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E:\CLIENTES\ACOGEN\2026\ee+\218 octubre\"/>
    </mc:Choice>
  </mc:AlternateContent>
  <xr:revisionPtr revIDLastSave="0" documentId="8_{7B01D38A-65B2-4B20-ADAE-558AC0F1361D}" xr6:coauthVersionLast="47" xr6:coauthVersionMax="47" xr10:uidLastSave="{00000000-0000-0000-0000-000000000000}"/>
  <bookViews>
    <workbookView xWindow="-120" yWindow="-120" windowWidth="29040" windowHeight="15840" tabRatio="778" xr2:uid="{00000000-000D-0000-FFFF-FFFF00000000}"/>
  </bookViews>
  <sheets>
    <sheet name="Output0" sheetId="22" r:id="rId1"/>
    <sheet name="Output1" sheetId="34" r:id="rId2"/>
    <sheet name="Output2" sheetId="3" r:id="rId3"/>
    <sheet name="Output3" sheetId="30" r:id="rId4"/>
    <sheet name="Output4" sheetId="31" r:id="rId5"/>
    <sheet name="Output5" sheetId="32" r:id="rId6"/>
  </sheets>
  <definedNames>
    <definedName name="_xlnm.Print_Area" localSheetId="0">Output0!$A$1:$M$95</definedName>
    <definedName name="_xlnm.Print_Area" localSheetId="1">Output1!$B$1:$AQ$641</definedName>
    <definedName name="_xlnm.Print_Area" localSheetId="2">Output2!$A$1:$M$39</definedName>
    <definedName name="_xlnm.Print_Area" localSheetId="3">Output3!$A$1:$M$40</definedName>
    <definedName name="_xlnm.Print_Area" localSheetId="4">Output4!$A$1:$M$39</definedName>
    <definedName name="_xlnm.Print_Area" localSheetId="5">Output5!$A$1:$M$39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" i="22" l="1"/>
  <c r="F79" i="22" s="1"/>
  <c r="AC137" i="34"/>
  <c r="AB137" i="34"/>
  <c r="AA137" i="34"/>
  <c r="Z137" i="34"/>
  <c r="Y137" i="34"/>
  <c r="X137" i="34"/>
  <c r="X153" i="34" l="1"/>
  <c r="AC151" i="34"/>
  <c r="AC152" i="34" s="1"/>
  <c r="AC153" i="34" s="1"/>
  <c r="AB151" i="34"/>
  <c r="AB152" i="34" s="1"/>
  <c r="AB153" i="34" s="1"/>
  <c r="Z151" i="34"/>
  <c r="Z152" i="34" s="1"/>
  <c r="Z153" i="34" s="1"/>
  <c r="Y151" i="34"/>
  <c r="Y152" i="34" s="1"/>
  <c r="Y153" i="34" s="1"/>
  <c r="X151" i="34"/>
  <c r="AC144" i="34"/>
  <c r="AC145" i="34" s="1"/>
  <c r="AC146" i="34" s="1"/>
  <c r="AC147" i="34" s="1"/>
  <c r="AC148" i="34" s="1"/>
  <c r="AC149" i="34" s="1"/>
  <c r="AB144" i="34"/>
  <c r="AB145" i="34" s="1"/>
  <c r="AB146" i="34" s="1"/>
  <c r="AB147" i="34" s="1"/>
  <c r="AB148" i="34" s="1"/>
  <c r="AB149" i="34" s="1"/>
  <c r="AA144" i="34"/>
  <c r="AA145" i="34" s="1"/>
  <c r="AA146" i="34" s="1"/>
  <c r="AA147" i="34" s="1"/>
  <c r="AA148" i="34" s="1"/>
  <c r="AA149" i="34" s="1"/>
  <c r="Z144" i="34"/>
  <c r="Z145" i="34" s="1"/>
  <c r="Z146" i="34" s="1"/>
  <c r="Z147" i="34" s="1"/>
  <c r="Z148" i="34" s="1"/>
  <c r="Z149" i="34" s="1"/>
  <c r="Y144" i="34"/>
  <c r="Y145" i="34" s="1"/>
  <c r="Y146" i="34" s="1"/>
  <c r="Y147" i="34" s="1"/>
  <c r="Y148" i="34" s="1"/>
  <c r="Y149" i="34" s="1"/>
  <c r="X144" i="34"/>
  <c r="X145" i="34" s="1"/>
  <c r="X146" i="34" s="1"/>
  <c r="X147" i="34" s="1"/>
  <c r="X148" i="34" s="1"/>
  <c r="X149" i="34" s="1"/>
  <c r="X139" i="34"/>
  <c r="X140" i="34" s="1"/>
  <c r="X141" i="34" s="1"/>
  <c r="X142" i="34" s="1"/>
  <c r="AC138" i="34"/>
  <c r="AC139" i="34" s="1"/>
  <c r="AC140" i="34" s="1"/>
  <c r="AC141" i="34" s="1"/>
  <c r="AC142" i="34" s="1"/>
  <c r="AB138" i="34"/>
  <c r="AB139" i="34" s="1"/>
  <c r="AB140" i="34" s="1"/>
  <c r="AB141" i="34" s="1"/>
  <c r="AB142" i="34" s="1"/>
  <c r="AA138" i="34"/>
  <c r="AA139" i="34" s="1"/>
  <c r="AA140" i="34" s="1"/>
  <c r="AA141" i="34" s="1"/>
  <c r="AA142" i="34" s="1"/>
  <c r="Z138" i="34"/>
  <c r="Z139" i="34" s="1"/>
  <c r="Z140" i="34" s="1"/>
  <c r="Z141" i="34" s="1"/>
  <c r="Z142" i="34" s="1"/>
  <c r="Y138" i="34"/>
  <c r="Y139" i="34" s="1"/>
  <c r="Y140" i="34" s="1"/>
  <c r="Y141" i="34" s="1"/>
  <c r="Y142" i="34" s="1"/>
  <c r="Q19" i="22"/>
  <c r="E78" i="22"/>
  <c r="F78" i="22" s="1"/>
  <c r="AC155" i="34"/>
  <c r="AC156" i="34" s="1"/>
  <c r="AC157" i="34" s="1"/>
  <c r="AC158" i="34" s="1"/>
  <c r="AB155" i="34"/>
  <c r="AB156" i="34" s="1"/>
  <c r="AB157" i="34" s="1"/>
  <c r="AB158" i="34" s="1"/>
  <c r="AA155" i="34"/>
  <c r="AA156" i="34" s="1"/>
  <c r="AA157" i="34" s="1"/>
  <c r="AA158" i="34" s="1"/>
  <c r="Z155" i="34"/>
  <c r="Y155" i="34"/>
  <c r="X155" i="34"/>
  <c r="Y156" i="34" l="1"/>
  <c r="Y157" i="34" s="1"/>
  <c r="Y158" i="34" s="1"/>
  <c r="Y6" i="34"/>
  <c r="Z156" i="34"/>
  <c r="Z157" i="34" s="1"/>
  <c r="Z158" i="34" s="1"/>
  <c r="X156" i="34"/>
  <c r="X157" i="34" l="1"/>
  <c r="X158" i="34" s="1"/>
  <c r="X6" i="34"/>
  <c r="Z6" i="34"/>
  <c r="E77" i="22"/>
  <c r="F77" i="22" s="1"/>
  <c r="O19" i="22"/>
  <c r="K33" i="22"/>
  <c r="L33" i="22" s="1"/>
  <c r="K32" i="22"/>
  <c r="L32" i="22" s="1"/>
  <c r="K30" i="22"/>
  <c r="L30" i="22" s="1"/>
  <c r="E33" i="22"/>
  <c r="F33" i="22" s="1"/>
  <c r="E32" i="22"/>
  <c r="F32" i="22" s="1"/>
  <c r="P33" i="22"/>
  <c r="P51" i="22" s="1"/>
  <c r="P32" i="22"/>
  <c r="P50" i="22" s="1"/>
  <c r="P31" i="22"/>
  <c r="P49" i="22" s="1"/>
  <c r="P30" i="22"/>
  <c r="P48" i="22" s="1"/>
  <c r="P29" i="22"/>
  <c r="P47" i="22" s="1"/>
  <c r="P28" i="22"/>
  <c r="P46" i="22" s="1"/>
  <c r="P27" i="22"/>
  <c r="P45" i="22" s="1"/>
  <c r="P26" i="22"/>
  <c r="P44" i="22" s="1"/>
  <c r="P25" i="22"/>
  <c r="P43" i="22" s="1"/>
  <c r="P24" i="22"/>
  <c r="P42" i="22" s="1"/>
  <c r="P23" i="22"/>
  <c r="P41" i="22" s="1"/>
  <c r="P22" i="22"/>
  <c r="P40" i="22" s="1"/>
  <c r="P21" i="22"/>
  <c r="P39" i="22" s="1"/>
  <c r="P20" i="22"/>
  <c r="P38" i="22" s="1"/>
  <c r="P19" i="22"/>
  <c r="P37" i="22" s="1"/>
  <c r="AI6" i="34" l="1"/>
  <c r="AI5" i="34"/>
  <c r="AI4" i="34"/>
  <c r="AM6" i="34"/>
  <c r="AM5" i="34"/>
  <c r="AM4" i="34"/>
  <c r="AC6" i="34"/>
  <c r="AC5" i="34"/>
  <c r="AC4" i="34"/>
  <c r="D4" i="34" l="1"/>
  <c r="I17" i="22"/>
  <c r="Q48" i="22"/>
  <c r="O48" i="22"/>
  <c r="Q30" i="22"/>
  <c r="R48" i="22" l="1"/>
  <c r="S48" i="22"/>
  <c r="Q31" i="22"/>
  <c r="O31" i="22"/>
  <c r="K31" i="22"/>
  <c r="L31" i="22" s="1"/>
  <c r="E31" i="22"/>
  <c r="F31" i="22" s="1"/>
  <c r="K20" i="22" l="1"/>
  <c r="O30" i="22"/>
  <c r="E30" i="22"/>
  <c r="F30" i="22" s="1"/>
  <c r="S31" i="22"/>
  <c r="R31" i="22"/>
  <c r="S30" i="22" l="1"/>
  <c r="R30" i="22"/>
  <c r="E76" i="22" l="1"/>
  <c r="F76" i="22" s="1"/>
  <c r="J17" i="22" l="1"/>
  <c r="E75" i="22" l="1"/>
  <c r="F75" i="22" s="1"/>
  <c r="E74" i="22" l="1"/>
  <c r="F74" i="22" s="1"/>
  <c r="E29" i="22" l="1"/>
  <c r="F29" i="22" s="1"/>
  <c r="K29" i="22"/>
  <c r="L29" i="22" s="1"/>
  <c r="AN6" i="34"/>
  <c r="AN5" i="34"/>
  <c r="AN4" i="34"/>
  <c r="AH6" i="34"/>
  <c r="AH5" i="34"/>
  <c r="AH4" i="34"/>
  <c r="AB6" i="34"/>
  <c r="AB5" i="34"/>
  <c r="AB4" i="34"/>
  <c r="Q51" i="22" l="1"/>
  <c r="Q50" i="22"/>
  <c r="Q49" i="22"/>
  <c r="Q47" i="22"/>
  <c r="Q46" i="22"/>
  <c r="Q45" i="22"/>
  <c r="Q44" i="22"/>
  <c r="Q43" i="22"/>
  <c r="Q42" i="22"/>
  <c r="Q41" i="22"/>
  <c r="Q40" i="22"/>
  <c r="Q39" i="22"/>
  <c r="Q38" i="22"/>
  <c r="Q37" i="22"/>
  <c r="O51" i="22"/>
  <c r="O50" i="22"/>
  <c r="O49" i="22"/>
  <c r="O47" i="22"/>
  <c r="O46" i="22"/>
  <c r="O45" i="22"/>
  <c r="O44" i="22"/>
  <c r="O43" i="22"/>
  <c r="O42" i="22"/>
  <c r="O41" i="22"/>
  <c r="O40" i="22"/>
  <c r="O39" i="22"/>
  <c r="O38" i="22"/>
  <c r="Q29" i="22"/>
  <c r="O29" i="22"/>
  <c r="S50" i="22" l="1"/>
  <c r="R50" i="22"/>
  <c r="S51" i="22"/>
  <c r="R51" i="22"/>
  <c r="R49" i="22"/>
  <c r="S47" i="22"/>
  <c r="R47" i="22"/>
  <c r="R29" i="22"/>
  <c r="S29" i="22"/>
  <c r="K28" i="22" l="1"/>
  <c r="L28" i="22" s="1"/>
  <c r="E28" i="22"/>
  <c r="F28" i="22" s="1"/>
  <c r="R16" i="22"/>
  <c r="R35" i="22"/>
  <c r="S46" i="22" l="1"/>
  <c r="R46" i="22"/>
  <c r="AG6" i="34" l="1"/>
  <c r="AG5" i="34"/>
  <c r="AG4" i="34"/>
  <c r="AL6" i="34"/>
  <c r="AL5" i="34"/>
  <c r="AL4" i="34"/>
  <c r="AA6" i="34"/>
  <c r="AA5" i="34"/>
  <c r="AA4" i="34"/>
  <c r="O32" i="22" l="1"/>
  <c r="Q33" i="22"/>
  <c r="O33" i="22"/>
  <c r="Q32" i="22"/>
  <c r="Q28" i="22"/>
  <c r="O28" i="22"/>
  <c r="S33" i="22" l="1"/>
  <c r="R33" i="22"/>
  <c r="R32" i="22"/>
  <c r="S32" i="22"/>
  <c r="S28" i="22"/>
  <c r="R28" i="22"/>
  <c r="D68" i="22" l="1"/>
  <c r="E73" i="22" l="1"/>
  <c r="F73" i="22" s="1"/>
  <c r="E72" i="22"/>
  <c r="F72" i="22" s="1"/>
  <c r="O37" i="22" l="1"/>
  <c r="Q27" i="22"/>
  <c r="O27" i="22"/>
  <c r="Q26" i="22"/>
  <c r="O26" i="22"/>
  <c r="Q25" i="22"/>
  <c r="O25" i="22"/>
  <c r="Q24" i="22"/>
  <c r="O24" i="22"/>
  <c r="Q23" i="22"/>
  <c r="O23" i="22"/>
  <c r="Q22" i="22"/>
  <c r="O22" i="22"/>
  <c r="Q21" i="22"/>
  <c r="O21" i="22"/>
  <c r="Q20" i="22"/>
  <c r="O20" i="22"/>
  <c r="S22" i="22" l="1"/>
  <c r="S43" i="22"/>
  <c r="S39" i="22"/>
  <c r="S40" i="22"/>
  <c r="S41" i="22"/>
  <c r="R38" i="22"/>
  <c r="S25" i="22"/>
  <c r="R22" i="22"/>
  <c r="S23" i="22"/>
  <c r="S24" i="22"/>
  <c r="S27" i="22"/>
  <c r="R20" i="22"/>
  <c r="R25" i="22"/>
  <c r="S21" i="22"/>
  <c r="R26" i="22"/>
  <c r="S38" i="22"/>
  <c r="S44" i="22"/>
  <c r="S49" i="22"/>
  <c r="R44" i="22"/>
  <c r="S45" i="22"/>
  <c r="R41" i="22"/>
  <c r="S37" i="22"/>
  <c r="S42" i="22"/>
  <c r="R23" i="22"/>
  <c r="S20" i="22"/>
  <c r="S26" i="22"/>
  <c r="R37" i="22"/>
  <c r="R40" i="22"/>
  <c r="R43" i="22"/>
  <c r="R21" i="22"/>
  <c r="R24" i="22"/>
  <c r="R27" i="22"/>
  <c r="R39" i="22"/>
  <c r="R42" i="22"/>
  <c r="R45" i="22"/>
  <c r="K27" i="22"/>
  <c r="L27" i="22" s="1"/>
  <c r="K26" i="22"/>
  <c r="L26" i="22" s="1"/>
  <c r="K25" i="22"/>
  <c r="L25" i="22" s="1"/>
  <c r="K24" i="22"/>
  <c r="L24" i="22" s="1"/>
  <c r="K23" i="22"/>
  <c r="L23" i="22" s="1"/>
  <c r="K22" i="22"/>
  <c r="L22" i="22" s="1"/>
  <c r="K21" i="22"/>
  <c r="L21" i="22" s="1"/>
  <c r="L20" i="22"/>
  <c r="R19" i="22" l="1"/>
  <c r="S19" i="22"/>
  <c r="AF6" i="34" l="1"/>
  <c r="AF5" i="34"/>
  <c r="AF4" i="34"/>
  <c r="AK6" i="34"/>
  <c r="AK5" i="34"/>
  <c r="AK4" i="34"/>
  <c r="Z5" i="34"/>
  <c r="Z4" i="34"/>
  <c r="AD6" i="34"/>
  <c r="AD5" i="34"/>
  <c r="AD4" i="34"/>
  <c r="AE6" i="34"/>
  <c r="AE5" i="34"/>
  <c r="AE4" i="34"/>
  <c r="AJ6" i="34"/>
  <c r="AJ5" i="34"/>
  <c r="AJ4" i="34"/>
  <c r="E27" i="22" l="1"/>
  <c r="F27" i="22" s="1"/>
  <c r="X5" i="34" l="1"/>
  <c r="X4" i="34"/>
  <c r="E26" i="22" l="1"/>
  <c r="F26" i="22" s="1"/>
  <c r="W6" i="34" l="1"/>
  <c r="W5" i="34"/>
  <c r="W4" i="34"/>
  <c r="E25" i="22" l="1"/>
  <c r="F25" i="22" s="1"/>
  <c r="O6" i="34" l="1"/>
  <c r="O4" i="34"/>
  <c r="O5" i="34"/>
  <c r="U5" i="34"/>
  <c r="U6" i="34"/>
  <c r="N5" i="34" l="1"/>
  <c r="N6" i="34"/>
  <c r="N4" i="34"/>
  <c r="U4" i="34"/>
  <c r="E22" i="22" l="1"/>
  <c r="F22" i="22" s="1"/>
  <c r="E23" i="22"/>
  <c r="F23" i="22" s="1"/>
  <c r="E24" i="22"/>
  <c r="F24" i="22" s="1"/>
  <c r="Y4" i="34"/>
  <c r="Y5" i="34" l="1"/>
  <c r="V5" i="34"/>
  <c r="V4" i="34"/>
  <c r="V6" i="34"/>
  <c r="T6" i="34" l="1"/>
  <c r="T4" i="34"/>
  <c r="T5" i="34" l="1"/>
  <c r="E21" i="22" l="1"/>
  <c r="F21" i="22" s="1"/>
  <c r="S6" i="34" l="1"/>
  <c r="S5" i="34"/>
  <c r="R6" i="34"/>
  <c r="R5" i="34"/>
  <c r="Q5" i="34"/>
  <c r="Q6" i="34"/>
  <c r="Q4" i="34"/>
  <c r="P4" i="34"/>
  <c r="E20" i="22" l="1"/>
  <c r="F20" i="22" s="1"/>
  <c r="P5" i="34"/>
  <c r="P6" i="34"/>
  <c r="S4" i="34"/>
  <c r="R4" i="34"/>
  <c r="M6" i="34"/>
  <c r="L6" i="34"/>
  <c r="K6" i="34"/>
  <c r="J6" i="34"/>
  <c r="I6" i="34"/>
  <c r="H6" i="34"/>
  <c r="G6" i="34"/>
  <c r="F6" i="34"/>
  <c r="E6" i="34"/>
  <c r="D6" i="34"/>
  <c r="M5" i="34"/>
  <c r="L5" i="34"/>
  <c r="K5" i="34"/>
  <c r="J5" i="34"/>
  <c r="I5" i="34"/>
  <c r="H5" i="34"/>
  <c r="G5" i="34"/>
  <c r="F5" i="34"/>
  <c r="E5" i="34"/>
  <c r="D5" i="34"/>
  <c r="M4" i="34"/>
  <c r="L4" i="34"/>
  <c r="K4" i="34"/>
  <c r="J4" i="34"/>
  <c r="I4" i="34"/>
  <c r="H4" i="34"/>
  <c r="G4" i="34"/>
  <c r="F4" i="34"/>
  <c r="E4" i="34"/>
  <c r="C5" i="34"/>
  <c r="C4" i="34"/>
  <c r="C6" i="34"/>
  <c r="E81" i="22" l="1"/>
  <c r="F81" i="22" s="1"/>
  <c r="K6" i="22" l="1"/>
  <c r="L6" i="22" s="1"/>
  <c r="D16" i="22"/>
  <c r="D15" i="22"/>
  <c r="Q7" i="22" l="1"/>
  <c r="R7" i="22" s="1"/>
  <c r="Q9" i="22"/>
  <c r="R9" i="22" s="1"/>
  <c r="Q8" i="22"/>
  <c r="R8" i="22" s="1"/>
  <c r="Q6" i="22"/>
  <c r="R6" i="22" s="1"/>
  <c r="Q10" i="22" l="1"/>
  <c r="R10" i="22" s="1"/>
  <c r="K7" i="22"/>
  <c r="L7" i="22" s="1"/>
  <c r="K9" i="22"/>
  <c r="L9" i="22" s="1"/>
  <c r="K8" i="22"/>
  <c r="L8" i="22" s="1"/>
  <c r="K10" i="22" l="1"/>
  <c r="L10" i="22" s="1"/>
</calcChain>
</file>

<file path=xl/sharedStrings.xml><?xml version="1.0" encoding="utf-8"?>
<sst xmlns="http://schemas.openxmlformats.org/spreadsheetml/2006/main" count="1081" uniqueCount="232">
  <si>
    <t>P1</t>
  </si>
  <si>
    <t>P2</t>
  </si>
  <si>
    <t>P3</t>
  </si>
  <si>
    <t>P4</t>
  </si>
  <si>
    <t>P5</t>
  </si>
  <si>
    <t>P6</t>
  </si>
  <si>
    <t>COMPARACIÓN DE ALTERNATIVAS DE SUMINISTRO FIRME</t>
  </si>
  <si>
    <t>Benchmark Mercado</t>
  </si>
  <si>
    <t>MERCADO LIBRE</t>
  </si>
  <si>
    <t>Te (cts€/kWh)</t>
  </si>
  <si>
    <t>Tp (€/kW/año)</t>
  </si>
  <si>
    <t>PRECIO ESTIMADO TOTAL</t>
  </si>
  <si>
    <t>TOTAL (c€/kWh)</t>
  </si>
  <si>
    <t>Contrato</t>
  </si>
  <si>
    <t>Media</t>
  </si>
  <si>
    <t>Precio Mes Actual</t>
  </si>
  <si>
    <t>Precio Mes Anterior</t>
  </si>
  <si>
    <t>Fuente : OMIP</t>
  </si>
  <si>
    <t>Fecha:</t>
  </si>
  <si>
    <t>Fecha</t>
  </si>
  <si>
    <t>Diferencia (€/MWh)</t>
  </si>
  <si>
    <t>Diferencia (%)</t>
  </si>
  <si>
    <t>Benchmark TUR</t>
  </si>
  <si>
    <t>Factor de Utilización</t>
  </si>
  <si>
    <t>MEJOR OFERTA</t>
  </si>
  <si>
    <t>INDICATIVA</t>
  </si>
  <si>
    <t>Mejor Oferta Indicativa</t>
  </si>
  <si>
    <t>Escalón 3 : 72,5-145 kV</t>
  </si>
  <si>
    <t>Escalón 4 : &gt;145 kV</t>
  </si>
  <si>
    <t>Término</t>
  </si>
  <si>
    <t>Precio Medio</t>
  </si>
  <si>
    <t>Perfil Consumo 100% Carga Base</t>
  </si>
  <si>
    <t>Y2010</t>
  </si>
  <si>
    <t>Y2011</t>
  </si>
  <si>
    <t>Y2012</t>
  </si>
  <si>
    <t>Y2013</t>
  </si>
  <si>
    <t>YR-13</t>
  </si>
  <si>
    <t>Diferencia</t>
  </si>
  <si>
    <t>SPANISH POWER MARKET</t>
  </si>
  <si>
    <t>€/MWh</t>
  </si>
  <si>
    <t>Y2014</t>
  </si>
  <si>
    <t>YR-14</t>
  </si>
  <si>
    <t>Spot*</t>
  </si>
  <si>
    <t>%</t>
  </si>
  <si>
    <t>YR-12</t>
  </si>
  <si>
    <t>Y2015</t>
  </si>
  <si>
    <t>*Fecha Spot</t>
  </si>
  <si>
    <t>YR-15</t>
  </si>
  <si>
    <t>Y2016</t>
  </si>
  <si>
    <t>YR-16</t>
  </si>
  <si>
    <t>Media y-t-y</t>
  </si>
  <si>
    <t>Fuente y Elaboracion: Enérgitas (S.E. Iberia).</t>
  </si>
  <si>
    <t>Y2017</t>
  </si>
  <si>
    <t>YR-17</t>
  </si>
  <si>
    <t>YR-18</t>
  </si>
  <si>
    <t>Y2018</t>
  </si>
  <si>
    <t>YR-19</t>
  </si>
  <si>
    <t>Carga Base</t>
  </si>
  <si>
    <t>Y2019</t>
  </si>
  <si>
    <t>Futuros</t>
  </si>
  <si>
    <t>Y2020</t>
  </si>
  <si>
    <t>YR-20</t>
  </si>
  <si>
    <t>YR-21</t>
  </si>
  <si>
    <t>Y2021</t>
  </si>
  <si>
    <t>YR-22</t>
  </si>
  <si>
    <t>Y2022</t>
  </si>
  <si>
    <t>FUENTE: OMIP.   ELABORACION: Enérgitas (S.E. Iberia).</t>
  </si>
  <si>
    <t>Fecha/Estadístico</t>
  </si>
  <si>
    <t>Mínimo</t>
  </si>
  <si>
    <t>Máximo</t>
  </si>
  <si>
    <t>Y2023</t>
  </si>
  <si>
    <t>YR-23</t>
  </si>
  <si>
    <t>Y2024</t>
  </si>
  <si>
    <t>Y2025</t>
  </si>
  <si>
    <t>Y2026</t>
  </si>
  <si>
    <t>Q3 2020</t>
  </si>
  <si>
    <t>Q4 2020</t>
  </si>
  <si>
    <t>YR-27</t>
  </si>
  <si>
    <t>Y2027</t>
  </si>
  <si>
    <t>Q1 2021</t>
  </si>
  <si>
    <t>Escalón 2 : 30-72,5 kV</t>
  </si>
  <si>
    <t>Q2 2021</t>
  </si>
  <si>
    <t>YR-28</t>
  </si>
  <si>
    <t>YR-29</t>
  </si>
  <si>
    <t>YR-30</t>
  </si>
  <si>
    <t>Y2028</t>
  </si>
  <si>
    <t>Y2029</t>
  </si>
  <si>
    <t>Y2030</t>
  </si>
  <si>
    <t>Q3 2021</t>
  </si>
  <si>
    <t>Q4 2021</t>
  </si>
  <si>
    <t>YR-31</t>
  </si>
  <si>
    <t>Y2031</t>
  </si>
  <si>
    <t>Q1-2020</t>
  </si>
  <si>
    <t>Q2-2020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</si>
  <si>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</si>
  <si>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</si>
  <si>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</si>
  <si>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</si>
  <si>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</si>
  <si>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</si>
  <si>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</si>
  <si>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</si>
  <si>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</si>
  <si>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</si>
  <si>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</si>
  <si>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</si>
  <si>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Benchmark Mercado Mayorista</t>
  </si>
  <si>
    <t>vs.</t>
  </si>
  <si>
    <t>Oferta Indicativa Comercializadora</t>
  </si>
  <si>
    <t>FTS YR-27</t>
  </si>
  <si>
    <t>FTS YR-28</t>
  </si>
  <si>
    <t>FTS YR-29</t>
  </si>
  <si>
    <t>FTS YR-30</t>
  </si>
  <si>
    <t>FTS YR-31</t>
  </si>
  <si>
    <t>PERFIL SOLAR</t>
  </si>
  <si>
    <t>Escalón 1 : 1-30 kV</t>
  </si>
  <si>
    <t>(Mercado Minorista)</t>
  </si>
  <si>
    <t>(Pool+OperaciónTécnica+CostesRedes+Fees)</t>
  </si>
  <si>
    <t>Q4 2022</t>
  </si>
  <si>
    <t>Elaboración Enérgitas (SummitEnergyIberia).</t>
  </si>
  <si>
    <t>Fuente: OMIE &amp; OMIP. Elaboración: Enérgitas (SummitEnergyIberia).</t>
  </si>
  <si>
    <t>YR-32</t>
  </si>
  <si>
    <t>Y2032</t>
  </si>
  <si>
    <t>FUENTE: OMIP.   ELABORACION: Enérgitas (SummitEnergyIberia).</t>
  </si>
  <si>
    <t>No incluye recargos autonómicos ni nuevo coste fijo del OS.</t>
  </si>
  <si>
    <t>Q1 2023</t>
  </si>
  <si>
    <t>Q1 2022</t>
  </si>
  <si>
    <t>PERFIL CARGA BASE</t>
  </si>
  <si>
    <t>Carga Solar</t>
  </si>
  <si>
    <t>Q3 2023</t>
  </si>
  <si>
    <t>FTS YR-32</t>
  </si>
  <si>
    <t>PPA23/27</t>
  </si>
  <si>
    <t>PPA24/28</t>
  </si>
  <si>
    <t>PPA23/32</t>
  </si>
  <si>
    <t>Q2 2022</t>
  </si>
  <si>
    <t>Q3 2022</t>
  </si>
  <si>
    <t>Q4 2023</t>
  </si>
  <si>
    <t>Q2 2023</t>
  </si>
  <si>
    <t>YR-33</t>
  </si>
  <si>
    <t>FTS YR-33</t>
  </si>
  <si>
    <t>FTB YR-27</t>
  </si>
  <si>
    <t>FTB YR-28</t>
  </si>
  <si>
    <t>FTB YR-29</t>
  </si>
  <si>
    <t>FTB YR-30</t>
  </si>
  <si>
    <t>FTB YR-31</t>
  </si>
  <si>
    <t>FTB YR-32</t>
  </si>
  <si>
    <t>FTB YR-33</t>
  </si>
  <si>
    <t>Aclaraciones:</t>
  </si>
  <si>
    <t>Y2033</t>
  </si>
  <si>
    <t>PPA24/33</t>
  </si>
  <si>
    <t>PPA25/29</t>
  </si>
  <si>
    <t>Q1 2024</t>
  </si>
  <si>
    <t>Q2 2024</t>
  </si>
  <si>
    <t>1. Los precios del mercado diario no incluyen el Ajuste de compensación por excepción ibérica en vigor desde 15 Jun 2022 hasta 31 Dic 2023.</t>
  </si>
  <si>
    <t>2. Los futuros no incluyen el Ajuste de compensación por excepción ibérica en vigor desde 15 Jun 2022 hasta 31 Dic 2023.</t>
  </si>
  <si>
    <t>PRECIOS CARGA BASE ESPAÑA OMIP INTERANUAL HACE 2 MESES (€/MWh)</t>
  </si>
  <si>
    <t>PRECIOS CARGA BASE ESPAÑA OMIP INTERANUAL HACE 1 MES (€/MWh)</t>
  </si>
  <si>
    <t>Real Decreto-ley 3/2023, de 28 de marzo, de prórroga del mecanismo de ajuste de costes de producción para la reducción del precio de la electricidad en el mercado mayorista regulado en el Real Decreto-ley 10/2022, de 13 de mayo.</t>
  </si>
  <si>
    <t>Real Decreto-ley 10/2022, de 13 de mayo, por el que se establece con carácter temporal un mecanismo de ajuste de costes de producción para la reducción del precio de la electricidad en el mercado mayorista.</t>
  </si>
  <si>
    <t>Comparación de perfiles de carga o perfiles de precios</t>
  </si>
  <si>
    <t>Q3 2024</t>
  </si>
  <si>
    <t>Q4 2024</t>
  </si>
  <si>
    <t>YR-34</t>
  </si>
  <si>
    <t>FTS YR-34</t>
  </si>
  <si>
    <t>FTB YR-34</t>
  </si>
  <si>
    <t>Ya no se incluye ajuste compensación por excepción ibérica (tope Pref MIBGAS) (hasta 31 Dic 2023).</t>
  </si>
  <si>
    <t>Y2034</t>
  </si>
  <si>
    <t>PPA25/34</t>
  </si>
  <si>
    <t>PPA26/30</t>
  </si>
  <si>
    <t>Desde 1 Ene 2024 no existe la excepción ibérica.</t>
  </si>
  <si>
    <t>Q1 2025</t>
  </si>
  <si>
    <t>Q2 2025</t>
  </si>
  <si>
    <t>Q3 2025</t>
  </si>
  <si>
    <t>Q4 2025</t>
  </si>
  <si>
    <t>Q1 2026</t>
  </si>
  <si>
    <t>Cierres Trimestrales OMIE</t>
  </si>
  <si>
    <t>Fuente: OMIP-OMIE</t>
  </si>
  <si>
    <t>Q2 2026</t>
  </si>
  <si>
    <t>L</t>
  </si>
  <si>
    <t>M</t>
  </si>
  <si>
    <t>X</t>
  </si>
  <si>
    <t>J</t>
  </si>
  <si>
    <t>V</t>
  </si>
  <si>
    <t>Q3 2026</t>
  </si>
  <si>
    <t>Q4 2026</t>
  </si>
  <si>
    <t>YR-35</t>
  </si>
  <si>
    <t>FTS YR-35</t>
  </si>
  <si>
    <t>PPA 2027-2031</t>
  </si>
  <si>
    <t>YR-24</t>
  </si>
  <si>
    <t>FTB YR-35</t>
  </si>
  <si>
    <t>FTS PPA 27/31</t>
  </si>
  <si>
    <t>PPA 27-31</t>
  </si>
  <si>
    <t>Y2035</t>
  </si>
  <si>
    <t>PPA27/31</t>
  </si>
  <si>
    <t>PPA26/35</t>
  </si>
  <si>
    <t>Cierres Anuales OMIE</t>
  </si>
  <si>
    <t>Q1 2027</t>
  </si>
  <si>
    <t>Elaboración: Enérgitas (SummitEnergyIberia)</t>
  </si>
  <si>
    <t>Q2 2027</t>
  </si>
  <si>
    <t>Q3 2027</t>
  </si>
  <si>
    <t>YR-26 Benchmark</t>
  </si>
  <si>
    <t>YR-25</t>
  </si>
  <si>
    <t>YR-36</t>
  </si>
  <si>
    <t>PPA 2028-2032</t>
  </si>
  <si>
    <t>PPA 2027-2036</t>
  </si>
  <si>
    <t>FTS YR-36</t>
  </si>
  <si>
    <t>FTS YR-26 Benchm.</t>
  </si>
  <si>
    <t>Q4 2027</t>
  </si>
  <si>
    <t>FTS PPA 28/32</t>
  </si>
  <si>
    <t>FTS PPA 27/36</t>
  </si>
  <si>
    <t>FTB YR-36</t>
  </si>
  <si>
    <t>Y2036</t>
  </si>
  <si>
    <t>PPA27/36</t>
  </si>
  <si>
    <t>PPA28/32</t>
  </si>
  <si>
    <t>PPA 28-32</t>
  </si>
  <si>
    <t>PPA 27-36</t>
  </si>
  <si>
    <t>*Nota: Cotización YR 2012 - YR 2025 según histórico OMIE.</t>
  </si>
  <si>
    <t>Q1 2028</t>
  </si>
  <si>
    <t>Cierre Anual OMIE</t>
  </si>
  <si>
    <t>Incluye Valores Propuestos Peaje&amp;Cargos &amp; Fees variables OMIE/OS/GP 1Ene'2026 e Impto.Espec.Electric.(5,1127%).</t>
  </si>
  <si>
    <t>Q2 2028</t>
  </si>
  <si>
    <t>n.d.</t>
  </si>
  <si>
    <t>(Vi 11/09/26)</t>
  </si>
  <si>
    <t>(Lu 14/09/26)</t>
  </si>
  <si>
    <t>FTB YR-26 Benchm.</t>
  </si>
  <si>
    <t>Oct 2026 - Sep 2027</t>
  </si>
  <si>
    <r>
      <t xml:space="preserve">Fuente: OMIE &amp; OMIP. Elaboración: Enérgitas (SummitEnergyIberia). Oct 2026 es </t>
    </r>
    <r>
      <rPr>
        <i/>
        <sz val="10"/>
        <color rgb="FF002060"/>
        <rFont val="Calibri"/>
        <family val="2"/>
        <scheme val="minor"/>
      </rPr>
      <t>Benchmark</t>
    </r>
    <r>
      <rPr>
        <sz val="10"/>
        <color rgb="FF002060"/>
        <rFont val="Calibri"/>
        <family val="2"/>
        <scheme val="minor"/>
      </rPr>
      <t>. Nov-Dic 2026 son Futuros.</t>
    </r>
  </si>
  <si>
    <t>(Vi 16/10/26)</t>
  </si>
  <si>
    <t>(Lu 19/10/26)</t>
  </si>
  <si>
    <t>Q3 2028</t>
  </si>
  <si>
    <t xml:space="preserve">                Cotización YR-2026: Spot OMIE hasta 19 Oct 2026 y Futuros OMIP resto año.</t>
  </si>
  <si>
    <t xml:space="preserve">                Cotización Futuros OMIP al cierre del 16 Oct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</si>
</sst>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%"/>
    <numFmt numFmtId="166" formatCode="0.000000"/>
  </numFmts>
  <fonts count="4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sz val="11"/>
      <color rgb="FF002060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i/>
      <sz val="9"/>
      <color rgb="FF33333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color indexed="56"/>
      <name val="Calibri"/>
      <family val="2"/>
      <scheme val="minor"/>
    </font>
    <font>
      <b/>
      <sz val="10"/>
      <color indexed="56"/>
      <name val="Calibri"/>
      <family val="2"/>
      <scheme val="minor"/>
    </font>
    <font>
      <sz val="8"/>
      <color indexed="56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rgb="FFC00000"/>
      <name val="Calibri"/>
      <family val="2"/>
      <scheme val="minor"/>
    </font>
    <font>
      <b/>
      <u/>
      <sz val="10"/>
      <color indexed="60"/>
      <name val="Calibri"/>
      <family val="2"/>
      <scheme val="minor"/>
    </font>
    <font>
      <b/>
      <u/>
      <sz val="10"/>
      <color rgb="FF002060"/>
      <name val="Calibri"/>
      <family val="2"/>
      <scheme val="minor"/>
    </font>
    <font>
      <sz val="8"/>
      <name val="Calibri"/>
      <family val="2"/>
      <scheme val="minor"/>
    </font>
    <font>
      <sz val="8"/>
      <color rgb="FF002060"/>
      <name val="Calibri"/>
      <family val="2"/>
      <scheme val="minor"/>
    </font>
    <font>
      <b/>
      <i/>
      <sz val="9"/>
      <color rgb="FF002060"/>
      <name val="Calibri"/>
      <family val="2"/>
      <scheme val="minor"/>
    </font>
    <font>
      <i/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rgb="FF33333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464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8" tint="0.59996337778862885"/>
        <bgColor indexed="31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F0F0F0"/>
      </right>
      <top/>
      <bottom style="medium">
        <color rgb="FFAAAAAA"/>
      </bottom>
      <diagonal/>
    </border>
    <border>
      <left/>
      <right style="medium">
        <color rgb="FFF0F0F0"/>
      </right>
      <top/>
      <bottom/>
      <diagonal/>
    </border>
    <border>
      <left/>
      <right/>
      <top style="medium">
        <color rgb="FFDFDFDF"/>
      </top>
      <bottom style="medium">
        <color rgb="FFDFDFDF"/>
      </bottom>
      <diagonal/>
    </border>
    <border>
      <left style="medium">
        <color rgb="FFF0F0F0"/>
      </left>
      <right/>
      <top/>
      <bottom style="medium">
        <color rgb="FFAAAAAA"/>
      </bottom>
      <diagonal/>
    </border>
    <border>
      <left style="medium">
        <color rgb="FFF0F0F0"/>
      </left>
      <right/>
      <top style="medium">
        <color rgb="FFAAAAAA"/>
      </top>
      <bottom style="medium">
        <color rgb="FFAAAAAA"/>
      </bottom>
      <diagonal/>
    </border>
    <border>
      <left/>
      <right style="medium">
        <color rgb="FFF0F0F0"/>
      </right>
      <top style="medium">
        <color rgb="FFAAAAAA"/>
      </top>
      <bottom style="medium">
        <color rgb="FFAAAAAA"/>
      </bottom>
      <diagonal/>
    </border>
    <border>
      <left style="medium">
        <color rgb="FFF0F0F0"/>
      </left>
      <right/>
      <top style="medium">
        <color rgb="FFAAAAAA"/>
      </top>
      <bottom/>
      <diagonal/>
    </border>
    <border>
      <left/>
      <right/>
      <top style="medium">
        <color rgb="FFAAAAAA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F0F0F0"/>
      </right>
      <top style="medium">
        <color rgb="FFAAAAAA"/>
      </top>
      <bottom/>
      <diagonal/>
    </border>
    <border>
      <left style="medium">
        <color rgb="FFF0F0F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2" fillId="0" borderId="0" applyFill="0" applyBorder="0" applyAlignment="0" applyProtection="0"/>
  </cellStyleXfs>
  <cellXfs count="170"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7" borderId="0" xfId="0" applyFont="1" applyFill="1"/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14" fontId="11" fillId="0" borderId="0" xfId="0" applyNumberFormat="1" applyFont="1" applyAlignment="1">
      <alignment horizontal="center" wrapText="1"/>
    </xf>
    <xf numFmtId="0" fontId="13" fillId="8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left" wrapText="1"/>
    </xf>
    <xf numFmtId="0" fontId="16" fillId="0" borderId="3" xfId="0" applyFont="1" applyBorder="1" applyAlignment="1">
      <alignment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/>
    </xf>
    <xf numFmtId="165" fontId="16" fillId="0" borderId="2" xfId="2" applyNumberFormat="1" applyFont="1" applyBorder="1" applyAlignment="1">
      <alignment horizontal="center"/>
    </xf>
    <xf numFmtId="0" fontId="13" fillId="0" borderId="19" xfId="0" applyFont="1" applyBorder="1" applyAlignment="1">
      <alignment horizontal="left" wrapText="1"/>
    </xf>
    <xf numFmtId="2" fontId="16" fillId="0" borderId="19" xfId="0" applyNumberFormat="1" applyFont="1" applyBorder="1" applyAlignment="1">
      <alignment horizontal="center" wrapText="1"/>
    </xf>
    <xf numFmtId="0" fontId="17" fillId="0" borderId="4" xfId="0" applyFont="1" applyBorder="1" applyAlignment="1">
      <alignment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165" fontId="16" fillId="0" borderId="6" xfId="2" applyNumberFormat="1" applyFont="1" applyBorder="1" applyAlignment="1">
      <alignment horizontal="center"/>
    </xf>
    <xf numFmtId="14" fontId="16" fillId="0" borderId="7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8" fillId="6" borderId="0" xfId="0" applyFont="1" applyFill="1"/>
    <xf numFmtId="0" fontId="14" fillId="6" borderId="0" xfId="0" applyFont="1" applyFill="1"/>
    <xf numFmtId="0" fontId="19" fillId="4" borderId="0" xfId="0" applyFont="1" applyFill="1" applyAlignment="1">
      <alignment vertical="center"/>
    </xf>
    <xf numFmtId="0" fontId="20" fillId="5" borderId="0" xfId="0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0" fontId="21" fillId="0" borderId="0" xfId="0" applyFont="1"/>
    <xf numFmtId="0" fontId="24" fillId="0" borderId="0" xfId="0" applyFont="1" applyAlignment="1">
      <alignment horizontal="center"/>
    </xf>
    <xf numFmtId="0" fontId="22" fillId="0" borderId="8" xfId="0" applyFont="1" applyBorder="1" applyAlignment="1">
      <alignment horizontal="left"/>
    </xf>
    <xf numFmtId="164" fontId="22" fillId="0" borderId="9" xfId="0" applyNumberFormat="1" applyFont="1" applyBorder="1"/>
    <xf numFmtId="0" fontId="22" fillId="0" borderId="3" xfId="0" applyFont="1" applyBorder="1" applyAlignment="1">
      <alignment horizontal="left"/>
    </xf>
    <xf numFmtId="164" fontId="22" fillId="0" borderId="1" xfId="0" applyNumberFormat="1" applyFont="1" applyBorder="1"/>
    <xf numFmtId="166" fontId="22" fillId="0" borderId="1" xfId="0" applyNumberFormat="1" applyFont="1" applyBorder="1"/>
    <xf numFmtId="0" fontId="8" fillId="2" borderId="0" xfId="0" applyFont="1" applyFill="1"/>
    <xf numFmtId="0" fontId="1" fillId="0" borderId="0" xfId="1" applyFont="1"/>
    <xf numFmtId="0" fontId="1" fillId="0" borderId="0" xfId="1" applyFont="1" applyAlignment="1">
      <alignment vertical="center"/>
    </xf>
    <xf numFmtId="2" fontId="4" fillId="3" borderId="1" xfId="1" applyNumberFormat="1" applyFont="1" applyFill="1" applyBorder="1" applyAlignment="1">
      <alignment horizontal="center" vertical="center"/>
    </xf>
    <xf numFmtId="2" fontId="7" fillId="0" borderId="13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/>
    </xf>
    <xf numFmtId="165" fontId="16" fillId="0" borderId="2" xfId="2" applyNumberFormat="1" applyFont="1" applyFill="1" applyBorder="1" applyAlignment="1">
      <alignment horizontal="center"/>
    </xf>
    <xf numFmtId="14" fontId="17" fillId="0" borderId="0" xfId="0" applyNumberFormat="1" applyFont="1" applyAlignment="1">
      <alignment horizontal="center"/>
    </xf>
    <xf numFmtId="0" fontId="16" fillId="0" borderId="7" xfId="0" applyFont="1" applyBorder="1" applyAlignment="1">
      <alignment horizontal="right" vertical="center" wrapText="1"/>
    </xf>
    <xf numFmtId="0" fontId="16" fillId="0" borderId="8" xfId="0" applyFont="1" applyBorder="1" applyAlignment="1">
      <alignment vertical="center" wrapText="1"/>
    </xf>
    <xf numFmtId="2" fontId="16" fillId="0" borderId="9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6" fillId="0" borderId="9" xfId="0" applyNumberFormat="1" applyFont="1" applyBorder="1" applyAlignment="1">
      <alignment horizontal="center"/>
    </xf>
    <xf numFmtId="165" fontId="16" fillId="0" borderId="10" xfId="2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0" fontId="14" fillId="3" borderId="2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165" fontId="16" fillId="0" borderId="19" xfId="2" applyNumberFormat="1" applyFont="1" applyBorder="1" applyAlignment="1">
      <alignment horizontal="center" wrapText="1"/>
    </xf>
    <xf numFmtId="0" fontId="26" fillId="0" borderId="0" xfId="1" applyFont="1"/>
    <xf numFmtId="0" fontId="7" fillId="0" borderId="1" xfId="1" applyFont="1" applyBorder="1"/>
    <xf numFmtId="0" fontId="28" fillId="0" borderId="1" xfId="1" applyFont="1" applyBorder="1"/>
    <xf numFmtId="0" fontId="7" fillId="0" borderId="0" xfId="1" applyFont="1"/>
    <xf numFmtId="0" fontId="22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/>
    </xf>
    <xf numFmtId="2" fontId="16" fillId="0" borderId="19" xfId="0" quotePrefix="1" applyNumberFormat="1" applyFont="1" applyBorder="1" applyAlignment="1">
      <alignment horizontal="center" wrapText="1"/>
    </xf>
    <xf numFmtId="165" fontId="8" fillId="0" borderId="1" xfId="2" applyNumberFormat="1" applyFont="1" applyFill="1" applyBorder="1" applyAlignment="1">
      <alignment horizontal="center"/>
    </xf>
    <xf numFmtId="0" fontId="36" fillId="0" borderId="1" xfId="0" applyFont="1" applyBorder="1"/>
    <xf numFmtId="0" fontId="37" fillId="0" borderId="1" xfId="0" applyFont="1" applyBorder="1"/>
    <xf numFmtId="2" fontId="0" fillId="0" borderId="1" xfId="0" applyNumberFormat="1" applyBorder="1" applyAlignment="1">
      <alignment horizontal="center"/>
    </xf>
    <xf numFmtId="0" fontId="23" fillId="0" borderId="0" xfId="0" applyFont="1"/>
    <xf numFmtId="0" fontId="40" fillId="0" borderId="19" xfId="0" applyFont="1" applyBorder="1" applyAlignment="1">
      <alignment horizontal="left" wrapText="1"/>
    </xf>
    <xf numFmtId="165" fontId="16" fillId="0" borderId="19" xfId="2" applyNumberFormat="1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horizontal="center" wrapText="1"/>
    </xf>
    <xf numFmtId="165" fontId="16" fillId="0" borderId="1" xfId="2" applyNumberFormat="1" applyFont="1" applyBorder="1" applyAlignment="1">
      <alignment horizontal="center" wrapText="1"/>
    </xf>
    <xf numFmtId="0" fontId="11" fillId="0" borderId="32" xfId="0" applyFont="1" applyBorder="1" applyAlignment="1">
      <alignment horizontal="left" wrapText="1"/>
    </xf>
    <xf numFmtId="0" fontId="8" fillId="0" borderId="33" xfId="0" applyFont="1" applyBorder="1"/>
    <xf numFmtId="0" fontId="8" fillId="0" borderId="32" xfId="0" applyFont="1" applyBorder="1"/>
    <xf numFmtId="14" fontId="11" fillId="0" borderId="13" xfId="0" applyNumberFormat="1" applyFont="1" applyBorder="1" applyAlignment="1">
      <alignment horizontal="center" wrapText="1"/>
    </xf>
    <xf numFmtId="0" fontId="32" fillId="0" borderId="0" xfId="0" applyFont="1"/>
    <xf numFmtId="0" fontId="41" fillId="0" borderId="19" xfId="0" applyFont="1" applyBorder="1" applyAlignment="1">
      <alignment horizontal="left" wrapText="1"/>
    </xf>
    <xf numFmtId="2" fontId="42" fillId="0" borderId="19" xfId="0" applyNumberFormat="1" applyFont="1" applyBorder="1" applyAlignment="1">
      <alignment horizontal="center" wrapText="1"/>
    </xf>
    <xf numFmtId="165" fontId="42" fillId="0" borderId="19" xfId="2" applyNumberFormat="1" applyFont="1" applyBorder="1" applyAlignment="1">
      <alignment horizontal="center" wrapText="1"/>
    </xf>
    <xf numFmtId="0" fontId="41" fillId="0" borderId="20" xfId="0" applyFont="1" applyBorder="1"/>
    <xf numFmtId="0" fontId="42" fillId="0" borderId="0" xfId="0" applyFont="1" applyAlignment="1">
      <alignment horizontal="center"/>
    </xf>
    <xf numFmtId="0" fontId="42" fillId="0" borderId="0" xfId="0" applyFont="1"/>
    <xf numFmtId="0" fontId="2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44" fillId="9" borderId="19" xfId="0" applyFont="1" applyFill="1" applyBorder="1" applyAlignment="1">
      <alignment horizontal="left" wrapText="1"/>
    </xf>
    <xf numFmtId="10" fontId="16" fillId="0" borderId="19" xfId="2" applyNumberFormat="1" applyFont="1" applyFill="1" applyBorder="1" applyAlignment="1">
      <alignment horizontal="center" wrapText="1"/>
    </xf>
    <xf numFmtId="0" fontId="46" fillId="0" borderId="1" xfId="0" applyFont="1" applyBorder="1" applyAlignment="1">
      <alignment horizontal="left" wrapText="1"/>
    </xf>
    <xf numFmtId="0" fontId="18" fillId="6" borderId="1" xfId="0" applyFont="1" applyFill="1" applyBorder="1" applyAlignment="1">
      <alignment horizontal="left" wrapText="1"/>
    </xf>
    <xf numFmtId="2" fontId="14" fillId="6" borderId="1" xfId="0" applyNumberFormat="1" applyFont="1" applyFill="1" applyBorder="1" applyAlignment="1">
      <alignment horizontal="center"/>
    </xf>
    <xf numFmtId="0" fontId="18" fillId="6" borderId="1" xfId="0" applyFont="1" applyFill="1" applyBorder="1"/>
    <xf numFmtId="165" fontId="14" fillId="6" borderId="1" xfId="2" applyNumberFormat="1" applyFont="1" applyFill="1" applyBorder="1" applyAlignment="1">
      <alignment horizontal="center"/>
    </xf>
    <xf numFmtId="0" fontId="18" fillId="6" borderId="1" xfId="0" quotePrefix="1" applyFont="1" applyFill="1" applyBorder="1" applyAlignment="1">
      <alignment horizontal="left" wrapText="1"/>
    </xf>
    <xf numFmtId="0" fontId="8" fillId="4" borderId="0" xfId="0" applyFont="1" applyFill="1"/>
    <xf numFmtId="0" fontId="21" fillId="4" borderId="0" xfId="0" applyFont="1" applyFill="1"/>
    <xf numFmtId="0" fontId="30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31" fillId="4" borderId="0" xfId="0" applyFont="1" applyFill="1" applyAlignment="1">
      <alignment horizontal="center"/>
    </xf>
    <xf numFmtId="0" fontId="33" fillId="4" borderId="0" xfId="0" applyFont="1" applyFill="1" applyAlignment="1">
      <alignment horizontal="center"/>
    </xf>
    <xf numFmtId="0" fontId="34" fillId="4" borderId="0" xfId="0" applyFont="1" applyFill="1" applyAlignment="1">
      <alignment horizontal="center"/>
    </xf>
    <xf numFmtId="0" fontId="25" fillId="4" borderId="0" xfId="0" applyFont="1" applyFill="1"/>
    <xf numFmtId="0" fontId="16" fillId="4" borderId="0" xfId="0" applyFont="1" applyFill="1" applyAlignment="1">
      <alignment horizontal="left"/>
    </xf>
    <xf numFmtId="164" fontId="21" fillId="11" borderId="10" xfId="0" applyNumberFormat="1" applyFont="1" applyFill="1" applyBorder="1"/>
    <xf numFmtId="164" fontId="21" fillId="11" borderId="2" xfId="0" applyNumberFormat="1" applyFont="1" applyFill="1" applyBorder="1"/>
    <xf numFmtId="164" fontId="22" fillId="11" borderId="6" xfId="0" applyNumberFormat="1" applyFont="1" applyFill="1" applyBorder="1"/>
    <xf numFmtId="0" fontId="22" fillId="11" borderId="4" xfId="0" applyFont="1" applyFill="1" applyBorder="1" applyAlignment="1">
      <alignment horizontal="left"/>
    </xf>
    <xf numFmtId="164" fontId="22" fillId="11" borderId="5" xfId="0" applyNumberFormat="1" applyFont="1" applyFill="1" applyBorder="1"/>
    <xf numFmtId="0" fontId="1" fillId="4" borderId="0" xfId="1" applyFont="1" applyFill="1"/>
    <xf numFmtId="0" fontId="8" fillId="4" borderId="0" xfId="0" applyFont="1" applyFill="1" applyAlignment="1">
      <alignment vertical="center"/>
    </xf>
    <xf numFmtId="14" fontId="8" fillId="4" borderId="0" xfId="0" applyNumberFormat="1" applyFont="1" applyFill="1"/>
    <xf numFmtId="2" fontId="1" fillId="4" borderId="0" xfId="1" applyNumberFormat="1" applyFont="1" applyFill="1" applyAlignment="1">
      <alignment horizontal="center"/>
    </xf>
    <xf numFmtId="0" fontId="7" fillId="4" borderId="0" xfId="1" applyFont="1" applyFill="1"/>
    <xf numFmtId="14" fontId="16" fillId="4" borderId="0" xfId="0" applyNumberFormat="1" applyFont="1" applyFill="1"/>
    <xf numFmtId="2" fontId="7" fillId="4" borderId="0" xfId="1" applyNumberFormat="1" applyFont="1" applyFill="1" applyAlignment="1">
      <alignment horizontal="center"/>
    </xf>
    <xf numFmtId="0" fontId="5" fillId="4" borderId="0" xfId="1" applyFont="1" applyFill="1"/>
    <xf numFmtId="0" fontId="28" fillId="4" borderId="0" xfId="1" applyFont="1" applyFill="1"/>
    <xf numFmtId="2" fontId="7" fillId="4" borderId="0" xfId="1" applyNumberFormat="1" applyFont="1" applyFill="1" applyAlignment="1">
      <alignment horizontal="center" vertical="center"/>
    </xf>
    <xf numFmtId="0" fontId="26" fillId="4" borderId="0" xfId="1" applyFont="1" applyFill="1"/>
    <xf numFmtId="14" fontId="27" fillId="4" borderId="0" xfId="0" applyNumberFormat="1" applyFont="1" applyFill="1"/>
    <xf numFmtId="2" fontId="26" fillId="4" borderId="0" xfId="1" applyNumberFormat="1" applyFont="1" applyFill="1" applyAlignment="1">
      <alignment horizontal="center"/>
    </xf>
    <xf numFmtId="0" fontId="29" fillId="4" borderId="0" xfId="1" applyFont="1" applyFill="1"/>
    <xf numFmtId="0" fontId="9" fillId="4" borderId="0" xfId="0" applyFont="1" applyFill="1" applyAlignment="1">
      <alignment horizontal="center" vertical="top" wrapText="1"/>
    </xf>
    <xf numFmtId="0" fontId="16" fillId="4" borderId="0" xfId="0" applyFont="1" applyFill="1"/>
    <xf numFmtId="0" fontId="16" fillId="4" borderId="0" xfId="0" applyFont="1" applyFill="1" applyAlignment="1">
      <alignment horizontal="center" vertical="center" wrapText="1"/>
    </xf>
    <xf numFmtId="0" fontId="35" fillId="4" borderId="0" xfId="0" applyFont="1" applyFill="1"/>
    <xf numFmtId="0" fontId="16" fillId="4" borderId="0" xfId="0" applyFont="1" applyFill="1" applyAlignment="1">
      <alignment wrapText="1"/>
    </xf>
    <xf numFmtId="0" fontId="16" fillId="4" borderId="0" xfId="0" applyFont="1" applyFill="1" applyAlignment="1">
      <alignment vertical="top" wrapText="1"/>
    </xf>
    <xf numFmtId="2" fontId="14" fillId="6" borderId="23" xfId="0" applyNumberFormat="1" applyFont="1" applyFill="1" applyBorder="1" applyAlignment="1">
      <alignment horizontal="center" wrapText="1"/>
    </xf>
    <xf numFmtId="2" fontId="14" fillId="6" borderId="24" xfId="0" applyNumberFormat="1" applyFont="1" applyFill="1" applyBorder="1" applyAlignment="1">
      <alignment horizontal="center" wrapText="1"/>
    </xf>
    <xf numFmtId="2" fontId="43" fillId="9" borderId="23" xfId="0" applyNumberFormat="1" applyFont="1" applyFill="1" applyBorder="1" applyAlignment="1">
      <alignment horizontal="center" wrapText="1"/>
    </xf>
    <xf numFmtId="2" fontId="43" fillId="9" borderId="24" xfId="0" applyNumberFormat="1" applyFont="1" applyFill="1" applyBorder="1" applyAlignment="1">
      <alignment horizontal="center" wrapText="1"/>
    </xf>
    <xf numFmtId="2" fontId="45" fillId="6" borderId="23" xfId="0" applyNumberFormat="1" applyFont="1" applyFill="1" applyBorder="1" applyAlignment="1">
      <alignment horizontal="center" wrapText="1"/>
    </xf>
    <xf numFmtId="2" fontId="45" fillId="6" borderId="24" xfId="0" applyNumberFormat="1" applyFont="1" applyFill="1" applyBorder="1" applyAlignment="1">
      <alignment horizontal="center" wrapText="1"/>
    </xf>
    <xf numFmtId="14" fontId="38" fillId="0" borderId="1" xfId="0" applyNumberFormat="1" applyFont="1" applyBorder="1" applyAlignment="1">
      <alignment horizontal="center"/>
    </xf>
    <xf numFmtId="0" fontId="16" fillId="4" borderId="0" xfId="0" applyFont="1" applyFill="1" applyAlignment="1">
      <alignment horizontal="left" vertical="top" wrapText="1"/>
    </xf>
    <xf numFmtId="0" fontId="16" fillId="4" borderId="0" xfId="0" applyFont="1" applyFill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17" fillId="0" borderId="1" xfId="0" applyFont="1" applyBorder="1" applyAlignment="1">
      <alignment horizontal="center"/>
    </xf>
    <xf numFmtId="0" fontId="11" fillId="0" borderId="32" xfId="0" applyFont="1" applyBorder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32" fillId="0" borderId="1" xfId="0" applyFont="1" applyBorder="1" applyAlignment="1">
      <alignment horizontal="center"/>
    </xf>
    <xf numFmtId="0" fontId="11" fillId="0" borderId="29" xfId="0" applyFont="1" applyBorder="1" applyAlignment="1">
      <alignment horizontal="center" wrapText="1"/>
    </xf>
    <xf numFmtId="2" fontId="14" fillId="6" borderId="15" xfId="0" applyNumberFormat="1" applyFont="1" applyFill="1" applyBorder="1" applyAlignment="1">
      <alignment horizontal="center" wrapText="1"/>
    </xf>
    <xf numFmtId="2" fontId="14" fillId="6" borderId="11" xfId="0" applyNumberFormat="1" applyFont="1" applyFill="1" applyBorder="1" applyAlignment="1">
      <alignment horizontal="center" wrapText="1"/>
    </xf>
    <xf numFmtId="0" fontId="10" fillId="0" borderId="21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2" fontId="14" fillId="6" borderId="22" xfId="0" applyNumberFormat="1" applyFont="1" applyFill="1" applyBorder="1" applyAlignment="1">
      <alignment horizontal="center" wrapText="1"/>
    </xf>
    <xf numFmtId="2" fontId="14" fillId="6" borderId="19" xfId="0" applyNumberFormat="1" applyFont="1" applyFill="1" applyBorder="1" applyAlignment="1">
      <alignment horizontal="center" wrapText="1"/>
    </xf>
    <xf numFmtId="2" fontId="14" fillId="6" borderId="25" xfId="0" applyNumberFormat="1" applyFont="1" applyFill="1" applyBorder="1" applyAlignment="1">
      <alignment horizontal="center" wrapText="1"/>
    </xf>
    <xf numFmtId="2" fontId="14" fillId="6" borderId="26" xfId="0" applyNumberFormat="1" applyFont="1" applyFill="1" applyBorder="1" applyAlignment="1">
      <alignment horizontal="center" wrapText="1"/>
    </xf>
    <xf numFmtId="2" fontId="14" fillId="6" borderId="31" xfId="0" applyNumberFormat="1" applyFont="1" applyFill="1" applyBorder="1" applyAlignment="1">
      <alignment horizontal="center" vertical="center" wrapText="1"/>
    </xf>
    <xf numFmtId="2" fontId="14" fillId="6" borderId="20" xfId="0" applyNumberFormat="1" applyFont="1" applyFill="1" applyBorder="1" applyAlignment="1">
      <alignment horizontal="center" vertical="center" wrapText="1"/>
    </xf>
    <xf numFmtId="2" fontId="14" fillId="6" borderId="22" xfId="0" applyNumberFormat="1" applyFont="1" applyFill="1" applyBorder="1" applyAlignment="1">
      <alignment horizontal="center" vertical="center" wrapText="1"/>
    </xf>
    <xf numFmtId="2" fontId="14" fillId="6" borderId="19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2" fontId="14" fillId="10" borderId="23" xfId="0" applyNumberFormat="1" applyFont="1" applyFill="1" applyBorder="1" applyAlignment="1">
      <alignment horizontal="center" wrapText="1"/>
    </xf>
    <xf numFmtId="2" fontId="14" fillId="10" borderId="24" xfId="0" applyNumberFormat="1" applyFont="1" applyFill="1" applyBorder="1" applyAlignment="1">
      <alignment horizontal="center" wrapText="1"/>
    </xf>
    <xf numFmtId="2" fontId="14" fillId="6" borderId="25" xfId="0" applyNumberFormat="1" applyFont="1" applyFill="1" applyBorder="1" applyAlignment="1">
      <alignment horizontal="center" vertical="center" wrapText="1"/>
    </xf>
    <xf numFmtId="2" fontId="14" fillId="6" borderId="30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5000000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FF"/>
      <rgbColor rgb="00660066"/>
      <rgbColor rgb="00FF8080"/>
      <rgbColor rgb="000066CC"/>
      <rgbColor rgb="00CCCCFF"/>
      <rgbColor rgb="00000080"/>
      <rgbColor rgb="00FF00FF"/>
      <rgbColor rgb="00E6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66"/>
    </indexedColors>
    <mruColors>
      <color rgb="FFFF0066"/>
      <color rgb="FFFF99FF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Evolución FUTUROS - Carga Base 2010-2030</a:t>
            </a:r>
            <a:r>
              <a:rPr lang="es-ES" sz="1000" b="0" i="0" u="none" strike="noStrike" baseline="0">
                <a:effectLst/>
              </a:rPr>
              <a:t> 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(EUR / MWh)</a:t>
            </a:r>
          </a:p>
        </c:rich>
      </c:tx>
      <c:layout>
        <c:manualLayout>
          <c:xMode val="edge"/>
          <c:yMode val="edge"/>
          <c:x val="0.37469993102524141"/>
          <c:y val="1.92327613400628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2353682461737941E-2"/>
          <c:y val="6.2833668878917184E-2"/>
          <c:w val="0.95554395928269542"/>
          <c:h val="0.8281075051358836"/>
        </c:manualLayout>
      </c:layout>
      <c:lineChart>
        <c:grouping val="standard"/>
        <c:varyColors val="0"/>
        <c:ser>
          <c:idx val="1"/>
          <c:order val="0"/>
          <c:tx>
            <c:v>Y2010</c:v>
          </c:tx>
          <c:spPr>
            <a:ln w="19050"/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Output1!$C$7:$C$4811</c:f>
              <c:numCache>
                <c:formatCode>0.00</c:formatCode>
                <c:ptCount val="4805"/>
                <c:pt idx="4311">
                  <c:v>39.700000000000003</c:v>
                </c:pt>
                <c:pt idx="4312">
                  <c:v>39.65</c:v>
                </c:pt>
                <c:pt idx="4313">
                  <c:v>39.6</c:v>
                </c:pt>
                <c:pt idx="4314">
                  <c:v>39.6</c:v>
                </c:pt>
                <c:pt idx="4315">
                  <c:v>39.450000000000003</c:v>
                </c:pt>
                <c:pt idx="4316">
                  <c:v>39.9</c:v>
                </c:pt>
                <c:pt idx="4317">
                  <c:v>40.049999999999997</c:v>
                </c:pt>
                <c:pt idx="4318">
                  <c:v>40.229999999999997</c:v>
                </c:pt>
                <c:pt idx="4319">
                  <c:v>40.299999999999997</c:v>
                </c:pt>
                <c:pt idx="4320">
                  <c:v>40.450000000000003</c:v>
                </c:pt>
                <c:pt idx="4321">
                  <c:v>40.15</c:v>
                </c:pt>
                <c:pt idx="4322">
                  <c:v>39.78</c:v>
                </c:pt>
                <c:pt idx="4323">
                  <c:v>39.15</c:v>
                </c:pt>
                <c:pt idx="4324">
                  <c:v>38.950000000000003</c:v>
                </c:pt>
                <c:pt idx="4325">
                  <c:v>38.78</c:v>
                </c:pt>
                <c:pt idx="4326">
                  <c:v>38.799999999999997</c:v>
                </c:pt>
                <c:pt idx="4327">
                  <c:v>38.799999999999997</c:v>
                </c:pt>
                <c:pt idx="4328">
                  <c:v>39.25</c:v>
                </c:pt>
                <c:pt idx="4329">
                  <c:v>39.6</c:v>
                </c:pt>
                <c:pt idx="4330">
                  <c:v>39.4</c:v>
                </c:pt>
                <c:pt idx="4331">
                  <c:v>39.6</c:v>
                </c:pt>
                <c:pt idx="4332">
                  <c:v>39.75</c:v>
                </c:pt>
                <c:pt idx="4333">
                  <c:v>39.65</c:v>
                </c:pt>
                <c:pt idx="4334">
                  <c:v>40</c:v>
                </c:pt>
                <c:pt idx="4335">
                  <c:v>40.299999999999997</c:v>
                </c:pt>
                <c:pt idx="4336">
                  <c:v>40.15</c:v>
                </c:pt>
                <c:pt idx="4337">
                  <c:v>40.15</c:v>
                </c:pt>
                <c:pt idx="4338">
                  <c:v>40.299999999999997</c:v>
                </c:pt>
                <c:pt idx="4339">
                  <c:v>40.200000000000003</c:v>
                </c:pt>
                <c:pt idx="4340">
                  <c:v>40.130000000000003</c:v>
                </c:pt>
                <c:pt idx="4341">
                  <c:v>39.4</c:v>
                </c:pt>
                <c:pt idx="4342">
                  <c:v>39.479999999999997</c:v>
                </c:pt>
                <c:pt idx="4343">
                  <c:v>39.549999999999997</c:v>
                </c:pt>
                <c:pt idx="4344">
                  <c:v>39.5</c:v>
                </c:pt>
                <c:pt idx="4345">
                  <c:v>39.6</c:v>
                </c:pt>
                <c:pt idx="4346">
                  <c:v>39.53</c:v>
                </c:pt>
                <c:pt idx="4347">
                  <c:v>40.049999999999997</c:v>
                </c:pt>
                <c:pt idx="4348">
                  <c:v>40.25</c:v>
                </c:pt>
                <c:pt idx="4349">
                  <c:v>40</c:v>
                </c:pt>
                <c:pt idx="4350">
                  <c:v>38.950000000000003</c:v>
                </c:pt>
                <c:pt idx="4351">
                  <c:v>38.4</c:v>
                </c:pt>
                <c:pt idx="4352">
                  <c:v>38.4</c:v>
                </c:pt>
                <c:pt idx="4353">
                  <c:v>38.6</c:v>
                </c:pt>
                <c:pt idx="4354">
                  <c:v>38.6</c:v>
                </c:pt>
                <c:pt idx="4355">
                  <c:v>38.700000000000003</c:v>
                </c:pt>
                <c:pt idx="4356">
                  <c:v>38.68</c:v>
                </c:pt>
                <c:pt idx="4357">
                  <c:v>38.43</c:v>
                </c:pt>
                <c:pt idx="4358">
                  <c:v>38.4</c:v>
                </c:pt>
                <c:pt idx="4359">
                  <c:v>38.5</c:v>
                </c:pt>
                <c:pt idx="4360">
                  <c:v>38.950000000000003</c:v>
                </c:pt>
                <c:pt idx="4361">
                  <c:v>38.880000000000003</c:v>
                </c:pt>
                <c:pt idx="4362">
                  <c:v>39.049999999999997</c:v>
                </c:pt>
                <c:pt idx="4363">
                  <c:v>39.15</c:v>
                </c:pt>
                <c:pt idx="4364">
                  <c:v>39.6</c:v>
                </c:pt>
                <c:pt idx="4365">
                  <c:v>39.549999999999997</c:v>
                </c:pt>
                <c:pt idx="4366">
                  <c:v>39.33</c:v>
                </c:pt>
                <c:pt idx="4367">
                  <c:v>39.6</c:v>
                </c:pt>
                <c:pt idx="4368">
                  <c:v>39.880000000000003</c:v>
                </c:pt>
                <c:pt idx="4369">
                  <c:v>39.5</c:v>
                </c:pt>
                <c:pt idx="4370">
                  <c:v>39</c:v>
                </c:pt>
                <c:pt idx="4371">
                  <c:v>39.299999999999997</c:v>
                </c:pt>
                <c:pt idx="4372">
                  <c:v>39.03</c:v>
                </c:pt>
                <c:pt idx="4373">
                  <c:v>39.25</c:v>
                </c:pt>
                <c:pt idx="4374">
                  <c:v>40.409999999999997</c:v>
                </c:pt>
                <c:pt idx="4375">
                  <c:v>41.15</c:v>
                </c:pt>
                <c:pt idx="4376">
                  <c:v>41.1</c:v>
                </c:pt>
                <c:pt idx="4377">
                  <c:v>41.88</c:v>
                </c:pt>
                <c:pt idx="4378">
                  <c:v>41.98</c:v>
                </c:pt>
                <c:pt idx="4379">
                  <c:v>42.51</c:v>
                </c:pt>
                <c:pt idx="4380">
                  <c:v>42.5</c:v>
                </c:pt>
                <c:pt idx="4381">
                  <c:v>42.15</c:v>
                </c:pt>
                <c:pt idx="4382">
                  <c:v>43.13</c:v>
                </c:pt>
                <c:pt idx="4383">
                  <c:v>43.05</c:v>
                </c:pt>
                <c:pt idx="4384">
                  <c:v>43.48</c:v>
                </c:pt>
                <c:pt idx="4385">
                  <c:v>43.6</c:v>
                </c:pt>
                <c:pt idx="4386">
                  <c:v>43.75</c:v>
                </c:pt>
                <c:pt idx="4387">
                  <c:v>43.75</c:v>
                </c:pt>
                <c:pt idx="4388">
                  <c:v>43.93</c:v>
                </c:pt>
                <c:pt idx="4389">
                  <c:v>43.58</c:v>
                </c:pt>
                <c:pt idx="4390">
                  <c:v>44.2</c:v>
                </c:pt>
                <c:pt idx="4391">
                  <c:v>44.25</c:v>
                </c:pt>
                <c:pt idx="4392">
                  <c:v>44.25</c:v>
                </c:pt>
                <c:pt idx="4393">
                  <c:v>44.15</c:v>
                </c:pt>
                <c:pt idx="4394">
                  <c:v>44.45</c:v>
                </c:pt>
                <c:pt idx="4395">
                  <c:v>44.4</c:v>
                </c:pt>
                <c:pt idx="4396">
                  <c:v>44.5</c:v>
                </c:pt>
                <c:pt idx="4397">
                  <c:v>44.45</c:v>
                </c:pt>
                <c:pt idx="4398">
                  <c:v>44.2</c:v>
                </c:pt>
                <c:pt idx="4399">
                  <c:v>44.33</c:v>
                </c:pt>
                <c:pt idx="4400">
                  <c:v>44.2</c:v>
                </c:pt>
                <c:pt idx="4401">
                  <c:v>44.08</c:v>
                </c:pt>
                <c:pt idx="4402">
                  <c:v>44.08</c:v>
                </c:pt>
                <c:pt idx="4403">
                  <c:v>44.25</c:v>
                </c:pt>
                <c:pt idx="4404">
                  <c:v>44.2</c:v>
                </c:pt>
                <c:pt idx="4405">
                  <c:v>44.2</c:v>
                </c:pt>
                <c:pt idx="4406">
                  <c:v>44.25</c:v>
                </c:pt>
                <c:pt idx="4407">
                  <c:v>44.3</c:v>
                </c:pt>
                <c:pt idx="4408">
                  <c:v>44.3</c:v>
                </c:pt>
                <c:pt idx="4409">
                  <c:v>44.2</c:v>
                </c:pt>
                <c:pt idx="4410">
                  <c:v>44.18</c:v>
                </c:pt>
                <c:pt idx="4411">
                  <c:v>44.02</c:v>
                </c:pt>
                <c:pt idx="4412">
                  <c:v>43.75</c:v>
                </c:pt>
                <c:pt idx="4413">
                  <c:v>43.7</c:v>
                </c:pt>
                <c:pt idx="4414">
                  <c:v>43.9</c:v>
                </c:pt>
                <c:pt idx="4415">
                  <c:v>44.18</c:v>
                </c:pt>
                <c:pt idx="4416">
                  <c:v>44.23</c:v>
                </c:pt>
                <c:pt idx="4417">
                  <c:v>44.25</c:v>
                </c:pt>
                <c:pt idx="4418">
                  <c:v>44.2</c:v>
                </c:pt>
                <c:pt idx="4419">
                  <c:v>44.05</c:v>
                </c:pt>
                <c:pt idx="4420">
                  <c:v>44.65</c:v>
                </c:pt>
                <c:pt idx="4421">
                  <c:v>44.3</c:v>
                </c:pt>
                <c:pt idx="4422">
                  <c:v>44.75</c:v>
                </c:pt>
                <c:pt idx="4423">
                  <c:v>44.45</c:v>
                </c:pt>
                <c:pt idx="4424">
                  <c:v>44.68</c:v>
                </c:pt>
                <c:pt idx="4425">
                  <c:v>44.83</c:v>
                </c:pt>
                <c:pt idx="4426">
                  <c:v>44.5</c:v>
                </c:pt>
                <c:pt idx="4427">
                  <c:v>44.6</c:v>
                </c:pt>
                <c:pt idx="4428">
                  <c:v>44.8</c:v>
                </c:pt>
                <c:pt idx="4429">
                  <c:v>44.73</c:v>
                </c:pt>
                <c:pt idx="4430">
                  <c:v>45.1</c:v>
                </c:pt>
                <c:pt idx="4431">
                  <c:v>45.38</c:v>
                </c:pt>
                <c:pt idx="4432">
                  <c:v>45.68</c:v>
                </c:pt>
                <c:pt idx="4433">
                  <c:v>45.55</c:v>
                </c:pt>
                <c:pt idx="4434">
                  <c:v>46.33</c:v>
                </c:pt>
                <c:pt idx="4435">
                  <c:v>46.58</c:v>
                </c:pt>
                <c:pt idx="4436">
                  <c:v>46.88</c:v>
                </c:pt>
                <c:pt idx="4437">
                  <c:v>47.2</c:v>
                </c:pt>
                <c:pt idx="4438">
                  <c:v>46.54</c:v>
                </c:pt>
                <c:pt idx="4439">
                  <c:v>46.15</c:v>
                </c:pt>
                <c:pt idx="4440">
                  <c:v>45.8</c:v>
                </c:pt>
                <c:pt idx="4441">
                  <c:v>45.95</c:v>
                </c:pt>
                <c:pt idx="4442">
                  <c:v>47.18</c:v>
                </c:pt>
                <c:pt idx="4443">
                  <c:v>47</c:v>
                </c:pt>
                <c:pt idx="4444">
                  <c:v>46.9</c:v>
                </c:pt>
                <c:pt idx="4445">
                  <c:v>47.8</c:v>
                </c:pt>
                <c:pt idx="4446">
                  <c:v>47.33</c:v>
                </c:pt>
                <c:pt idx="4447">
                  <c:v>48.1</c:v>
                </c:pt>
                <c:pt idx="4448">
                  <c:v>48.15</c:v>
                </c:pt>
                <c:pt idx="4449">
                  <c:v>48.15</c:v>
                </c:pt>
                <c:pt idx="4450">
                  <c:v>47.77</c:v>
                </c:pt>
                <c:pt idx="4451">
                  <c:v>47.4</c:v>
                </c:pt>
                <c:pt idx="4452">
                  <c:v>47.25</c:v>
                </c:pt>
                <c:pt idx="4453">
                  <c:v>47.2</c:v>
                </c:pt>
                <c:pt idx="4454">
                  <c:v>47.32</c:v>
                </c:pt>
                <c:pt idx="4455">
                  <c:v>47.1</c:v>
                </c:pt>
                <c:pt idx="4456">
                  <c:v>47.48</c:v>
                </c:pt>
                <c:pt idx="4457">
                  <c:v>47.23</c:v>
                </c:pt>
                <c:pt idx="4458">
                  <c:v>46.8</c:v>
                </c:pt>
                <c:pt idx="4459">
                  <c:v>46.75</c:v>
                </c:pt>
                <c:pt idx="4460">
                  <c:v>46.4</c:v>
                </c:pt>
                <c:pt idx="4461">
                  <c:v>47</c:v>
                </c:pt>
                <c:pt idx="4462">
                  <c:v>47</c:v>
                </c:pt>
                <c:pt idx="4463">
                  <c:v>46.65</c:v>
                </c:pt>
                <c:pt idx="4464">
                  <c:v>47.05</c:v>
                </c:pt>
                <c:pt idx="4465">
                  <c:v>46.75</c:v>
                </c:pt>
                <c:pt idx="4466">
                  <c:v>46.73</c:v>
                </c:pt>
                <c:pt idx="4467">
                  <c:v>46.25</c:v>
                </c:pt>
                <c:pt idx="4468">
                  <c:v>45.8</c:v>
                </c:pt>
                <c:pt idx="4469">
                  <c:v>46.75</c:v>
                </c:pt>
                <c:pt idx="4470">
                  <c:v>46.9</c:v>
                </c:pt>
                <c:pt idx="4471">
                  <c:v>46.65</c:v>
                </c:pt>
                <c:pt idx="4472">
                  <c:v>47.08</c:v>
                </c:pt>
                <c:pt idx="4473">
                  <c:v>46.85</c:v>
                </c:pt>
                <c:pt idx="4474">
                  <c:v>46.4</c:v>
                </c:pt>
                <c:pt idx="4475">
                  <c:v>46.5</c:v>
                </c:pt>
                <c:pt idx="4476">
                  <c:v>45.5</c:v>
                </c:pt>
                <c:pt idx="4477">
                  <c:v>44.65</c:v>
                </c:pt>
                <c:pt idx="4478">
                  <c:v>44.03</c:v>
                </c:pt>
                <c:pt idx="4479">
                  <c:v>43.3</c:v>
                </c:pt>
                <c:pt idx="4480">
                  <c:v>43.3</c:v>
                </c:pt>
                <c:pt idx="4481">
                  <c:v>44.05</c:v>
                </c:pt>
                <c:pt idx="4482">
                  <c:v>43.88</c:v>
                </c:pt>
                <c:pt idx="4483">
                  <c:v>44.13</c:v>
                </c:pt>
                <c:pt idx="4484">
                  <c:v>43.7</c:v>
                </c:pt>
                <c:pt idx="4485">
                  <c:v>44.3</c:v>
                </c:pt>
                <c:pt idx="4486">
                  <c:v>45.1</c:v>
                </c:pt>
                <c:pt idx="4487">
                  <c:v>44.75</c:v>
                </c:pt>
                <c:pt idx="4488">
                  <c:v>44.38</c:v>
                </c:pt>
                <c:pt idx="4489">
                  <c:v>44.35</c:v>
                </c:pt>
                <c:pt idx="4490">
                  <c:v>43.62</c:v>
                </c:pt>
                <c:pt idx="4491">
                  <c:v>43.51</c:v>
                </c:pt>
                <c:pt idx="4492">
                  <c:v>44.8</c:v>
                </c:pt>
                <c:pt idx="4493">
                  <c:v>44.1</c:v>
                </c:pt>
                <c:pt idx="4494">
                  <c:v>43.8</c:v>
                </c:pt>
                <c:pt idx="4495">
                  <c:v>42.53</c:v>
                </c:pt>
                <c:pt idx="4496">
                  <c:v>42.05</c:v>
                </c:pt>
                <c:pt idx="4497">
                  <c:v>42</c:v>
                </c:pt>
                <c:pt idx="4498">
                  <c:v>43.03</c:v>
                </c:pt>
                <c:pt idx="4499">
                  <c:v>43.4</c:v>
                </c:pt>
                <c:pt idx="4500">
                  <c:v>43.75</c:v>
                </c:pt>
                <c:pt idx="4501">
                  <c:v>44.4</c:v>
                </c:pt>
                <c:pt idx="4502">
                  <c:v>44.9</c:v>
                </c:pt>
                <c:pt idx="4503">
                  <c:v>44.2</c:v>
                </c:pt>
                <c:pt idx="4504">
                  <c:v>44.75</c:v>
                </c:pt>
                <c:pt idx="4505">
                  <c:v>43.25</c:v>
                </c:pt>
                <c:pt idx="4506">
                  <c:v>43.45</c:v>
                </c:pt>
                <c:pt idx="4507">
                  <c:v>42.8</c:v>
                </c:pt>
                <c:pt idx="4508">
                  <c:v>43.55</c:v>
                </c:pt>
                <c:pt idx="4509">
                  <c:v>42.6</c:v>
                </c:pt>
                <c:pt idx="4510">
                  <c:v>42.6</c:v>
                </c:pt>
                <c:pt idx="4511">
                  <c:v>44.5</c:v>
                </c:pt>
                <c:pt idx="4512">
                  <c:v>42.1</c:v>
                </c:pt>
                <c:pt idx="4513">
                  <c:v>40.200000000000003</c:v>
                </c:pt>
                <c:pt idx="4514">
                  <c:v>39.950000000000003</c:v>
                </c:pt>
                <c:pt idx="4515">
                  <c:v>40.17</c:v>
                </c:pt>
                <c:pt idx="4516">
                  <c:v>39</c:v>
                </c:pt>
                <c:pt idx="4517">
                  <c:v>38.33</c:v>
                </c:pt>
                <c:pt idx="4518">
                  <c:v>38.549999999999997</c:v>
                </c:pt>
                <c:pt idx="4519">
                  <c:v>39.130000000000003</c:v>
                </c:pt>
                <c:pt idx="4520">
                  <c:v>38.5</c:v>
                </c:pt>
                <c:pt idx="4521">
                  <c:v>38.75</c:v>
                </c:pt>
                <c:pt idx="4522">
                  <c:v>39.25</c:v>
                </c:pt>
                <c:pt idx="4523">
                  <c:v>41.25</c:v>
                </c:pt>
                <c:pt idx="4524">
                  <c:v>41.55</c:v>
                </c:pt>
                <c:pt idx="4525">
                  <c:v>42.25</c:v>
                </c:pt>
                <c:pt idx="4526">
                  <c:v>42.15</c:v>
                </c:pt>
                <c:pt idx="4527">
                  <c:v>43.75</c:v>
                </c:pt>
                <c:pt idx="4528">
                  <c:v>44.65</c:v>
                </c:pt>
                <c:pt idx="4529">
                  <c:v>44.75</c:v>
                </c:pt>
                <c:pt idx="4530">
                  <c:v>45.45</c:v>
                </c:pt>
                <c:pt idx="4531">
                  <c:v>46.35</c:v>
                </c:pt>
                <c:pt idx="4532">
                  <c:v>46</c:v>
                </c:pt>
                <c:pt idx="4533">
                  <c:v>44.75</c:v>
                </c:pt>
                <c:pt idx="4534">
                  <c:v>44.75</c:v>
                </c:pt>
                <c:pt idx="4535">
                  <c:v>44.75</c:v>
                </c:pt>
                <c:pt idx="4536">
                  <c:v>45.1</c:v>
                </c:pt>
                <c:pt idx="4537">
                  <c:v>46.05</c:v>
                </c:pt>
                <c:pt idx="4538">
                  <c:v>46.5</c:v>
                </c:pt>
                <c:pt idx="4539">
                  <c:v>46.5</c:v>
                </c:pt>
                <c:pt idx="4540">
                  <c:v>46.38</c:v>
                </c:pt>
                <c:pt idx="4541">
                  <c:v>46.25</c:v>
                </c:pt>
                <c:pt idx="4542">
                  <c:v>46.5</c:v>
                </c:pt>
                <c:pt idx="4543">
                  <c:v>45.75</c:v>
                </c:pt>
                <c:pt idx="4544">
                  <c:v>45.5</c:v>
                </c:pt>
                <c:pt idx="4545">
                  <c:v>45.63</c:v>
                </c:pt>
                <c:pt idx="4546">
                  <c:v>46</c:v>
                </c:pt>
                <c:pt idx="4547">
                  <c:v>45.75</c:v>
                </c:pt>
                <c:pt idx="4548">
                  <c:v>47.33</c:v>
                </c:pt>
                <c:pt idx="4549">
                  <c:v>48.2</c:v>
                </c:pt>
                <c:pt idx="4550">
                  <c:v>48.8</c:v>
                </c:pt>
                <c:pt idx="4551">
                  <c:v>48.05</c:v>
                </c:pt>
                <c:pt idx="4552">
                  <c:v>48.6</c:v>
                </c:pt>
                <c:pt idx="4553">
                  <c:v>50.1</c:v>
                </c:pt>
                <c:pt idx="4554">
                  <c:v>52.5</c:v>
                </c:pt>
                <c:pt idx="4555">
                  <c:v>53.89</c:v>
                </c:pt>
                <c:pt idx="4556">
                  <c:v>53.38</c:v>
                </c:pt>
                <c:pt idx="4557">
                  <c:v>53.25</c:v>
                </c:pt>
                <c:pt idx="4558">
                  <c:v>52.65</c:v>
                </c:pt>
                <c:pt idx="4559">
                  <c:v>52.55</c:v>
                </c:pt>
                <c:pt idx="4560">
                  <c:v>53.35</c:v>
                </c:pt>
                <c:pt idx="4561">
                  <c:v>53.13</c:v>
                </c:pt>
                <c:pt idx="4562">
                  <c:v>53.13</c:v>
                </c:pt>
                <c:pt idx="4563">
                  <c:v>53.6</c:v>
                </c:pt>
                <c:pt idx="4564">
                  <c:v>54.33</c:v>
                </c:pt>
                <c:pt idx="4565">
                  <c:v>55.43</c:v>
                </c:pt>
                <c:pt idx="4566">
                  <c:v>55.63</c:v>
                </c:pt>
                <c:pt idx="4567">
                  <c:v>55.98</c:v>
                </c:pt>
                <c:pt idx="4568">
                  <c:v>56.13</c:v>
                </c:pt>
                <c:pt idx="4569">
                  <c:v>56.65</c:v>
                </c:pt>
                <c:pt idx="4570">
                  <c:v>55.8</c:v>
                </c:pt>
                <c:pt idx="4571">
                  <c:v>56.13</c:v>
                </c:pt>
                <c:pt idx="4572">
                  <c:v>55.58</c:v>
                </c:pt>
                <c:pt idx="4573">
                  <c:v>55.33</c:v>
                </c:pt>
                <c:pt idx="4574">
                  <c:v>55.58</c:v>
                </c:pt>
                <c:pt idx="4575">
                  <c:v>55.7</c:v>
                </c:pt>
                <c:pt idx="4576">
                  <c:v>55.23</c:v>
                </c:pt>
                <c:pt idx="4577">
                  <c:v>56.35</c:v>
                </c:pt>
                <c:pt idx="4578">
                  <c:v>56.6</c:v>
                </c:pt>
                <c:pt idx="4579">
                  <c:v>55.75</c:v>
                </c:pt>
                <c:pt idx="4580">
                  <c:v>56.45</c:v>
                </c:pt>
                <c:pt idx="4581">
                  <c:v>56.6</c:v>
                </c:pt>
                <c:pt idx="4582">
                  <c:v>56.5</c:v>
                </c:pt>
                <c:pt idx="4583">
                  <c:v>56.5</c:v>
                </c:pt>
                <c:pt idx="4584">
                  <c:v>56.71</c:v>
                </c:pt>
                <c:pt idx="4585">
                  <c:v>56.05</c:v>
                </c:pt>
                <c:pt idx="4586">
                  <c:v>56</c:v>
                </c:pt>
                <c:pt idx="4587">
                  <c:v>56.15</c:v>
                </c:pt>
                <c:pt idx="4588">
                  <c:v>56.05</c:v>
                </c:pt>
                <c:pt idx="4589">
                  <c:v>56.05</c:v>
                </c:pt>
                <c:pt idx="4590">
                  <c:v>55.95</c:v>
                </c:pt>
                <c:pt idx="4591">
                  <c:v>56.9</c:v>
                </c:pt>
                <c:pt idx="4592">
                  <c:v>56.43</c:v>
                </c:pt>
                <c:pt idx="4593">
                  <c:v>56.58</c:v>
                </c:pt>
                <c:pt idx="4594">
                  <c:v>57.7</c:v>
                </c:pt>
                <c:pt idx="4595">
                  <c:v>57</c:v>
                </c:pt>
                <c:pt idx="4596">
                  <c:v>57.1</c:v>
                </c:pt>
                <c:pt idx="4597">
                  <c:v>57.1</c:v>
                </c:pt>
                <c:pt idx="4598">
                  <c:v>56.47</c:v>
                </c:pt>
                <c:pt idx="4599">
                  <c:v>55.87</c:v>
                </c:pt>
                <c:pt idx="4600">
                  <c:v>54.7</c:v>
                </c:pt>
                <c:pt idx="4601">
                  <c:v>54.22</c:v>
                </c:pt>
                <c:pt idx="4602">
                  <c:v>56.77</c:v>
                </c:pt>
                <c:pt idx="4603">
                  <c:v>58.27</c:v>
                </c:pt>
                <c:pt idx="4604">
                  <c:v>57.47</c:v>
                </c:pt>
                <c:pt idx="4605">
                  <c:v>59.55</c:v>
                </c:pt>
                <c:pt idx="4606">
                  <c:v>59.77</c:v>
                </c:pt>
                <c:pt idx="4607">
                  <c:v>58.95</c:v>
                </c:pt>
                <c:pt idx="4608">
                  <c:v>60.17</c:v>
                </c:pt>
                <c:pt idx="4609">
                  <c:v>61.37</c:v>
                </c:pt>
                <c:pt idx="4610">
                  <c:v>64.150000000000006</c:v>
                </c:pt>
                <c:pt idx="4611">
                  <c:v>63.77</c:v>
                </c:pt>
                <c:pt idx="4612">
                  <c:v>63.4</c:v>
                </c:pt>
                <c:pt idx="4613">
                  <c:v>65.17</c:v>
                </c:pt>
                <c:pt idx="4614">
                  <c:v>64.77</c:v>
                </c:pt>
                <c:pt idx="4615">
                  <c:v>66.17</c:v>
                </c:pt>
                <c:pt idx="4616">
                  <c:v>67.02</c:v>
                </c:pt>
                <c:pt idx="4617">
                  <c:v>67.27</c:v>
                </c:pt>
                <c:pt idx="4618">
                  <c:v>67.27</c:v>
                </c:pt>
                <c:pt idx="4619">
                  <c:v>67</c:v>
                </c:pt>
                <c:pt idx="4620">
                  <c:v>65.599999999999994</c:v>
                </c:pt>
                <c:pt idx="4621">
                  <c:v>66.430000000000007</c:v>
                </c:pt>
                <c:pt idx="4622">
                  <c:v>66.680000000000007</c:v>
                </c:pt>
                <c:pt idx="4623">
                  <c:v>67.36</c:v>
                </c:pt>
                <c:pt idx="4624">
                  <c:v>67.48</c:v>
                </c:pt>
                <c:pt idx="4625">
                  <c:v>66.930000000000007</c:v>
                </c:pt>
                <c:pt idx="4626">
                  <c:v>67.86</c:v>
                </c:pt>
                <c:pt idx="4627">
                  <c:v>66.63</c:v>
                </c:pt>
                <c:pt idx="4628">
                  <c:v>66.58</c:v>
                </c:pt>
                <c:pt idx="4629">
                  <c:v>65.22</c:v>
                </c:pt>
                <c:pt idx="4630">
                  <c:v>65.22</c:v>
                </c:pt>
                <c:pt idx="4631">
                  <c:v>67.900000000000006</c:v>
                </c:pt>
                <c:pt idx="4632">
                  <c:v>69.25</c:v>
                </c:pt>
                <c:pt idx="4633">
                  <c:v>69.650000000000006</c:v>
                </c:pt>
                <c:pt idx="4634">
                  <c:v>69.650000000000006</c:v>
                </c:pt>
                <c:pt idx="4635">
                  <c:v>70.7</c:v>
                </c:pt>
                <c:pt idx="4636">
                  <c:v>70.7</c:v>
                </c:pt>
                <c:pt idx="4637">
                  <c:v>70.7</c:v>
                </c:pt>
                <c:pt idx="4638">
                  <c:v>70.7</c:v>
                </c:pt>
                <c:pt idx="4639">
                  <c:v>70.75</c:v>
                </c:pt>
                <c:pt idx="4640">
                  <c:v>71.45</c:v>
                </c:pt>
                <c:pt idx="4641">
                  <c:v>72.05</c:v>
                </c:pt>
                <c:pt idx="4642">
                  <c:v>72.2</c:v>
                </c:pt>
                <c:pt idx="4643">
                  <c:v>72.099999999999994</c:v>
                </c:pt>
                <c:pt idx="4644">
                  <c:v>72.25</c:v>
                </c:pt>
                <c:pt idx="4645">
                  <c:v>72.25</c:v>
                </c:pt>
                <c:pt idx="4646">
                  <c:v>71.5</c:v>
                </c:pt>
                <c:pt idx="4647">
                  <c:v>71.5</c:v>
                </c:pt>
                <c:pt idx="4648">
                  <c:v>70</c:v>
                </c:pt>
                <c:pt idx="4649">
                  <c:v>70</c:v>
                </c:pt>
                <c:pt idx="4650">
                  <c:v>70</c:v>
                </c:pt>
                <c:pt idx="4651">
                  <c:v>70.25</c:v>
                </c:pt>
                <c:pt idx="4652">
                  <c:v>69.7</c:v>
                </c:pt>
                <c:pt idx="4653">
                  <c:v>68.25</c:v>
                </c:pt>
                <c:pt idx="4654">
                  <c:v>68.25</c:v>
                </c:pt>
                <c:pt idx="4655">
                  <c:v>68.25</c:v>
                </c:pt>
                <c:pt idx="4656">
                  <c:v>68.25</c:v>
                </c:pt>
                <c:pt idx="4657">
                  <c:v>68.25</c:v>
                </c:pt>
                <c:pt idx="4658">
                  <c:v>69.75</c:v>
                </c:pt>
                <c:pt idx="4659">
                  <c:v>69.75</c:v>
                </c:pt>
                <c:pt idx="4660">
                  <c:v>68.8</c:v>
                </c:pt>
                <c:pt idx="4661">
                  <c:v>69.75</c:v>
                </c:pt>
                <c:pt idx="4662">
                  <c:v>69.900000000000006</c:v>
                </c:pt>
                <c:pt idx="4663">
                  <c:v>69.900000000000006</c:v>
                </c:pt>
                <c:pt idx="4664">
                  <c:v>69.900000000000006</c:v>
                </c:pt>
                <c:pt idx="4665">
                  <c:v>68.75</c:v>
                </c:pt>
                <c:pt idx="4666">
                  <c:v>68.63</c:v>
                </c:pt>
                <c:pt idx="4667">
                  <c:v>71.5</c:v>
                </c:pt>
                <c:pt idx="4668">
                  <c:v>71.75</c:v>
                </c:pt>
                <c:pt idx="4669">
                  <c:v>73.25</c:v>
                </c:pt>
                <c:pt idx="4670">
                  <c:v>74.25</c:v>
                </c:pt>
                <c:pt idx="4671">
                  <c:v>75</c:v>
                </c:pt>
                <c:pt idx="4672">
                  <c:v>76</c:v>
                </c:pt>
                <c:pt idx="4673">
                  <c:v>74.5</c:v>
                </c:pt>
                <c:pt idx="4674">
                  <c:v>74.569999999999993</c:v>
                </c:pt>
                <c:pt idx="4675">
                  <c:v>72.95</c:v>
                </c:pt>
                <c:pt idx="4676">
                  <c:v>73.91</c:v>
                </c:pt>
                <c:pt idx="4677">
                  <c:v>74.5</c:v>
                </c:pt>
                <c:pt idx="4678">
                  <c:v>75.099999999999994</c:v>
                </c:pt>
                <c:pt idx="4679">
                  <c:v>74.38</c:v>
                </c:pt>
                <c:pt idx="4680">
                  <c:v>74.38</c:v>
                </c:pt>
                <c:pt idx="4681">
                  <c:v>73.58</c:v>
                </c:pt>
                <c:pt idx="4682">
                  <c:v>74.7</c:v>
                </c:pt>
                <c:pt idx="4683">
                  <c:v>73.73</c:v>
                </c:pt>
                <c:pt idx="4684">
                  <c:v>73</c:v>
                </c:pt>
                <c:pt idx="4685">
                  <c:v>70.900000000000006</c:v>
                </c:pt>
                <c:pt idx="4686">
                  <c:v>70.25</c:v>
                </c:pt>
                <c:pt idx="4687">
                  <c:v>69.5</c:v>
                </c:pt>
                <c:pt idx="4688">
                  <c:v>69.5</c:v>
                </c:pt>
                <c:pt idx="4689">
                  <c:v>69.319999999999993</c:v>
                </c:pt>
                <c:pt idx="4690">
                  <c:v>69.319999999999993</c:v>
                </c:pt>
                <c:pt idx="4691">
                  <c:v>68.75</c:v>
                </c:pt>
                <c:pt idx="4692">
                  <c:v>68</c:v>
                </c:pt>
                <c:pt idx="4693">
                  <c:v>68</c:v>
                </c:pt>
                <c:pt idx="4694">
                  <c:v>67.930000000000007</c:v>
                </c:pt>
                <c:pt idx="4695">
                  <c:v>67.930000000000007</c:v>
                </c:pt>
                <c:pt idx="4696">
                  <c:v>67.73</c:v>
                </c:pt>
                <c:pt idx="4697">
                  <c:v>67.25</c:v>
                </c:pt>
                <c:pt idx="4698">
                  <c:v>67.25</c:v>
                </c:pt>
                <c:pt idx="4699">
                  <c:v>66.25</c:v>
                </c:pt>
                <c:pt idx="4700">
                  <c:v>64.900000000000006</c:v>
                </c:pt>
                <c:pt idx="4701">
                  <c:v>65.7</c:v>
                </c:pt>
                <c:pt idx="4702">
                  <c:v>66.3</c:v>
                </c:pt>
                <c:pt idx="4703">
                  <c:v>66.680000000000007</c:v>
                </c:pt>
                <c:pt idx="4704">
                  <c:v>67.25</c:v>
                </c:pt>
                <c:pt idx="4705">
                  <c:v>67.33</c:v>
                </c:pt>
                <c:pt idx="4706">
                  <c:v>66.95</c:v>
                </c:pt>
                <c:pt idx="4707">
                  <c:v>68</c:v>
                </c:pt>
                <c:pt idx="4708">
                  <c:v>68.349999999999994</c:v>
                </c:pt>
                <c:pt idx="4709">
                  <c:v>68.349999999999994</c:v>
                </c:pt>
                <c:pt idx="4710">
                  <c:v>68.349999999999994</c:v>
                </c:pt>
                <c:pt idx="4711">
                  <c:v>67.55</c:v>
                </c:pt>
                <c:pt idx="4712">
                  <c:v>66.25</c:v>
                </c:pt>
                <c:pt idx="4713">
                  <c:v>66.25</c:v>
                </c:pt>
                <c:pt idx="4714">
                  <c:v>66.25</c:v>
                </c:pt>
                <c:pt idx="4715">
                  <c:v>66.25</c:v>
                </c:pt>
                <c:pt idx="4716">
                  <c:v>66.25</c:v>
                </c:pt>
                <c:pt idx="4717">
                  <c:v>64.5</c:v>
                </c:pt>
                <c:pt idx="4718">
                  <c:v>63.58</c:v>
                </c:pt>
                <c:pt idx="4719">
                  <c:v>60.93</c:v>
                </c:pt>
                <c:pt idx="4720">
                  <c:v>60.58</c:v>
                </c:pt>
                <c:pt idx="4721">
                  <c:v>60.58</c:v>
                </c:pt>
                <c:pt idx="4722">
                  <c:v>59.8</c:v>
                </c:pt>
                <c:pt idx="4723">
                  <c:v>59.63</c:v>
                </c:pt>
                <c:pt idx="4724">
                  <c:v>59.63</c:v>
                </c:pt>
                <c:pt idx="4725">
                  <c:v>59.85</c:v>
                </c:pt>
                <c:pt idx="4726">
                  <c:v>59.85</c:v>
                </c:pt>
                <c:pt idx="4727">
                  <c:v>59.5</c:v>
                </c:pt>
                <c:pt idx="4728">
                  <c:v>59.93</c:v>
                </c:pt>
                <c:pt idx="4729">
                  <c:v>59.93</c:v>
                </c:pt>
                <c:pt idx="4730">
                  <c:v>59.83</c:v>
                </c:pt>
                <c:pt idx="4731">
                  <c:v>59.42</c:v>
                </c:pt>
                <c:pt idx="4732">
                  <c:v>59.5</c:v>
                </c:pt>
                <c:pt idx="4733">
                  <c:v>59.2</c:v>
                </c:pt>
                <c:pt idx="4734">
                  <c:v>59.2</c:v>
                </c:pt>
                <c:pt idx="4735">
                  <c:v>58.78</c:v>
                </c:pt>
                <c:pt idx="4736">
                  <c:v>58.5</c:v>
                </c:pt>
                <c:pt idx="4737">
                  <c:v>58.5</c:v>
                </c:pt>
                <c:pt idx="4738">
                  <c:v>58.5</c:v>
                </c:pt>
                <c:pt idx="4739">
                  <c:v>58.5</c:v>
                </c:pt>
                <c:pt idx="4740">
                  <c:v>58.4</c:v>
                </c:pt>
                <c:pt idx="4741">
                  <c:v>58.4</c:v>
                </c:pt>
                <c:pt idx="4742">
                  <c:v>58.4</c:v>
                </c:pt>
                <c:pt idx="4743">
                  <c:v>58</c:v>
                </c:pt>
                <c:pt idx="4744">
                  <c:v>58</c:v>
                </c:pt>
                <c:pt idx="4745">
                  <c:v>58</c:v>
                </c:pt>
                <c:pt idx="4746">
                  <c:v>58</c:v>
                </c:pt>
                <c:pt idx="4747">
                  <c:v>58</c:v>
                </c:pt>
                <c:pt idx="4748">
                  <c:v>58</c:v>
                </c:pt>
                <c:pt idx="4749">
                  <c:v>58</c:v>
                </c:pt>
                <c:pt idx="4750">
                  <c:v>58</c:v>
                </c:pt>
                <c:pt idx="4751">
                  <c:v>58.08</c:v>
                </c:pt>
                <c:pt idx="4752">
                  <c:v>58.08</c:v>
                </c:pt>
                <c:pt idx="4753">
                  <c:v>58.08</c:v>
                </c:pt>
                <c:pt idx="4754">
                  <c:v>58.08</c:v>
                </c:pt>
                <c:pt idx="4755">
                  <c:v>57.75</c:v>
                </c:pt>
                <c:pt idx="4756">
                  <c:v>57.72</c:v>
                </c:pt>
                <c:pt idx="4757">
                  <c:v>57.72</c:v>
                </c:pt>
                <c:pt idx="4758">
                  <c:v>57.8</c:v>
                </c:pt>
                <c:pt idx="4759">
                  <c:v>57.8</c:v>
                </c:pt>
                <c:pt idx="4760">
                  <c:v>57.8</c:v>
                </c:pt>
                <c:pt idx="4761">
                  <c:v>57.95</c:v>
                </c:pt>
                <c:pt idx="4762">
                  <c:v>57.95</c:v>
                </c:pt>
                <c:pt idx="4763">
                  <c:v>57.95</c:v>
                </c:pt>
                <c:pt idx="4764">
                  <c:v>57.95</c:v>
                </c:pt>
                <c:pt idx="4765">
                  <c:v>58.18</c:v>
                </c:pt>
                <c:pt idx="4766">
                  <c:v>57.75</c:v>
                </c:pt>
                <c:pt idx="4767">
                  <c:v>57.98</c:v>
                </c:pt>
                <c:pt idx="4768">
                  <c:v>57.35</c:v>
                </c:pt>
                <c:pt idx="4769">
                  <c:v>57.45</c:v>
                </c:pt>
                <c:pt idx="4770">
                  <c:v>57.25</c:v>
                </c:pt>
                <c:pt idx="4771">
                  <c:v>57.25</c:v>
                </c:pt>
                <c:pt idx="4772">
                  <c:v>56.75</c:v>
                </c:pt>
                <c:pt idx="4773">
                  <c:v>56.4</c:v>
                </c:pt>
                <c:pt idx="4774">
                  <c:v>55.7</c:v>
                </c:pt>
                <c:pt idx="4775">
                  <c:v>55.68</c:v>
                </c:pt>
                <c:pt idx="4776">
                  <c:v>55.75</c:v>
                </c:pt>
                <c:pt idx="4777">
                  <c:v>55.75</c:v>
                </c:pt>
                <c:pt idx="4778">
                  <c:v>55.75</c:v>
                </c:pt>
                <c:pt idx="4779">
                  <c:v>55.5</c:v>
                </c:pt>
                <c:pt idx="4780">
                  <c:v>55.5</c:v>
                </c:pt>
                <c:pt idx="4781">
                  <c:v>55.5</c:v>
                </c:pt>
                <c:pt idx="4782">
                  <c:v>55.5</c:v>
                </c:pt>
                <c:pt idx="4783">
                  <c:v>55.5</c:v>
                </c:pt>
                <c:pt idx="4784">
                  <c:v>55.5</c:v>
                </c:pt>
                <c:pt idx="4785">
                  <c:v>55.5</c:v>
                </c:pt>
                <c:pt idx="4786">
                  <c:v>55.5</c:v>
                </c:pt>
                <c:pt idx="4787">
                  <c:v>55.5</c:v>
                </c:pt>
                <c:pt idx="4788">
                  <c:v>55.5</c:v>
                </c:pt>
                <c:pt idx="4789">
                  <c:v>55.5</c:v>
                </c:pt>
                <c:pt idx="4790">
                  <c:v>55.5</c:v>
                </c:pt>
                <c:pt idx="4791">
                  <c:v>55.5</c:v>
                </c:pt>
                <c:pt idx="4792">
                  <c:v>55.5</c:v>
                </c:pt>
                <c:pt idx="4793">
                  <c:v>55.5</c:v>
                </c:pt>
                <c:pt idx="4794">
                  <c:v>55.5</c:v>
                </c:pt>
                <c:pt idx="4795">
                  <c:v>55.5</c:v>
                </c:pt>
                <c:pt idx="4796">
                  <c:v>55.5</c:v>
                </c:pt>
                <c:pt idx="4797">
                  <c:v>55.5</c:v>
                </c:pt>
                <c:pt idx="4798">
                  <c:v>55.5</c:v>
                </c:pt>
                <c:pt idx="4799">
                  <c:v>55.5</c:v>
                </c:pt>
                <c:pt idx="4800">
                  <c:v>55.5</c:v>
                </c:pt>
                <c:pt idx="4801">
                  <c:v>55.5</c:v>
                </c:pt>
                <c:pt idx="4802">
                  <c:v>53.85</c:v>
                </c:pt>
                <c:pt idx="4803">
                  <c:v>53.85</c:v>
                </c:pt>
                <c:pt idx="4804">
                  <c:v>53.85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E-41F0-A1EF-86DF28DE5A38}"/>
            </c:ext>
          </c:extLst>
        </c:ser>
        <c:ser>
          <c:idx val="0"/>
          <c:order val="1"/>
          <c:tx>
            <c:v>Y2011</c:v>
          </c:tx>
          <c:spPr>
            <a:ln w="9525"/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Output1!$D$7:$D$4811</c:f>
              <c:numCache>
                <c:formatCode>0.00</c:formatCode>
                <c:ptCount val="4805"/>
                <c:pt idx="4061">
                  <c:v>47.1</c:v>
                </c:pt>
                <c:pt idx="4062">
                  <c:v>47</c:v>
                </c:pt>
                <c:pt idx="4063">
                  <c:v>47.3</c:v>
                </c:pt>
                <c:pt idx="4064">
                  <c:v>47.05</c:v>
                </c:pt>
                <c:pt idx="4065">
                  <c:v>47.75</c:v>
                </c:pt>
                <c:pt idx="4066">
                  <c:v>47.75</c:v>
                </c:pt>
                <c:pt idx="4067">
                  <c:v>47.08</c:v>
                </c:pt>
                <c:pt idx="4068">
                  <c:v>47.1</c:v>
                </c:pt>
                <c:pt idx="4069">
                  <c:v>47.63</c:v>
                </c:pt>
                <c:pt idx="4070">
                  <c:v>48.38</c:v>
                </c:pt>
                <c:pt idx="4071">
                  <c:v>49.25</c:v>
                </c:pt>
                <c:pt idx="4072">
                  <c:v>49.55</c:v>
                </c:pt>
                <c:pt idx="4073">
                  <c:v>48.9</c:v>
                </c:pt>
                <c:pt idx="4074">
                  <c:v>47.76</c:v>
                </c:pt>
                <c:pt idx="4075">
                  <c:v>47</c:v>
                </c:pt>
                <c:pt idx="4076">
                  <c:v>47.08</c:v>
                </c:pt>
                <c:pt idx="4077">
                  <c:v>46.8</c:v>
                </c:pt>
                <c:pt idx="4078">
                  <c:v>47</c:v>
                </c:pt>
                <c:pt idx="4079">
                  <c:v>45.6</c:v>
                </c:pt>
                <c:pt idx="4080">
                  <c:v>45.63</c:v>
                </c:pt>
                <c:pt idx="4081">
                  <c:v>45.45</c:v>
                </c:pt>
                <c:pt idx="4082">
                  <c:v>45</c:v>
                </c:pt>
                <c:pt idx="4083">
                  <c:v>45.45</c:v>
                </c:pt>
                <c:pt idx="4084">
                  <c:v>45.25</c:v>
                </c:pt>
                <c:pt idx="4085">
                  <c:v>45.4</c:v>
                </c:pt>
                <c:pt idx="4086">
                  <c:v>45.28</c:v>
                </c:pt>
                <c:pt idx="4087">
                  <c:v>45.33</c:v>
                </c:pt>
                <c:pt idx="4088">
                  <c:v>45.53</c:v>
                </c:pt>
                <c:pt idx="4089">
                  <c:v>45.5</c:v>
                </c:pt>
                <c:pt idx="4090">
                  <c:v>45.5</c:v>
                </c:pt>
                <c:pt idx="4091">
                  <c:v>45.5</c:v>
                </c:pt>
                <c:pt idx="4092">
                  <c:v>45.03</c:v>
                </c:pt>
                <c:pt idx="4093">
                  <c:v>44.35</c:v>
                </c:pt>
                <c:pt idx="4094">
                  <c:v>44.59</c:v>
                </c:pt>
                <c:pt idx="4095">
                  <c:v>44.8</c:v>
                </c:pt>
                <c:pt idx="4096">
                  <c:v>45.13</c:v>
                </c:pt>
                <c:pt idx="4097">
                  <c:v>45.15</c:v>
                </c:pt>
                <c:pt idx="4098">
                  <c:v>45.15</c:v>
                </c:pt>
                <c:pt idx="4099">
                  <c:v>45.25</c:v>
                </c:pt>
                <c:pt idx="4100">
                  <c:v>45.28</c:v>
                </c:pt>
                <c:pt idx="4101">
                  <c:v>45.35</c:v>
                </c:pt>
                <c:pt idx="4102">
                  <c:v>45.4</c:v>
                </c:pt>
                <c:pt idx="4103">
                  <c:v>45.43</c:v>
                </c:pt>
                <c:pt idx="4104">
                  <c:v>45.4</c:v>
                </c:pt>
                <c:pt idx="4105">
                  <c:v>45.4</c:v>
                </c:pt>
                <c:pt idx="4106">
                  <c:v>45.5</c:v>
                </c:pt>
                <c:pt idx="4107">
                  <c:v>45.45</c:v>
                </c:pt>
                <c:pt idx="4108">
                  <c:v>45.4</c:v>
                </c:pt>
                <c:pt idx="4109">
                  <c:v>45.45</c:v>
                </c:pt>
                <c:pt idx="4110">
                  <c:v>45.55</c:v>
                </c:pt>
                <c:pt idx="4111">
                  <c:v>45.63</c:v>
                </c:pt>
                <c:pt idx="4112">
                  <c:v>45.51</c:v>
                </c:pt>
                <c:pt idx="4113">
                  <c:v>45.6</c:v>
                </c:pt>
                <c:pt idx="4114">
                  <c:v>45.63</c:v>
                </c:pt>
                <c:pt idx="4115">
                  <c:v>45.7</c:v>
                </c:pt>
                <c:pt idx="4116">
                  <c:v>45.65</c:v>
                </c:pt>
                <c:pt idx="4117">
                  <c:v>45.66</c:v>
                </c:pt>
                <c:pt idx="4118">
                  <c:v>45.65</c:v>
                </c:pt>
                <c:pt idx="4119">
                  <c:v>45.65</c:v>
                </c:pt>
                <c:pt idx="4120">
                  <c:v>45.58</c:v>
                </c:pt>
                <c:pt idx="4121">
                  <c:v>45.65</c:v>
                </c:pt>
                <c:pt idx="4122">
                  <c:v>45.7</c:v>
                </c:pt>
                <c:pt idx="4123">
                  <c:v>45.45</c:v>
                </c:pt>
                <c:pt idx="4124">
                  <c:v>45.5</c:v>
                </c:pt>
                <c:pt idx="4125">
                  <c:v>45.5</c:v>
                </c:pt>
                <c:pt idx="4126">
                  <c:v>45.38</c:v>
                </c:pt>
                <c:pt idx="4127">
                  <c:v>45.25</c:v>
                </c:pt>
                <c:pt idx="4128">
                  <c:v>45.25</c:v>
                </c:pt>
                <c:pt idx="4129">
                  <c:v>45.25</c:v>
                </c:pt>
                <c:pt idx="4130">
                  <c:v>45.25</c:v>
                </c:pt>
                <c:pt idx="4131">
                  <c:v>45.4</c:v>
                </c:pt>
                <c:pt idx="4132">
                  <c:v>45.25</c:v>
                </c:pt>
                <c:pt idx="4133">
                  <c:v>45.5</c:v>
                </c:pt>
                <c:pt idx="4134">
                  <c:v>45.55</c:v>
                </c:pt>
                <c:pt idx="4135">
                  <c:v>45.55</c:v>
                </c:pt>
                <c:pt idx="4136">
                  <c:v>45.35</c:v>
                </c:pt>
                <c:pt idx="4137">
                  <c:v>45.65</c:v>
                </c:pt>
                <c:pt idx="4138">
                  <c:v>45.6</c:v>
                </c:pt>
                <c:pt idx="4139">
                  <c:v>45.63</c:v>
                </c:pt>
                <c:pt idx="4140">
                  <c:v>45.63</c:v>
                </c:pt>
                <c:pt idx="4141">
                  <c:v>45.8</c:v>
                </c:pt>
                <c:pt idx="4142">
                  <c:v>45.4</c:v>
                </c:pt>
                <c:pt idx="4143">
                  <c:v>45.4</c:v>
                </c:pt>
                <c:pt idx="4144">
                  <c:v>45.4</c:v>
                </c:pt>
                <c:pt idx="4145">
                  <c:v>45.35</c:v>
                </c:pt>
                <c:pt idx="4146">
                  <c:v>45.5</c:v>
                </c:pt>
                <c:pt idx="4147">
                  <c:v>45.15</c:v>
                </c:pt>
                <c:pt idx="4148">
                  <c:v>45.05</c:v>
                </c:pt>
                <c:pt idx="4149">
                  <c:v>44.98</c:v>
                </c:pt>
                <c:pt idx="4150">
                  <c:v>45</c:v>
                </c:pt>
                <c:pt idx="4151">
                  <c:v>45.05</c:v>
                </c:pt>
                <c:pt idx="4152">
                  <c:v>44.88</c:v>
                </c:pt>
                <c:pt idx="4153">
                  <c:v>44.88</c:v>
                </c:pt>
                <c:pt idx="4154">
                  <c:v>44.9</c:v>
                </c:pt>
                <c:pt idx="4155">
                  <c:v>45.05</c:v>
                </c:pt>
                <c:pt idx="4156">
                  <c:v>45</c:v>
                </c:pt>
                <c:pt idx="4157">
                  <c:v>45.13</c:v>
                </c:pt>
                <c:pt idx="4158">
                  <c:v>45.13</c:v>
                </c:pt>
                <c:pt idx="4159">
                  <c:v>45.13</c:v>
                </c:pt>
                <c:pt idx="4160">
                  <c:v>45.05</c:v>
                </c:pt>
                <c:pt idx="4161">
                  <c:v>45.15</c:v>
                </c:pt>
                <c:pt idx="4162">
                  <c:v>45.05</c:v>
                </c:pt>
                <c:pt idx="4163">
                  <c:v>45</c:v>
                </c:pt>
                <c:pt idx="4164">
                  <c:v>44.75</c:v>
                </c:pt>
                <c:pt idx="4165">
                  <c:v>45</c:v>
                </c:pt>
                <c:pt idx="4166">
                  <c:v>45.15</c:v>
                </c:pt>
                <c:pt idx="4167">
                  <c:v>45.5</c:v>
                </c:pt>
                <c:pt idx="4168">
                  <c:v>45.5</c:v>
                </c:pt>
                <c:pt idx="4169">
                  <c:v>45.25</c:v>
                </c:pt>
                <c:pt idx="4170">
                  <c:v>45.4</c:v>
                </c:pt>
                <c:pt idx="4171">
                  <c:v>46.05</c:v>
                </c:pt>
                <c:pt idx="4172">
                  <c:v>46.38</c:v>
                </c:pt>
                <c:pt idx="4173">
                  <c:v>46.05</c:v>
                </c:pt>
                <c:pt idx="4174">
                  <c:v>46.22</c:v>
                </c:pt>
                <c:pt idx="4175">
                  <c:v>45.85</c:v>
                </c:pt>
                <c:pt idx="4176">
                  <c:v>45.5</c:v>
                </c:pt>
                <c:pt idx="4177">
                  <c:v>45.9</c:v>
                </c:pt>
                <c:pt idx="4178">
                  <c:v>45.75</c:v>
                </c:pt>
                <c:pt idx="4179">
                  <c:v>45.25</c:v>
                </c:pt>
                <c:pt idx="4180">
                  <c:v>45.55</c:v>
                </c:pt>
                <c:pt idx="4181">
                  <c:v>45.85</c:v>
                </c:pt>
                <c:pt idx="4182">
                  <c:v>46</c:v>
                </c:pt>
                <c:pt idx="4183">
                  <c:v>46</c:v>
                </c:pt>
                <c:pt idx="4184">
                  <c:v>46.1</c:v>
                </c:pt>
                <c:pt idx="4185">
                  <c:v>45.95</c:v>
                </c:pt>
                <c:pt idx="4186">
                  <c:v>45.4</c:v>
                </c:pt>
                <c:pt idx="4187">
                  <c:v>45.47</c:v>
                </c:pt>
                <c:pt idx="4188">
                  <c:v>46.15</c:v>
                </c:pt>
                <c:pt idx="4189">
                  <c:v>45.58</c:v>
                </c:pt>
                <c:pt idx="4190">
                  <c:v>45.35</c:v>
                </c:pt>
                <c:pt idx="4191">
                  <c:v>45.77</c:v>
                </c:pt>
                <c:pt idx="4192">
                  <c:v>45.88</c:v>
                </c:pt>
                <c:pt idx="4193">
                  <c:v>46.15</c:v>
                </c:pt>
                <c:pt idx="4194">
                  <c:v>46</c:v>
                </c:pt>
                <c:pt idx="4195">
                  <c:v>46.28</c:v>
                </c:pt>
                <c:pt idx="4196">
                  <c:v>45.75</c:v>
                </c:pt>
                <c:pt idx="4197">
                  <c:v>46.47</c:v>
                </c:pt>
                <c:pt idx="4198">
                  <c:v>46.58</c:v>
                </c:pt>
                <c:pt idx="4199">
                  <c:v>46.83</c:v>
                </c:pt>
                <c:pt idx="4200">
                  <c:v>46.63</c:v>
                </c:pt>
                <c:pt idx="4201">
                  <c:v>46.75</c:v>
                </c:pt>
                <c:pt idx="4202">
                  <c:v>46.4</c:v>
                </c:pt>
                <c:pt idx="4203">
                  <c:v>46.48</c:v>
                </c:pt>
                <c:pt idx="4204">
                  <c:v>45.83</c:v>
                </c:pt>
                <c:pt idx="4205">
                  <c:v>45.25</c:v>
                </c:pt>
                <c:pt idx="4206">
                  <c:v>45.68</c:v>
                </c:pt>
                <c:pt idx="4207">
                  <c:v>45.25</c:v>
                </c:pt>
                <c:pt idx="4208">
                  <c:v>44.72</c:v>
                </c:pt>
                <c:pt idx="4209">
                  <c:v>44.25</c:v>
                </c:pt>
                <c:pt idx="4210">
                  <c:v>43.86</c:v>
                </c:pt>
                <c:pt idx="4211">
                  <c:v>44</c:v>
                </c:pt>
                <c:pt idx="4212">
                  <c:v>43.05</c:v>
                </c:pt>
                <c:pt idx="4213">
                  <c:v>43.15</c:v>
                </c:pt>
                <c:pt idx="4214">
                  <c:v>44</c:v>
                </c:pt>
                <c:pt idx="4215">
                  <c:v>44</c:v>
                </c:pt>
                <c:pt idx="4216">
                  <c:v>43.83</c:v>
                </c:pt>
                <c:pt idx="4217">
                  <c:v>43.8</c:v>
                </c:pt>
                <c:pt idx="4218">
                  <c:v>43.8</c:v>
                </c:pt>
                <c:pt idx="4219">
                  <c:v>44</c:v>
                </c:pt>
                <c:pt idx="4220">
                  <c:v>44.07</c:v>
                </c:pt>
                <c:pt idx="4221">
                  <c:v>44.85</c:v>
                </c:pt>
                <c:pt idx="4222">
                  <c:v>45.5</c:v>
                </c:pt>
                <c:pt idx="4223">
                  <c:v>46.25</c:v>
                </c:pt>
                <c:pt idx="4224">
                  <c:v>45.13</c:v>
                </c:pt>
                <c:pt idx="4225">
                  <c:v>45.1</c:v>
                </c:pt>
                <c:pt idx="4226">
                  <c:v>45</c:v>
                </c:pt>
                <c:pt idx="4227">
                  <c:v>43.6</c:v>
                </c:pt>
                <c:pt idx="4228">
                  <c:v>44</c:v>
                </c:pt>
                <c:pt idx="4229">
                  <c:v>44.25</c:v>
                </c:pt>
                <c:pt idx="4230">
                  <c:v>44.9</c:v>
                </c:pt>
                <c:pt idx="4231">
                  <c:v>44.9</c:v>
                </c:pt>
                <c:pt idx="4232">
                  <c:v>43.8</c:v>
                </c:pt>
                <c:pt idx="4233">
                  <c:v>43</c:v>
                </c:pt>
                <c:pt idx="4234">
                  <c:v>43.8</c:v>
                </c:pt>
                <c:pt idx="4235">
                  <c:v>43.15</c:v>
                </c:pt>
                <c:pt idx="4236">
                  <c:v>42.18</c:v>
                </c:pt>
                <c:pt idx="4237">
                  <c:v>43</c:v>
                </c:pt>
                <c:pt idx="4238">
                  <c:v>42.1</c:v>
                </c:pt>
                <c:pt idx="4239">
                  <c:v>41.6</c:v>
                </c:pt>
                <c:pt idx="4240">
                  <c:v>40.299999999999997</c:v>
                </c:pt>
                <c:pt idx="4241">
                  <c:v>40.1</c:v>
                </c:pt>
                <c:pt idx="4242">
                  <c:v>40.380000000000003</c:v>
                </c:pt>
                <c:pt idx="4243">
                  <c:v>40.450000000000003</c:v>
                </c:pt>
                <c:pt idx="4244">
                  <c:v>41</c:v>
                </c:pt>
                <c:pt idx="4245">
                  <c:v>40.450000000000003</c:v>
                </c:pt>
                <c:pt idx="4246">
                  <c:v>40</c:v>
                </c:pt>
                <c:pt idx="4247">
                  <c:v>39.450000000000003</c:v>
                </c:pt>
                <c:pt idx="4248">
                  <c:v>39.299999999999997</c:v>
                </c:pt>
                <c:pt idx="4249">
                  <c:v>39.65</c:v>
                </c:pt>
                <c:pt idx="4250">
                  <c:v>39.15</c:v>
                </c:pt>
                <c:pt idx="4251">
                  <c:v>39.25</c:v>
                </c:pt>
                <c:pt idx="4252">
                  <c:v>39.950000000000003</c:v>
                </c:pt>
                <c:pt idx="4253">
                  <c:v>40.380000000000003</c:v>
                </c:pt>
                <c:pt idx="4254">
                  <c:v>39.15</c:v>
                </c:pt>
                <c:pt idx="4255">
                  <c:v>39.15</c:v>
                </c:pt>
                <c:pt idx="4256">
                  <c:v>39.35</c:v>
                </c:pt>
                <c:pt idx="4257">
                  <c:v>39.799999999999997</c:v>
                </c:pt>
                <c:pt idx="4258">
                  <c:v>39.53</c:v>
                </c:pt>
                <c:pt idx="4259">
                  <c:v>39.15</c:v>
                </c:pt>
                <c:pt idx="4260">
                  <c:v>39.6</c:v>
                </c:pt>
                <c:pt idx="4261">
                  <c:v>39.5</c:v>
                </c:pt>
                <c:pt idx="4262">
                  <c:v>38.65</c:v>
                </c:pt>
                <c:pt idx="4263">
                  <c:v>38.5</c:v>
                </c:pt>
                <c:pt idx="4264">
                  <c:v>39.5</c:v>
                </c:pt>
                <c:pt idx="4265">
                  <c:v>39.5</c:v>
                </c:pt>
                <c:pt idx="4266">
                  <c:v>39.950000000000003</c:v>
                </c:pt>
                <c:pt idx="4267">
                  <c:v>39.93</c:v>
                </c:pt>
                <c:pt idx="4268">
                  <c:v>39.85</c:v>
                </c:pt>
                <c:pt idx="4269">
                  <c:v>39.85</c:v>
                </c:pt>
                <c:pt idx="4270">
                  <c:v>39.96</c:v>
                </c:pt>
                <c:pt idx="4271">
                  <c:v>40.07</c:v>
                </c:pt>
                <c:pt idx="4272">
                  <c:v>40.03</c:v>
                </c:pt>
                <c:pt idx="4273">
                  <c:v>40</c:v>
                </c:pt>
                <c:pt idx="4274">
                  <c:v>40.5</c:v>
                </c:pt>
                <c:pt idx="4275">
                  <c:v>40.6</c:v>
                </c:pt>
                <c:pt idx="4276">
                  <c:v>40.6</c:v>
                </c:pt>
                <c:pt idx="4277">
                  <c:v>40.799999999999997</c:v>
                </c:pt>
                <c:pt idx="4278">
                  <c:v>40.65</c:v>
                </c:pt>
                <c:pt idx="4279">
                  <c:v>40.950000000000003</c:v>
                </c:pt>
                <c:pt idx="4280">
                  <c:v>40.9</c:v>
                </c:pt>
                <c:pt idx="4281">
                  <c:v>40.6</c:v>
                </c:pt>
                <c:pt idx="4282">
                  <c:v>40.75</c:v>
                </c:pt>
                <c:pt idx="4283">
                  <c:v>40.549999999999997</c:v>
                </c:pt>
                <c:pt idx="4284">
                  <c:v>40.78</c:v>
                </c:pt>
                <c:pt idx="4285">
                  <c:v>40.97</c:v>
                </c:pt>
                <c:pt idx="4286">
                  <c:v>41.5</c:v>
                </c:pt>
                <c:pt idx="4287">
                  <c:v>41.5</c:v>
                </c:pt>
                <c:pt idx="4288">
                  <c:v>42.2</c:v>
                </c:pt>
                <c:pt idx="4289">
                  <c:v>42.1</c:v>
                </c:pt>
                <c:pt idx="4290">
                  <c:v>42.33</c:v>
                </c:pt>
                <c:pt idx="4291">
                  <c:v>42.5</c:v>
                </c:pt>
                <c:pt idx="4292">
                  <c:v>42</c:v>
                </c:pt>
                <c:pt idx="4293">
                  <c:v>41.9</c:v>
                </c:pt>
                <c:pt idx="4294">
                  <c:v>41.85</c:v>
                </c:pt>
                <c:pt idx="4295">
                  <c:v>42.5</c:v>
                </c:pt>
                <c:pt idx="4296">
                  <c:v>42.13</c:v>
                </c:pt>
                <c:pt idx="4297">
                  <c:v>42.03</c:v>
                </c:pt>
                <c:pt idx="4298">
                  <c:v>42.5</c:v>
                </c:pt>
                <c:pt idx="4299">
                  <c:v>43</c:v>
                </c:pt>
                <c:pt idx="4300">
                  <c:v>43.63</c:v>
                </c:pt>
                <c:pt idx="4301">
                  <c:v>43.75</c:v>
                </c:pt>
                <c:pt idx="4302">
                  <c:v>43.9</c:v>
                </c:pt>
                <c:pt idx="4303">
                  <c:v>44.15</c:v>
                </c:pt>
                <c:pt idx="4304">
                  <c:v>44.45</c:v>
                </c:pt>
                <c:pt idx="4305">
                  <c:v>44.45</c:v>
                </c:pt>
                <c:pt idx="4306">
                  <c:v>44.3</c:v>
                </c:pt>
                <c:pt idx="4307">
                  <c:v>44.5</c:v>
                </c:pt>
                <c:pt idx="4308">
                  <c:v>43.93</c:v>
                </c:pt>
                <c:pt idx="4309">
                  <c:v>44</c:v>
                </c:pt>
                <c:pt idx="4310">
                  <c:v>43.83</c:v>
                </c:pt>
                <c:pt idx="4311">
                  <c:v>44.03</c:v>
                </c:pt>
                <c:pt idx="4312">
                  <c:v>44.25</c:v>
                </c:pt>
                <c:pt idx="4313">
                  <c:v>43.88</c:v>
                </c:pt>
                <c:pt idx="4314">
                  <c:v>43.6</c:v>
                </c:pt>
                <c:pt idx="4315">
                  <c:v>43.45</c:v>
                </c:pt>
                <c:pt idx="4316">
                  <c:v>43.9</c:v>
                </c:pt>
                <c:pt idx="4317">
                  <c:v>43.8</c:v>
                </c:pt>
                <c:pt idx="4318">
                  <c:v>43.83</c:v>
                </c:pt>
                <c:pt idx="4319">
                  <c:v>43.9</c:v>
                </c:pt>
                <c:pt idx="4320">
                  <c:v>44.05</c:v>
                </c:pt>
                <c:pt idx="4321">
                  <c:v>44</c:v>
                </c:pt>
                <c:pt idx="4322">
                  <c:v>43.75</c:v>
                </c:pt>
                <c:pt idx="4323">
                  <c:v>43.38</c:v>
                </c:pt>
                <c:pt idx="4324">
                  <c:v>43.05</c:v>
                </c:pt>
                <c:pt idx="4325">
                  <c:v>42.88</c:v>
                </c:pt>
                <c:pt idx="4326">
                  <c:v>42.8</c:v>
                </c:pt>
                <c:pt idx="4327">
                  <c:v>42.8</c:v>
                </c:pt>
                <c:pt idx="4328">
                  <c:v>43.25</c:v>
                </c:pt>
                <c:pt idx="4329">
                  <c:v>43.6</c:v>
                </c:pt>
                <c:pt idx="4330">
                  <c:v>43.4</c:v>
                </c:pt>
                <c:pt idx="4331">
                  <c:v>43.6</c:v>
                </c:pt>
                <c:pt idx="4332">
                  <c:v>43.75</c:v>
                </c:pt>
                <c:pt idx="4333">
                  <c:v>43.65</c:v>
                </c:pt>
                <c:pt idx="4334">
                  <c:v>44</c:v>
                </c:pt>
                <c:pt idx="4335">
                  <c:v>44.3</c:v>
                </c:pt>
                <c:pt idx="4336">
                  <c:v>44.3</c:v>
                </c:pt>
                <c:pt idx="4337">
                  <c:v>44</c:v>
                </c:pt>
                <c:pt idx="4338">
                  <c:v>44.15</c:v>
                </c:pt>
                <c:pt idx="4339">
                  <c:v>44.15</c:v>
                </c:pt>
                <c:pt idx="4340">
                  <c:v>44.38</c:v>
                </c:pt>
                <c:pt idx="4341">
                  <c:v>44</c:v>
                </c:pt>
                <c:pt idx="4342">
                  <c:v>44.23</c:v>
                </c:pt>
                <c:pt idx="4343">
                  <c:v>44.3</c:v>
                </c:pt>
                <c:pt idx="4344">
                  <c:v>44.25</c:v>
                </c:pt>
                <c:pt idx="4345">
                  <c:v>44.63</c:v>
                </c:pt>
                <c:pt idx="4346">
                  <c:v>44.56</c:v>
                </c:pt>
                <c:pt idx="4347">
                  <c:v>45.08</c:v>
                </c:pt>
                <c:pt idx="4348">
                  <c:v>45.43</c:v>
                </c:pt>
                <c:pt idx="4349">
                  <c:v>45.18</c:v>
                </c:pt>
                <c:pt idx="4350">
                  <c:v>44.13</c:v>
                </c:pt>
                <c:pt idx="4351">
                  <c:v>43.88</c:v>
                </c:pt>
                <c:pt idx="4352">
                  <c:v>43.77</c:v>
                </c:pt>
                <c:pt idx="4353">
                  <c:v>43.97</c:v>
                </c:pt>
                <c:pt idx="4354">
                  <c:v>43.97</c:v>
                </c:pt>
                <c:pt idx="4355">
                  <c:v>44.07</c:v>
                </c:pt>
                <c:pt idx="4356">
                  <c:v>44.05</c:v>
                </c:pt>
                <c:pt idx="4357">
                  <c:v>43.8</c:v>
                </c:pt>
                <c:pt idx="4358">
                  <c:v>43.77</c:v>
                </c:pt>
                <c:pt idx="4359">
                  <c:v>43.48</c:v>
                </c:pt>
                <c:pt idx="4360">
                  <c:v>43.93</c:v>
                </c:pt>
                <c:pt idx="4361">
                  <c:v>43.86</c:v>
                </c:pt>
                <c:pt idx="4362">
                  <c:v>44.03</c:v>
                </c:pt>
                <c:pt idx="4363">
                  <c:v>44.13</c:v>
                </c:pt>
                <c:pt idx="4364">
                  <c:v>43.85</c:v>
                </c:pt>
                <c:pt idx="4365">
                  <c:v>43.8</c:v>
                </c:pt>
                <c:pt idx="4366">
                  <c:v>43.58</c:v>
                </c:pt>
                <c:pt idx="4367">
                  <c:v>43.85</c:v>
                </c:pt>
                <c:pt idx="4368">
                  <c:v>44.13</c:v>
                </c:pt>
                <c:pt idx="4369">
                  <c:v>43.75</c:v>
                </c:pt>
                <c:pt idx="4370">
                  <c:v>43.25</c:v>
                </c:pt>
                <c:pt idx="4371">
                  <c:v>43.55</c:v>
                </c:pt>
                <c:pt idx="4372">
                  <c:v>43.28</c:v>
                </c:pt>
                <c:pt idx="4373">
                  <c:v>43.5</c:v>
                </c:pt>
                <c:pt idx="4374">
                  <c:v>44.15</c:v>
                </c:pt>
                <c:pt idx="4375">
                  <c:v>44.89</c:v>
                </c:pt>
                <c:pt idx="4376">
                  <c:v>44.89</c:v>
                </c:pt>
                <c:pt idx="4377">
                  <c:v>45.13</c:v>
                </c:pt>
                <c:pt idx="4378">
                  <c:v>45.23</c:v>
                </c:pt>
                <c:pt idx="4379">
                  <c:v>45.76</c:v>
                </c:pt>
                <c:pt idx="4380">
                  <c:v>45.75</c:v>
                </c:pt>
                <c:pt idx="4381">
                  <c:v>45.4</c:v>
                </c:pt>
                <c:pt idx="4382">
                  <c:v>46.38</c:v>
                </c:pt>
                <c:pt idx="4383">
                  <c:v>46.3</c:v>
                </c:pt>
                <c:pt idx="4384">
                  <c:v>46.73</c:v>
                </c:pt>
                <c:pt idx="4385">
                  <c:v>46.85</c:v>
                </c:pt>
                <c:pt idx="4386">
                  <c:v>47</c:v>
                </c:pt>
                <c:pt idx="4387">
                  <c:v>47</c:v>
                </c:pt>
                <c:pt idx="4388">
                  <c:v>47.43</c:v>
                </c:pt>
                <c:pt idx="4389">
                  <c:v>47.75</c:v>
                </c:pt>
                <c:pt idx="4390">
                  <c:v>48.15</c:v>
                </c:pt>
                <c:pt idx="4391">
                  <c:v>48.2</c:v>
                </c:pt>
                <c:pt idx="4392">
                  <c:v>48.2</c:v>
                </c:pt>
                <c:pt idx="4393">
                  <c:v>48.1</c:v>
                </c:pt>
                <c:pt idx="4394">
                  <c:v>48.4</c:v>
                </c:pt>
                <c:pt idx="4395">
                  <c:v>48.35</c:v>
                </c:pt>
                <c:pt idx="4396">
                  <c:v>48.45</c:v>
                </c:pt>
                <c:pt idx="4397">
                  <c:v>48.4</c:v>
                </c:pt>
                <c:pt idx="4398">
                  <c:v>48.3</c:v>
                </c:pt>
                <c:pt idx="4399">
                  <c:v>48.43</c:v>
                </c:pt>
                <c:pt idx="4400">
                  <c:v>48.3</c:v>
                </c:pt>
                <c:pt idx="4401">
                  <c:v>48.23</c:v>
                </c:pt>
                <c:pt idx="4402">
                  <c:v>48.23</c:v>
                </c:pt>
                <c:pt idx="4403">
                  <c:v>48.4</c:v>
                </c:pt>
                <c:pt idx="4404">
                  <c:v>48.2</c:v>
                </c:pt>
                <c:pt idx="4405">
                  <c:v>48.3</c:v>
                </c:pt>
                <c:pt idx="4406">
                  <c:v>48.08</c:v>
                </c:pt>
                <c:pt idx="4407">
                  <c:v>48.42</c:v>
                </c:pt>
                <c:pt idx="4408">
                  <c:v>48.42</c:v>
                </c:pt>
                <c:pt idx="4409">
                  <c:v>48.32</c:v>
                </c:pt>
                <c:pt idx="4410">
                  <c:v>48.3</c:v>
                </c:pt>
                <c:pt idx="4411">
                  <c:v>48.02</c:v>
                </c:pt>
                <c:pt idx="4412">
                  <c:v>47.75</c:v>
                </c:pt>
                <c:pt idx="4413">
                  <c:v>48.1</c:v>
                </c:pt>
                <c:pt idx="4414">
                  <c:v>47.82</c:v>
                </c:pt>
                <c:pt idx="4415">
                  <c:v>48.1</c:v>
                </c:pt>
                <c:pt idx="4416">
                  <c:v>48.25</c:v>
                </c:pt>
                <c:pt idx="4417">
                  <c:v>48.75</c:v>
                </c:pt>
                <c:pt idx="4418">
                  <c:v>48.88</c:v>
                </c:pt>
                <c:pt idx="4419">
                  <c:v>48.25</c:v>
                </c:pt>
                <c:pt idx="4420">
                  <c:v>48.85</c:v>
                </c:pt>
                <c:pt idx="4421">
                  <c:v>48.5</c:v>
                </c:pt>
                <c:pt idx="4422">
                  <c:v>48.95</c:v>
                </c:pt>
                <c:pt idx="4423">
                  <c:v>48.65</c:v>
                </c:pt>
                <c:pt idx="4424">
                  <c:v>48.88</c:v>
                </c:pt>
                <c:pt idx="4425">
                  <c:v>49.03</c:v>
                </c:pt>
                <c:pt idx="4426">
                  <c:v>48.7</c:v>
                </c:pt>
                <c:pt idx="4427">
                  <c:v>48.8</c:v>
                </c:pt>
                <c:pt idx="4428">
                  <c:v>49</c:v>
                </c:pt>
                <c:pt idx="4429">
                  <c:v>48.93</c:v>
                </c:pt>
                <c:pt idx="4430">
                  <c:v>49.3</c:v>
                </c:pt>
                <c:pt idx="4431">
                  <c:v>49.58</c:v>
                </c:pt>
                <c:pt idx="4432">
                  <c:v>49.88</c:v>
                </c:pt>
                <c:pt idx="4433">
                  <c:v>49.75</c:v>
                </c:pt>
                <c:pt idx="4434">
                  <c:v>49.91</c:v>
                </c:pt>
                <c:pt idx="4435">
                  <c:v>50.16</c:v>
                </c:pt>
                <c:pt idx="4436">
                  <c:v>50.46</c:v>
                </c:pt>
                <c:pt idx="4437">
                  <c:v>50.78</c:v>
                </c:pt>
                <c:pt idx="4438">
                  <c:v>50.12</c:v>
                </c:pt>
                <c:pt idx="4439">
                  <c:v>49.73</c:v>
                </c:pt>
                <c:pt idx="4440">
                  <c:v>49.38</c:v>
                </c:pt>
                <c:pt idx="4441">
                  <c:v>49.53</c:v>
                </c:pt>
                <c:pt idx="4442">
                  <c:v>50.76</c:v>
                </c:pt>
                <c:pt idx="4443">
                  <c:v>50.58</c:v>
                </c:pt>
                <c:pt idx="4444">
                  <c:v>50.48</c:v>
                </c:pt>
                <c:pt idx="4445">
                  <c:v>51.38</c:v>
                </c:pt>
                <c:pt idx="4446">
                  <c:v>51.23</c:v>
                </c:pt>
                <c:pt idx="4447">
                  <c:v>52</c:v>
                </c:pt>
                <c:pt idx="4448">
                  <c:v>51.24</c:v>
                </c:pt>
                <c:pt idx="4449">
                  <c:v>51.24</c:v>
                </c:pt>
                <c:pt idx="4450">
                  <c:v>50.86</c:v>
                </c:pt>
                <c:pt idx="4451">
                  <c:v>50.49</c:v>
                </c:pt>
                <c:pt idx="4452">
                  <c:v>50.34</c:v>
                </c:pt>
                <c:pt idx="4453">
                  <c:v>50.29</c:v>
                </c:pt>
                <c:pt idx="4454">
                  <c:v>50.41</c:v>
                </c:pt>
                <c:pt idx="4455">
                  <c:v>50.19</c:v>
                </c:pt>
                <c:pt idx="4456">
                  <c:v>50.57</c:v>
                </c:pt>
                <c:pt idx="4457">
                  <c:v>50.32</c:v>
                </c:pt>
                <c:pt idx="4458">
                  <c:v>49.89</c:v>
                </c:pt>
                <c:pt idx="4459">
                  <c:v>49.84</c:v>
                </c:pt>
                <c:pt idx="4460">
                  <c:v>49.49</c:v>
                </c:pt>
                <c:pt idx="4461">
                  <c:v>50.09</c:v>
                </c:pt>
                <c:pt idx="4462">
                  <c:v>50.09</c:v>
                </c:pt>
                <c:pt idx="4463">
                  <c:v>49.62</c:v>
                </c:pt>
                <c:pt idx="4464">
                  <c:v>50.02</c:v>
                </c:pt>
                <c:pt idx="4465">
                  <c:v>49.72</c:v>
                </c:pt>
                <c:pt idx="4466">
                  <c:v>49.7</c:v>
                </c:pt>
                <c:pt idx="4467">
                  <c:v>49.22</c:v>
                </c:pt>
                <c:pt idx="4468">
                  <c:v>48.77</c:v>
                </c:pt>
                <c:pt idx="4469">
                  <c:v>49.72</c:v>
                </c:pt>
                <c:pt idx="4470">
                  <c:v>49.87</c:v>
                </c:pt>
                <c:pt idx="4471">
                  <c:v>49.62</c:v>
                </c:pt>
                <c:pt idx="4472">
                  <c:v>50.05</c:v>
                </c:pt>
                <c:pt idx="4473">
                  <c:v>49.35</c:v>
                </c:pt>
                <c:pt idx="4474">
                  <c:v>48.9</c:v>
                </c:pt>
                <c:pt idx="4475">
                  <c:v>49</c:v>
                </c:pt>
                <c:pt idx="4476">
                  <c:v>48.18</c:v>
                </c:pt>
                <c:pt idx="4477">
                  <c:v>47</c:v>
                </c:pt>
                <c:pt idx="4478">
                  <c:v>46.48</c:v>
                </c:pt>
                <c:pt idx="4479">
                  <c:v>45.75</c:v>
                </c:pt>
                <c:pt idx="4480">
                  <c:v>45.75</c:v>
                </c:pt>
                <c:pt idx="4481">
                  <c:v>46.25</c:v>
                </c:pt>
                <c:pt idx="4482">
                  <c:v>46.25</c:v>
                </c:pt>
                <c:pt idx="4483">
                  <c:v>46.51</c:v>
                </c:pt>
                <c:pt idx="4484">
                  <c:v>46.08</c:v>
                </c:pt>
                <c:pt idx="4485">
                  <c:v>46.68</c:v>
                </c:pt>
                <c:pt idx="4486">
                  <c:v>47.48</c:v>
                </c:pt>
                <c:pt idx="4487">
                  <c:v>47.13</c:v>
                </c:pt>
                <c:pt idx="4488">
                  <c:v>46.76</c:v>
                </c:pt>
                <c:pt idx="4489">
                  <c:v>46.73</c:v>
                </c:pt>
                <c:pt idx="4490">
                  <c:v>46</c:v>
                </c:pt>
                <c:pt idx="4491">
                  <c:v>46.75</c:v>
                </c:pt>
                <c:pt idx="4492">
                  <c:v>48.25</c:v>
                </c:pt>
                <c:pt idx="4493">
                  <c:v>47.55</c:v>
                </c:pt>
                <c:pt idx="4494">
                  <c:v>47.25</c:v>
                </c:pt>
                <c:pt idx="4495">
                  <c:v>45.98</c:v>
                </c:pt>
                <c:pt idx="4496">
                  <c:v>45.5</c:v>
                </c:pt>
                <c:pt idx="4497">
                  <c:v>45.45</c:v>
                </c:pt>
                <c:pt idx="4498">
                  <c:v>46.48</c:v>
                </c:pt>
                <c:pt idx="4499">
                  <c:v>46.85</c:v>
                </c:pt>
                <c:pt idx="4500">
                  <c:v>47.2</c:v>
                </c:pt>
                <c:pt idx="4501">
                  <c:v>47.85</c:v>
                </c:pt>
                <c:pt idx="4502">
                  <c:v>48.35</c:v>
                </c:pt>
                <c:pt idx="4503">
                  <c:v>47.65</c:v>
                </c:pt>
                <c:pt idx="4504">
                  <c:v>48.2</c:v>
                </c:pt>
                <c:pt idx="4505">
                  <c:v>46.7</c:v>
                </c:pt>
                <c:pt idx="4506">
                  <c:v>46.9</c:v>
                </c:pt>
                <c:pt idx="4507">
                  <c:v>46.25</c:v>
                </c:pt>
                <c:pt idx="4508">
                  <c:v>47</c:v>
                </c:pt>
                <c:pt idx="4509">
                  <c:v>44.89</c:v>
                </c:pt>
                <c:pt idx="4510">
                  <c:v>44.89</c:v>
                </c:pt>
                <c:pt idx="4511">
                  <c:v>46.79</c:v>
                </c:pt>
                <c:pt idx="4512">
                  <c:v>44.39</c:v>
                </c:pt>
                <c:pt idx="4513">
                  <c:v>42.49</c:v>
                </c:pt>
                <c:pt idx="4514">
                  <c:v>42.24</c:v>
                </c:pt>
                <c:pt idx="4515">
                  <c:v>42.46</c:v>
                </c:pt>
                <c:pt idx="4516">
                  <c:v>41.29</c:v>
                </c:pt>
                <c:pt idx="4517">
                  <c:v>40.619999999999997</c:v>
                </c:pt>
                <c:pt idx="4518">
                  <c:v>40.840000000000003</c:v>
                </c:pt>
                <c:pt idx="4519">
                  <c:v>41.42</c:v>
                </c:pt>
                <c:pt idx="4520">
                  <c:v>40.79</c:v>
                </c:pt>
                <c:pt idx="4521">
                  <c:v>41.04</c:v>
                </c:pt>
                <c:pt idx="4522">
                  <c:v>41.54</c:v>
                </c:pt>
                <c:pt idx="4523">
                  <c:v>43.54</c:v>
                </c:pt>
                <c:pt idx="4524">
                  <c:v>43.84</c:v>
                </c:pt>
                <c:pt idx="4525">
                  <c:v>44.54</c:v>
                </c:pt>
                <c:pt idx="4526">
                  <c:v>44.44</c:v>
                </c:pt>
                <c:pt idx="4527">
                  <c:v>46.04</c:v>
                </c:pt>
                <c:pt idx="4528">
                  <c:v>44.65</c:v>
                </c:pt>
                <c:pt idx="4529">
                  <c:v>44.75</c:v>
                </c:pt>
                <c:pt idx="4530">
                  <c:v>45.45</c:v>
                </c:pt>
                <c:pt idx="4531">
                  <c:v>46.35</c:v>
                </c:pt>
                <c:pt idx="4532">
                  <c:v>46</c:v>
                </c:pt>
                <c:pt idx="4533">
                  <c:v>44.75</c:v>
                </c:pt>
                <c:pt idx="4534">
                  <c:v>44.75</c:v>
                </c:pt>
                <c:pt idx="4535">
                  <c:v>44.75</c:v>
                </c:pt>
                <c:pt idx="4536">
                  <c:v>45.1</c:v>
                </c:pt>
                <c:pt idx="4537">
                  <c:v>46.05</c:v>
                </c:pt>
                <c:pt idx="4538">
                  <c:v>46.5</c:v>
                </c:pt>
                <c:pt idx="4539">
                  <c:v>46.5</c:v>
                </c:pt>
                <c:pt idx="4540">
                  <c:v>46.38</c:v>
                </c:pt>
                <c:pt idx="4541">
                  <c:v>46.25</c:v>
                </c:pt>
                <c:pt idx="4542">
                  <c:v>46.5</c:v>
                </c:pt>
                <c:pt idx="4543">
                  <c:v>45.75</c:v>
                </c:pt>
                <c:pt idx="4544">
                  <c:v>45.5</c:v>
                </c:pt>
                <c:pt idx="4545">
                  <c:v>45.63</c:v>
                </c:pt>
                <c:pt idx="4546">
                  <c:v>46</c:v>
                </c:pt>
                <c:pt idx="4547">
                  <c:v>45.75</c:v>
                </c:pt>
                <c:pt idx="4548">
                  <c:v>47.33</c:v>
                </c:pt>
                <c:pt idx="4549">
                  <c:v>48.2</c:v>
                </c:pt>
                <c:pt idx="4550">
                  <c:v>48.8</c:v>
                </c:pt>
                <c:pt idx="4551">
                  <c:v>48.05</c:v>
                </c:pt>
                <c:pt idx="4552">
                  <c:v>48.6</c:v>
                </c:pt>
                <c:pt idx="4553">
                  <c:v>50.1</c:v>
                </c:pt>
                <c:pt idx="4554">
                  <c:v>52.5</c:v>
                </c:pt>
                <c:pt idx="4555">
                  <c:v>53.89</c:v>
                </c:pt>
                <c:pt idx="4556">
                  <c:v>53.38</c:v>
                </c:pt>
                <c:pt idx="4557">
                  <c:v>53.25</c:v>
                </c:pt>
                <c:pt idx="4558">
                  <c:v>52.65</c:v>
                </c:pt>
                <c:pt idx="4559">
                  <c:v>52.55</c:v>
                </c:pt>
                <c:pt idx="4560">
                  <c:v>53.35</c:v>
                </c:pt>
                <c:pt idx="4561">
                  <c:v>53.13</c:v>
                </c:pt>
                <c:pt idx="4562">
                  <c:v>53.13</c:v>
                </c:pt>
                <c:pt idx="4563">
                  <c:v>53.6</c:v>
                </c:pt>
                <c:pt idx="4564">
                  <c:v>54.33</c:v>
                </c:pt>
                <c:pt idx="4565">
                  <c:v>55.43</c:v>
                </c:pt>
                <c:pt idx="4566">
                  <c:v>55.63</c:v>
                </c:pt>
                <c:pt idx="4567">
                  <c:v>55.98</c:v>
                </c:pt>
                <c:pt idx="4568">
                  <c:v>56.13</c:v>
                </c:pt>
                <c:pt idx="4569">
                  <c:v>56.65</c:v>
                </c:pt>
                <c:pt idx="4570">
                  <c:v>55.8</c:v>
                </c:pt>
                <c:pt idx="4571">
                  <c:v>56.13</c:v>
                </c:pt>
                <c:pt idx="4572">
                  <c:v>55.58</c:v>
                </c:pt>
                <c:pt idx="4573">
                  <c:v>55.33</c:v>
                </c:pt>
                <c:pt idx="4574">
                  <c:v>55.58</c:v>
                </c:pt>
                <c:pt idx="4575">
                  <c:v>55.7</c:v>
                </c:pt>
                <c:pt idx="4576">
                  <c:v>55.23</c:v>
                </c:pt>
                <c:pt idx="4577">
                  <c:v>56.35</c:v>
                </c:pt>
                <c:pt idx="4578">
                  <c:v>56.6</c:v>
                </c:pt>
                <c:pt idx="4579">
                  <c:v>55.75</c:v>
                </c:pt>
                <c:pt idx="4580">
                  <c:v>56.45</c:v>
                </c:pt>
                <c:pt idx="4581">
                  <c:v>56.6</c:v>
                </c:pt>
                <c:pt idx="4582">
                  <c:v>56.5</c:v>
                </c:pt>
                <c:pt idx="4583">
                  <c:v>56.5</c:v>
                </c:pt>
                <c:pt idx="4584">
                  <c:v>56.71</c:v>
                </c:pt>
                <c:pt idx="4585">
                  <c:v>56.05</c:v>
                </c:pt>
                <c:pt idx="4586">
                  <c:v>56</c:v>
                </c:pt>
                <c:pt idx="4587">
                  <c:v>56.15</c:v>
                </c:pt>
                <c:pt idx="4588">
                  <c:v>56.05</c:v>
                </c:pt>
                <c:pt idx="4589">
                  <c:v>56.05</c:v>
                </c:pt>
                <c:pt idx="4590">
                  <c:v>55.95</c:v>
                </c:pt>
                <c:pt idx="4591">
                  <c:v>56.9</c:v>
                </c:pt>
                <c:pt idx="4592">
                  <c:v>56.43</c:v>
                </c:pt>
                <c:pt idx="4593">
                  <c:v>56.58</c:v>
                </c:pt>
                <c:pt idx="4594">
                  <c:v>57.7</c:v>
                </c:pt>
                <c:pt idx="4595">
                  <c:v>57</c:v>
                </c:pt>
                <c:pt idx="4596">
                  <c:v>57.1</c:v>
                </c:pt>
                <c:pt idx="4597">
                  <c:v>57.1</c:v>
                </c:pt>
                <c:pt idx="4598">
                  <c:v>56.47</c:v>
                </c:pt>
                <c:pt idx="4599">
                  <c:v>55.87</c:v>
                </c:pt>
                <c:pt idx="4600">
                  <c:v>54.7</c:v>
                </c:pt>
                <c:pt idx="4601">
                  <c:v>54.22</c:v>
                </c:pt>
                <c:pt idx="4602">
                  <c:v>56.77</c:v>
                </c:pt>
                <c:pt idx="4603">
                  <c:v>58.27</c:v>
                </c:pt>
                <c:pt idx="4604">
                  <c:v>57.47</c:v>
                </c:pt>
                <c:pt idx="4605">
                  <c:v>59.55</c:v>
                </c:pt>
                <c:pt idx="4606">
                  <c:v>59.77</c:v>
                </c:pt>
                <c:pt idx="4607">
                  <c:v>58.95</c:v>
                </c:pt>
                <c:pt idx="4608">
                  <c:v>60.17</c:v>
                </c:pt>
                <c:pt idx="4609">
                  <c:v>61.37</c:v>
                </c:pt>
                <c:pt idx="4610">
                  <c:v>64.150000000000006</c:v>
                </c:pt>
                <c:pt idx="4611">
                  <c:v>63.77</c:v>
                </c:pt>
                <c:pt idx="4612">
                  <c:v>63.4</c:v>
                </c:pt>
                <c:pt idx="4613">
                  <c:v>65.17</c:v>
                </c:pt>
                <c:pt idx="4614">
                  <c:v>64.77</c:v>
                </c:pt>
                <c:pt idx="4615">
                  <c:v>66.17</c:v>
                </c:pt>
                <c:pt idx="4616">
                  <c:v>67.02</c:v>
                </c:pt>
                <c:pt idx="4617">
                  <c:v>67.27</c:v>
                </c:pt>
                <c:pt idx="4618">
                  <c:v>67.27</c:v>
                </c:pt>
                <c:pt idx="4619">
                  <c:v>67</c:v>
                </c:pt>
                <c:pt idx="4620">
                  <c:v>65.599999999999994</c:v>
                </c:pt>
                <c:pt idx="4621">
                  <c:v>66.430000000000007</c:v>
                </c:pt>
                <c:pt idx="4622">
                  <c:v>66.680000000000007</c:v>
                </c:pt>
                <c:pt idx="4623">
                  <c:v>67.36</c:v>
                </c:pt>
                <c:pt idx="4624">
                  <c:v>67.48</c:v>
                </c:pt>
                <c:pt idx="4625">
                  <c:v>66.930000000000007</c:v>
                </c:pt>
                <c:pt idx="4626">
                  <c:v>67.86</c:v>
                </c:pt>
                <c:pt idx="4627">
                  <c:v>66.63</c:v>
                </c:pt>
                <c:pt idx="4628">
                  <c:v>66.58</c:v>
                </c:pt>
                <c:pt idx="4629">
                  <c:v>65.22</c:v>
                </c:pt>
                <c:pt idx="4630">
                  <c:v>65.22</c:v>
                </c:pt>
                <c:pt idx="4631">
                  <c:v>67.900000000000006</c:v>
                </c:pt>
                <c:pt idx="4632">
                  <c:v>69.25</c:v>
                </c:pt>
                <c:pt idx="4633">
                  <c:v>69.650000000000006</c:v>
                </c:pt>
                <c:pt idx="4634">
                  <c:v>69.650000000000006</c:v>
                </c:pt>
                <c:pt idx="4635">
                  <c:v>70.7</c:v>
                </c:pt>
                <c:pt idx="4636">
                  <c:v>70.7</c:v>
                </c:pt>
                <c:pt idx="4637">
                  <c:v>70.7</c:v>
                </c:pt>
                <c:pt idx="4638">
                  <c:v>70.7</c:v>
                </c:pt>
                <c:pt idx="4639">
                  <c:v>70.75</c:v>
                </c:pt>
                <c:pt idx="4640">
                  <c:v>71.45</c:v>
                </c:pt>
                <c:pt idx="4641">
                  <c:v>72.05</c:v>
                </c:pt>
                <c:pt idx="4642">
                  <c:v>72.2</c:v>
                </c:pt>
                <c:pt idx="4643">
                  <c:v>72.099999999999994</c:v>
                </c:pt>
                <c:pt idx="4644">
                  <c:v>72.25</c:v>
                </c:pt>
                <c:pt idx="4645">
                  <c:v>72.25</c:v>
                </c:pt>
                <c:pt idx="4646">
                  <c:v>71.5</c:v>
                </c:pt>
                <c:pt idx="4647">
                  <c:v>71.5</c:v>
                </c:pt>
                <c:pt idx="4648">
                  <c:v>70</c:v>
                </c:pt>
                <c:pt idx="4649">
                  <c:v>70</c:v>
                </c:pt>
                <c:pt idx="4650">
                  <c:v>70</c:v>
                </c:pt>
                <c:pt idx="4651">
                  <c:v>70.25</c:v>
                </c:pt>
                <c:pt idx="4652">
                  <c:v>69.7</c:v>
                </c:pt>
                <c:pt idx="4653">
                  <c:v>68.25</c:v>
                </c:pt>
                <c:pt idx="4654">
                  <c:v>68.25</c:v>
                </c:pt>
                <c:pt idx="4655">
                  <c:v>68.25</c:v>
                </c:pt>
                <c:pt idx="4656">
                  <c:v>68.25</c:v>
                </c:pt>
                <c:pt idx="4657">
                  <c:v>68.25</c:v>
                </c:pt>
                <c:pt idx="4658">
                  <c:v>69.75</c:v>
                </c:pt>
                <c:pt idx="4659">
                  <c:v>69.75</c:v>
                </c:pt>
                <c:pt idx="4660">
                  <c:v>68.8</c:v>
                </c:pt>
                <c:pt idx="4661">
                  <c:v>69.75</c:v>
                </c:pt>
                <c:pt idx="4662">
                  <c:v>69.900000000000006</c:v>
                </c:pt>
                <c:pt idx="4663">
                  <c:v>69.900000000000006</c:v>
                </c:pt>
                <c:pt idx="4664">
                  <c:v>69.900000000000006</c:v>
                </c:pt>
                <c:pt idx="4665">
                  <c:v>68.75</c:v>
                </c:pt>
                <c:pt idx="4666">
                  <c:v>68.63</c:v>
                </c:pt>
                <c:pt idx="4667">
                  <c:v>71.5</c:v>
                </c:pt>
                <c:pt idx="4668">
                  <c:v>71.75</c:v>
                </c:pt>
                <c:pt idx="4669">
                  <c:v>73.25</c:v>
                </c:pt>
                <c:pt idx="4670">
                  <c:v>74.25</c:v>
                </c:pt>
                <c:pt idx="4671">
                  <c:v>75</c:v>
                </c:pt>
                <c:pt idx="4672">
                  <c:v>76</c:v>
                </c:pt>
                <c:pt idx="4673">
                  <c:v>74.5</c:v>
                </c:pt>
                <c:pt idx="4674">
                  <c:v>74.569999999999993</c:v>
                </c:pt>
                <c:pt idx="4675">
                  <c:v>72.95</c:v>
                </c:pt>
                <c:pt idx="4676">
                  <c:v>73.91</c:v>
                </c:pt>
                <c:pt idx="4677">
                  <c:v>74.5</c:v>
                </c:pt>
                <c:pt idx="4678">
                  <c:v>75.099999999999994</c:v>
                </c:pt>
                <c:pt idx="4679">
                  <c:v>74.38</c:v>
                </c:pt>
                <c:pt idx="4680">
                  <c:v>74.38</c:v>
                </c:pt>
                <c:pt idx="4681">
                  <c:v>73.58</c:v>
                </c:pt>
                <c:pt idx="4682">
                  <c:v>74.7</c:v>
                </c:pt>
                <c:pt idx="4683">
                  <c:v>73.73</c:v>
                </c:pt>
                <c:pt idx="4684">
                  <c:v>73</c:v>
                </c:pt>
                <c:pt idx="4685">
                  <c:v>70.900000000000006</c:v>
                </c:pt>
                <c:pt idx="4686">
                  <c:v>70.25</c:v>
                </c:pt>
                <c:pt idx="4687">
                  <c:v>69.5</c:v>
                </c:pt>
                <c:pt idx="4688">
                  <c:v>69.5</c:v>
                </c:pt>
                <c:pt idx="4689">
                  <c:v>69.319999999999993</c:v>
                </c:pt>
                <c:pt idx="4690">
                  <c:v>69.319999999999993</c:v>
                </c:pt>
                <c:pt idx="4691">
                  <c:v>68.75</c:v>
                </c:pt>
                <c:pt idx="4692">
                  <c:v>68</c:v>
                </c:pt>
                <c:pt idx="4693">
                  <c:v>68</c:v>
                </c:pt>
                <c:pt idx="4694">
                  <c:v>67.930000000000007</c:v>
                </c:pt>
                <c:pt idx="4695">
                  <c:v>67.930000000000007</c:v>
                </c:pt>
                <c:pt idx="4696">
                  <c:v>67.73</c:v>
                </c:pt>
                <c:pt idx="4697">
                  <c:v>67.25</c:v>
                </c:pt>
                <c:pt idx="4698">
                  <c:v>67.25</c:v>
                </c:pt>
                <c:pt idx="4699">
                  <c:v>66.25</c:v>
                </c:pt>
                <c:pt idx="4700">
                  <c:v>64.900000000000006</c:v>
                </c:pt>
                <c:pt idx="4701">
                  <c:v>65.7</c:v>
                </c:pt>
                <c:pt idx="4702">
                  <c:v>66.3</c:v>
                </c:pt>
                <c:pt idx="4703">
                  <c:v>66.680000000000007</c:v>
                </c:pt>
                <c:pt idx="4704">
                  <c:v>67.25</c:v>
                </c:pt>
                <c:pt idx="4705">
                  <c:v>67.33</c:v>
                </c:pt>
                <c:pt idx="4706">
                  <c:v>66.95</c:v>
                </c:pt>
                <c:pt idx="4707">
                  <c:v>68</c:v>
                </c:pt>
                <c:pt idx="4708">
                  <c:v>68.349999999999994</c:v>
                </c:pt>
                <c:pt idx="4709">
                  <c:v>68.349999999999994</c:v>
                </c:pt>
                <c:pt idx="4710">
                  <c:v>68.349999999999994</c:v>
                </c:pt>
                <c:pt idx="4711">
                  <c:v>67.55</c:v>
                </c:pt>
                <c:pt idx="4712">
                  <c:v>66.25</c:v>
                </c:pt>
                <c:pt idx="4713">
                  <c:v>66.25</c:v>
                </c:pt>
                <c:pt idx="4714">
                  <c:v>66.25</c:v>
                </c:pt>
                <c:pt idx="4715">
                  <c:v>66.25</c:v>
                </c:pt>
                <c:pt idx="4716">
                  <c:v>66.25</c:v>
                </c:pt>
                <c:pt idx="4717">
                  <c:v>64.5</c:v>
                </c:pt>
                <c:pt idx="4718">
                  <c:v>63.58</c:v>
                </c:pt>
                <c:pt idx="4719">
                  <c:v>60.93</c:v>
                </c:pt>
                <c:pt idx="4720">
                  <c:v>60.58</c:v>
                </c:pt>
                <c:pt idx="4721">
                  <c:v>60.58</c:v>
                </c:pt>
                <c:pt idx="4722">
                  <c:v>59.8</c:v>
                </c:pt>
                <c:pt idx="4723">
                  <c:v>59.63</c:v>
                </c:pt>
                <c:pt idx="4724">
                  <c:v>59.63</c:v>
                </c:pt>
                <c:pt idx="4725">
                  <c:v>59.85</c:v>
                </c:pt>
                <c:pt idx="4726">
                  <c:v>59.85</c:v>
                </c:pt>
                <c:pt idx="4727">
                  <c:v>59.5</c:v>
                </c:pt>
                <c:pt idx="4728">
                  <c:v>59.93</c:v>
                </c:pt>
                <c:pt idx="4729">
                  <c:v>59.93</c:v>
                </c:pt>
                <c:pt idx="4730">
                  <c:v>59.83</c:v>
                </c:pt>
                <c:pt idx="4731">
                  <c:v>59.42</c:v>
                </c:pt>
                <c:pt idx="4732">
                  <c:v>59.5</c:v>
                </c:pt>
                <c:pt idx="4733">
                  <c:v>59.2</c:v>
                </c:pt>
                <c:pt idx="4734">
                  <c:v>59.2</c:v>
                </c:pt>
                <c:pt idx="4735">
                  <c:v>58.78</c:v>
                </c:pt>
                <c:pt idx="4736">
                  <c:v>58.5</c:v>
                </c:pt>
                <c:pt idx="4737">
                  <c:v>58.5</c:v>
                </c:pt>
                <c:pt idx="4738">
                  <c:v>58.5</c:v>
                </c:pt>
                <c:pt idx="4739">
                  <c:v>58.5</c:v>
                </c:pt>
                <c:pt idx="4740">
                  <c:v>58.4</c:v>
                </c:pt>
                <c:pt idx="4741">
                  <c:v>58.4</c:v>
                </c:pt>
                <c:pt idx="4742">
                  <c:v>58.4</c:v>
                </c:pt>
                <c:pt idx="4743">
                  <c:v>58</c:v>
                </c:pt>
                <c:pt idx="4744">
                  <c:v>58</c:v>
                </c:pt>
                <c:pt idx="4745">
                  <c:v>58</c:v>
                </c:pt>
                <c:pt idx="4746">
                  <c:v>58</c:v>
                </c:pt>
                <c:pt idx="4747">
                  <c:v>58</c:v>
                </c:pt>
                <c:pt idx="4748">
                  <c:v>58</c:v>
                </c:pt>
                <c:pt idx="4749">
                  <c:v>58</c:v>
                </c:pt>
                <c:pt idx="4750">
                  <c:v>58</c:v>
                </c:pt>
                <c:pt idx="4751">
                  <c:v>58.08</c:v>
                </c:pt>
                <c:pt idx="4752">
                  <c:v>58.08</c:v>
                </c:pt>
                <c:pt idx="4753">
                  <c:v>58.08</c:v>
                </c:pt>
                <c:pt idx="4754">
                  <c:v>58.08</c:v>
                </c:pt>
                <c:pt idx="4755">
                  <c:v>57.75</c:v>
                </c:pt>
                <c:pt idx="4756">
                  <c:v>57.72</c:v>
                </c:pt>
                <c:pt idx="4757">
                  <c:v>57.72</c:v>
                </c:pt>
                <c:pt idx="4758">
                  <c:v>57.8</c:v>
                </c:pt>
                <c:pt idx="4759">
                  <c:v>57.8</c:v>
                </c:pt>
                <c:pt idx="4760">
                  <c:v>57.8</c:v>
                </c:pt>
                <c:pt idx="4761">
                  <c:v>57.95</c:v>
                </c:pt>
                <c:pt idx="4762">
                  <c:v>57.95</c:v>
                </c:pt>
                <c:pt idx="4763">
                  <c:v>57.95</c:v>
                </c:pt>
                <c:pt idx="4764">
                  <c:v>57.95</c:v>
                </c:pt>
                <c:pt idx="4765">
                  <c:v>58.18</c:v>
                </c:pt>
                <c:pt idx="4766">
                  <c:v>57.75</c:v>
                </c:pt>
                <c:pt idx="4767">
                  <c:v>57.98</c:v>
                </c:pt>
                <c:pt idx="4768">
                  <c:v>57.35</c:v>
                </c:pt>
                <c:pt idx="4769">
                  <c:v>57.45</c:v>
                </c:pt>
                <c:pt idx="4770">
                  <c:v>57.25</c:v>
                </c:pt>
                <c:pt idx="4771">
                  <c:v>57.25</c:v>
                </c:pt>
                <c:pt idx="4772">
                  <c:v>56.75</c:v>
                </c:pt>
                <c:pt idx="4773">
                  <c:v>56.4</c:v>
                </c:pt>
                <c:pt idx="4774">
                  <c:v>55.7</c:v>
                </c:pt>
                <c:pt idx="4775">
                  <c:v>55.68</c:v>
                </c:pt>
                <c:pt idx="4776">
                  <c:v>55.75</c:v>
                </c:pt>
                <c:pt idx="4777">
                  <c:v>55.75</c:v>
                </c:pt>
                <c:pt idx="4778">
                  <c:v>55.75</c:v>
                </c:pt>
                <c:pt idx="4779">
                  <c:v>55.5</c:v>
                </c:pt>
                <c:pt idx="4780">
                  <c:v>55.5</c:v>
                </c:pt>
                <c:pt idx="4781">
                  <c:v>55.5</c:v>
                </c:pt>
                <c:pt idx="4782">
                  <c:v>55.5</c:v>
                </c:pt>
                <c:pt idx="4783">
                  <c:v>55.5</c:v>
                </c:pt>
                <c:pt idx="4784">
                  <c:v>55.5</c:v>
                </c:pt>
                <c:pt idx="4785">
                  <c:v>55.5</c:v>
                </c:pt>
                <c:pt idx="4786">
                  <c:v>55.5</c:v>
                </c:pt>
                <c:pt idx="4787">
                  <c:v>55.5</c:v>
                </c:pt>
                <c:pt idx="4788">
                  <c:v>55.5</c:v>
                </c:pt>
                <c:pt idx="4789">
                  <c:v>55.5</c:v>
                </c:pt>
                <c:pt idx="4790">
                  <c:v>55.5</c:v>
                </c:pt>
                <c:pt idx="4791">
                  <c:v>55.5</c:v>
                </c:pt>
                <c:pt idx="4792">
                  <c:v>55.5</c:v>
                </c:pt>
                <c:pt idx="4793">
                  <c:v>55.5</c:v>
                </c:pt>
                <c:pt idx="4794">
                  <c:v>55.5</c:v>
                </c:pt>
                <c:pt idx="4795">
                  <c:v>55.5</c:v>
                </c:pt>
                <c:pt idx="4796">
                  <c:v>55.5</c:v>
                </c:pt>
                <c:pt idx="4797">
                  <c:v>55.5</c:v>
                </c:pt>
                <c:pt idx="4798">
                  <c:v>55.5</c:v>
                </c:pt>
                <c:pt idx="4799">
                  <c:v>55.5</c:v>
                </c:pt>
                <c:pt idx="4800">
                  <c:v>55.5</c:v>
                </c:pt>
                <c:pt idx="4801">
                  <c:v>55.5</c:v>
                </c:pt>
                <c:pt idx="4802">
                  <c:v>53.85</c:v>
                </c:pt>
                <c:pt idx="4803">
                  <c:v>53.85</c:v>
                </c:pt>
                <c:pt idx="4804">
                  <c:v>53.85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E-41F0-A1EF-86DF28DE5A38}"/>
            </c:ext>
          </c:extLst>
        </c:ser>
        <c:ser>
          <c:idx val="2"/>
          <c:order val="2"/>
          <c:tx>
            <c:v>Y2012</c:v>
          </c:tx>
          <c:spPr>
            <a:ln w="12700"/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Output1!$E$7:$E$4811</c:f>
              <c:numCache>
                <c:formatCode>0.00</c:formatCode>
                <c:ptCount val="4805"/>
                <c:pt idx="3809">
                  <c:v>52.1</c:v>
                </c:pt>
                <c:pt idx="3810">
                  <c:v>52.15</c:v>
                </c:pt>
                <c:pt idx="3811">
                  <c:v>52.25</c:v>
                </c:pt>
                <c:pt idx="3812">
                  <c:v>52.38</c:v>
                </c:pt>
                <c:pt idx="3813">
                  <c:v>52.6</c:v>
                </c:pt>
                <c:pt idx="3814">
                  <c:v>52.63</c:v>
                </c:pt>
                <c:pt idx="3815">
                  <c:v>52.73</c:v>
                </c:pt>
                <c:pt idx="3816">
                  <c:v>52.75</c:v>
                </c:pt>
                <c:pt idx="3817">
                  <c:v>52.8</c:v>
                </c:pt>
                <c:pt idx="3818">
                  <c:v>52.83</c:v>
                </c:pt>
                <c:pt idx="3819">
                  <c:v>52.7</c:v>
                </c:pt>
                <c:pt idx="3820">
                  <c:v>52.73</c:v>
                </c:pt>
                <c:pt idx="3821">
                  <c:v>53</c:v>
                </c:pt>
                <c:pt idx="3822">
                  <c:v>53.34</c:v>
                </c:pt>
                <c:pt idx="3823">
                  <c:v>53.26</c:v>
                </c:pt>
                <c:pt idx="3824">
                  <c:v>53</c:v>
                </c:pt>
                <c:pt idx="3825">
                  <c:v>53.2</c:v>
                </c:pt>
                <c:pt idx="3826">
                  <c:v>52.73</c:v>
                </c:pt>
                <c:pt idx="3827">
                  <c:v>52.9</c:v>
                </c:pt>
                <c:pt idx="3828">
                  <c:v>52.88</c:v>
                </c:pt>
                <c:pt idx="3829">
                  <c:v>53</c:v>
                </c:pt>
                <c:pt idx="3830">
                  <c:v>53.05</c:v>
                </c:pt>
                <c:pt idx="3831">
                  <c:v>53.24</c:v>
                </c:pt>
                <c:pt idx="3832">
                  <c:v>53.25</c:v>
                </c:pt>
                <c:pt idx="3833">
                  <c:v>53.55</c:v>
                </c:pt>
                <c:pt idx="3834">
                  <c:v>53.5</c:v>
                </c:pt>
                <c:pt idx="3835">
                  <c:v>54</c:v>
                </c:pt>
                <c:pt idx="3836">
                  <c:v>54.15</c:v>
                </c:pt>
                <c:pt idx="3837">
                  <c:v>53.75</c:v>
                </c:pt>
                <c:pt idx="3838">
                  <c:v>53.22</c:v>
                </c:pt>
                <c:pt idx="3839">
                  <c:v>53.31</c:v>
                </c:pt>
                <c:pt idx="3840">
                  <c:v>53.51</c:v>
                </c:pt>
                <c:pt idx="3841">
                  <c:v>53.69</c:v>
                </c:pt>
                <c:pt idx="3842">
                  <c:v>54</c:v>
                </c:pt>
                <c:pt idx="3843">
                  <c:v>53.8</c:v>
                </c:pt>
                <c:pt idx="3844">
                  <c:v>53.9</c:v>
                </c:pt>
                <c:pt idx="3845">
                  <c:v>53.6</c:v>
                </c:pt>
                <c:pt idx="3846">
                  <c:v>53.95</c:v>
                </c:pt>
                <c:pt idx="3847">
                  <c:v>53.97</c:v>
                </c:pt>
                <c:pt idx="3848">
                  <c:v>54.05</c:v>
                </c:pt>
                <c:pt idx="3849">
                  <c:v>53.7</c:v>
                </c:pt>
                <c:pt idx="3850">
                  <c:v>53.9</c:v>
                </c:pt>
                <c:pt idx="3851">
                  <c:v>53.95</c:v>
                </c:pt>
                <c:pt idx="3852">
                  <c:v>53.78</c:v>
                </c:pt>
                <c:pt idx="3853">
                  <c:v>53.55</c:v>
                </c:pt>
                <c:pt idx="3854">
                  <c:v>53.6</c:v>
                </c:pt>
                <c:pt idx="3855">
                  <c:v>53.75</c:v>
                </c:pt>
                <c:pt idx="3856">
                  <c:v>54.05</c:v>
                </c:pt>
                <c:pt idx="3857">
                  <c:v>53.9</c:v>
                </c:pt>
                <c:pt idx="3858">
                  <c:v>53.78</c:v>
                </c:pt>
                <c:pt idx="3859">
                  <c:v>54.25</c:v>
                </c:pt>
                <c:pt idx="3860">
                  <c:v>53.95</c:v>
                </c:pt>
                <c:pt idx="3861">
                  <c:v>53.5</c:v>
                </c:pt>
                <c:pt idx="3862">
                  <c:v>53.18</c:v>
                </c:pt>
                <c:pt idx="3863">
                  <c:v>52.83</c:v>
                </c:pt>
                <c:pt idx="3864">
                  <c:v>52.7</c:v>
                </c:pt>
                <c:pt idx="3865">
                  <c:v>52.45</c:v>
                </c:pt>
                <c:pt idx="3866">
                  <c:v>52.9</c:v>
                </c:pt>
                <c:pt idx="3867">
                  <c:v>53.4</c:v>
                </c:pt>
                <c:pt idx="3868">
                  <c:v>53.75</c:v>
                </c:pt>
                <c:pt idx="3869">
                  <c:v>53.75</c:v>
                </c:pt>
                <c:pt idx="3870">
                  <c:v>53.7</c:v>
                </c:pt>
                <c:pt idx="3871">
                  <c:v>53.5</c:v>
                </c:pt>
                <c:pt idx="3872">
                  <c:v>53.68</c:v>
                </c:pt>
                <c:pt idx="3873">
                  <c:v>54.2</c:v>
                </c:pt>
                <c:pt idx="3874">
                  <c:v>54.65</c:v>
                </c:pt>
                <c:pt idx="3875">
                  <c:v>54.55</c:v>
                </c:pt>
                <c:pt idx="3876">
                  <c:v>54.45</c:v>
                </c:pt>
                <c:pt idx="3877">
                  <c:v>54.65</c:v>
                </c:pt>
                <c:pt idx="3878">
                  <c:v>54.55</c:v>
                </c:pt>
                <c:pt idx="3879">
                  <c:v>54.15</c:v>
                </c:pt>
                <c:pt idx="3880">
                  <c:v>54.15</c:v>
                </c:pt>
                <c:pt idx="3881">
                  <c:v>54.05</c:v>
                </c:pt>
                <c:pt idx="3882">
                  <c:v>54.05</c:v>
                </c:pt>
                <c:pt idx="3883">
                  <c:v>54.2</c:v>
                </c:pt>
                <c:pt idx="3884">
                  <c:v>54.1</c:v>
                </c:pt>
                <c:pt idx="3885">
                  <c:v>53.8</c:v>
                </c:pt>
                <c:pt idx="3886">
                  <c:v>53.75</c:v>
                </c:pt>
                <c:pt idx="3887">
                  <c:v>53.75</c:v>
                </c:pt>
                <c:pt idx="3888">
                  <c:v>53.95</c:v>
                </c:pt>
                <c:pt idx="3889">
                  <c:v>54.1</c:v>
                </c:pt>
                <c:pt idx="3890">
                  <c:v>54.15</c:v>
                </c:pt>
                <c:pt idx="3891">
                  <c:v>54</c:v>
                </c:pt>
                <c:pt idx="3892">
                  <c:v>53.55</c:v>
                </c:pt>
                <c:pt idx="3893">
                  <c:v>53.35</c:v>
                </c:pt>
                <c:pt idx="3894">
                  <c:v>53.43</c:v>
                </c:pt>
                <c:pt idx="3895">
                  <c:v>53.25</c:v>
                </c:pt>
                <c:pt idx="3896">
                  <c:v>52.7</c:v>
                </c:pt>
                <c:pt idx="3897">
                  <c:v>52.5</c:v>
                </c:pt>
                <c:pt idx="3898">
                  <c:v>52.8</c:v>
                </c:pt>
                <c:pt idx="3899">
                  <c:v>52.65</c:v>
                </c:pt>
                <c:pt idx="3900">
                  <c:v>52.55</c:v>
                </c:pt>
                <c:pt idx="3901">
                  <c:v>52.55</c:v>
                </c:pt>
                <c:pt idx="3902">
                  <c:v>52.3</c:v>
                </c:pt>
                <c:pt idx="3903">
                  <c:v>52.25</c:v>
                </c:pt>
                <c:pt idx="3904">
                  <c:v>52.15</c:v>
                </c:pt>
                <c:pt idx="3905">
                  <c:v>52.15</c:v>
                </c:pt>
                <c:pt idx="3906">
                  <c:v>52.4</c:v>
                </c:pt>
                <c:pt idx="3907">
                  <c:v>52.8</c:v>
                </c:pt>
                <c:pt idx="3908">
                  <c:v>52.95</c:v>
                </c:pt>
                <c:pt idx="3909">
                  <c:v>53.55</c:v>
                </c:pt>
                <c:pt idx="3910">
                  <c:v>53.58</c:v>
                </c:pt>
                <c:pt idx="3911">
                  <c:v>53.15</c:v>
                </c:pt>
                <c:pt idx="3912">
                  <c:v>53.2</c:v>
                </c:pt>
                <c:pt idx="3913">
                  <c:v>52.95</c:v>
                </c:pt>
                <c:pt idx="3914">
                  <c:v>53</c:v>
                </c:pt>
                <c:pt idx="3915">
                  <c:v>53.25</c:v>
                </c:pt>
                <c:pt idx="3916">
                  <c:v>53.25</c:v>
                </c:pt>
                <c:pt idx="3917">
                  <c:v>53.23</c:v>
                </c:pt>
                <c:pt idx="3918">
                  <c:v>52.95</c:v>
                </c:pt>
                <c:pt idx="3919">
                  <c:v>52.85</c:v>
                </c:pt>
                <c:pt idx="3920">
                  <c:v>52.65</c:v>
                </c:pt>
                <c:pt idx="3921">
                  <c:v>52.85</c:v>
                </c:pt>
                <c:pt idx="3922">
                  <c:v>52.88</c:v>
                </c:pt>
                <c:pt idx="3923">
                  <c:v>52.95</c:v>
                </c:pt>
                <c:pt idx="3924">
                  <c:v>52.6</c:v>
                </c:pt>
                <c:pt idx="3925">
                  <c:v>52.43</c:v>
                </c:pt>
                <c:pt idx="3926">
                  <c:v>52.95</c:v>
                </c:pt>
                <c:pt idx="3927">
                  <c:v>53.05</c:v>
                </c:pt>
                <c:pt idx="3928">
                  <c:v>52.8</c:v>
                </c:pt>
                <c:pt idx="3929">
                  <c:v>53</c:v>
                </c:pt>
                <c:pt idx="3930">
                  <c:v>52.88</c:v>
                </c:pt>
                <c:pt idx="3931">
                  <c:v>52.75</c:v>
                </c:pt>
                <c:pt idx="3932">
                  <c:v>53</c:v>
                </c:pt>
                <c:pt idx="3933">
                  <c:v>52.4</c:v>
                </c:pt>
                <c:pt idx="3934">
                  <c:v>52.15</c:v>
                </c:pt>
                <c:pt idx="3935">
                  <c:v>51.5</c:v>
                </c:pt>
                <c:pt idx="3936">
                  <c:v>52.2</c:v>
                </c:pt>
                <c:pt idx="3937">
                  <c:v>52.2</c:v>
                </c:pt>
                <c:pt idx="3938">
                  <c:v>52.95</c:v>
                </c:pt>
                <c:pt idx="3939">
                  <c:v>52.8</c:v>
                </c:pt>
                <c:pt idx="3940">
                  <c:v>53</c:v>
                </c:pt>
                <c:pt idx="3941">
                  <c:v>53</c:v>
                </c:pt>
                <c:pt idx="3942">
                  <c:v>53.15</c:v>
                </c:pt>
                <c:pt idx="3943">
                  <c:v>53.65</c:v>
                </c:pt>
                <c:pt idx="3944">
                  <c:v>53.75</c:v>
                </c:pt>
                <c:pt idx="3945">
                  <c:v>53.83</c:v>
                </c:pt>
                <c:pt idx="3946">
                  <c:v>53.45</c:v>
                </c:pt>
                <c:pt idx="3947">
                  <c:v>53.2</c:v>
                </c:pt>
                <c:pt idx="3948">
                  <c:v>53.03</c:v>
                </c:pt>
                <c:pt idx="3949">
                  <c:v>53</c:v>
                </c:pt>
                <c:pt idx="3950">
                  <c:v>52.8</c:v>
                </c:pt>
                <c:pt idx="3951">
                  <c:v>53.1</c:v>
                </c:pt>
                <c:pt idx="3952">
                  <c:v>53.05</c:v>
                </c:pt>
                <c:pt idx="3953">
                  <c:v>53.2</c:v>
                </c:pt>
                <c:pt idx="3954">
                  <c:v>53.35</c:v>
                </c:pt>
                <c:pt idx="3955">
                  <c:v>53.25</c:v>
                </c:pt>
                <c:pt idx="3956">
                  <c:v>53.15</c:v>
                </c:pt>
                <c:pt idx="3957">
                  <c:v>52.97</c:v>
                </c:pt>
                <c:pt idx="3958">
                  <c:v>52.8</c:v>
                </c:pt>
                <c:pt idx="3959">
                  <c:v>52.85</c:v>
                </c:pt>
                <c:pt idx="3960">
                  <c:v>52.8</c:v>
                </c:pt>
                <c:pt idx="3961">
                  <c:v>52.85</c:v>
                </c:pt>
                <c:pt idx="3962">
                  <c:v>52.73</c:v>
                </c:pt>
                <c:pt idx="3963">
                  <c:v>52.55</c:v>
                </c:pt>
                <c:pt idx="3964">
                  <c:v>52.75</c:v>
                </c:pt>
                <c:pt idx="3965">
                  <c:v>52.75</c:v>
                </c:pt>
                <c:pt idx="3966">
                  <c:v>52.8</c:v>
                </c:pt>
                <c:pt idx="3967">
                  <c:v>52.4</c:v>
                </c:pt>
                <c:pt idx="3968">
                  <c:v>52.6</c:v>
                </c:pt>
                <c:pt idx="3969">
                  <c:v>52.45</c:v>
                </c:pt>
                <c:pt idx="3970">
                  <c:v>52.3</c:v>
                </c:pt>
                <c:pt idx="3971">
                  <c:v>52.49</c:v>
                </c:pt>
                <c:pt idx="3972">
                  <c:v>53.6</c:v>
                </c:pt>
                <c:pt idx="3973">
                  <c:v>53.82</c:v>
                </c:pt>
                <c:pt idx="3974">
                  <c:v>53.7</c:v>
                </c:pt>
                <c:pt idx="3975">
                  <c:v>53.7</c:v>
                </c:pt>
                <c:pt idx="3976">
                  <c:v>53.7</c:v>
                </c:pt>
                <c:pt idx="3977">
                  <c:v>53.7</c:v>
                </c:pt>
                <c:pt idx="3978">
                  <c:v>53.7</c:v>
                </c:pt>
                <c:pt idx="3979">
                  <c:v>53.7</c:v>
                </c:pt>
                <c:pt idx="3980">
                  <c:v>53.75</c:v>
                </c:pt>
                <c:pt idx="3981">
                  <c:v>53.7</c:v>
                </c:pt>
                <c:pt idx="3982">
                  <c:v>53.55</c:v>
                </c:pt>
                <c:pt idx="3983">
                  <c:v>53.75</c:v>
                </c:pt>
                <c:pt idx="3984">
                  <c:v>53.8</c:v>
                </c:pt>
                <c:pt idx="3985">
                  <c:v>53.7</c:v>
                </c:pt>
                <c:pt idx="3986">
                  <c:v>53.6</c:v>
                </c:pt>
                <c:pt idx="3987">
                  <c:v>54</c:v>
                </c:pt>
                <c:pt idx="3988">
                  <c:v>54.13</c:v>
                </c:pt>
                <c:pt idx="3989">
                  <c:v>54.1</c:v>
                </c:pt>
                <c:pt idx="3990">
                  <c:v>53.8</c:v>
                </c:pt>
                <c:pt idx="3991">
                  <c:v>54.2</c:v>
                </c:pt>
                <c:pt idx="3992">
                  <c:v>54.15</c:v>
                </c:pt>
                <c:pt idx="3993">
                  <c:v>54.3</c:v>
                </c:pt>
                <c:pt idx="3994">
                  <c:v>53.75</c:v>
                </c:pt>
                <c:pt idx="3995">
                  <c:v>53.45</c:v>
                </c:pt>
                <c:pt idx="3996">
                  <c:v>53.3</c:v>
                </c:pt>
                <c:pt idx="3997">
                  <c:v>53.35</c:v>
                </c:pt>
                <c:pt idx="3998">
                  <c:v>53.3</c:v>
                </c:pt>
                <c:pt idx="3999">
                  <c:v>53.2</c:v>
                </c:pt>
                <c:pt idx="4000">
                  <c:v>53.1</c:v>
                </c:pt>
                <c:pt idx="4001">
                  <c:v>53.48</c:v>
                </c:pt>
                <c:pt idx="4002">
                  <c:v>52.75</c:v>
                </c:pt>
                <c:pt idx="4003">
                  <c:v>52.53</c:v>
                </c:pt>
                <c:pt idx="4004">
                  <c:v>52.5</c:v>
                </c:pt>
                <c:pt idx="4005">
                  <c:v>52.5</c:v>
                </c:pt>
                <c:pt idx="4006">
                  <c:v>52.5</c:v>
                </c:pt>
                <c:pt idx="4007">
                  <c:v>52.95</c:v>
                </c:pt>
                <c:pt idx="4008">
                  <c:v>52.45</c:v>
                </c:pt>
                <c:pt idx="4009">
                  <c:v>51.35</c:v>
                </c:pt>
                <c:pt idx="4010">
                  <c:v>51.35</c:v>
                </c:pt>
                <c:pt idx="4011">
                  <c:v>51.45</c:v>
                </c:pt>
                <c:pt idx="4012">
                  <c:v>51.45</c:v>
                </c:pt>
                <c:pt idx="4013">
                  <c:v>52.15</c:v>
                </c:pt>
                <c:pt idx="4014">
                  <c:v>51.55</c:v>
                </c:pt>
                <c:pt idx="4015">
                  <c:v>51.55</c:v>
                </c:pt>
                <c:pt idx="4016">
                  <c:v>51.35</c:v>
                </c:pt>
                <c:pt idx="4017">
                  <c:v>51.13</c:v>
                </c:pt>
                <c:pt idx="4018">
                  <c:v>50.7</c:v>
                </c:pt>
                <c:pt idx="4019">
                  <c:v>50.25</c:v>
                </c:pt>
                <c:pt idx="4020">
                  <c:v>50.93</c:v>
                </c:pt>
                <c:pt idx="4021">
                  <c:v>50.43</c:v>
                </c:pt>
                <c:pt idx="4022">
                  <c:v>50.38</c:v>
                </c:pt>
                <c:pt idx="4023">
                  <c:v>50.03</c:v>
                </c:pt>
                <c:pt idx="4024">
                  <c:v>49.15</c:v>
                </c:pt>
                <c:pt idx="4025">
                  <c:v>49.08</c:v>
                </c:pt>
                <c:pt idx="4026">
                  <c:v>48.5</c:v>
                </c:pt>
                <c:pt idx="4027">
                  <c:v>48.5</c:v>
                </c:pt>
                <c:pt idx="4028">
                  <c:v>48.33</c:v>
                </c:pt>
                <c:pt idx="4029">
                  <c:v>48.28</c:v>
                </c:pt>
                <c:pt idx="4030">
                  <c:v>48.15</c:v>
                </c:pt>
                <c:pt idx="4031">
                  <c:v>48.15</c:v>
                </c:pt>
                <c:pt idx="4032">
                  <c:v>47.95</c:v>
                </c:pt>
                <c:pt idx="4033">
                  <c:v>48.3</c:v>
                </c:pt>
                <c:pt idx="4034">
                  <c:v>48.3</c:v>
                </c:pt>
                <c:pt idx="4035">
                  <c:v>48.4</c:v>
                </c:pt>
                <c:pt idx="4036">
                  <c:v>48.4</c:v>
                </c:pt>
                <c:pt idx="4037">
                  <c:v>48.17</c:v>
                </c:pt>
                <c:pt idx="4038">
                  <c:v>48</c:v>
                </c:pt>
                <c:pt idx="4039">
                  <c:v>48.13</c:v>
                </c:pt>
                <c:pt idx="4040">
                  <c:v>47.5</c:v>
                </c:pt>
                <c:pt idx="4041">
                  <c:v>47.48</c:v>
                </c:pt>
                <c:pt idx="4042">
                  <c:v>47.5</c:v>
                </c:pt>
                <c:pt idx="4043">
                  <c:v>47.4</c:v>
                </c:pt>
                <c:pt idx="4044">
                  <c:v>47.5</c:v>
                </c:pt>
                <c:pt idx="4045">
                  <c:v>47.75</c:v>
                </c:pt>
                <c:pt idx="4046">
                  <c:v>48.03</c:v>
                </c:pt>
                <c:pt idx="4047">
                  <c:v>48.4</c:v>
                </c:pt>
                <c:pt idx="4048">
                  <c:v>48.88</c:v>
                </c:pt>
                <c:pt idx="4049">
                  <c:v>49</c:v>
                </c:pt>
                <c:pt idx="4050">
                  <c:v>49</c:v>
                </c:pt>
                <c:pt idx="4051">
                  <c:v>49.35</c:v>
                </c:pt>
                <c:pt idx="4052">
                  <c:v>49.35</c:v>
                </c:pt>
                <c:pt idx="4053">
                  <c:v>49.35</c:v>
                </c:pt>
                <c:pt idx="4054">
                  <c:v>49.5</c:v>
                </c:pt>
                <c:pt idx="4055">
                  <c:v>48.28</c:v>
                </c:pt>
                <c:pt idx="4056">
                  <c:v>48.73</c:v>
                </c:pt>
                <c:pt idx="4057">
                  <c:v>48.9</c:v>
                </c:pt>
                <c:pt idx="4058">
                  <c:v>49.25</c:v>
                </c:pt>
                <c:pt idx="4059">
                  <c:v>49</c:v>
                </c:pt>
                <c:pt idx="4060">
                  <c:v>47.48</c:v>
                </c:pt>
                <c:pt idx="4061">
                  <c:v>47.48</c:v>
                </c:pt>
                <c:pt idx="4062">
                  <c:v>47.38</c:v>
                </c:pt>
                <c:pt idx="4063">
                  <c:v>47.68</c:v>
                </c:pt>
                <c:pt idx="4064">
                  <c:v>47.43</c:v>
                </c:pt>
                <c:pt idx="4065">
                  <c:v>48.13</c:v>
                </c:pt>
                <c:pt idx="4066">
                  <c:v>48</c:v>
                </c:pt>
                <c:pt idx="4067">
                  <c:v>47.43</c:v>
                </c:pt>
                <c:pt idx="4068">
                  <c:v>47.43</c:v>
                </c:pt>
                <c:pt idx="4069">
                  <c:v>47.96</c:v>
                </c:pt>
                <c:pt idx="4070">
                  <c:v>48.71</c:v>
                </c:pt>
                <c:pt idx="4071">
                  <c:v>49.58</c:v>
                </c:pt>
                <c:pt idx="4072">
                  <c:v>49.88</c:v>
                </c:pt>
                <c:pt idx="4073">
                  <c:v>49.5</c:v>
                </c:pt>
                <c:pt idx="4074">
                  <c:v>49</c:v>
                </c:pt>
                <c:pt idx="4075">
                  <c:v>48.25</c:v>
                </c:pt>
                <c:pt idx="4076">
                  <c:v>48</c:v>
                </c:pt>
                <c:pt idx="4077">
                  <c:v>48</c:v>
                </c:pt>
                <c:pt idx="4078">
                  <c:v>48.6</c:v>
                </c:pt>
                <c:pt idx="4079">
                  <c:v>47.47</c:v>
                </c:pt>
                <c:pt idx="4080">
                  <c:v>47.5</c:v>
                </c:pt>
                <c:pt idx="4081">
                  <c:v>47.32</c:v>
                </c:pt>
                <c:pt idx="4082">
                  <c:v>46.87</c:v>
                </c:pt>
                <c:pt idx="4083">
                  <c:v>47.32</c:v>
                </c:pt>
                <c:pt idx="4084">
                  <c:v>47.12</c:v>
                </c:pt>
                <c:pt idx="4085">
                  <c:v>47.12</c:v>
                </c:pt>
                <c:pt idx="4086">
                  <c:v>47</c:v>
                </c:pt>
                <c:pt idx="4087">
                  <c:v>47.05</c:v>
                </c:pt>
                <c:pt idx="4088">
                  <c:v>47.25</c:v>
                </c:pt>
                <c:pt idx="4089">
                  <c:v>46.8</c:v>
                </c:pt>
                <c:pt idx="4090">
                  <c:v>46.8</c:v>
                </c:pt>
                <c:pt idx="4091">
                  <c:v>46.8</c:v>
                </c:pt>
                <c:pt idx="4092">
                  <c:v>46.97</c:v>
                </c:pt>
                <c:pt idx="4093">
                  <c:v>46.29</c:v>
                </c:pt>
                <c:pt idx="4094">
                  <c:v>46.53</c:v>
                </c:pt>
                <c:pt idx="4095">
                  <c:v>46.42</c:v>
                </c:pt>
                <c:pt idx="4096">
                  <c:v>46.75</c:v>
                </c:pt>
                <c:pt idx="4097">
                  <c:v>46.85</c:v>
                </c:pt>
                <c:pt idx="4098">
                  <c:v>46.85</c:v>
                </c:pt>
                <c:pt idx="4099">
                  <c:v>46.95</c:v>
                </c:pt>
                <c:pt idx="4100">
                  <c:v>46.98</c:v>
                </c:pt>
                <c:pt idx="4101">
                  <c:v>46.93</c:v>
                </c:pt>
                <c:pt idx="4102">
                  <c:v>46.98</c:v>
                </c:pt>
                <c:pt idx="4103">
                  <c:v>47.1</c:v>
                </c:pt>
                <c:pt idx="4104">
                  <c:v>47.1</c:v>
                </c:pt>
                <c:pt idx="4105">
                  <c:v>47.1</c:v>
                </c:pt>
                <c:pt idx="4106">
                  <c:v>47.1</c:v>
                </c:pt>
                <c:pt idx="4107">
                  <c:v>47.29</c:v>
                </c:pt>
                <c:pt idx="4108">
                  <c:v>47.29</c:v>
                </c:pt>
                <c:pt idx="4109">
                  <c:v>47.34</c:v>
                </c:pt>
                <c:pt idx="4110">
                  <c:v>47.34</c:v>
                </c:pt>
                <c:pt idx="4111">
                  <c:v>47.34</c:v>
                </c:pt>
                <c:pt idx="4112">
                  <c:v>47.22</c:v>
                </c:pt>
                <c:pt idx="4113">
                  <c:v>47.31</c:v>
                </c:pt>
                <c:pt idx="4114">
                  <c:v>47.31</c:v>
                </c:pt>
                <c:pt idx="4115">
                  <c:v>47.38</c:v>
                </c:pt>
                <c:pt idx="4116">
                  <c:v>47.38</c:v>
                </c:pt>
                <c:pt idx="4117">
                  <c:v>47.51</c:v>
                </c:pt>
                <c:pt idx="4118">
                  <c:v>47.5</c:v>
                </c:pt>
                <c:pt idx="4119">
                  <c:v>47.38</c:v>
                </c:pt>
                <c:pt idx="4120">
                  <c:v>47.23</c:v>
                </c:pt>
                <c:pt idx="4121">
                  <c:v>47.25</c:v>
                </c:pt>
                <c:pt idx="4122">
                  <c:v>47.48</c:v>
                </c:pt>
                <c:pt idx="4123">
                  <c:v>47.23</c:v>
                </c:pt>
                <c:pt idx="4124">
                  <c:v>47.28</c:v>
                </c:pt>
                <c:pt idx="4125">
                  <c:v>47.28</c:v>
                </c:pt>
                <c:pt idx="4126">
                  <c:v>47.16</c:v>
                </c:pt>
                <c:pt idx="4127">
                  <c:v>47.03</c:v>
                </c:pt>
                <c:pt idx="4128">
                  <c:v>47.03</c:v>
                </c:pt>
                <c:pt idx="4129">
                  <c:v>47.03</c:v>
                </c:pt>
                <c:pt idx="4130">
                  <c:v>46.8</c:v>
                </c:pt>
                <c:pt idx="4131">
                  <c:v>46.95</c:v>
                </c:pt>
                <c:pt idx="4132">
                  <c:v>46.89</c:v>
                </c:pt>
                <c:pt idx="4133">
                  <c:v>47.14</c:v>
                </c:pt>
                <c:pt idx="4134">
                  <c:v>47.19</c:v>
                </c:pt>
                <c:pt idx="4135">
                  <c:v>47.19</c:v>
                </c:pt>
                <c:pt idx="4136">
                  <c:v>46.99</c:v>
                </c:pt>
                <c:pt idx="4137">
                  <c:v>47.29</c:v>
                </c:pt>
                <c:pt idx="4138">
                  <c:v>47.24</c:v>
                </c:pt>
                <c:pt idx="4139">
                  <c:v>47.27</c:v>
                </c:pt>
                <c:pt idx="4140">
                  <c:v>47.27</c:v>
                </c:pt>
                <c:pt idx="4141">
                  <c:v>47.58</c:v>
                </c:pt>
                <c:pt idx="4142">
                  <c:v>47.18</c:v>
                </c:pt>
                <c:pt idx="4143">
                  <c:v>47.18</c:v>
                </c:pt>
                <c:pt idx="4144">
                  <c:v>47.18</c:v>
                </c:pt>
                <c:pt idx="4145">
                  <c:v>47.13</c:v>
                </c:pt>
                <c:pt idx="4146">
                  <c:v>47.28</c:v>
                </c:pt>
                <c:pt idx="4147">
                  <c:v>46.93</c:v>
                </c:pt>
                <c:pt idx="4148">
                  <c:v>46.83</c:v>
                </c:pt>
                <c:pt idx="4149">
                  <c:v>46.76</c:v>
                </c:pt>
                <c:pt idx="4150">
                  <c:v>46.78</c:v>
                </c:pt>
                <c:pt idx="4151">
                  <c:v>46.83</c:v>
                </c:pt>
                <c:pt idx="4152">
                  <c:v>46.66</c:v>
                </c:pt>
                <c:pt idx="4153">
                  <c:v>46.66</c:v>
                </c:pt>
                <c:pt idx="4154">
                  <c:v>46.68</c:v>
                </c:pt>
                <c:pt idx="4155">
                  <c:v>46.68</c:v>
                </c:pt>
                <c:pt idx="4156">
                  <c:v>46.63</c:v>
                </c:pt>
                <c:pt idx="4157">
                  <c:v>46.76</c:v>
                </c:pt>
                <c:pt idx="4158">
                  <c:v>46.76</c:v>
                </c:pt>
                <c:pt idx="4159">
                  <c:v>46.76</c:v>
                </c:pt>
                <c:pt idx="4160">
                  <c:v>46.68</c:v>
                </c:pt>
                <c:pt idx="4161">
                  <c:v>46.78</c:v>
                </c:pt>
                <c:pt idx="4162">
                  <c:v>46.68</c:v>
                </c:pt>
                <c:pt idx="4163">
                  <c:v>46.63</c:v>
                </c:pt>
                <c:pt idx="4164">
                  <c:v>46.38</c:v>
                </c:pt>
                <c:pt idx="4165">
                  <c:v>46.63</c:v>
                </c:pt>
                <c:pt idx="4166">
                  <c:v>46.78</c:v>
                </c:pt>
                <c:pt idx="4167">
                  <c:v>47.13</c:v>
                </c:pt>
                <c:pt idx="4168">
                  <c:v>47.13</c:v>
                </c:pt>
                <c:pt idx="4169">
                  <c:v>46.85</c:v>
                </c:pt>
                <c:pt idx="4170">
                  <c:v>47</c:v>
                </c:pt>
                <c:pt idx="4171">
                  <c:v>47.81</c:v>
                </c:pt>
                <c:pt idx="4172">
                  <c:v>48.14</c:v>
                </c:pt>
                <c:pt idx="4173">
                  <c:v>47.81</c:v>
                </c:pt>
                <c:pt idx="4174">
                  <c:v>47.98</c:v>
                </c:pt>
                <c:pt idx="4175">
                  <c:v>47.61</c:v>
                </c:pt>
                <c:pt idx="4176">
                  <c:v>47.26</c:v>
                </c:pt>
                <c:pt idx="4177">
                  <c:v>47.66</c:v>
                </c:pt>
                <c:pt idx="4178">
                  <c:v>47.51</c:v>
                </c:pt>
                <c:pt idx="4179">
                  <c:v>47.01</c:v>
                </c:pt>
                <c:pt idx="4180">
                  <c:v>47.31</c:v>
                </c:pt>
                <c:pt idx="4181">
                  <c:v>47.61</c:v>
                </c:pt>
                <c:pt idx="4182">
                  <c:v>47.76</c:v>
                </c:pt>
                <c:pt idx="4183">
                  <c:v>47.76</c:v>
                </c:pt>
                <c:pt idx="4184">
                  <c:v>47.86</c:v>
                </c:pt>
                <c:pt idx="4185">
                  <c:v>47.71</c:v>
                </c:pt>
                <c:pt idx="4186">
                  <c:v>47.16</c:v>
                </c:pt>
                <c:pt idx="4187">
                  <c:v>47.23</c:v>
                </c:pt>
                <c:pt idx="4188">
                  <c:v>47.91</c:v>
                </c:pt>
                <c:pt idx="4189">
                  <c:v>47.34</c:v>
                </c:pt>
                <c:pt idx="4190">
                  <c:v>47.24</c:v>
                </c:pt>
                <c:pt idx="4191">
                  <c:v>47.66</c:v>
                </c:pt>
                <c:pt idx="4192">
                  <c:v>47.77</c:v>
                </c:pt>
                <c:pt idx="4193">
                  <c:v>47.45</c:v>
                </c:pt>
                <c:pt idx="4194">
                  <c:v>47.3</c:v>
                </c:pt>
                <c:pt idx="4195">
                  <c:v>47.58</c:v>
                </c:pt>
                <c:pt idx="4196">
                  <c:v>47.05</c:v>
                </c:pt>
                <c:pt idx="4197">
                  <c:v>47.77</c:v>
                </c:pt>
                <c:pt idx="4198">
                  <c:v>47.88</c:v>
                </c:pt>
                <c:pt idx="4199">
                  <c:v>48.13</c:v>
                </c:pt>
                <c:pt idx="4200">
                  <c:v>47.93</c:v>
                </c:pt>
                <c:pt idx="4201">
                  <c:v>48.05</c:v>
                </c:pt>
                <c:pt idx="4202">
                  <c:v>47.7</c:v>
                </c:pt>
                <c:pt idx="4203">
                  <c:v>47.78</c:v>
                </c:pt>
                <c:pt idx="4204">
                  <c:v>47.13</c:v>
                </c:pt>
                <c:pt idx="4205">
                  <c:v>47.03</c:v>
                </c:pt>
                <c:pt idx="4206">
                  <c:v>47.46</c:v>
                </c:pt>
                <c:pt idx="4207">
                  <c:v>47.03</c:v>
                </c:pt>
                <c:pt idx="4208">
                  <c:v>46.5</c:v>
                </c:pt>
                <c:pt idx="4209">
                  <c:v>46.89</c:v>
                </c:pt>
                <c:pt idx="4210">
                  <c:v>46.5</c:v>
                </c:pt>
                <c:pt idx="4211">
                  <c:v>46.5</c:v>
                </c:pt>
                <c:pt idx="4212">
                  <c:v>45.55</c:v>
                </c:pt>
                <c:pt idx="4213">
                  <c:v>45.65</c:v>
                </c:pt>
                <c:pt idx="4214">
                  <c:v>46.5</c:v>
                </c:pt>
                <c:pt idx="4215">
                  <c:v>46.5</c:v>
                </c:pt>
                <c:pt idx="4216">
                  <c:v>46.33</c:v>
                </c:pt>
                <c:pt idx="4217">
                  <c:v>46.3</c:v>
                </c:pt>
                <c:pt idx="4218">
                  <c:v>46.3</c:v>
                </c:pt>
                <c:pt idx="4219">
                  <c:v>46.5</c:v>
                </c:pt>
                <c:pt idx="4220">
                  <c:v>46.57</c:v>
                </c:pt>
                <c:pt idx="4221">
                  <c:v>47.35</c:v>
                </c:pt>
                <c:pt idx="4222">
                  <c:v>48</c:v>
                </c:pt>
                <c:pt idx="4223">
                  <c:v>48.57</c:v>
                </c:pt>
                <c:pt idx="4224">
                  <c:v>47.45</c:v>
                </c:pt>
                <c:pt idx="4225">
                  <c:v>47.45</c:v>
                </c:pt>
                <c:pt idx="4226">
                  <c:v>47.35</c:v>
                </c:pt>
                <c:pt idx="4227">
                  <c:v>45.95</c:v>
                </c:pt>
                <c:pt idx="4228">
                  <c:v>46.35</c:v>
                </c:pt>
                <c:pt idx="4229">
                  <c:v>46.6</c:v>
                </c:pt>
                <c:pt idx="4230">
                  <c:v>47.25</c:v>
                </c:pt>
                <c:pt idx="4231">
                  <c:v>47.8</c:v>
                </c:pt>
                <c:pt idx="4232">
                  <c:v>46.7</c:v>
                </c:pt>
                <c:pt idx="4233">
                  <c:v>45.9</c:v>
                </c:pt>
                <c:pt idx="4234">
                  <c:v>46.7</c:v>
                </c:pt>
                <c:pt idx="4235">
                  <c:v>46.05</c:v>
                </c:pt>
                <c:pt idx="4236">
                  <c:v>45.08</c:v>
                </c:pt>
                <c:pt idx="4237">
                  <c:v>45.9</c:v>
                </c:pt>
                <c:pt idx="4238">
                  <c:v>45</c:v>
                </c:pt>
                <c:pt idx="4239">
                  <c:v>44.5</c:v>
                </c:pt>
                <c:pt idx="4240">
                  <c:v>43.2</c:v>
                </c:pt>
                <c:pt idx="4241">
                  <c:v>43</c:v>
                </c:pt>
                <c:pt idx="4242">
                  <c:v>43</c:v>
                </c:pt>
                <c:pt idx="4243">
                  <c:v>42.77</c:v>
                </c:pt>
                <c:pt idx="4244">
                  <c:v>43.25</c:v>
                </c:pt>
                <c:pt idx="4245">
                  <c:v>42.95</c:v>
                </c:pt>
                <c:pt idx="4246">
                  <c:v>42.5</c:v>
                </c:pt>
                <c:pt idx="4247">
                  <c:v>42.3</c:v>
                </c:pt>
                <c:pt idx="4248">
                  <c:v>42.05</c:v>
                </c:pt>
                <c:pt idx="4249">
                  <c:v>42.4</c:v>
                </c:pt>
                <c:pt idx="4250">
                  <c:v>41.9</c:v>
                </c:pt>
                <c:pt idx="4251">
                  <c:v>42</c:v>
                </c:pt>
                <c:pt idx="4252">
                  <c:v>42.65</c:v>
                </c:pt>
                <c:pt idx="4253">
                  <c:v>43.08</c:v>
                </c:pt>
                <c:pt idx="4254">
                  <c:v>41.85</c:v>
                </c:pt>
                <c:pt idx="4255">
                  <c:v>41.85</c:v>
                </c:pt>
                <c:pt idx="4256">
                  <c:v>42.05</c:v>
                </c:pt>
                <c:pt idx="4257">
                  <c:v>42.5</c:v>
                </c:pt>
                <c:pt idx="4258">
                  <c:v>42.38</c:v>
                </c:pt>
                <c:pt idx="4259">
                  <c:v>42.1</c:v>
                </c:pt>
                <c:pt idx="4260">
                  <c:v>42.55</c:v>
                </c:pt>
                <c:pt idx="4261">
                  <c:v>42.45</c:v>
                </c:pt>
                <c:pt idx="4262">
                  <c:v>41.6</c:v>
                </c:pt>
                <c:pt idx="4263">
                  <c:v>41.45</c:v>
                </c:pt>
                <c:pt idx="4264">
                  <c:v>42.45</c:v>
                </c:pt>
                <c:pt idx="4265">
                  <c:v>42.45</c:v>
                </c:pt>
                <c:pt idx="4266">
                  <c:v>42.9</c:v>
                </c:pt>
                <c:pt idx="4267">
                  <c:v>42.88</c:v>
                </c:pt>
                <c:pt idx="4268">
                  <c:v>42.8</c:v>
                </c:pt>
                <c:pt idx="4269">
                  <c:v>42.8</c:v>
                </c:pt>
                <c:pt idx="4270">
                  <c:v>42.91</c:v>
                </c:pt>
                <c:pt idx="4271">
                  <c:v>43.02</c:v>
                </c:pt>
                <c:pt idx="4272">
                  <c:v>42.98</c:v>
                </c:pt>
                <c:pt idx="4273">
                  <c:v>42.95</c:v>
                </c:pt>
                <c:pt idx="4274">
                  <c:v>43.45</c:v>
                </c:pt>
                <c:pt idx="4275">
                  <c:v>43.55</c:v>
                </c:pt>
                <c:pt idx="4276">
                  <c:v>43.55</c:v>
                </c:pt>
                <c:pt idx="4277">
                  <c:v>43.75</c:v>
                </c:pt>
                <c:pt idx="4278">
                  <c:v>43.6</c:v>
                </c:pt>
                <c:pt idx="4279">
                  <c:v>43.9</c:v>
                </c:pt>
                <c:pt idx="4280">
                  <c:v>43.85</c:v>
                </c:pt>
                <c:pt idx="4281">
                  <c:v>43.55</c:v>
                </c:pt>
                <c:pt idx="4282">
                  <c:v>43.7</c:v>
                </c:pt>
                <c:pt idx="4283">
                  <c:v>43.5</c:v>
                </c:pt>
                <c:pt idx="4284">
                  <c:v>43.88</c:v>
                </c:pt>
                <c:pt idx="4285">
                  <c:v>44</c:v>
                </c:pt>
                <c:pt idx="4286">
                  <c:v>44.5</c:v>
                </c:pt>
                <c:pt idx="4287">
                  <c:v>44.5</c:v>
                </c:pt>
                <c:pt idx="4288">
                  <c:v>45.2</c:v>
                </c:pt>
                <c:pt idx="4289">
                  <c:v>45.1</c:v>
                </c:pt>
                <c:pt idx="4290">
                  <c:v>45.33</c:v>
                </c:pt>
                <c:pt idx="4291">
                  <c:v>45.5</c:v>
                </c:pt>
                <c:pt idx="4292">
                  <c:v>45.7</c:v>
                </c:pt>
                <c:pt idx="4293">
                  <c:v>45.6</c:v>
                </c:pt>
                <c:pt idx="4294">
                  <c:v>46</c:v>
                </c:pt>
                <c:pt idx="4295">
                  <c:v>45.65</c:v>
                </c:pt>
                <c:pt idx="4296">
                  <c:v>45.25</c:v>
                </c:pt>
                <c:pt idx="4297">
                  <c:v>44.75</c:v>
                </c:pt>
                <c:pt idx="4298">
                  <c:v>44.72</c:v>
                </c:pt>
                <c:pt idx="4299">
                  <c:v>45.22</c:v>
                </c:pt>
                <c:pt idx="4300">
                  <c:v>45.85</c:v>
                </c:pt>
                <c:pt idx="4301">
                  <c:v>45.97</c:v>
                </c:pt>
                <c:pt idx="4302">
                  <c:v>46.12</c:v>
                </c:pt>
                <c:pt idx="4303">
                  <c:v>46.37</c:v>
                </c:pt>
                <c:pt idx="4304">
                  <c:v>48.01</c:v>
                </c:pt>
                <c:pt idx="4305">
                  <c:v>48.01</c:v>
                </c:pt>
                <c:pt idx="4306">
                  <c:v>47.86</c:v>
                </c:pt>
                <c:pt idx="4307">
                  <c:v>48.06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2E-41F0-A1EF-86DF28DE5A38}"/>
            </c:ext>
          </c:extLst>
        </c:ser>
        <c:ser>
          <c:idx val="3"/>
          <c:order val="3"/>
          <c:tx>
            <c:v>Y2013</c:v>
          </c:tx>
          <c:spPr>
            <a:ln w="19050"/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Output1!$F$7:$F$4811</c:f>
              <c:numCache>
                <c:formatCode>0.00</c:formatCode>
                <c:ptCount val="4805"/>
                <c:pt idx="3553">
                  <c:v>53.6</c:v>
                </c:pt>
                <c:pt idx="3554">
                  <c:v>53.7</c:v>
                </c:pt>
                <c:pt idx="3555">
                  <c:v>53.5</c:v>
                </c:pt>
                <c:pt idx="3556">
                  <c:v>53.55</c:v>
                </c:pt>
                <c:pt idx="3557">
                  <c:v>53.83</c:v>
                </c:pt>
                <c:pt idx="3558">
                  <c:v>54.08</c:v>
                </c:pt>
                <c:pt idx="3559">
                  <c:v>54.05</c:v>
                </c:pt>
                <c:pt idx="3560">
                  <c:v>53.78</c:v>
                </c:pt>
                <c:pt idx="3561">
                  <c:v>54.15</c:v>
                </c:pt>
                <c:pt idx="3562">
                  <c:v>54.9</c:v>
                </c:pt>
                <c:pt idx="3563">
                  <c:v>55.3</c:v>
                </c:pt>
                <c:pt idx="3564">
                  <c:v>55.15</c:v>
                </c:pt>
                <c:pt idx="3565">
                  <c:v>55.05</c:v>
                </c:pt>
                <c:pt idx="3566">
                  <c:v>55.15</c:v>
                </c:pt>
                <c:pt idx="3567">
                  <c:v>55.5</c:v>
                </c:pt>
                <c:pt idx="3568">
                  <c:v>54.82</c:v>
                </c:pt>
                <c:pt idx="3569">
                  <c:v>54</c:v>
                </c:pt>
                <c:pt idx="3570">
                  <c:v>53.55</c:v>
                </c:pt>
                <c:pt idx="3571">
                  <c:v>53.55</c:v>
                </c:pt>
                <c:pt idx="3572">
                  <c:v>53.45</c:v>
                </c:pt>
                <c:pt idx="3573">
                  <c:v>53.45</c:v>
                </c:pt>
                <c:pt idx="3574">
                  <c:v>53.45</c:v>
                </c:pt>
                <c:pt idx="3575">
                  <c:v>53.45</c:v>
                </c:pt>
                <c:pt idx="3576">
                  <c:v>53.35</c:v>
                </c:pt>
                <c:pt idx="3577">
                  <c:v>53.5</c:v>
                </c:pt>
                <c:pt idx="3578">
                  <c:v>53.85</c:v>
                </c:pt>
                <c:pt idx="3579">
                  <c:v>53.75</c:v>
                </c:pt>
                <c:pt idx="3580">
                  <c:v>53.7</c:v>
                </c:pt>
                <c:pt idx="3581">
                  <c:v>53.77</c:v>
                </c:pt>
                <c:pt idx="3582">
                  <c:v>53.88</c:v>
                </c:pt>
                <c:pt idx="3583">
                  <c:v>53.88</c:v>
                </c:pt>
                <c:pt idx="3584">
                  <c:v>53.9</c:v>
                </c:pt>
                <c:pt idx="3585">
                  <c:v>53.9</c:v>
                </c:pt>
                <c:pt idx="3586">
                  <c:v>53.85</c:v>
                </c:pt>
                <c:pt idx="3587">
                  <c:v>53.9</c:v>
                </c:pt>
                <c:pt idx="3588">
                  <c:v>53.8</c:v>
                </c:pt>
                <c:pt idx="3589">
                  <c:v>53.75</c:v>
                </c:pt>
                <c:pt idx="3590">
                  <c:v>53.65</c:v>
                </c:pt>
                <c:pt idx="3591">
                  <c:v>53.9</c:v>
                </c:pt>
                <c:pt idx="3592">
                  <c:v>53.9</c:v>
                </c:pt>
                <c:pt idx="3593">
                  <c:v>53.75</c:v>
                </c:pt>
                <c:pt idx="3594">
                  <c:v>53.75</c:v>
                </c:pt>
                <c:pt idx="3595">
                  <c:v>53.43</c:v>
                </c:pt>
                <c:pt idx="3596">
                  <c:v>53.4</c:v>
                </c:pt>
                <c:pt idx="3597">
                  <c:v>53.6</c:v>
                </c:pt>
                <c:pt idx="3598">
                  <c:v>53.9</c:v>
                </c:pt>
                <c:pt idx="3599">
                  <c:v>54.08</c:v>
                </c:pt>
                <c:pt idx="3600">
                  <c:v>53.83</c:v>
                </c:pt>
                <c:pt idx="3601">
                  <c:v>53.51</c:v>
                </c:pt>
                <c:pt idx="3602">
                  <c:v>53.4</c:v>
                </c:pt>
                <c:pt idx="3603">
                  <c:v>53.4</c:v>
                </c:pt>
                <c:pt idx="3604">
                  <c:v>53.37</c:v>
                </c:pt>
                <c:pt idx="3605">
                  <c:v>53.6</c:v>
                </c:pt>
                <c:pt idx="3606">
                  <c:v>53.75</c:v>
                </c:pt>
                <c:pt idx="3607">
                  <c:v>53.95</c:v>
                </c:pt>
                <c:pt idx="3608">
                  <c:v>54.1</c:v>
                </c:pt>
                <c:pt idx="3609">
                  <c:v>54.25</c:v>
                </c:pt>
                <c:pt idx="3610">
                  <c:v>54.15</c:v>
                </c:pt>
                <c:pt idx="3611">
                  <c:v>54.15</c:v>
                </c:pt>
                <c:pt idx="3612">
                  <c:v>54.15</c:v>
                </c:pt>
                <c:pt idx="3613">
                  <c:v>54.3</c:v>
                </c:pt>
                <c:pt idx="3614">
                  <c:v>54</c:v>
                </c:pt>
                <c:pt idx="3615">
                  <c:v>54.15</c:v>
                </c:pt>
                <c:pt idx="3616">
                  <c:v>54.05</c:v>
                </c:pt>
                <c:pt idx="3617">
                  <c:v>54.45</c:v>
                </c:pt>
                <c:pt idx="3618">
                  <c:v>54.35</c:v>
                </c:pt>
                <c:pt idx="3619">
                  <c:v>54.45</c:v>
                </c:pt>
                <c:pt idx="3620">
                  <c:v>54.45</c:v>
                </c:pt>
                <c:pt idx="3621">
                  <c:v>54.4</c:v>
                </c:pt>
                <c:pt idx="3622">
                  <c:v>54.15</c:v>
                </c:pt>
                <c:pt idx="3623">
                  <c:v>54.6</c:v>
                </c:pt>
                <c:pt idx="3624">
                  <c:v>53.5</c:v>
                </c:pt>
                <c:pt idx="3625">
                  <c:v>52.3</c:v>
                </c:pt>
                <c:pt idx="3626">
                  <c:v>52.25</c:v>
                </c:pt>
                <c:pt idx="3627">
                  <c:v>52.2</c:v>
                </c:pt>
                <c:pt idx="3628">
                  <c:v>52.3</c:v>
                </c:pt>
                <c:pt idx="3629">
                  <c:v>52.3</c:v>
                </c:pt>
                <c:pt idx="3630">
                  <c:v>52.2</c:v>
                </c:pt>
                <c:pt idx="3631">
                  <c:v>52</c:v>
                </c:pt>
                <c:pt idx="3632">
                  <c:v>52.35</c:v>
                </c:pt>
                <c:pt idx="3633">
                  <c:v>52.5</c:v>
                </c:pt>
                <c:pt idx="3634">
                  <c:v>52.1</c:v>
                </c:pt>
                <c:pt idx="3635">
                  <c:v>52.25</c:v>
                </c:pt>
                <c:pt idx="3636">
                  <c:v>52.3</c:v>
                </c:pt>
                <c:pt idx="3637">
                  <c:v>52.63</c:v>
                </c:pt>
                <c:pt idx="3638">
                  <c:v>52.85</c:v>
                </c:pt>
                <c:pt idx="3639">
                  <c:v>52.8</c:v>
                </c:pt>
                <c:pt idx="3640">
                  <c:v>53</c:v>
                </c:pt>
                <c:pt idx="3641">
                  <c:v>52.8</c:v>
                </c:pt>
                <c:pt idx="3642">
                  <c:v>52.9</c:v>
                </c:pt>
                <c:pt idx="3643">
                  <c:v>52.8</c:v>
                </c:pt>
                <c:pt idx="3644">
                  <c:v>52.8</c:v>
                </c:pt>
                <c:pt idx="3645">
                  <c:v>52.95</c:v>
                </c:pt>
                <c:pt idx="3646">
                  <c:v>52.95</c:v>
                </c:pt>
                <c:pt idx="3647">
                  <c:v>52.7</c:v>
                </c:pt>
                <c:pt idx="3648">
                  <c:v>52.33</c:v>
                </c:pt>
                <c:pt idx="3649">
                  <c:v>52.18</c:v>
                </c:pt>
                <c:pt idx="3650">
                  <c:v>52</c:v>
                </c:pt>
                <c:pt idx="3651">
                  <c:v>51.98</c:v>
                </c:pt>
                <c:pt idx="3652">
                  <c:v>52.05</c:v>
                </c:pt>
                <c:pt idx="3653">
                  <c:v>51.75</c:v>
                </c:pt>
                <c:pt idx="3654">
                  <c:v>51.9</c:v>
                </c:pt>
                <c:pt idx="3655">
                  <c:v>51.75</c:v>
                </c:pt>
                <c:pt idx="3656">
                  <c:v>51.75</c:v>
                </c:pt>
                <c:pt idx="3657">
                  <c:v>51.85</c:v>
                </c:pt>
                <c:pt idx="3658">
                  <c:v>51.83</c:v>
                </c:pt>
                <c:pt idx="3659">
                  <c:v>51.95</c:v>
                </c:pt>
                <c:pt idx="3660">
                  <c:v>51.82</c:v>
                </c:pt>
                <c:pt idx="3661">
                  <c:v>51.75</c:v>
                </c:pt>
                <c:pt idx="3662">
                  <c:v>51.68</c:v>
                </c:pt>
                <c:pt idx="3663">
                  <c:v>51.6</c:v>
                </c:pt>
                <c:pt idx="3664">
                  <c:v>52</c:v>
                </c:pt>
                <c:pt idx="3665">
                  <c:v>52.25</c:v>
                </c:pt>
                <c:pt idx="3666">
                  <c:v>52.1</c:v>
                </c:pt>
                <c:pt idx="3667">
                  <c:v>52.5</c:v>
                </c:pt>
                <c:pt idx="3668">
                  <c:v>52.55</c:v>
                </c:pt>
                <c:pt idx="3669">
                  <c:v>52.73</c:v>
                </c:pt>
                <c:pt idx="3670">
                  <c:v>52.98</c:v>
                </c:pt>
                <c:pt idx="3671">
                  <c:v>51.6</c:v>
                </c:pt>
                <c:pt idx="3672">
                  <c:v>51.55</c:v>
                </c:pt>
                <c:pt idx="3673">
                  <c:v>51.55</c:v>
                </c:pt>
                <c:pt idx="3674">
                  <c:v>51.55</c:v>
                </c:pt>
                <c:pt idx="3675">
                  <c:v>51.7</c:v>
                </c:pt>
                <c:pt idx="3676">
                  <c:v>51.68</c:v>
                </c:pt>
                <c:pt idx="3677">
                  <c:v>51.9</c:v>
                </c:pt>
                <c:pt idx="3678">
                  <c:v>51.85</c:v>
                </c:pt>
                <c:pt idx="3679">
                  <c:v>51.85</c:v>
                </c:pt>
                <c:pt idx="3680">
                  <c:v>51.5</c:v>
                </c:pt>
                <c:pt idx="3681">
                  <c:v>51.5</c:v>
                </c:pt>
                <c:pt idx="3682">
                  <c:v>51.6</c:v>
                </c:pt>
                <c:pt idx="3683">
                  <c:v>51.3</c:v>
                </c:pt>
                <c:pt idx="3684">
                  <c:v>51.3</c:v>
                </c:pt>
                <c:pt idx="3685">
                  <c:v>50.73</c:v>
                </c:pt>
                <c:pt idx="3686">
                  <c:v>50.58</c:v>
                </c:pt>
                <c:pt idx="3687">
                  <c:v>50.23</c:v>
                </c:pt>
                <c:pt idx="3688">
                  <c:v>49.9</c:v>
                </c:pt>
                <c:pt idx="3689">
                  <c:v>49.88</c:v>
                </c:pt>
                <c:pt idx="3690">
                  <c:v>49.6</c:v>
                </c:pt>
                <c:pt idx="3691">
                  <c:v>49.6</c:v>
                </c:pt>
                <c:pt idx="3692">
                  <c:v>49.7</c:v>
                </c:pt>
                <c:pt idx="3693">
                  <c:v>49.75</c:v>
                </c:pt>
                <c:pt idx="3694">
                  <c:v>49.8</c:v>
                </c:pt>
                <c:pt idx="3695">
                  <c:v>49.78</c:v>
                </c:pt>
                <c:pt idx="3696">
                  <c:v>49.78</c:v>
                </c:pt>
                <c:pt idx="3697">
                  <c:v>50</c:v>
                </c:pt>
                <c:pt idx="3698">
                  <c:v>50.65</c:v>
                </c:pt>
                <c:pt idx="3699">
                  <c:v>50.05</c:v>
                </c:pt>
                <c:pt idx="3700">
                  <c:v>49.45</c:v>
                </c:pt>
                <c:pt idx="3701">
                  <c:v>49.45</c:v>
                </c:pt>
                <c:pt idx="3702">
                  <c:v>49.85</c:v>
                </c:pt>
                <c:pt idx="3703">
                  <c:v>49.8</c:v>
                </c:pt>
                <c:pt idx="3704">
                  <c:v>49.85</c:v>
                </c:pt>
                <c:pt idx="3705">
                  <c:v>49.8</c:v>
                </c:pt>
                <c:pt idx="3706">
                  <c:v>49.8</c:v>
                </c:pt>
                <c:pt idx="3707">
                  <c:v>49.95</c:v>
                </c:pt>
                <c:pt idx="3708">
                  <c:v>49.78</c:v>
                </c:pt>
                <c:pt idx="3709">
                  <c:v>49.7</c:v>
                </c:pt>
                <c:pt idx="3710">
                  <c:v>49.75</c:v>
                </c:pt>
                <c:pt idx="3711">
                  <c:v>49.4</c:v>
                </c:pt>
                <c:pt idx="3712">
                  <c:v>49.5</c:v>
                </c:pt>
                <c:pt idx="3713">
                  <c:v>49.6</c:v>
                </c:pt>
                <c:pt idx="3714">
                  <c:v>49.82</c:v>
                </c:pt>
                <c:pt idx="3715">
                  <c:v>50.1</c:v>
                </c:pt>
                <c:pt idx="3716">
                  <c:v>49.75</c:v>
                </c:pt>
                <c:pt idx="3717">
                  <c:v>50</c:v>
                </c:pt>
                <c:pt idx="3718">
                  <c:v>50.23</c:v>
                </c:pt>
                <c:pt idx="3719">
                  <c:v>50.55</c:v>
                </c:pt>
                <c:pt idx="3720">
                  <c:v>50.75</c:v>
                </c:pt>
                <c:pt idx="3721">
                  <c:v>50.87</c:v>
                </c:pt>
                <c:pt idx="3722">
                  <c:v>50.95</c:v>
                </c:pt>
                <c:pt idx="3723">
                  <c:v>51.03</c:v>
                </c:pt>
                <c:pt idx="3724">
                  <c:v>51</c:v>
                </c:pt>
                <c:pt idx="3725">
                  <c:v>51</c:v>
                </c:pt>
                <c:pt idx="3726">
                  <c:v>51</c:v>
                </c:pt>
                <c:pt idx="3727">
                  <c:v>51.1</c:v>
                </c:pt>
                <c:pt idx="3728">
                  <c:v>51.1</c:v>
                </c:pt>
                <c:pt idx="3729">
                  <c:v>51.05</c:v>
                </c:pt>
                <c:pt idx="3730">
                  <c:v>51.2</c:v>
                </c:pt>
                <c:pt idx="3731">
                  <c:v>51.3</c:v>
                </c:pt>
                <c:pt idx="3732">
                  <c:v>51.83</c:v>
                </c:pt>
                <c:pt idx="3733">
                  <c:v>51.75</c:v>
                </c:pt>
                <c:pt idx="3734">
                  <c:v>51.95</c:v>
                </c:pt>
                <c:pt idx="3735">
                  <c:v>52</c:v>
                </c:pt>
                <c:pt idx="3736">
                  <c:v>51.95</c:v>
                </c:pt>
                <c:pt idx="3737">
                  <c:v>51.95</c:v>
                </c:pt>
                <c:pt idx="3738">
                  <c:v>51.95</c:v>
                </c:pt>
                <c:pt idx="3739">
                  <c:v>51.9</c:v>
                </c:pt>
                <c:pt idx="3740">
                  <c:v>51.9</c:v>
                </c:pt>
                <c:pt idx="3741">
                  <c:v>51.88</c:v>
                </c:pt>
                <c:pt idx="3742">
                  <c:v>52</c:v>
                </c:pt>
                <c:pt idx="3743">
                  <c:v>51.85</c:v>
                </c:pt>
                <c:pt idx="3744">
                  <c:v>51.8</c:v>
                </c:pt>
                <c:pt idx="3745">
                  <c:v>51.75</c:v>
                </c:pt>
                <c:pt idx="3746">
                  <c:v>51.85</c:v>
                </c:pt>
                <c:pt idx="3747">
                  <c:v>52</c:v>
                </c:pt>
                <c:pt idx="3748">
                  <c:v>52</c:v>
                </c:pt>
                <c:pt idx="3749">
                  <c:v>52.15</c:v>
                </c:pt>
                <c:pt idx="3750">
                  <c:v>52.15</c:v>
                </c:pt>
                <c:pt idx="3751">
                  <c:v>52.15</c:v>
                </c:pt>
                <c:pt idx="3752">
                  <c:v>52</c:v>
                </c:pt>
                <c:pt idx="3753">
                  <c:v>52.2</c:v>
                </c:pt>
                <c:pt idx="3754">
                  <c:v>52.1</c:v>
                </c:pt>
                <c:pt idx="3755">
                  <c:v>52.3</c:v>
                </c:pt>
                <c:pt idx="3756">
                  <c:v>52.23</c:v>
                </c:pt>
                <c:pt idx="3757">
                  <c:v>52.4</c:v>
                </c:pt>
                <c:pt idx="3758">
                  <c:v>52.15</c:v>
                </c:pt>
                <c:pt idx="3759">
                  <c:v>51.9</c:v>
                </c:pt>
                <c:pt idx="3760">
                  <c:v>52.3</c:v>
                </c:pt>
                <c:pt idx="3761">
                  <c:v>52.3</c:v>
                </c:pt>
                <c:pt idx="3762">
                  <c:v>52.08</c:v>
                </c:pt>
                <c:pt idx="3763">
                  <c:v>52.2</c:v>
                </c:pt>
                <c:pt idx="3764">
                  <c:v>52.4</c:v>
                </c:pt>
                <c:pt idx="3765">
                  <c:v>52.7</c:v>
                </c:pt>
                <c:pt idx="3766">
                  <c:v>52.55</c:v>
                </c:pt>
                <c:pt idx="3767">
                  <c:v>52.5</c:v>
                </c:pt>
                <c:pt idx="3768">
                  <c:v>52.4</c:v>
                </c:pt>
                <c:pt idx="3769">
                  <c:v>52.35</c:v>
                </c:pt>
                <c:pt idx="3770">
                  <c:v>52.55</c:v>
                </c:pt>
                <c:pt idx="3771">
                  <c:v>52.35</c:v>
                </c:pt>
                <c:pt idx="3772">
                  <c:v>52.05</c:v>
                </c:pt>
                <c:pt idx="3773">
                  <c:v>51.7</c:v>
                </c:pt>
                <c:pt idx="3774">
                  <c:v>51.75</c:v>
                </c:pt>
                <c:pt idx="3775">
                  <c:v>51.6</c:v>
                </c:pt>
                <c:pt idx="3776">
                  <c:v>51.55</c:v>
                </c:pt>
                <c:pt idx="3777">
                  <c:v>51.8</c:v>
                </c:pt>
                <c:pt idx="3778">
                  <c:v>52.1</c:v>
                </c:pt>
                <c:pt idx="3779">
                  <c:v>52.5</c:v>
                </c:pt>
                <c:pt idx="3780">
                  <c:v>52.5</c:v>
                </c:pt>
                <c:pt idx="3781">
                  <c:v>52.1</c:v>
                </c:pt>
                <c:pt idx="3782">
                  <c:v>52.3</c:v>
                </c:pt>
                <c:pt idx="3783">
                  <c:v>51.9</c:v>
                </c:pt>
                <c:pt idx="3784">
                  <c:v>51.9</c:v>
                </c:pt>
                <c:pt idx="3785">
                  <c:v>52.5</c:v>
                </c:pt>
                <c:pt idx="3786">
                  <c:v>52.7</c:v>
                </c:pt>
                <c:pt idx="3787">
                  <c:v>52.4</c:v>
                </c:pt>
                <c:pt idx="3788">
                  <c:v>52.3</c:v>
                </c:pt>
                <c:pt idx="3789">
                  <c:v>52.6</c:v>
                </c:pt>
                <c:pt idx="3790">
                  <c:v>52.8</c:v>
                </c:pt>
                <c:pt idx="3791">
                  <c:v>53</c:v>
                </c:pt>
                <c:pt idx="3792">
                  <c:v>52.9</c:v>
                </c:pt>
                <c:pt idx="3793">
                  <c:v>53.1</c:v>
                </c:pt>
                <c:pt idx="3794">
                  <c:v>52.9</c:v>
                </c:pt>
                <c:pt idx="3795">
                  <c:v>52.9</c:v>
                </c:pt>
                <c:pt idx="3796">
                  <c:v>52.98</c:v>
                </c:pt>
                <c:pt idx="3797">
                  <c:v>53.1</c:v>
                </c:pt>
                <c:pt idx="3798">
                  <c:v>52.85</c:v>
                </c:pt>
                <c:pt idx="3799">
                  <c:v>53</c:v>
                </c:pt>
                <c:pt idx="3800">
                  <c:v>52.8</c:v>
                </c:pt>
                <c:pt idx="3801">
                  <c:v>52.2</c:v>
                </c:pt>
                <c:pt idx="3802">
                  <c:v>51.85</c:v>
                </c:pt>
                <c:pt idx="3803">
                  <c:v>51.7</c:v>
                </c:pt>
                <c:pt idx="3804">
                  <c:v>51.7</c:v>
                </c:pt>
                <c:pt idx="3805">
                  <c:v>52.1</c:v>
                </c:pt>
                <c:pt idx="3806">
                  <c:v>52.9</c:v>
                </c:pt>
                <c:pt idx="3807">
                  <c:v>52.9</c:v>
                </c:pt>
                <c:pt idx="3808">
                  <c:v>53</c:v>
                </c:pt>
                <c:pt idx="3809">
                  <c:v>53</c:v>
                </c:pt>
                <c:pt idx="3810">
                  <c:v>53</c:v>
                </c:pt>
                <c:pt idx="3811">
                  <c:v>53</c:v>
                </c:pt>
                <c:pt idx="3812">
                  <c:v>53</c:v>
                </c:pt>
                <c:pt idx="3813">
                  <c:v>53</c:v>
                </c:pt>
                <c:pt idx="3814">
                  <c:v>53</c:v>
                </c:pt>
                <c:pt idx="3815">
                  <c:v>53</c:v>
                </c:pt>
                <c:pt idx="3816">
                  <c:v>53.05</c:v>
                </c:pt>
                <c:pt idx="3817">
                  <c:v>53</c:v>
                </c:pt>
                <c:pt idx="3818">
                  <c:v>53.05</c:v>
                </c:pt>
                <c:pt idx="3819">
                  <c:v>53</c:v>
                </c:pt>
                <c:pt idx="3820">
                  <c:v>53</c:v>
                </c:pt>
                <c:pt idx="3821">
                  <c:v>52.85</c:v>
                </c:pt>
                <c:pt idx="3822">
                  <c:v>53.25</c:v>
                </c:pt>
                <c:pt idx="3823">
                  <c:v>53.15</c:v>
                </c:pt>
                <c:pt idx="3824">
                  <c:v>53</c:v>
                </c:pt>
                <c:pt idx="3825">
                  <c:v>53.05</c:v>
                </c:pt>
                <c:pt idx="3826">
                  <c:v>52.9</c:v>
                </c:pt>
                <c:pt idx="3827">
                  <c:v>52.93</c:v>
                </c:pt>
                <c:pt idx="3828">
                  <c:v>52.8</c:v>
                </c:pt>
                <c:pt idx="3829">
                  <c:v>52.95</c:v>
                </c:pt>
                <c:pt idx="3830">
                  <c:v>52.75</c:v>
                </c:pt>
                <c:pt idx="3831">
                  <c:v>52.9</c:v>
                </c:pt>
                <c:pt idx="3832">
                  <c:v>52.9</c:v>
                </c:pt>
                <c:pt idx="3833">
                  <c:v>53.45</c:v>
                </c:pt>
                <c:pt idx="3834">
                  <c:v>53.25</c:v>
                </c:pt>
                <c:pt idx="3835">
                  <c:v>53.3</c:v>
                </c:pt>
                <c:pt idx="3836">
                  <c:v>53.45</c:v>
                </c:pt>
                <c:pt idx="3837">
                  <c:v>53.2</c:v>
                </c:pt>
                <c:pt idx="3838">
                  <c:v>52.95</c:v>
                </c:pt>
                <c:pt idx="3839">
                  <c:v>53.03</c:v>
                </c:pt>
                <c:pt idx="3840">
                  <c:v>53.03</c:v>
                </c:pt>
                <c:pt idx="3841">
                  <c:v>53</c:v>
                </c:pt>
                <c:pt idx="3842">
                  <c:v>53.1</c:v>
                </c:pt>
                <c:pt idx="3843">
                  <c:v>52.95</c:v>
                </c:pt>
                <c:pt idx="3844">
                  <c:v>52.75</c:v>
                </c:pt>
                <c:pt idx="3845">
                  <c:v>52.73</c:v>
                </c:pt>
                <c:pt idx="3846">
                  <c:v>52.85</c:v>
                </c:pt>
                <c:pt idx="3847">
                  <c:v>52.83</c:v>
                </c:pt>
                <c:pt idx="3848">
                  <c:v>52.9</c:v>
                </c:pt>
                <c:pt idx="3849">
                  <c:v>52.63</c:v>
                </c:pt>
                <c:pt idx="3850">
                  <c:v>52.9</c:v>
                </c:pt>
                <c:pt idx="3851">
                  <c:v>52.83</c:v>
                </c:pt>
                <c:pt idx="3852">
                  <c:v>52.58</c:v>
                </c:pt>
                <c:pt idx="3853">
                  <c:v>52.5</c:v>
                </c:pt>
                <c:pt idx="3854">
                  <c:v>52.25</c:v>
                </c:pt>
                <c:pt idx="3855">
                  <c:v>52.5</c:v>
                </c:pt>
                <c:pt idx="3856">
                  <c:v>52.7</c:v>
                </c:pt>
                <c:pt idx="3857">
                  <c:v>52.5</c:v>
                </c:pt>
                <c:pt idx="3858">
                  <c:v>52.43</c:v>
                </c:pt>
                <c:pt idx="3859">
                  <c:v>52.8</c:v>
                </c:pt>
                <c:pt idx="3860">
                  <c:v>52.5</c:v>
                </c:pt>
                <c:pt idx="3861">
                  <c:v>52.25</c:v>
                </c:pt>
                <c:pt idx="3862">
                  <c:v>52</c:v>
                </c:pt>
                <c:pt idx="3863">
                  <c:v>51.95</c:v>
                </c:pt>
                <c:pt idx="3864">
                  <c:v>51.9</c:v>
                </c:pt>
                <c:pt idx="3865">
                  <c:v>51.8</c:v>
                </c:pt>
                <c:pt idx="3866">
                  <c:v>52.25</c:v>
                </c:pt>
                <c:pt idx="3867">
                  <c:v>52.45</c:v>
                </c:pt>
                <c:pt idx="3868">
                  <c:v>53</c:v>
                </c:pt>
                <c:pt idx="3869">
                  <c:v>53</c:v>
                </c:pt>
                <c:pt idx="3870">
                  <c:v>52.8</c:v>
                </c:pt>
                <c:pt idx="3871">
                  <c:v>52.5</c:v>
                </c:pt>
                <c:pt idx="3872">
                  <c:v>52.9</c:v>
                </c:pt>
                <c:pt idx="3873">
                  <c:v>53.35</c:v>
                </c:pt>
                <c:pt idx="3874">
                  <c:v>53.9</c:v>
                </c:pt>
                <c:pt idx="3875">
                  <c:v>53.8</c:v>
                </c:pt>
                <c:pt idx="3876">
                  <c:v>53.9</c:v>
                </c:pt>
                <c:pt idx="3877">
                  <c:v>53.9</c:v>
                </c:pt>
                <c:pt idx="3878">
                  <c:v>53.95</c:v>
                </c:pt>
                <c:pt idx="3879">
                  <c:v>53.55</c:v>
                </c:pt>
                <c:pt idx="3880">
                  <c:v>53.55</c:v>
                </c:pt>
                <c:pt idx="3881">
                  <c:v>53.6</c:v>
                </c:pt>
                <c:pt idx="3882">
                  <c:v>53.75</c:v>
                </c:pt>
                <c:pt idx="3883">
                  <c:v>53.9</c:v>
                </c:pt>
                <c:pt idx="3884">
                  <c:v>53.8</c:v>
                </c:pt>
                <c:pt idx="3885">
                  <c:v>53.5</c:v>
                </c:pt>
                <c:pt idx="3886">
                  <c:v>53.6</c:v>
                </c:pt>
                <c:pt idx="3887">
                  <c:v>53.75</c:v>
                </c:pt>
                <c:pt idx="3888">
                  <c:v>53.75</c:v>
                </c:pt>
                <c:pt idx="3889">
                  <c:v>54.05</c:v>
                </c:pt>
                <c:pt idx="3890">
                  <c:v>54.05</c:v>
                </c:pt>
                <c:pt idx="3891">
                  <c:v>54</c:v>
                </c:pt>
                <c:pt idx="3892">
                  <c:v>53.55</c:v>
                </c:pt>
                <c:pt idx="3893">
                  <c:v>53.38</c:v>
                </c:pt>
                <c:pt idx="3894">
                  <c:v>53.48</c:v>
                </c:pt>
                <c:pt idx="3895">
                  <c:v>53.3</c:v>
                </c:pt>
                <c:pt idx="3896">
                  <c:v>52.95</c:v>
                </c:pt>
                <c:pt idx="3897">
                  <c:v>52.75</c:v>
                </c:pt>
                <c:pt idx="3898">
                  <c:v>53.05</c:v>
                </c:pt>
                <c:pt idx="3899">
                  <c:v>53.25</c:v>
                </c:pt>
                <c:pt idx="3900">
                  <c:v>53.15</c:v>
                </c:pt>
                <c:pt idx="3901">
                  <c:v>53.15</c:v>
                </c:pt>
                <c:pt idx="3902">
                  <c:v>52.9</c:v>
                </c:pt>
                <c:pt idx="3903">
                  <c:v>52.85</c:v>
                </c:pt>
                <c:pt idx="3904">
                  <c:v>52.85</c:v>
                </c:pt>
                <c:pt idx="3905">
                  <c:v>52.85</c:v>
                </c:pt>
                <c:pt idx="3906">
                  <c:v>53.1</c:v>
                </c:pt>
                <c:pt idx="3907">
                  <c:v>53.4</c:v>
                </c:pt>
                <c:pt idx="3908">
                  <c:v>53.6</c:v>
                </c:pt>
                <c:pt idx="3909">
                  <c:v>54</c:v>
                </c:pt>
                <c:pt idx="3910">
                  <c:v>54.25</c:v>
                </c:pt>
                <c:pt idx="3911">
                  <c:v>53.75</c:v>
                </c:pt>
                <c:pt idx="3912">
                  <c:v>53.75</c:v>
                </c:pt>
                <c:pt idx="3913">
                  <c:v>53.75</c:v>
                </c:pt>
                <c:pt idx="3914">
                  <c:v>53.75</c:v>
                </c:pt>
                <c:pt idx="3915">
                  <c:v>53.75</c:v>
                </c:pt>
                <c:pt idx="3916">
                  <c:v>53.75</c:v>
                </c:pt>
                <c:pt idx="3917">
                  <c:v>54.03</c:v>
                </c:pt>
                <c:pt idx="3918">
                  <c:v>53.75</c:v>
                </c:pt>
                <c:pt idx="3919">
                  <c:v>53.5</c:v>
                </c:pt>
                <c:pt idx="3920">
                  <c:v>53.5</c:v>
                </c:pt>
                <c:pt idx="3921">
                  <c:v>53.75</c:v>
                </c:pt>
                <c:pt idx="3922">
                  <c:v>54.05</c:v>
                </c:pt>
                <c:pt idx="3923">
                  <c:v>54.25</c:v>
                </c:pt>
                <c:pt idx="3924">
                  <c:v>54</c:v>
                </c:pt>
                <c:pt idx="3925">
                  <c:v>53.75</c:v>
                </c:pt>
                <c:pt idx="3926">
                  <c:v>54</c:v>
                </c:pt>
                <c:pt idx="3927">
                  <c:v>54</c:v>
                </c:pt>
                <c:pt idx="3928">
                  <c:v>53.75</c:v>
                </c:pt>
                <c:pt idx="3929">
                  <c:v>53.95</c:v>
                </c:pt>
                <c:pt idx="3930">
                  <c:v>53.75</c:v>
                </c:pt>
                <c:pt idx="3931">
                  <c:v>53.65</c:v>
                </c:pt>
                <c:pt idx="3932">
                  <c:v>53.65</c:v>
                </c:pt>
                <c:pt idx="3933">
                  <c:v>53.4</c:v>
                </c:pt>
                <c:pt idx="3934">
                  <c:v>53</c:v>
                </c:pt>
                <c:pt idx="3935">
                  <c:v>52.55</c:v>
                </c:pt>
                <c:pt idx="3936">
                  <c:v>53.35</c:v>
                </c:pt>
                <c:pt idx="3937">
                  <c:v>53.25</c:v>
                </c:pt>
                <c:pt idx="3938">
                  <c:v>53.9</c:v>
                </c:pt>
                <c:pt idx="3939">
                  <c:v>53.75</c:v>
                </c:pt>
                <c:pt idx="3940">
                  <c:v>54.25</c:v>
                </c:pt>
                <c:pt idx="3941">
                  <c:v>54.25</c:v>
                </c:pt>
                <c:pt idx="3942">
                  <c:v>54.75</c:v>
                </c:pt>
                <c:pt idx="3943">
                  <c:v>55</c:v>
                </c:pt>
                <c:pt idx="3944">
                  <c:v>55</c:v>
                </c:pt>
                <c:pt idx="3945">
                  <c:v>55</c:v>
                </c:pt>
                <c:pt idx="3946">
                  <c:v>55</c:v>
                </c:pt>
                <c:pt idx="3947">
                  <c:v>54.75</c:v>
                </c:pt>
                <c:pt idx="3948">
                  <c:v>54.25</c:v>
                </c:pt>
                <c:pt idx="3949">
                  <c:v>54.13</c:v>
                </c:pt>
                <c:pt idx="3950">
                  <c:v>54.45</c:v>
                </c:pt>
                <c:pt idx="3951">
                  <c:v>54.75</c:v>
                </c:pt>
                <c:pt idx="3952">
                  <c:v>54.75</c:v>
                </c:pt>
                <c:pt idx="3953">
                  <c:v>54.85</c:v>
                </c:pt>
                <c:pt idx="3954">
                  <c:v>54.85</c:v>
                </c:pt>
                <c:pt idx="3955">
                  <c:v>54.75</c:v>
                </c:pt>
                <c:pt idx="3956">
                  <c:v>54.5</c:v>
                </c:pt>
                <c:pt idx="3957">
                  <c:v>54.47</c:v>
                </c:pt>
                <c:pt idx="3958">
                  <c:v>54.3</c:v>
                </c:pt>
                <c:pt idx="3959">
                  <c:v>54.3</c:v>
                </c:pt>
                <c:pt idx="3960">
                  <c:v>54.25</c:v>
                </c:pt>
                <c:pt idx="3961">
                  <c:v>54.25</c:v>
                </c:pt>
                <c:pt idx="3962">
                  <c:v>54.25</c:v>
                </c:pt>
                <c:pt idx="3963">
                  <c:v>54</c:v>
                </c:pt>
                <c:pt idx="3964">
                  <c:v>54</c:v>
                </c:pt>
                <c:pt idx="3965">
                  <c:v>54</c:v>
                </c:pt>
                <c:pt idx="3966">
                  <c:v>54</c:v>
                </c:pt>
                <c:pt idx="3967">
                  <c:v>54</c:v>
                </c:pt>
                <c:pt idx="3968">
                  <c:v>54.13</c:v>
                </c:pt>
                <c:pt idx="3969">
                  <c:v>53.75</c:v>
                </c:pt>
                <c:pt idx="3970">
                  <c:v>53.75</c:v>
                </c:pt>
                <c:pt idx="3971">
                  <c:v>54</c:v>
                </c:pt>
                <c:pt idx="3972">
                  <c:v>55</c:v>
                </c:pt>
                <c:pt idx="3973">
                  <c:v>55.25</c:v>
                </c:pt>
                <c:pt idx="3974">
                  <c:v>55.13</c:v>
                </c:pt>
                <c:pt idx="3975">
                  <c:v>54.85</c:v>
                </c:pt>
                <c:pt idx="3976">
                  <c:v>54.85</c:v>
                </c:pt>
                <c:pt idx="3977">
                  <c:v>54.85</c:v>
                </c:pt>
                <c:pt idx="3978">
                  <c:v>54.95</c:v>
                </c:pt>
                <c:pt idx="3979">
                  <c:v>54.95</c:v>
                </c:pt>
                <c:pt idx="3980">
                  <c:v>55</c:v>
                </c:pt>
                <c:pt idx="3981">
                  <c:v>55</c:v>
                </c:pt>
                <c:pt idx="3982">
                  <c:v>55</c:v>
                </c:pt>
                <c:pt idx="3983">
                  <c:v>55</c:v>
                </c:pt>
                <c:pt idx="3984">
                  <c:v>55</c:v>
                </c:pt>
                <c:pt idx="3985">
                  <c:v>54.75</c:v>
                </c:pt>
                <c:pt idx="3986">
                  <c:v>54.75</c:v>
                </c:pt>
                <c:pt idx="3987">
                  <c:v>55.37</c:v>
                </c:pt>
                <c:pt idx="3988">
                  <c:v>55.5</c:v>
                </c:pt>
                <c:pt idx="3989">
                  <c:v>55.5</c:v>
                </c:pt>
                <c:pt idx="3990">
                  <c:v>55.05</c:v>
                </c:pt>
                <c:pt idx="3991">
                  <c:v>55.05</c:v>
                </c:pt>
                <c:pt idx="3992">
                  <c:v>55</c:v>
                </c:pt>
                <c:pt idx="3993">
                  <c:v>55.25</c:v>
                </c:pt>
                <c:pt idx="3994">
                  <c:v>55</c:v>
                </c:pt>
                <c:pt idx="3995">
                  <c:v>54.4</c:v>
                </c:pt>
                <c:pt idx="3996">
                  <c:v>54.25</c:v>
                </c:pt>
                <c:pt idx="3997">
                  <c:v>54.75</c:v>
                </c:pt>
                <c:pt idx="3998">
                  <c:v>54.3</c:v>
                </c:pt>
                <c:pt idx="3999">
                  <c:v>54.2</c:v>
                </c:pt>
                <c:pt idx="4000">
                  <c:v>54.1</c:v>
                </c:pt>
                <c:pt idx="4001">
                  <c:v>54.48</c:v>
                </c:pt>
                <c:pt idx="4002">
                  <c:v>53.75</c:v>
                </c:pt>
                <c:pt idx="4003">
                  <c:v>53.75</c:v>
                </c:pt>
                <c:pt idx="4004">
                  <c:v>53.5</c:v>
                </c:pt>
                <c:pt idx="4005">
                  <c:v>53.75</c:v>
                </c:pt>
                <c:pt idx="4006">
                  <c:v>53.75</c:v>
                </c:pt>
                <c:pt idx="4007">
                  <c:v>54.5</c:v>
                </c:pt>
                <c:pt idx="4008">
                  <c:v>54</c:v>
                </c:pt>
                <c:pt idx="4009">
                  <c:v>52.75</c:v>
                </c:pt>
                <c:pt idx="4010">
                  <c:v>52.75</c:v>
                </c:pt>
                <c:pt idx="4011">
                  <c:v>52.75</c:v>
                </c:pt>
                <c:pt idx="4012">
                  <c:v>52.8</c:v>
                </c:pt>
                <c:pt idx="4013">
                  <c:v>53.5</c:v>
                </c:pt>
                <c:pt idx="4014">
                  <c:v>52.88</c:v>
                </c:pt>
                <c:pt idx="4015">
                  <c:v>52.88</c:v>
                </c:pt>
                <c:pt idx="4016">
                  <c:v>52.38</c:v>
                </c:pt>
                <c:pt idx="4017">
                  <c:v>52</c:v>
                </c:pt>
                <c:pt idx="4018">
                  <c:v>51.75</c:v>
                </c:pt>
                <c:pt idx="4019">
                  <c:v>51.45</c:v>
                </c:pt>
                <c:pt idx="4020">
                  <c:v>52.13</c:v>
                </c:pt>
                <c:pt idx="4021">
                  <c:v>51.63</c:v>
                </c:pt>
                <c:pt idx="4022">
                  <c:v>51.5</c:v>
                </c:pt>
                <c:pt idx="4023">
                  <c:v>51.13</c:v>
                </c:pt>
                <c:pt idx="4024">
                  <c:v>50.2</c:v>
                </c:pt>
                <c:pt idx="4025">
                  <c:v>50.13</c:v>
                </c:pt>
                <c:pt idx="4026">
                  <c:v>49.85</c:v>
                </c:pt>
                <c:pt idx="4027">
                  <c:v>49.55</c:v>
                </c:pt>
                <c:pt idx="4028">
                  <c:v>49.25</c:v>
                </c:pt>
                <c:pt idx="4029">
                  <c:v>49.58</c:v>
                </c:pt>
                <c:pt idx="4030">
                  <c:v>49.5</c:v>
                </c:pt>
                <c:pt idx="4031">
                  <c:v>49.48</c:v>
                </c:pt>
                <c:pt idx="4032">
                  <c:v>49.28</c:v>
                </c:pt>
                <c:pt idx="4033">
                  <c:v>49.28</c:v>
                </c:pt>
                <c:pt idx="4034">
                  <c:v>49.28</c:v>
                </c:pt>
                <c:pt idx="4035">
                  <c:v>49.38</c:v>
                </c:pt>
                <c:pt idx="4036">
                  <c:v>49.38</c:v>
                </c:pt>
                <c:pt idx="4037">
                  <c:v>49.4</c:v>
                </c:pt>
                <c:pt idx="4038">
                  <c:v>49.25</c:v>
                </c:pt>
                <c:pt idx="4039">
                  <c:v>49.25</c:v>
                </c:pt>
                <c:pt idx="4040">
                  <c:v>49</c:v>
                </c:pt>
                <c:pt idx="4041">
                  <c:v>48.5</c:v>
                </c:pt>
                <c:pt idx="4042">
                  <c:v>48.75</c:v>
                </c:pt>
                <c:pt idx="4043">
                  <c:v>48.95</c:v>
                </c:pt>
                <c:pt idx="4044">
                  <c:v>48.83</c:v>
                </c:pt>
                <c:pt idx="4045">
                  <c:v>49.22</c:v>
                </c:pt>
                <c:pt idx="4046">
                  <c:v>49.5</c:v>
                </c:pt>
                <c:pt idx="4047">
                  <c:v>50</c:v>
                </c:pt>
                <c:pt idx="4048">
                  <c:v>50</c:v>
                </c:pt>
                <c:pt idx="4049">
                  <c:v>50</c:v>
                </c:pt>
                <c:pt idx="4050">
                  <c:v>50.75</c:v>
                </c:pt>
                <c:pt idx="4051">
                  <c:v>51</c:v>
                </c:pt>
                <c:pt idx="4052">
                  <c:v>51</c:v>
                </c:pt>
                <c:pt idx="4053">
                  <c:v>51</c:v>
                </c:pt>
                <c:pt idx="4054">
                  <c:v>51.25</c:v>
                </c:pt>
                <c:pt idx="4055">
                  <c:v>49.9</c:v>
                </c:pt>
                <c:pt idx="4056">
                  <c:v>49.9</c:v>
                </c:pt>
                <c:pt idx="4057">
                  <c:v>49.9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2E-41F0-A1EF-86DF28DE5A38}"/>
            </c:ext>
          </c:extLst>
        </c:ser>
        <c:ser>
          <c:idx val="4"/>
          <c:order val="4"/>
          <c:tx>
            <c:v>Y2014</c:v>
          </c:tx>
          <c:spPr>
            <a:ln w="635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Output1!$G$7:$G$4811</c:f>
              <c:numCache>
                <c:formatCode>0.00</c:formatCode>
                <c:ptCount val="4805"/>
                <c:pt idx="3299">
                  <c:v>49.75</c:v>
                </c:pt>
                <c:pt idx="3300">
                  <c:v>49.65</c:v>
                </c:pt>
                <c:pt idx="3301">
                  <c:v>49.9</c:v>
                </c:pt>
                <c:pt idx="3302">
                  <c:v>51.65</c:v>
                </c:pt>
                <c:pt idx="3303">
                  <c:v>51.55</c:v>
                </c:pt>
                <c:pt idx="3304">
                  <c:v>51.12</c:v>
                </c:pt>
                <c:pt idx="3305">
                  <c:v>51.1</c:v>
                </c:pt>
                <c:pt idx="3306">
                  <c:v>51.05</c:v>
                </c:pt>
                <c:pt idx="3307">
                  <c:v>50.33</c:v>
                </c:pt>
                <c:pt idx="3308">
                  <c:v>49.8</c:v>
                </c:pt>
                <c:pt idx="3309">
                  <c:v>50.65</c:v>
                </c:pt>
                <c:pt idx="3310">
                  <c:v>50.53</c:v>
                </c:pt>
                <c:pt idx="3311">
                  <c:v>51.4</c:v>
                </c:pt>
                <c:pt idx="3312">
                  <c:v>51.4</c:v>
                </c:pt>
                <c:pt idx="3313">
                  <c:v>50.7</c:v>
                </c:pt>
                <c:pt idx="3314">
                  <c:v>51.23</c:v>
                </c:pt>
                <c:pt idx="3315">
                  <c:v>51.1</c:v>
                </c:pt>
                <c:pt idx="3316">
                  <c:v>51.45</c:v>
                </c:pt>
                <c:pt idx="3317">
                  <c:v>49.35</c:v>
                </c:pt>
                <c:pt idx="3318">
                  <c:v>49</c:v>
                </c:pt>
                <c:pt idx="3319">
                  <c:v>49</c:v>
                </c:pt>
                <c:pt idx="3320">
                  <c:v>49.15</c:v>
                </c:pt>
                <c:pt idx="3321">
                  <c:v>48.95</c:v>
                </c:pt>
                <c:pt idx="3322">
                  <c:v>48.95</c:v>
                </c:pt>
                <c:pt idx="3323">
                  <c:v>48.95</c:v>
                </c:pt>
                <c:pt idx="3324">
                  <c:v>49.07</c:v>
                </c:pt>
                <c:pt idx="3325">
                  <c:v>48.95</c:v>
                </c:pt>
                <c:pt idx="3326">
                  <c:v>48.74</c:v>
                </c:pt>
                <c:pt idx="3327">
                  <c:v>48.75</c:v>
                </c:pt>
                <c:pt idx="3328">
                  <c:v>48.55</c:v>
                </c:pt>
                <c:pt idx="3329">
                  <c:v>48.4</c:v>
                </c:pt>
                <c:pt idx="3330">
                  <c:v>48.5</c:v>
                </c:pt>
                <c:pt idx="3331">
                  <c:v>48.6</c:v>
                </c:pt>
                <c:pt idx="3332">
                  <c:v>48.7</c:v>
                </c:pt>
                <c:pt idx="3333">
                  <c:v>48.8</c:v>
                </c:pt>
                <c:pt idx="3334">
                  <c:v>48.75</c:v>
                </c:pt>
                <c:pt idx="3335">
                  <c:v>48.73</c:v>
                </c:pt>
                <c:pt idx="3336">
                  <c:v>48.6</c:v>
                </c:pt>
                <c:pt idx="3337">
                  <c:v>48.6</c:v>
                </c:pt>
                <c:pt idx="3338">
                  <c:v>48.8</c:v>
                </c:pt>
                <c:pt idx="3339">
                  <c:v>48.62</c:v>
                </c:pt>
                <c:pt idx="3340">
                  <c:v>48.6</c:v>
                </c:pt>
                <c:pt idx="3341">
                  <c:v>48.25</c:v>
                </c:pt>
                <c:pt idx="3342">
                  <c:v>48.85</c:v>
                </c:pt>
                <c:pt idx="3343">
                  <c:v>48.8</c:v>
                </c:pt>
                <c:pt idx="3344">
                  <c:v>48.64</c:v>
                </c:pt>
                <c:pt idx="3345">
                  <c:v>48.3</c:v>
                </c:pt>
                <c:pt idx="3346">
                  <c:v>48.18</c:v>
                </c:pt>
                <c:pt idx="3347">
                  <c:v>48.3</c:v>
                </c:pt>
                <c:pt idx="3348">
                  <c:v>48</c:v>
                </c:pt>
                <c:pt idx="3349">
                  <c:v>48.05</c:v>
                </c:pt>
                <c:pt idx="3350">
                  <c:v>48.25</c:v>
                </c:pt>
                <c:pt idx="3351">
                  <c:v>48.22</c:v>
                </c:pt>
                <c:pt idx="3352">
                  <c:v>48.63</c:v>
                </c:pt>
                <c:pt idx="3353">
                  <c:v>48.93</c:v>
                </c:pt>
                <c:pt idx="3354">
                  <c:v>48.7</c:v>
                </c:pt>
                <c:pt idx="3355">
                  <c:v>49.1</c:v>
                </c:pt>
                <c:pt idx="3356">
                  <c:v>49.86</c:v>
                </c:pt>
                <c:pt idx="3357">
                  <c:v>50.3</c:v>
                </c:pt>
                <c:pt idx="3358">
                  <c:v>50.32</c:v>
                </c:pt>
                <c:pt idx="3359">
                  <c:v>48.6</c:v>
                </c:pt>
                <c:pt idx="3360">
                  <c:v>48.6</c:v>
                </c:pt>
                <c:pt idx="3361">
                  <c:v>48.3</c:v>
                </c:pt>
                <c:pt idx="3362">
                  <c:v>47.75</c:v>
                </c:pt>
                <c:pt idx="3363">
                  <c:v>47.9</c:v>
                </c:pt>
                <c:pt idx="3364">
                  <c:v>48.3</c:v>
                </c:pt>
                <c:pt idx="3365">
                  <c:v>48.12</c:v>
                </c:pt>
                <c:pt idx="3366">
                  <c:v>47.8</c:v>
                </c:pt>
                <c:pt idx="3367">
                  <c:v>47.93</c:v>
                </c:pt>
                <c:pt idx="3368">
                  <c:v>47.93</c:v>
                </c:pt>
                <c:pt idx="3369">
                  <c:v>48.32</c:v>
                </c:pt>
                <c:pt idx="3370">
                  <c:v>47.55</c:v>
                </c:pt>
                <c:pt idx="3371">
                  <c:v>47.55</c:v>
                </c:pt>
                <c:pt idx="3372">
                  <c:v>47.34</c:v>
                </c:pt>
                <c:pt idx="3373">
                  <c:v>47.1</c:v>
                </c:pt>
                <c:pt idx="3374">
                  <c:v>46.99</c:v>
                </c:pt>
                <c:pt idx="3375">
                  <c:v>46.9</c:v>
                </c:pt>
                <c:pt idx="3376">
                  <c:v>47</c:v>
                </c:pt>
                <c:pt idx="3377">
                  <c:v>47.05</c:v>
                </c:pt>
                <c:pt idx="3378">
                  <c:v>46.93</c:v>
                </c:pt>
                <c:pt idx="3379">
                  <c:v>46.7</c:v>
                </c:pt>
                <c:pt idx="3380">
                  <c:v>46.6</c:v>
                </c:pt>
                <c:pt idx="3381">
                  <c:v>46.8</c:v>
                </c:pt>
                <c:pt idx="3382">
                  <c:v>46.75</c:v>
                </c:pt>
                <c:pt idx="3383">
                  <c:v>46.85</c:v>
                </c:pt>
                <c:pt idx="3384">
                  <c:v>46.8</c:v>
                </c:pt>
                <c:pt idx="3385">
                  <c:v>46.7</c:v>
                </c:pt>
                <c:pt idx="3386">
                  <c:v>46.75</c:v>
                </c:pt>
                <c:pt idx="3387">
                  <c:v>46.7</c:v>
                </c:pt>
                <c:pt idx="3388">
                  <c:v>46.75</c:v>
                </c:pt>
                <c:pt idx="3389">
                  <c:v>46.6</c:v>
                </c:pt>
                <c:pt idx="3390">
                  <c:v>46.85</c:v>
                </c:pt>
                <c:pt idx="3391">
                  <c:v>47.05</c:v>
                </c:pt>
                <c:pt idx="3392">
                  <c:v>47.15</c:v>
                </c:pt>
                <c:pt idx="3393">
                  <c:v>47.08</c:v>
                </c:pt>
                <c:pt idx="3394">
                  <c:v>47</c:v>
                </c:pt>
                <c:pt idx="3395">
                  <c:v>47.08</c:v>
                </c:pt>
                <c:pt idx="3396">
                  <c:v>47.25</c:v>
                </c:pt>
                <c:pt idx="3397">
                  <c:v>46.95</c:v>
                </c:pt>
                <c:pt idx="3398">
                  <c:v>46.68</c:v>
                </c:pt>
                <c:pt idx="3399">
                  <c:v>46.55</c:v>
                </c:pt>
                <c:pt idx="3400">
                  <c:v>46.43</c:v>
                </c:pt>
                <c:pt idx="3401">
                  <c:v>46.6</c:v>
                </c:pt>
                <c:pt idx="3402">
                  <c:v>46.6</c:v>
                </c:pt>
                <c:pt idx="3403">
                  <c:v>46.9</c:v>
                </c:pt>
                <c:pt idx="3404">
                  <c:v>46.7</c:v>
                </c:pt>
                <c:pt idx="3405">
                  <c:v>46.95</c:v>
                </c:pt>
                <c:pt idx="3406">
                  <c:v>46.95</c:v>
                </c:pt>
                <c:pt idx="3407">
                  <c:v>47</c:v>
                </c:pt>
                <c:pt idx="3408">
                  <c:v>47.2</c:v>
                </c:pt>
                <c:pt idx="3409">
                  <c:v>47.2</c:v>
                </c:pt>
                <c:pt idx="3410">
                  <c:v>47</c:v>
                </c:pt>
                <c:pt idx="3411">
                  <c:v>47.1</c:v>
                </c:pt>
                <c:pt idx="3412">
                  <c:v>47.05</c:v>
                </c:pt>
                <c:pt idx="3413">
                  <c:v>47.28</c:v>
                </c:pt>
                <c:pt idx="3414">
                  <c:v>47.55</c:v>
                </c:pt>
                <c:pt idx="3415">
                  <c:v>47.53</c:v>
                </c:pt>
                <c:pt idx="3416">
                  <c:v>47.25</c:v>
                </c:pt>
                <c:pt idx="3417">
                  <c:v>48.5</c:v>
                </c:pt>
                <c:pt idx="3418">
                  <c:v>47.6</c:v>
                </c:pt>
                <c:pt idx="3419">
                  <c:v>46.75</c:v>
                </c:pt>
                <c:pt idx="3420">
                  <c:v>46.35</c:v>
                </c:pt>
                <c:pt idx="3421">
                  <c:v>46.35</c:v>
                </c:pt>
                <c:pt idx="3422">
                  <c:v>47</c:v>
                </c:pt>
                <c:pt idx="3423">
                  <c:v>47.3</c:v>
                </c:pt>
                <c:pt idx="3424">
                  <c:v>47.3</c:v>
                </c:pt>
                <c:pt idx="3425">
                  <c:v>47.25</c:v>
                </c:pt>
                <c:pt idx="3426">
                  <c:v>46.63</c:v>
                </c:pt>
                <c:pt idx="3427">
                  <c:v>46.5</c:v>
                </c:pt>
                <c:pt idx="3428">
                  <c:v>46.45</c:v>
                </c:pt>
                <c:pt idx="3429">
                  <c:v>46.5</c:v>
                </c:pt>
                <c:pt idx="3430">
                  <c:v>46.68</c:v>
                </c:pt>
                <c:pt idx="3431">
                  <c:v>46.7</c:v>
                </c:pt>
                <c:pt idx="3432">
                  <c:v>46.95</c:v>
                </c:pt>
                <c:pt idx="3433">
                  <c:v>47.1</c:v>
                </c:pt>
                <c:pt idx="3434">
                  <c:v>47.75</c:v>
                </c:pt>
                <c:pt idx="3435">
                  <c:v>48.35</c:v>
                </c:pt>
                <c:pt idx="3436">
                  <c:v>48.6</c:v>
                </c:pt>
                <c:pt idx="3437">
                  <c:v>48.6</c:v>
                </c:pt>
                <c:pt idx="3438">
                  <c:v>48.7</c:v>
                </c:pt>
                <c:pt idx="3439">
                  <c:v>48.95</c:v>
                </c:pt>
                <c:pt idx="3440">
                  <c:v>49.2</c:v>
                </c:pt>
                <c:pt idx="3441">
                  <c:v>49.3</c:v>
                </c:pt>
                <c:pt idx="3442">
                  <c:v>49.5</c:v>
                </c:pt>
                <c:pt idx="3443">
                  <c:v>49.5</c:v>
                </c:pt>
                <c:pt idx="3444">
                  <c:v>49.5</c:v>
                </c:pt>
                <c:pt idx="3445">
                  <c:v>49.5</c:v>
                </c:pt>
                <c:pt idx="3446">
                  <c:v>49.48</c:v>
                </c:pt>
                <c:pt idx="3447">
                  <c:v>49.65</c:v>
                </c:pt>
                <c:pt idx="3448">
                  <c:v>49.8</c:v>
                </c:pt>
                <c:pt idx="3449">
                  <c:v>49.8</c:v>
                </c:pt>
                <c:pt idx="3450">
                  <c:v>49.55</c:v>
                </c:pt>
                <c:pt idx="3451">
                  <c:v>49.68</c:v>
                </c:pt>
                <c:pt idx="3452">
                  <c:v>49.63</c:v>
                </c:pt>
                <c:pt idx="3453">
                  <c:v>49.65</c:v>
                </c:pt>
                <c:pt idx="3454">
                  <c:v>49.65</c:v>
                </c:pt>
                <c:pt idx="3455">
                  <c:v>49.6</c:v>
                </c:pt>
                <c:pt idx="3456">
                  <c:v>49.72</c:v>
                </c:pt>
                <c:pt idx="3457">
                  <c:v>50</c:v>
                </c:pt>
                <c:pt idx="3458">
                  <c:v>49.9</c:v>
                </c:pt>
                <c:pt idx="3459">
                  <c:v>49.73</c:v>
                </c:pt>
                <c:pt idx="3460">
                  <c:v>49.65</c:v>
                </c:pt>
                <c:pt idx="3461">
                  <c:v>49.4</c:v>
                </c:pt>
                <c:pt idx="3462">
                  <c:v>49.48</c:v>
                </c:pt>
                <c:pt idx="3463">
                  <c:v>49.7</c:v>
                </c:pt>
                <c:pt idx="3464">
                  <c:v>49.75</c:v>
                </c:pt>
                <c:pt idx="3465">
                  <c:v>50.1</c:v>
                </c:pt>
                <c:pt idx="3466">
                  <c:v>50.75</c:v>
                </c:pt>
                <c:pt idx="3467">
                  <c:v>50.85</c:v>
                </c:pt>
                <c:pt idx="3468">
                  <c:v>50.45</c:v>
                </c:pt>
                <c:pt idx="3469">
                  <c:v>50.9</c:v>
                </c:pt>
                <c:pt idx="3470">
                  <c:v>50.5</c:v>
                </c:pt>
                <c:pt idx="3471">
                  <c:v>49.85</c:v>
                </c:pt>
                <c:pt idx="3472">
                  <c:v>49.9</c:v>
                </c:pt>
                <c:pt idx="3473">
                  <c:v>49.6</c:v>
                </c:pt>
                <c:pt idx="3474">
                  <c:v>49.4</c:v>
                </c:pt>
                <c:pt idx="3475">
                  <c:v>48.9</c:v>
                </c:pt>
                <c:pt idx="3476">
                  <c:v>48.9</c:v>
                </c:pt>
                <c:pt idx="3477">
                  <c:v>48.6</c:v>
                </c:pt>
                <c:pt idx="3478">
                  <c:v>48.9</c:v>
                </c:pt>
                <c:pt idx="3479">
                  <c:v>49.95</c:v>
                </c:pt>
                <c:pt idx="3480">
                  <c:v>50.73</c:v>
                </c:pt>
                <c:pt idx="3481">
                  <c:v>50.5</c:v>
                </c:pt>
                <c:pt idx="3482">
                  <c:v>50.53</c:v>
                </c:pt>
                <c:pt idx="3483">
                  <c:v>50.6</c:v>
                </c:pt>
                <c:pt idx="3484">
                  <c:v>50.95</c:v>
                </c:pt>
                <c:pt idx="3485">
                  <c:v>51</c:v>
                </c:pt>
                <c:pt idx="3486">
                  <c:v>51.1</c:v>
                </c:pt>
                <c:pt idx="3487">
                  <c:v>51.1</c:v>
                </c:pt>
                <c:pt idx="3488">
                  <c:v>51.25</c:v>
                </c:pt>
                <c:pt idx="3489">
                  <c:v>51.15</c:v>
                </c:pt>
                <c:pt idx="3490">
                  <c:v>51.6</c:v>
                </c:pt>
                <c:pt idx="3491">
                  <c:v>51.53</c:v>
                </c:pt>
                <c:pt idx="3492">
                  <c:v>51.43</c:v>
                </c:pt>
                <c:pt idx="3493">
                  <c:v>51.13</c:v>
                </c:pt>
                <c:pt idx="3494">
                  <c:v>50.98</c:v>
                </c:pt>
                <c:pt idx="3495">
                  <c:v>50.9</c:v>
                </c:pt>
                <c:pt idx="3496">
                  <c:v>50.75</c:v>
                </c:pt>
                <c:pt idx="3497">
                  <c:v>50.8</c:v>
                </c:pt>
                <c:pt idx="3498">
                  <c:v>51.05</c:v>
                </c:pt>
                <c:pt idx="3499">
                  <c:v>51</c:v>
                </c:pt>
                <c:pt idx="3500">
                  <c:v>51.05</c:v>
                </c:pt>
                <c:pt idx="3501">
                  <c:v>51.1</c:v>
                </c:pt>
                <c:pt idx="3502">
                  <c:v>51</c:v>
                </c:pt>
                <c:pt idx="3503">
                  <c:v>51</c:v>
                </c:pt>
                <c:pt idx="3504">
                  <c:v>51.2</c:v>
                </c:pt>
                <c:pt idx="3505">
                  <c:v>51.55</c:v>
                </c:pt>
                <c:pt idx="3506">
                  <c:v>51.65</c:v>
                </c:pt>
                <c:pt idx="3507">
                  <c:v>51.83</c:v>
                </c:pt>
                <c:pt idx="3508">
                  <c:v>52.1</c:v>
                </c:pt>
                <c:pt idx="3509">
                  <c:v>52.1</c:v>
                </c:pt>
                <c:pt idx="3510">
                  <c:v>52.08</c:v>
                </c:pt>
                <c:pt idx="3511">
                  <c:v>52</c:v>
                </c:pt>
                <c:pt idx="3512">
                  <c:v>51.85</c:v>
                </c:pt>
                <c:pt idx="3513">
                  <c:v>52.15</c:v>
                </c:pt>
                <c:pt idx="3514">
                  <c:v>52.35</c:v>
                </c:pt>
                <c:pt idx="3515">
                  <c:v>52.05</c:v>
                </c:pt>
                <c:pt idx="3516">
                  <c:v>52.2</c:v>
                </c:pt>
                <c:pt idx="3517">
                  <c:v>52.1</c:v>
                </c:pt>
                <c:pt idx="3518">
                  <c:v>52.3</c:v>
                </c:pt>
                <c:pt idx="3519">
                  <c:v>52.7</c:v>
                </c:pt>
                <c:pt idx="3520">
                  <c:v>52.85</c:v>
                </c:pt>
                <c:pt idx="3521">
                  <c:v>53.7</c:v>
                </c:pt>
                <c:pt idx="3522">
                  <c:v>53.1</c:v>
                </c:pt>
                <c:pt idx="3523">
                  <c:v>52.95</c:v>
                </c:pt>
                <c:pt idx="3524">
                  <c:v>52.5</c:v>
                </c:pt>
                <c:pt idx="3525">
                  <c:v>51.9</c:v>
                </c:pt>
                <c:pt idx="3526">
                  <c:v>52.2</c:v>
                </c:pt>
                <c:pt idx="3527">
                  <c:v>52.15</c:v>
                </c:pt>
                <c:pt idx="3528">
                  <c:v>52.17</c:v>
                </c:pt>
                <c:pt idx="3529">
                  <c:v>52.25</c:v>
                </c:pt>
                <c:pt idx="3530">
                  <c:v>51.63</c:v>
                </c:pt>
                <c:pt idx="3531">
                  <c:v>51.93</c:v>
                </c:pt>
                <c:pt idx="3532">
                  <c:v>51.8</c:v>
                </c:pt>
                <c:pt idx="3533">
                  <c:v>52.13</c:v>
                </c:pt>
                <c:pt idx="3534">
                  <c:v>52.8</c:v>
                </c:pt>
                <c:pt idx="3535">
                  <c:v>53.3</c:v>
                </c:pt>
                <c:pt idx="3536">
                  <c:v>53.85</c:v>
                </c:pt>
                <c:pt idx="3537">
                  <c:v>53.85</c:v>
                </c:pt>
                <c:pt idx="3538">
                  <c:v>53.8</c:v>
                </c:pt>
                <c:pt idx="3539">
                  <c:v>54.2</c:v>
                </c:pt>
                <c:pt idx="3540">
                  <c:v>54.45</c:v>
                </c:pt>
                <c:pt idx="3541">
                  <c:v>54.7</c:v>
                </c:pt>
                <c:pt idx="3542">
                  <c:v>54.75</c:v>
                </c:pt>
                <c:pt idx="3543">
                  <c:v>54.75</c:v>
                </c:pt>
                <c:pt idx="3544">
                  <c:v>54.85</c:v>
                </c:pt>
                <c:pt idx="3545">
                  <c:v>55.3</c:v>
                </c:pt>
                <c:pt idx="3546">
                  <c:v>55.45</c:v>
                </c:pt>
                <c:pt idx="3547">
                  <c:v>56</c:v>
                </c:pt>
                <c:pt idx="3548">
                  <c:v>55.9</c:v>
                </c:pt>
                <c:pt idx="3549">
                  <c:v>55.55</c:v>
                </c:pt>
                <c:pt idx="3550">
                  <c:v>55.4</c:v>
                </c:pt>
                <c:pt idx="3551">
                  <c:v>55.55</c:v>
                </c:pt>
                <c:pt idx="3552">
                  <c:v>55.1</c:v>
                </c:pt>
                <c:pt idx="3553">
                  <c:v>55.05</c:v>
                </c:pt>
                <c:pt idx="3554">
                  <c:v>55.15</c:v>
                </c:pt>
                <c:pt idx="3555">
                  <c:v>55</c:v>
                </c:pt>
                <c:pt idx="3556">
                  <c:v>54.85</c:v>
                </c:pt>
                <c:pt idx="3557">
                  <c:v>54.85</c:v>
                </c:pt>
                <c:pt idx="3558">
                  <c:v>54.88</c:v>
                </c:pt>
                <c:pt idx="3559">
                  <c:v>54.85</c:v>
                </c:pt>
                <c:pt idx="3560">
                  <c:v>55.25</c:v>
                </c:pt>
                <c:pt idx="3561">
                  <c:v>55.28</c:v>
                </c:pt>
                <c:pt idx="3562">
                  <c:v>55.63</c:v>
                </c:pt>
                <c:pt idx="3563">
                  <c:v>56.13</c:v>
                </c:pt>
                <c:pt idx="3564">
                  <c:v>55.85</c:v>
                </c:pt>
                <c:pt idx="3565">
                  <c:v>55.9</c:v>
                </c:pt>
                <c:pt idx="3566">
                  <c:v>56</c:v>
                </c:pt>
                <c:pt idx="3567">
                  <c:v>56.5</c:v>
                </c:pt>
                <c:pt idx="3568">
                  <c:v>55.8</c:v>
                </c:pt>
                <c:pt idx="3569">
                  <c:v>55.3</c:v>
                </c:pt>
                <c:pt idx="3570">
                  <c:v>54.85</c:v>
                </c:pt>
                <c:pt idx="3571">
                  <c:v>54.85</c:v>
                </c:pt>
                <c:pt idx="3572">
                  <c:v>54.75</c:v>
                </c:pt>
                <c:pt idx="3573">
                  <c:v>54.68</c:v>
                </c:pt>
                <c:pt idx="3574">
                  <c:v>54.68</c:v>
                </c:pt>
                <c:pt idx="3575">
                  <c:v>54.68</c:v>
                </c:pt>
                <c:pt idx="3576">
                  <c:v>54.58</c:v>
                </c:pt>
                <c:pt idx="3577">
                  <c:v>54.73</c:v>
                </c:pt>
                <c:pt idx="3578">
                  <c:v>55.08</c:v>
                </c:pt>
                <c:pt idx="3579">
                  <c:v>54.98</c:v>
                </c:pt>
                <c:pt idx="3580">
                  <c:v>54.93</c:v>
                </c:pt>
                <c:pt idx="3581">
                  <c:v>55</c:v>
                </c:pt>
                <c:pt idx="3582">
                  <c:v>55.05</c:v>
                </c:pt>
                <c:pt idx="3583">
                  <c:v>55.13</c:v>
                </c:pt>
                <c:pt idx="3584">
                  <c:v>55.15</c:v>
                </c:pt>
                <c:pt idx="3585">
                  <c:v>55.15</c:v>
                </c:pt>
                <c:pt idx="3586">
                  <c:v>55.1</c:v>
                </c:pt>
                <c:pt idx="3587">
                  <c:v>55.1</c:v>
                </c:pt>
                <c:pt idx="3588">
                  <c:v>55.1</c:v>
                </c:pt>
                <c:pt idx="3589">
                  <c:v>55.1</c:v>
                </c:pt>
                <c:pt idx="3590">
                  <c:v>55.1</c:v>
                </c:pt>
                <c:pt idx="3591">
                  <c:v>55.05</c:v>
                </c:pt>
                <c:pt idx="3592">
                  <c:v>55.05</c:v>
                </c:pt>
                <c:pt idx="3593">
                  <c:v>54.95</c:v>
                </c:pt>
                <c:pt idx="3594">
                  <c:v>54.9</c:v>
                </c:pt>
                <c:pt idx="3595">
                  <c:v>54.53</c:v>
                </c:pt>
                <c:pt idx="3596">
                  <c:v>54.5</c:v>
                </c:pt>
                <c:pt idx="3597">
                  <c:v>54.7</c:v>
                </c:pt>
                <c:pt idx="3598">
                  <c:v>54.75</c:v>
                </c:pt>
                <c:pt idx="3599">
                  <c:v>55.03</c:v>
                </c:pt>
                <c:pt idx="3600">
                  <c:v>54.78</c:v>
                </c:pt>
                <c:pt idx="3601">
                  <c:v>54.46</c:v>
                </c:pt>
                <c:pt idx="3602">
                  <c:v>54.35</c:v>
                </c:pt>
                <c:pt idx="3603">
                  <c:v>54.35</c:v>
                </c:pt>
                <c:pt idx="3604">
                  <c:v>54.35</c:v>
                </c:pt>
                <c:pt idx="3605">
                  <c:v>54.7</c:v>
                </c:pt>
                <c:pt idx="3606">
                  <c:v>54.48</c:v>
                </c:pt>
                <c:pt idx="3607">
                  <c:v>54.73</c:v>
                </c:pt>
                <c:pt idx="3608">
                  <c:v>54.8</c:v>
                </c:pt>
                <c:pt idx="3609">
                  <c:v>54.95</c:v>
                </c:pt>
                <c:pt idx="3610">
                  <c:v>54.95</c:v>
                </c:pt>
                <c:pt idx="3611">
                  <c:v>54.95</c:v>
                </c:pt>
                <c:pt idx="3612">
                  <c:v>54.98</c:v>
                </c:pt>
                <c:pt idx="3613">
                  <c:v>55.13</c:v>
                </c:pt>
                <c:pt idx="3614">
                  <c:v>54.83</c:v>
                </c:pt>
                <c:pt idx="3615">
                  <c:v>54.98</c:v>
                </c:pt>
                <c:pt idx="3616">
                  <c:v>54.88</c:v>
                </c:pt>
                <c:pt idx="3617">
                  <c:v>55</c:v>
                </c:pt>
                <c:pt idx="3618">
                  <c:v>54.85</c:v>
                </c:pt>
                <c:pt idx="3619">
                  <c:v>54.95</c:v>
                </c:pt>
                <c:pt idx="3620">
                  <c:v>54.9</c:v>
                </c:pt>
                <c:pt idx="3621">
                  <c:v>54.85</c:v>
                </c:pt>
                <c:pt idx="3622">
                  <c:v>54.6</c:v>
                </c:pt>
                <c:pt idx="3623">
                  <c:v>54.75</c:v>
                </c:pt>
                <c:pt idx="3624">
                  <c:v>53.75</c:v>
                </c:pt>
                <c:pt idx="3625">
                  <c:v>52.6</c:v>
                </c:pt>
                <c:pt idx="3626">
                  <c:v>52.55</c:v>
                </c:pt>
                <c:pt idx="3627">
                  <c:v>52.38</c:v>
                </c:pt>
                <c:pt idx="3628">
                  <c:v>52.6</c:v>
                </c:pt>
                <c:pt idx="3629">
                  <c:v>52.58</c:v>
                </c:pt>
                <c:pt idx="3630">
                  <c:v>52.45</c:v>
                </c:pt>
                <c:pt idx="3631">
                  <c:v>52.35</c:v>
                </c:pt>
                <c:pt idx="3632">
                  <c:v>52.4</c:v>
                </c:pt>
                <c:pt idx="3633">
                  <c:v>52.45</c:v>
                </c:pt>
                <c:pt idx="3634">
                  <c:v>51.98</c:v>
                </c:pt>
                <c:pt idx="3635">
                  <c:v>51.85</c:v>
                </c:pt>
                <c:pt idx="3636">
                  <c:v>51.9</c:v>
                </c:pt>
                <c:pt idx="3637">
                  <c:v>52.13</c:v>
                </c:pt>
                <c:pt idx="3638">
                  <c:v>52.4</c:v>
                </c:pt>
                <c:pt idx="3639">
                  <c:v>52.4</c:v>
                </c:pt>
                <c:pt idx="3640">
                  <c:v>52.4</c:v>
                </c:pt>
                <c:pt idx="3641">
                  <c:v>52.4</c:v>
                </c:pt>
                <c:pt idx="3642">
                  <c:v>52.4</c:v>
                </c:pt>
                <c:pt idx="3643">
                  <c:v>52.35</c:v>
                </c:pt>
                <c:pt idx="3644">
                  <c:v>52.35</c:v>
                </c:pt>
                <c:pt idx="3645">
                  <c:v>52.5</c:v>
                </c:pt>
                <c:pt idx="3646">
                  <c:v>52.63</c:v>
                </c:pt>
                <c:pt idx="3647">
                  <c:v>52.38</c:v>
                </c:pt>
                <c:pt idx="3648">
                  <c:v>52</c:v>
                </c:pt>
                <c:pt idx="3649">
                  <c:v>51.63</c:v>
                </c:pt>
                <c:pt idx="3650">
                  <c:v>51.65</c:v>
                </c:pt>
                <c:pt idx="3651">
                  <c:v>51.58</c:v>
                </c:pt>
                <c:pt idx="3652">
                  <c:v>51.75</c:v>
                </c:pt>
                <c:pt idx="3653">
                  <c:v>51.58</c:v>
                </c:pt>
                <c:pt idx="3654">
                  <c:v>51.4</c:v>
                </c:pt>
                <c:pt idx="3655">
                  <c:v>51.25</c:v>
                </c:pt>
                <c:pt idx="3656">
                  <c:v>51.25</c:v>
                </c:pt>
                <c:pt idx="3657">
                  <c:v>51.33</c:v>
                </c:pt>
                <c:pt idx="3658">
                  <c:v>51.43</c:v>
                </c:pt>
                <c:pt idx="3659">
                  <c:v>51.55</c:v>
                </c:pt>
                <c:pt idx="3660">
                  <c:v>51.05</c:v>
                </c:pt>
                <c:pt idx="3661">
                  <c:v>50.88</c:v>
                </c:pt>
                <c:pt idx="3662">
                  <c:v>50.81</c:v>
                </c:pt>
                <c:pt idx="3663">
                  <c:v>50.73</c:v>
                </c:pt>
                <c:pt idx="3664">
                  <c:v>51.35</c:v>
                </c:pt>
                <c:pt idx="3665">
                  <c:v>51.33</c:v>
                </c:pt>
                <c:pt idx="3666">
                  <c:v>51.18</c:v>
                </c:pt>
                <c:pt idx="3667">
                  <c:v>51.58</c:v>
                </c:pt>
                <c:pt idx="3668">
                  <c:v>51.63</c:v>
                </c:pt>
                <c:pt idx="3669">
                  <c:v>51.81</c:v>
                </c:pt>
                <c:pt idx="3670">
                  <c:v>52.06</c:v>
                </c:pt>
                <c:pt idx="3671">
                  <c:v>50.68</c:v>
                </c:pt>
                <c:pt idx="3672">
                  <c:v>50.63</c:v>
                </c:pt>
                <c:pt idx="3673">
                  <c:v>50.62</c:v>
                </c:pt>
                <c:pt idx="3674">
                  <c:v>50.62</c:v>
                </c:pt>
                <c:pt idx="3675">
                  <c:v>50.77</c:v>
                </c:pt>
                <c:pt idx="3676">
                  <c:v>50.75</c:v>
                </c:pt>
                <c:pt idx="3677">
                  <c:v>51</c:v>
                </c:pt>
                <c:pt idx="3678">
                  <c:v>51</c:v>
                </c:pt>
                <c:pt idx="3679">
                  <c:v>51</c:v>
                </c:pt>
                <c:pt idx="3680">
                  <c:v>50.6</c:v>
                </c:pt>
                <c:pt idx="3681">
                  <c:v>50.4</c:v>
                </c:pt>
                <c:pt idx="3682">
                  <c:v>50.75</c:v>
                </c:pt>
                <c:pt idx="3683">
                  <c:v>50</c:v>
                </c:pt>
                <c:pt idx="3684">
                  <c:v>50.31</c:v>
                </c:pt>
                <c:pt idx="3685">
                  <c:v>49.75</c:v>
                </c:pt>
                <c:pt idx="3686">
                  <c:v>49.6</c:v>
                </c:pt>
                <c:pt idx="3687">
                  <c:v>49.38</c:v>
                </c:pt>
                <c:pt idx="3688">
                  <c:v>49.05</c:v>
                </c:pt>
                <c:pt idx="3689">
                  <c:v>49.03</c:v>
                </c:pt>
                <c:pt idx="3690">
                  <c:v>48.75</c:v>
                </c:pt>
                <c:pt idx="3691">
                  <c:v>48.75</c:v>
                </c:pt>
                <c:pt idx="3692">
                  <c:v>48.75</c:v>
                </c:pt>
                <c:pt idx="3693">
                  <c:v>48.97</c:v>
                </c:pt>
                <c:pt idx="3694">
                  <c:v>49.02</c:v>
                </c:pt>
                <c:pt idx="3695">
                  <c:v>49</c:v>
                </c:pt>
                <c:pt idx="3696">
                  <c:v>49</c:v>
                </c:pt>
                <c:pt idx="3697">
                  <c:v>49.25</c:v>
                </c:pt>
                <c:pt idx="3698">
                  <c:v>49.9</c:v>
                </c:pt>
                <c:pt idx="3699">
                  <c:v>49.3</c:v>
                </c:pt>
                <c:pt idx="3700">
                  <c:v>48.7</c:v>
                </c:pt>
                <c:pt idx="3701">
                  <c:v>49</c:v>
                </c:pt>
                <c:pt idx="3702">
                  <c:v>49.33</c:v>
                </c:pt>
                <c:pt idx="3703">
                  <c:v>49.3</c:v>
                </c:pt>
                <c:pt idx="3704">
                  <c:v>49.3</c:v>
                </c:pt>
                <c:pt idx="3705">
                  <c:v>49.3</c:v>
                </c:pt>
                <c:pt idx="3706">
                  <c:v>49.43</c:v>
                </c:pt>
                <c:pt idx="3707">
                  <c:v>49.43</c:v>
                </c:pt>
                <c:pt idx="3708">
                  <c:v>49.43</c:v>
                </c:pt>
                <c:pt idx="3709">
                  <c:v>49.35</c:v>
                </c:pt>
                <c:pt idx="3710">
                  <c:v>49.35</c:v>
                </c:pt>
                <c:pt idx="3711">
                  <c:v>49.1</c:v>
                </c:pt>
                <c:pt idx="3712">
                  <c:v>49.2</c:v>
                </c:pt>
                <c:pt idx="3713">
                  <c:v>49.43</c:v>
                </c:pt>
                <c:pt idx="3714">
                  <c:v>49.5</c:v>
                </c:pt>
                <c:pt idx="3715">
                  <c:v>49.38</c:v>
                </c:pt>
                <c:pt idx="3716">
                  <c:v>49.5</c:v>
                </c:pt>
                <c:pt idx="3717">
                  <c:v>49.77</c:v>
                </c:pt>
                <c:pt idx="3718">
                  <c:v>50</c:v>
                </c:pt>
                <c:pt idx="3719">
                  <c:v>50.35</c:v>
                </c:pt>
                <c:pt idx="3720">
                  <c:v>50.4</c:v>
                </c:pt>
                <c:pt idx="3721">
                  <c:v>50.75</c:v>
                </c:pt>
                <c:pt idx="3722">
                  <c:v>50.75</c:v>
                </c:pt>
                <c:pt idx="3723">
                  <c:v>50.83</c:v>
                </c:pt>
                <c:pt idx="3724">
                  <c:v>50.75</c:v>
                </c:pt>
                <c:pt idx="3725">
                  <c:v>50.7</c:v>
                </c:pt>
                <c:pt idx="3726">
                  <c:v>50.73</c:v>
                </c:pt>
                <c:pt idx="3727">
                  <c:v>50.78</c:v>
                </c:pt>
                <c:pt idx="3728">
                  <c:v>50.88</c:v>
                </c:pt>
                <c:pt idx="3729">
                  <c:v>50.9</c:v>
                </c:pt>
                <c:pt idx="3730">
                  <c:v>50.6</c:v>
                </c:pt>
                <c:pt idx="3731">
                  <c:v>50.7</c:v>
                </c:pt>
                <c:pt idx="3732">
                  <c:v>51.58</c:v>
                </c:pt>
                <c:pt idx="3733">
                  <c:v>51.5</c:v>
                </c:pt>
                <c:pt idx="3734">
                  <c:v>51.7</c:v>
                </c:pt>
                <c:pt idx="3735">
                  <c:v>51.6</c:v>
                </c:pt>
                <c:pt idx="3736">
                  <c:v>51.6</c:v>
                </c:pt>
                <c:pt idx="3737">
                  <c:v>51.6</c:v>
                </c:pt>
                <c:pt idx="3738">
                  <c:v>51.8</c:v>
                </c:pt>
                <c:pt idx="3739">
                  <c:v>51.75</c:v>
                </c:pt>
                <c:pt idx="3740">
                  <c:v>51.75</c:v>
                </c:pt>
                <c:pt idx="3741">
                  <c:v>51.7</c:v>
                </c:pt>
                <c:pt idx="3742">
                  <c:v>51.7</c:v>
                </c:pt>
                <c:pt idx="3743">
                  <c:v>52</c:v>
                </c:pt>
                <c:pt idx="3744">
                  <c:v>51.95</c:v>
                </c:pt>
                <c:pt idx="3745">
                  <c:v>51.9</c:v>
                </c:pt>
                <c:pt idx="3746">
                  <c:v>52</c:v>
                </c:pt>
                <c:pt idx="3747">
                  <c:v>52</c:v>
                </c:pt>
                <c:pt idx="3748">
                  <c:v>52</c:v>
                </c:pt>
                <c:pt idx="3749">
                  <c:v>52.15</c:v>
                </c:pt>
                <c:pt idx="3750">
                  <c:v>52.15</c:v>
                </c:pt>
                <c:pt idx="3751">
                  <c:v>52.15</c:v>
                </c:pt>
                <c:pt idx="3752">
                  <c:v>52</c:v>
                </c:pt>
                <c:pt idx="3753">
                  <c:v>52.05</c:v>
                </c:pt>
                <c:pt idx="3754">
                  <c:v>52.2</c:v>
                </c:pt>
                <c:pt idx="3755">
                  <c:v>52.2</c:v>
                </c:pt>
                <c:pt idx="3756">
                  <c:v>52.25</c:v>
                </c:pt>
                <c:pt idx="3757">
                  <c:v>52.7</c:v>
                </c:pt>
                <c:pt idx="3758">
                  <c:v>52.45</c:v>
                </c:pt>
                <c:pt idx="3759">
                  <c:v>52.2</c:v>
                </c:pt>
                <c:pt idx="3760">
                  <c:v>52.6</c:v>
                </c:pt>
                <c:pt idx="3761">
                  <c:v>52.6</c:v>
                </c:pt>
                <c:pt idx="3762">
                  <c:v>52.38</c:v>
                </c:pt>
                <c:pt idx="3763">
                  <c:v>52.5</c:v>
                </c:pt>
                <c:pt idx="3764">
                  <c:v>52.7</c:v>
                </c:pt>
                <c:pt idx="3765">
                  <c:v>53</c:v>
                </c:pt>
                <c:pt idx="3766">
                  <c:v>52.85</c:v>
                </c:pt>
                <c:pt idx="3767">
                  <c:v>52.8</c:v>
                </c:pt>
                <c:pt idx="3768">
                  <c:v>52.7</c:v>
                </c:pt>
                <c:pt idx="3769">
                  <c:v>52.85</c:v>
                </c:pt>
                <c:pt idx="3770">
                  <c:v>53</c:v>
                </c:pt>
                <c:pt idx="3771">
                  <c:v>52.75</c:v>
                </c:pt>
                <c:pt idx="3772">
                  <c:v>52.45</c:v>
                </c:pt>
                <c:pt idx="3773">
                  <c:v>52.45</c:v>
                </c:pt>
                <c:pt idx="3774">
                  <c:v>52.4</c:v>
                </c:pt>
                <c:pt idx="3775">
                  <c:v>52.4</c:v>
                </c:pt>
                <c:pt idx="3776">
                  <c:v>52.5</c:v>
                </c:pt>
                <c:pt idx="3777">
                  <c:v>52.7</c:v>
                </c:pt>
                <c:pt idx="3778">
                  <c:v>53</c:v>
                </c:pt>
                <c:pt idx="3779">
                  <c:v>52.9</c:v>
                </c:pt>
                <c:pt idx="3780">
                  <c:v>52.9</c:v>
                </c:pt>
                <c:pt idx="3781">
                  <c:v>52.8</c:v>
                </c:pt>
                <c:pt idx="3782">
                  <c:v>52.8</c:v>
                </c:pt>
                <c:pt idx="3783">
                  <c:v>52.5</c:v>
                </c:pt>
                <c:pt idx="3784">
                  <c:v>52.8</c:v>
                </c:pt>
                <c:pt idx="3785">
                  <c:v>53</c:v>
                </c:pt>
                <c:pt idx="3786">
                  <c:v>53</c:v>
                </c:pt>
                <c:pt idx="3787">
                  <c:v>53</c:v>
                </c:pt>
                <c:pt idx="3788">
                  <c:v>53.2</c:v>
                </c:pt>
                <c:pt idx="3789">
                  <c:v>53.4</c:v>
                </c:pt>
                <c:pt idx="3790">
                  <c:v>53.4</c:v>
                </c:pt>
                <c:pt idx="3791">
                  <c:v>53.6</c:v>
                </c:pt>
                <c:pt idx="3792">
                  <c:v>53.6</c:v>
                </c:pt>
                <c:pt idx="3793">
                  <c:v>53.6</c:v>
                </c:pt>
                <c:pt idx="3794">
                  <c:v>53.4</c:v>
                </c:pt>
                <c:pt idx="3795">
                  <c:v>53.4</c:v>
                </c:pt>
                <c:pt idx="3796">
                  <c:v>53.35</c:v>
                </c:pt>
                <c:pt idx="3797">
                  <c:v>53.35</c:v>
                </c:pt>
                <c:pt idx="3798">
                  <c:v>53.45</c:v>
                </c:pt>
                <c:pt idx="3799">
                  <c:v>53.45</c:v>
                </c:pt>
                <c:pt idx="3800">
                  <c:v>53.25</c:v>
                </c:pt>
                <c:pt idx="3801">
                  <c:v>52.85</c:v>
                </c:pt>
                <c:pt idx="3802">
                  <c:v>52.75</c:v>
                </c:pt>
                <c:pt idx="3803">
                  <c:v>52.55</c:v>
                </c:pt>
                <c:pt idx="3804">
                  <c:v>52.65</c:v>
                </c:pt>
                <c:pt idx="3805">
                  <c:v>52.55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2E-41F0-A1EF-86DF28DE5A38}"/>
            </c:ext>
          </c:extLst>
        </c:ser>
        <c:ser>
          <c:idx val="5"/>
          <c:order val="5"/>
          <c:tx>
            <c:v>Y2015</c:v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Output1!$H$7:$H$4811</c:f>
              <c:numCache>
                <c:formatCode>0.00</c:formatCode>
                <c:ptCount val="4805"/>
                <c:pt idx="3043">
                  <c:v>46.05</c:v>
                </c:pt>
                <c:pt idx="3044">
                  <c:v>46.25</c:v>
                </c:pt>
                <c:pt idx="3045">
                  <c:v>45.98</c:v>
                </c:pt>
                <c:pt idx="3046">
                  <c:v>45.9</c:v>
                </c:pt>
                <c:pt idx="3047">
                  <c:v>46.1</c:v>
                </c:pt>
                <c:pt idx="3048">
                  <c:v>46.2</c:v>
                </c:pt>
                <c:pt idx="3049">
                  <c:v>46.4</c:v>
                </c:pt>
                <c:pt idx="3050">
                  <c:v>46.86</c:v>
                </c:pt>
                <c:pt idx="3051">
                  <c:v>46.93</c:v>
                </c:pt>
                <c:pt idx="3052">
                  <c:v>46.9</c:v>
                </c:pt>
                <c:pt idx="3053">
                  <c:v>47</c:v>
                </c:pt>
                <c:pt idx="3054">
                  <c:v>47.05</c:v>
                </c:pt>
                <c:pt idx="3055">
                  <c:v>47.09</c:v>
                </c:pt>
                <c:pt idx="3056">
                  <c:v>47.21</c:v>
                </c:pt>
                <c:pt idx="3057">
                  <c:v>47.78</c:v>
                </c:pt>
                <c:pt idx="3058">
                  <c:v>47.93</c:v>
                </c:pt>
                <c:pt idx="3059">
                  <c:v>47.83</c:v>
                </c:pt>
                <c:pt idx="3060">
                  <c:v>47.75</c:v>
                </c:pt>
                <c:pt idx="3061">
                  <c:v>47.67</c:v>
                </c:pt>
                <c:pt idx="3062">
                  <c:v>47.4</c:v>
                </c:pt>
                <c:pt idx="3063">
                  <c:v>47.65</c:v>
                </c:pt>
                <c:pt idx="3064">
                  <c:v>47.6</c:v>
                </c:pt>
                <c:pt idx="3065">
                  <c:v>47.5</c:v>
                </c:pt>
                <c:pt idx="3066">
                  <c:v>47.6</c:v>
                </c:pt>
                <c:pt idx="3067">
                  <c:v>46.95</c:v>
                </c:pt>
                <c:pt idx="3068">
                  <c:v>47</c:v>
                </c:pt>
                <c:pt idx="3069">
                  <c:v>47.15</c:v>
                </c:pt>
                <c:pt idx="3070">
                  <c:v>47.65</c:v>
                </c:pt>
                <c:pt idx="3071">
                  <c:v>47.48</c:v>
                </c:pt>
                <c:pt idx="3072">
                  <c:v>47.63</c:v>
                </c:pt>
                <c:pt idx="3073">
                  <c:v>47.9</c:v>
                </c:pt>
                <c:pt idx="3074">
                  <c:v>48.03</c:v>
                </c:pt>
                <c:pt idx="3075">
                  <c:v>48.03</c:v>
                </c:pt>
                <c:pt idx="3076">
                  <c:v>48</c:v>
                </c:pt>
                <c:pt idx="3077">
                  <c:v>47.85</c:v>
                </c:pt>
                <c:pt idx="3078">
                  <c:v>47.85</c:v>
                </c:pt>
                <c:pt idx="3079">
                  <c:v>47.8</c:v>
                </c:pt>
                <c:pt idx="3080">
                  <c:v>47.83</c:v>
                </c:pt>
                <c:pt idx="3081">
                  <c:v>47.8</c:v>
                </c:pt>
                <c:pt idx="3082">
                  <c:v>47.65</c:v>
                </c:pt>
                <c:pt idx="3083">
                  <c:v>47.65</c:v>
                </c:pt>
                <c:pt idx="3084">
                  <c:v>47.66</c:v>
                </c:pt>
                <c:pt idx="3085">
                  <c:v>47.75</c:v>
                </c:pt>
                <c:pt idx="3086">
                  <c:v>48.05</c:v>
                </c:pt>
                <c:pt idx="3087">
                  <c:v>47.95</c:v>
                </c:pt>
                <c:pt idx="3088">
                  <c:v>48.13</c:v>
                </c:pt>
                <c:pt idx="3089">
                  <c:v>48.25</c:v>
                </c:pt>
                <c:pt idx="3090">
                  <c:v>48.3</c:v>
                </c:pt>
                <c:pt idx="3091">
                  <c:v>48.19</c:v>
                </c:pt>
                <c:pt idx="3092">
                  <c:v>48.07</c:v>
                </c:pt>
                <c:pt idx="3093">
                  <c:v>48</c:v>
                </c:pt>
                <c:pt idx="3094">
                  <c:v>48.11</c:v>
                </c:pt>
                <c:pt idx="3095">
                  <c:v>48.1</c:v>
                </c:pt>
                <c:pt idx="3096">
                  <c:v>47.95</c:v>
                </c:pt>
                <c:pt idx="3097">
                  <c:v>47.85</c:v>
                </c:pt>
                <c:pt idx="3098">
                  <c:v>48</c:v>
                </c:pt>
                <c:pt idx="3099">
                  <c:v>48.05</c:v>
                </c:pt>
                <c:pt idx="3100">
                  <c:v>47.89</c:v>
                </c:pt>
                <c:pt idx="3101">
                  <c:v>47.75</c:v>
                </c:pt>
                <c:pt idx="3102">
                  <c:v>47.8</c:v>
                </c:pt>
                <c:pt idx="3103">
                  <c:v>48.08</c:v>
                </c:pt>
                <c:pt idx="3104">
                  <c:v>47.9</c:v>
                </c:pt>
                <c:pt idx="3105">
                  <c:v>47.65</c:v>
                </c:pt>
                <c:pt idx="3106">
                  <c:v>47.75</c:v>
                </c:pt>
                <c:pt idx="3107">
                  <c:v>47.8</c:v>
                </c:pt>
                <c:pt idx="3108">
                  <c:v>47.85</c:v>
                </c:pt>
                <c:pt idx="3109">
                  <c:v>47.78</c:v>
                </c:pt>
                <c:pt idx="3110">
                  <c:v>47.7</c:v>
                </c:pt>
                <c:pt idx="3111">
                  <c:v>47.8</c:v>
                </c:pt>
                <c:pt idx="3112">
                  <c:v>48.1</c:v>
                </c:pt>
                <c:pt idx="3113">
                  <c:v>48</c:v>
                </c:pt>
                <c:pt idx="3114">
                  <c:v>47.9</c:v>
                </c:pt>
                <c:pt idx="3115">
                  <c:v>47.78</c:v>
                </c:pt>
                <c:pt idx="3116">
                  <c:v>47.65</c:v>
                </c:pt>
                <c:pt idx="3117">
                  <c:v>47.32</c:v>
                </c:pt>
                <c:pt idx="3118">
                  <c:v>47.23</c:v>
                </c:pt>
                <c:pt idx="3119">
                  <c:v>47.3</c:v>
                </c:pt>
                <c:pt idx="3120">
                  <c:v>47.35</c:v>
                </c:pt>
                <c:pt idx="3121">
                  <c:v>47.35</c:v>
                </c:pt>
                <c:pt idx="3122">
                  <c:v>47.58</c:v>
                </c:pt>
                <c:pt idx="3123">
                  <c:v>47.48</c:v>
                </c:pt>
                <c:pt idx="3124">
                  <c:v>47.58</c:v>
                </c:pt>
                <c:pt idx="3125">
                  <c:v>47.98</c:v>
                </c:pt>
                <c:pt idx="3126">
                  <c:v>48.15</c:v>
                </c:pt>
                <c:pt idx="3127">
                  <c:v>48.15</c:v>
                </c:pt>
                <c:pt idx="3128">
                  <c:v>47.95</c:v>
                </c:pt>
                <c:pt idx="3129">
                  <c:v>48.05</c:v>
                </c:pt>
                <c:pt idx="3130">
                  <c:v>48</c:v>
                </c:pt>
                <c:pt idx="3131">
                  <c:v>48</c:v>
                </c:pt>
                <c:pt idx="3132">
                  <c:v>47.9</c:v>
                </c:pt>
                <c:pt idx="3133">
                  <c:v>47.95</c:v>
                </c:pt>
                <c:pt idx="3134">
                  <c:v>47.75</c:v>
                </c:pt>
                <c:pt idx="3135">
                  <c:v>47.83</c:v>
                </c:pt>
                <c:pt idx="3136">
                  <c:v>47.85</c:v>
                </c:pt>
                <c:pt idx="3137">
                  <c:v>47.87</c:v>
                </c:pt>
                <c:pt idx="3138">
                  <c:v>47.95</c:v>
                </c:pt>
                <c:pt idx="3139">
                  <c:v>47.95</c:v>
                </c:pt>
                <c:pt idx="3140">
                  <c:v>47.9</c:v>
                </c:pt>
                <c:pt idx="3141">
                  <c:v>47.88</c:v>
                </c:pt>
                <c:pt idx="3142">
                  <c:v>47.88</c:v>
                </c:pt>
                <c:pt idx="3143">
                  <c:v>47.95</c:v>
                </c:pt>
                <c:pt idx="3144">
                  <c:v>47.85</c:v>
                </c:pt>
                <c:pt idx="3145">
                  <c:v>47.85</c:v>
                </c:pt>
                <c:pt idx="3146">
                  <c:v>47.85</c:v>
                </c:pt>
                <c:pt idx="3147">
                  <c:v>47.9</c:v>
                </c:pt>
                <c:pt idx="3148">
                  <c:v>47.9</c:v>
                </c:pt>
                <c:pt idx="3149">
                  <c:v>47.85</c:v>
                </c:pt>
                <c:pt idx="3150">
                  <c:v>47.95</c:v>
                </c:pt>
                <c:pt idx="3151">
                  <c:v>47.95</c:v>
                </c:pt>
                <c:pt idx="3152">
                  <c:v>48</c:v>
                </c:pt>
                <c:pt idx="3153">
                  <c:v>47.93</c:v>
                </c:pt>
                <c:pt idx="3154">
                  <c:v>47.85</c:v>
                </c:pt>
                <c:pt idx="3155">
                  <c:v>47.88</c:v>
                </c:pt>
                <c:pt idx="3156">
                  <c:v>48</c:v>
                </c:pt>
                <c:pt idx="3157">
                  <c:v>47.9</c:v>
                </c:pt>
                <c:pt idx="3158">
                  <c:v>47.8</c:v>
                </c:pt>
                <c:pt idx="3159">
                  <c:v>47.8</c:v>
                </c:pt>
                <c:pt idx="3160">
                  <c:v>47.85</c:v>
                </c:pt>
                <c:pt idx="3161">
                  <c:v>48.05</c:v>
                </c:pt>
                <c:pt idx="3162">
                  <c:v>48.1</c:v>
                </c:pt>
                <c:pt idx="3163">
                  <c:v>48.15</c:v>
                </c:pt>
                <c:pt idx="3164">
                  <c:v>48</c:v>
                </c:pt>
                <c:pt idx="3165">
                  <c:v>48.23</c:v>
                </c:pt>
                <c:pt idx="3166">
                  <c:v>48.2</c:v>
                </c:pt>
                <c:pt idx="3167">
                  <c:v>47.75</c:v>
                </c:pt>
                <c:pt idx="3168">
                  <c:v>48.05</c:v>
                </c:pt>
                <c:pt idx="3169">
                  <c:v>48.2</c:v>
                </c:pt>
                <c:pt idx="3170">
                  <c:v>48.1</c:v>
                </c:pt>
                <c:pt idx="3171">
                  <c:v>47.9</c:v>
                </c:pt>
                <c:pt idx="3172">
                  <c:v>47.75</c:v>
                </c:pt>
                <c:pt idx="3173">
                  <c:v>48.2</c:v>
                </c:pt>
                <c:pt idx="3174">
                  <c:v>48.62</c:v>
                </c:pt>
                <c:pt idx="3175">
                  <c:v>48.7</c:v>
                </c:pt>
                <c:pt idx="3176">
                  <c:v>48.95</c:v>
                </c:pt>
                <c:pt idx="3177">
                  <c:v>49.05</c:v>
                </c:pt>
                <c:pt idx="3178">
                  <c:v>49</c:v>
                </c:pt>
                <c:pt idx="3179">
                  <c:v>49.1</c:v>
                </c:pt>
                <c:pt idx="3180">
                  <c:v>49.15</c:v>
                </c:pt>
                <c:pt idx="3181">
                  <c:v>49.2</c:v>
                </c:pt>
                <c:pt idx="3182">
                  <c:v>49</c:v>
                </c:pt>
                <c:pt idx="3183">
                  <c:v>48.95</c:v>
                </c:pt>
                <c:pt idx="3184">
                  <c:v>49</c:v>
                </c:pt>
                <c:pt idx="3185">
                  <c:v>48.95</c:v>
                </c:pt>
                <c:pt idx="3186">
                  <c:v>48.85</c:v>
                </c:pt>
                <c:pt idx="3187">
                  <c:v>48.75</c:v>
                </c:pt>
                <c:pt idx="3188">
                  <c:v>49</c:v>
                </c:pt>
                <c:pt idx="3189">
                  <c:v>49.03</c:v>
                </c:pt>
                <c:pt idx="3190">
                  <c:v>49</c:v>
                </c:pt>
                <c:pt idx="3191">
                  <c:v>48.83</c:v>
                </c:pt>
                <c:pt idx="3192">
                  <c:v>48.75</c:v>
                </c:pt>
                <c:pt idx="3193">
                  <c:v>48.85</c:v>
                </c:pt>
                <c:pt idx="3194">
                  <c:v>49.05</c:v>
                </c:pt>
                <c:pt idx="3195">
                  <c:v>49.05</c:v>
                </c:pt>
                <c:pt idx="3196">
                  <c:v>49.17</c:v>
                </c:pt>
                <c:pt idx="3197">
                  <c:v>48.8</c:v>
                </c:pt>
                <c:pt idx="3198">
                  <c:v>48.8</c:v>
                </c:pt>
                <c:pt idx="3199">
                  <c:v>48.5</c:v>
                </c:pt>
                <c:pt idx="3200">
                  <c:v>48.3</c:v>
                </c:pt>
                <c:pt idx="3201">
                  <c:v>48.4</c:v>
                </c:pt>
                <c:pt idx="3202">
                  <c:v>48.2</c:v>
                </c:pt>
                <c:pt idx="3203">
                  <c:v>47.9</c:v>
                </c:pt>
                <c:pt idx="3204">
                  <c:v>47.95</c:v>
                </c:pt>
                <c:pt idx="3205">
                  <c:v>48.15</c:v>
                </c:pt>
                <c:pt idx="3206">
                  <c:v>48</c:v>
                </c:pt>
                <c:pt idx="3207">
                  <c:v>47.75</c:v>
                </c:pt>
                <c:pt idx="3208">
                  <c:v>48.3</c:v>
                </c:pt>
                <c:pt idx="3209">
                  <c:v>48</c:v>
                </c:pt>
                <c:pt idx="3210">
                  <c:v>48</c:v>
                </c:pt>
                <c:pt idx="3211">
                  <c:v>48.5</c:v>
                </c:pt>
                <c:pt idx="3212">
                  <c:v>48.5</c:v>
                </c:pt>
                <c:pt idx="3213">
                  <c:v>48.5</c:v>
                </c:pt>
                <c:pt idx="3214">
                  <c:v>47.9</c:v>
                </c:pt>
                <c:pt idx="3215">
                  <c:v>47.7</c:v>
                </c:pt>
                <c:pt idx="3216">
                  <c:v>47.5</c:v>
                </c:pt>
                <c:pt idx="3217">
                  <c:v>47.15</c:v>
                </c:pt>
                <c:pt idx="3218">
                  <c:v>47.1</c:v>
                </c:pt>
                <c:pt idx="3219">
                  <c:v>47.1</c:v>
                </c:pt>
                <c:pt idx="3220">
                  <c:v>47.13</c:v>
                </c:pt>
                <c:pt idx="3221">
                  <c:v>47</c:v>
                </c:pt>
                <c:pt idx="3222">
                  <c:v>47</c:v>
                </c:pt>
                <c:pt idx="3223">
                  <c:v>46.85</c:v>
                </c:pt>
                <c:pt idx="3224">
                  <c:v>46.8</c:v>
                </c:pt>
                <c:pt idx="3225">
                  <c:v>46.58</c:v>
                </c:pt>
                <c:pt idx="3226">
                  <c:v>46.5</c:v>
                </c:pt>
                <c:pt idx="3227">
                  <c:v>46.75</c:v>
                </c:pt>
                <c:pt idx="3228">
                  <c:v>46.85</c:v>
                </c:pt>
                <c:pt idx="3229">
                  <c:v>46.9</c:v>
                </c:pt>
                <c:pt idx="3230">
                  <c:v>46.8</c:v>
                </c:pt>
                <c:pt idx="3231">
                  <c:v>46.85</c:v>
                </c:pt>
                <c:pt idx="3232">
                  <c:v>46.9</c:v>
                </c:pt>
                <c:pt idx="3233">
                  <c:v>47.1</c:v>
                </c:pt>
                <c:pt idx="3234">
                  <c:v>47.08</c:v>
                </c:pt>
                <c:pt idx="3235">
                  <c:v>47.25</c:v>
                </c:pt>
                <c:pt idx="3236">
                  <c:v>47.5</c:v>
                </c:pt>
                <c:pt idx="3237">
                  <c:v>47.6</c:v>
                </c:pt>
                <c:pt idx="3238">
                  <c:v>47.65</c:v>
                </c:pt>
                <c:pt idx="3239">
                  <c:v>47.65</c:v>
                </c:pt>
                <c:pt idx="3240">
                  <c:v>47.75</c:v>
                </c:pt>
                <c:pt idx="3241">
                  <c:v>48</c:v>
                </c:pt>
                <c:pt idx="3242">
                  <c:v>48.23</c:v>
                </c:pt>
                <c:pt idx="3243">
                  <c:v>48.2</c:v>
                </c:pt>
                <c:pt idx="3244">
                  <c:v>48.15</c:v>
                </c:pt>
                <c:pt idx="3245">
                  <c:v>48.43</c:v>
                </c:pt>
                <c:pt idx="3246">
                  <c:v>48.5</c:v>
                </c:pt>
                <c:pt idx="3247">
                  <c:v>48.5</c:v>
                </c:pt>
                <c:pt idx="3248">
                  <c:v>48.5</c:v>
                </c:pt>
                <c:pt idx="3249">
                  <c:v>48.5</c:v>
                </c:pt>
                <c:pt idx="3250">
                  <c:v>48.63</c:v>
                </c:pt>
                <c:pt idx="3251">
                  <c:v>48.7</c:v>
                </c:pt>
                <c:pt idx="3252">
                  <c:v>48.83</c:v>
                </c:pt>
                <c:pt idx="3253">
                  <c:v>48.75</c:v>
                </c:pt>
                <c:pt idx="3254">
                  <c:v>48.95</c:v>
                </c:pt>
                <c:pt idx="3255">
                  <c:v>48.55</c:v>
                </c:pt>
                <c:pt idx="3256">
                  <c:v>48.35</c:v>
                </c:pt>
                <c:pt idx="3257">
                  <c:v>48.4</c:v>
                </c:pt>
                <c:pt idx="3258">
                  <c:v>48.3</c:v>
                </c:pt>
                <c:pt idx="3259">
                  <c:v>48.5</c:v>
                </c:pt>
                <c:pt idx="3260">
                  <c:v>48.5</c:v>
                </c:pt>
                <c:pt idx="3261">
                  <c:v>48.7</c:v>
                </c:pt>
                <c:pt idx="3262">
                  <c:v>48.8</c:v>
                </c:pt>
                <c:pt idx="3263">
                  <c:v>48.75</c:v>
                </c:pt>
                <c:pt idx="3264">
                  <c:v>48.75</c:v>
                </c:pt>
                <c:pt idx="3265">
                  <c:v>48.85</c:v>
                </c:pt>
                <c:pt idx="3266">
                  <c:v>48.65</c:v>
                </c:pt>
                <c:pt idx="3267">
                  <c:v>48.7</c:v>
                </c:pt>
                <c:pt idx="3268">
                  <c:v>48.8</c:v>
                </c:pt>
                <c:pt idx="3269">
                  <c:v>49.15</c:v>
                </c:pt>
                <c:pt idx="3270">
                  <c:v>48.85</c:v>
                </c:pt>
                <c:pt idx="3271">
                  <c:v>48.95</c:v>
                </c:pt>
                <c:pt idx="3272">
                  <c:v>49</c:v>
                </c:pt>
                <c:pt idx="3273">
                  <c:v>48.8</c:v>
                </c:pt>
                <c:pt idx="3274">
                  <c:v>49.05</c:v>
                </c:pt>
                <c:pt idx="3275">
                  <c:v>49.15</c:v>
                </c:pt>
                <c:pt idx="3276">
                  <c:v>49.46</c:v>
                </c:pt>
                <c:pt idx="3277">
                  <c:v>49.25</c:v>
                </c:pt>
                <c:pt idx="3278">
                  <c:v>49.1</c:v>
                </c:pt>
                <c:pt idx="3279">
                  <c:v>48.85</c:v>
                </c:pt>
                <c:pt idx="3280">
                  <c:v>49.05</c:v>
                </c:pt>
                <c:pt idx="3281">
                  <c:v>49.3</c:v>
                </c:pt>
                <c:pt idx="3282">
                  <c:v>49.4</c:v>
                </c:pt>
                <c:pt idx="3283">
                  <c:v>49.85</c:v>
                </c:pt>
                <c:pt idx="3284">
                  <c:v>49.88</c:v>
                </c:pt>
                <c:pt idx="3285">
                  <c:v>49.97</c:v>
                </c:pt>
                <c:pt idx="3286">
                  <c:v>50</c:v>
                </c:pt>
                <c:pt idx="3287">
                  <c:v>49.95</c:v>
                </c:pt>
                <c:pt idx="3288">
                  <c:v>50.05</c:v>
                </c:pt>
                <c:pt idx="3289">
                  <c:v>49.4</c:v>
                </c:pt>
                <c:pt idx="3290">
                  <c:v>49.28</c:v>
                </c:pt>
                <c:pt idx="3291">
                  <c:v>48.78</c:v>
                </c:pt>
                <c:pt idx="3292">
                  <c:v>48.7</c:v>
                </c:pt>
                <c:pt idx="3293">
                  <c:v>49.55</c:v>
                </c:pt>
                <c:pt idx="3294">
                  <c:v>50.35</c:v>
                </c:pt>
                <c:pt idx="3295">
                  <c:v>50.15</c:v>
                </c:pt>
                <c:pt idx="3296">
                  <c:v>50.85</c:v>
                </c:pt>
                <c:pt idx="3297">
                  <c:v>50.55</c:v>
                </c:pt>
                <c:pt idx="3298">
                  <c:v>50.68</c:v>
                </c:pt>
                <c:pt idx="3299">
                  <c:v>51.18</c:v>
                </c:pt>
                <c:pt idx="3300">
                  <c:v>50.95</c:v>
                </c:pt>
                <c:pt idx="3301">
                  <c:v>50.8</c:v>
                </c:pt>
                <c:pt idx="3302">
                  <c:v>52.11</c:v>
                </c:pt>
                <c:pt idx="3303">
                  <c:v>52.05</c:v>
                </c:pt>
                <c:pt idx="3304">
                  <c:v>52.05</c:v>
                </c:pt>
                <c:pt idx="3305">
                  <c:v>51.95</c:v>
                </c:pt>
                <c:pt idx="3306">
                  <c:v>51.85</c:v>
                </c:pt>
                <c:pt idx="3307">
                  <c:v>51.2</c:v>
                </c:pt>
                <c:pt idx="3308">
                  <c:v>50.25</c:v>
                </c:pt>
                <c:pt idx="3309">
                  <c:v>50.9</c:v>
                </c:pt>
                <c:pt idx="3310">
                  <c:v>50.8</c:v>
                </c:pt>
                <c:pt idx="3311">
                  <c:v>51.55</c:v>
                </c:pt>
                <c:pt idx="3312">
                  <c:v>51.5</c:v>
                </c:pt>
                <c:pt idx="3313">
                  <c:v>50.87</c:v>
                </c:pt>
                <c:pt idx="3314">
                  <c:v>51.97</c:v>
                </c:pt>
                <c:pt idx="3315">
                  <c:v>52</c:v>
                </c:pt>
                <c:pt idx="3316">
                  <c:v>52.6</c:v>
                </c:pt>
                <c:pt idx="3317">
                  <c:v>51.1</c:v>
                </c:pt>
                <c:pt idx="3318">
                  <c:v>50.8</c:v>
                </c:pt>
                <c:pt idx="3319">
                  <c:v>50.8</c:v>
                </c:pt>
                <c:pt idx="3320">
                  <c:v>50.75</c:v>
                </c:pt>
                <c:pt idx="3321">
                  <c:v>50.6</c:v>
                </c:pt>
                <c:pt idx="3322">
                  <c:v>50.55</c:v>
                </c:pt>
                <c:pt idx="3323">
                  <c:v>50.55</c:v>
                </c:pt>
                <c:pt idx="3324">
                  <c:v>50.7</c:v>
                </c:pt>
                <c:pt idx="3325">
                  <c:v>50.65</c:v>
                </c:pt>
                <c:pt idx="3326">
                  <c:v>50.44</c:v>
                </c:pt>
                <c:pt idx="3327">
                  <c:v>50.45</c:v>
                </c:pt>
                <c:pt idx="3328">
                  <c:v>50.25</c:v>
                </c:pt>
                <c:pt idx="3329">
                  <c:v>50.1</c:v>
                </c:pt>
                <c:pt idx="3330">
                  <c:v>50.1</c:v>
                </c:pt>
                <c:pt idx="3331">
                  <c:v>50.2</c:v>
                </c:pt>
                <c:pt idx="3332">
                  <c:v>50.3</c:v>
                </c:pt>
                <c:pt idx="3333">
                  <c:v>50.4</c:v>
                </c:pt>
                <c:pt idx="3334">
                  <c:v>50.35</c:v>
                </c:pt>
                <c:pt idx="3335">
                  <c:v>50.3</c:v>
                </c:pt>
                <c:pt idx="3336">
                  <c:v>50.3</c:v>
                </c:pt>
                <c:pt idx="3337">
                  <c:v>50.28</c:v>
                </c:pt>
                <c:pt idx="3338">
                  <c:v>50.48</c:v>
                </c:pt>
                <c:pt idx="3339">
                  <c:v>50.3</c:v>
                </c:pt>
                <c:pt idx="3340">
                  <c:v>50.32</c:v>
                </c:pt>
                <c:pt idx="3341">
                  <c:v>49.9</c:v>
                </c:pt>
                <c:pt idx="3342">
                  <c:v>50.5</c:v>
                </c:pt>
                <c:pt idx="3343">
                  <c:v>50.48</c:v>
                </c:pt>
                <c:pt idx="3344">
                  <c:v>50.25</c:v>
                </c:pt>
                <c:pt idx="3345">
                  <c:v>50</c:v>
                </c:pt>
                <c:pt idx="3346">
                  <c:v>49.88</c:v>
                </c:pt>
                <c:pt idx="3347">
                  <c:v>50</c:v>
                </c:pt>
                <c:pt idx="3348">
                  <c:v>49.7</c:v>
                </c:pt>
                <c:pt idx="3349">
                  <c:v>49.7</c:v>
                </c:pt>
                <c:pt idx="3350">
                  <c:v>50</c:v>
                </c:pt>
                <c:pt idx="3351">
                  <c:v>49.9</c:v>
                </c:pt>
                <c:pt idx="3352">
                  <c:v>50.25</c:v>
                </c:pt>
                <c:pt idx="3353">
                  <c:v>50.6</c:v>
                </c:pt>
                <c:pt idx="3354">
                  <c:v>50.25</c:v>
                </c:pt>
                <c:pt idx="3355">
                  <c:v>50.54</c:v>
                </c:pt>
                <c:pt idx="3356">
                  <c:v>51.3</c:v>
                </c:pt>
                <c:pt idx="3357">
                  <c:v>51.7</c:v>
                </c:pt>
                <c:pt idx="3358">
                  <c:v>51.72</c:v>
                </c:pt>
                <c:pt idx="3359">
                  <c:v>50</c:v>
                </c:pt>
                <c:pt idx="3360">
                  <c:v>50</c:v>
                </c:pt>
                <c:pt idx="3361">
                  <c:v>49.65</c:v>
                </c:pt>
                <c:pt idx="3362">
                  <c:v>49.25</c:v>
                </c:pt>
                <c:pt idx="3363">
                  <c:v>49.5</c:v>
                </c:pt>
                <c:pt idx="3364">
                  <c:v>49.75</c:v>
                </c:pt>
                <c:pt idx="3365">
                  <c:v>49.52</c:v>
                </c:pt>
                <c:pt idx="3366">
                  <c:v>49.3</c:v>
                </c:pt>
                <c:pt idx="3367">
                  <c:v>49.3</c:v>
                </c:pt>
                <c:pt idx="3368">
                  <c:v>49.35</c:v>
                </c:pt>
                <c:pt idx="3369">
                  <c:v>49.45</c:v>
                </c:pt>
                <c:pt idx="3370">
                  <c:v>48.75</c:v>
                </c:pt>
                <c:pt idx="3371">
                  <c:v>48.75</c:v>
                </c:pt>
                <c:pt idx="3372">
                  <c:v>48.56</c:v>
                </c:pt>
                <c:pt idx="3373">
                  <c:v>48.4</c:v>
                </c:pt>
                <c:pt idx="3374">
                  <c:v>48.29</c:v>
                </c:pt>
                <c:pt idx="3375">
                  <c:v>48.25</c:v>
                </c:pt>
                <c:pt idx="3376">
                  <c:v>48.35</c:v>
                </c:pt>
                <c:pt idx="3377">
                  <c:v>48.4</c:v>
                </c:pt>
                <c:pt idx="3378">
                  <c:v>48.28</c:v>
                </c:pt>
                <c:pt idx="3379">
                  <c:v>48.05</c:v>
                </c:pt>
                <c:pt idx="3380">
                  <c:v>47.95</c:v>
                </c:pt>
                <c:pt idx="3381">
                  <c:v>48.15</c:v>
                </c:pt>
                <c:pt idx="3382">
                  <c:v>48.05</c:v>
                </c:pt>
                <c:pt idx="3383">
                  <c:v>48.15</c:v>
                </c:pt>
                <c:pt idx="3384">
                  <c:v>48.1</c:v>
                </c:pt>
                <c:pt idx="3385">
                  <c:v>48</c:v>
                </c:pt>
                <c:pt idx="3386">
                  <c:v>48.05</c:v>
                </c:pt>
                <c:pt idx="3387">
                  <c:v>48</c:v>
                </c:pt>
                <c:pt idx="3388">
                  <c:v>48</c:v>
                </c:pt>
                <c:pt idx="3389">
                  <c:v>47.95</c:v>
                </c:pt>
                <c:pt idx="3390">
                  <c:v>48.13</c:v>
                </c:pt>
                <c:pt idx="3391">
                  <c:v>48.25</c:v>
                </c:pt>
                <c:pt idx="3392">
                  <c:v>48.35</c:v>
                </c:pt>
                <c:pt idx="3393">
                  <c:v>48.28</c:v>
                </c:pt>
                <c:pt idx="3394">
                  <c:v>48.2</c:v>
                </c:pt>
                <c:pt idx="3395">
                  <c:v>48.2</c:v>
                </c:pt>
                <c:pt idx="3396">
                  <c:v>48.35</c:v>
                </c:pt>
                <c:pt idx="3397">
                  <c:v>48.05</c:v>
                </c:pt>
                <c:pt idx="3398">
                  <c:v>47.88</c:v>
                </c:pt>
                <c:pt idx="3399">
                  <c:v>47.75</c:v>
                </c:pt>
                <c:pt idx="3400">
                  <c:v>47.63</c:v>
                </c:pt>
                <c:pt idx="3401">
                  <c:v>47.8</c:v>
                </c:pt>
                <c:pt idx="3402">
                  <c:v>47.85</c:v>
                </c:pt>
                <c:pt idx="3403">
                  <c:v>48.05</c:v>
                </c:pt>
                <c:pt idx="3404">
                  <c:v>47.95</c:v>
                </c:pt>
                <c:pt idx="3405">
                  <c:v>47.95</c:v>
                </c:pt>
                <c:pt idx="3406">
                  <c:v>48.05</c:v>
                </c:pt>
                <c:pt idx="3407">
                  <c:v>48.03</c:v>
                </c:pt>
                <c:pt idx="3408">
                  <c:v>48.2</c:v>
                </c:pt>
                <c:pt idx="3409">
                  <c:v>48.2</c:v>
                </c:pt>
                <c:pt idx="3410">
                  <c:v>48.05</c:v>
                </c:pt>
                <c:pt idx="3411">
                  <c:v>48.02</c:v>
                </c:pt>
                <c:pt idx="3412">
                  <c:v>48</c:v>
                </c:pt>
                <c:pt idx="3413">
                  <c:v>48</c:v>
                </c:pt>
                <c:pt idx="3414">
                  <c:v>48.55</c:v>
                </c:pt>
                <c:pt idx="3415">
                  <c:v>48.53</c:v>
                </c:pt>
                <c:pt idx="3416">
                  <c:v>48.2</c:v>
                </c:pt>
                <c:pt idx="3417">
                  <c:v>49.45</c:v>
                </c:pt>
                <c:pt idx="3418">
                  <c:v>48.8</c:v>
                </c:pt>
                <c:pt idx="3419">
                  <c:v>48.03</c:v>
                </c:pt>
                <c:pt idx="3420">
                  <c:v>47.7</c:v>
                </c:pt>
                <c:pt idx="3421">
                  <c:v>47.65</c:v>
                </c:pt>
                <c:pt idx="3422">
                  <c:v>48.3</c:v>
                </c:pt>
                <c:pt idx="3423">
                  <c:v>48.6</c:v>
                </c:pt>
                <c:pt idx="3424">
                  <c:v>48.6</c:v>
                </c:pt>
                <c:pt idx="3425">
                  <c:v>48.5</c:v>
                </c:pt>
                <c:pt idx="3426">
                  <c:v>47.88</c:v>
                </c:pt>
                <c:pt idx="3427">
                  <c:v>47.65</c:v>
                </c:pt>
                <c:pt idx="3428">
                  <c:v>47.63</c:v>
                </c:pt>
                <c:pt idx="3429">
                  <c:v>47.6</c:v>
                </c:pt>
                <c:pt idx="3430">
                  <c:v>47.85</c:v>
                </c:pt>
                <c:pt idx="3431">
                  <c:v>47.75</c:v>
                </c:pt>
                <c:pt idx="3432">
                  <c:v>48</c:v>
                </c:pt>
                <c:pt idx="3433">
                  <c:v>48.15</c:v>
                </c:pt>
                <c:pt idx="3434">
                  <c:v>49</c:v>
                </c:pt>
                <c:pt idx="3435">
                  <c:v>49.45</c:v>
                </c:pt>
                <c:pt idx="3436">
                  <c:v>49.7</c:v>
                </c:pt>
                <c:pt idx="3437">
                  <c:v>49.75</c:v>
                </c:pt>
                <c:pt idx="3438">
                  <c:v>49.75</c:v>
                </c:pt>
                <c:pt idx="3439">
                  <c:v>49.98</c:v>
                </c:pt>
                <c:pt idx="3440">
                  <c:v>50.05</c:v>
                </c:pt>
                <c:pt idx="3441">
                  <c:v>50.08</c:v>
                </c:pt>
                <c:pt idx="3442">
                  <c:v>50.5</c:v>
                </c:pt>
                <c:pt idx="3443">
                  <c:v>50.4</c:v>
                </c:pt>
                <c:pt idx="3444">
                  <c:v>50.25</c:v>
                </c:pt>
                <c:pt idx="3445">
                  <c:v>50.3</c:v>
                </c:pt>
                <c:pt idx="3446">
                  <c:v>50.1</c:v>
                </c:pt>
                <c:pt idx="3447">
                  <c:v>50.4</c:v>
                </c:pt>
                <c:pt idx="3448">
                  <c:v>50.45</c:v>
                </c:pt>
                <c:pt idx="3449">
                  <c:v>50.58</c:v>
                </c:pt>
                <c:pt idx="3450">
                  <c:v>50.33</c:v>
                </c:pt>
                <c:pt idx="3451">
                  <c:v>50.35</c:v>
                </c:pt>
                <c:pt idx="3452">
                  <c:v>50.4</c:v>
                </c:pt>
                <c:pt idx="3453">
                  <c:v>50.6</c:v>
                </c:pt>
                <c:pt idx="3454">
                  <c:v>50.6</c:v>
                </c:pt>
                <c:pt idx="3455">
                  <c:v>50.57</c:v>
                </c:pt>
                <c:pt idx="3456">
                  <c:v>50.7</c:v>
                </c:pt>
                <c:pt idx="3457">
                  <c:v>50.85</c:v>
                </c:pt>
                <c:pt idx="3458">
                  <c:v>50.75</c:v>
                </c:pt>
                <c:pt idx="3459">
                  <c:v>50.6</c:v>
                </c:pt>
                <c:pt idx="3460">
                  <c:v>50.3</c:v>
                </c:pt>
                <c:pt idx="3461">
                  <c:v>50.2</c:v>
                </c:pt>
                <c:pt idx="3462">
                  <c:v>50.28</c:v>
                </c:pt>
                <c:pt idx="3463">
                  <c:v>50.3</c:v>
                </c:pt>
                <c:pt idx="3464">
                  <c:v>50.15</c:v>
                </c:pt>
                <c:pt idx="3465">
                  <c:v>50.38</c:v>
                </c:pt>
                <c:pt idx="3466">
                  <c:v>50.95</c:v>
                </c:pt>
                <c:pt idx="3467">
                  <c:v>50.95</c:v>
                </c:pt>
                <c:pt idx="3468">
                  <c:v>50.6</c:v>
                </c:pt>
                <c:pt idx="3469">
                  <c:v>51</c:v>
                </c:pt>
                <c:pt idx="3470">
                  <c:v>50.7</c:v>
                </c:pt>
                <c:pt idx="3471">
                  <c:v>50.2</c:v>
                </c:pt>
                <c:pt idx="3472">
                  <c:v>50.1</c:v>
                </c:pt>
                <c:pt idx="3473">
                  <c:v>50.08</c:v>
                </c:pt>
                <c:pt idx="3474">
                  <c:v>49.88</c:v>
                </c:pt>
                <c:pt idx="3475">
                  <c:v>49.38</c:v>
                </c:pt>
                <c:pt idx="3476">
                  <c:v>49.38</c:v>
                </c:pt>
                <c:pt idx="3477">
                  <c:v>49.08</c:v>
                </c:pt>
                <c:pt idx="3478">
                  <c:v>49.2</c:v>
                </c:pt>
                <c:pt idx="3479">
                  <c:v>50.25</c:v>
                </c:pt>
                <c:pt idx="3480">
                  <c:v>51.03</c:v>
                </c:pt>
                <c:pt idx="3481">
                  <c:v>50.8</c:v>
                </c:pt>
                <c:pt idx="3482">
                  <c:v>50.83</c:v>
                </c:pt>
                <c:pt idx="3483">
                  <c:v>50.9</c:v>
                </c:pt>
                <c:pt idx="3484">
                  <c:v>51.25</c:v>
                </c:pt>
                <c:pt idx="3485">
                  <c:v>51.5</c:v>
                </c:pt>
                <c:pt idx="3486">
                  <c:v>51.75</c:v>
                </c:pt>
                <c:pt idx="3487">
                  <c:v>51.75</c:v>
                </c:pt>
                <c:pt idx="3488">
                  <c:v>51.75</c:v>
                </c:pt>
                <c:pt idx="3489">
                  <c:v>51.6</c:v>
                </c:pt>
                <c:pt idx="3490">
                  <c:v>52.05</c:v>
                </c:pt>
                <c:pt idx="3491">
                  <c:v>52.25</c:v>
                </c:pt>
                <c:pt idx="3492">
                  <c:v>51.93</c:v>
                </c:pt>
                <c:pt idx="3493">
                  <c:v>51.63</c:v>
                </c:pt>
                <c:pt idx="3494">
                  <c:v>51.48</c:v>
                </c:pt>
                <c:pt idx="3495">
                  <c:v>51.4</c:v>
                </c:pt>
                <c:pt idx="3496">
                  <c:v>51.25</c:v>
                </c:pt>
                <c:pt idx="3497">
                  <c:v>51.5</c:v>
                </c:pt>
                <c:pt idx="3498">
                  <c:v>51.55</c:v>
                </c:pt>
                <c:pt idx="3499">
                  <c:v>51.5</c:v>
                </c:pt>
                <c:pt idx="3500">
                  <c:v>51.6</c:v>
                </c:pt>
                <c:pt idx="3501">
                  <c:v>51.6</c:v>
                </c:pt>
                <c:pt idx="3502">
                  <c:v>51.5</c:v>
                </c:pt>
                <c:pt idx="3503">
                  <c:v>51.5</c:v>
                </c:pt>
                <c:pt idx="3504">
                  <c:v>51.7</c:v>
                </c:pt>
                <c:pt idx="3505">
                  <c:v>51.7</c:v>
                </c:pt>
                <c:pt idx="3506">
                  <c:v>51.7</c:v>
                </c:pt>
                <c:pt idx="3507">
                  <c:v>52.08</c:v>
                </c:pt>
                <c:pt idx="3508">
                  <c:v>52.35</c:v>
                </c:pt>
                <c:pt idx="3509">
                  <c:v>52.35</c:v>
                </c:pt>
                <c:pt idx="3510">
                  <c:v>52.3</c:v>
                </c:pt>
                <c:pt idx="3511">
                  <c:v>52.38</c:v>
                </c:pt>
                <c:pt idx="3512">
                  <c:v>52.75</c:v>
                </c:pt>
                <c:pt idx="3513">
                  <c:v>52.5</c:v>
                </c:pt>
                <c:pt idx="3514">
                  <c:v>52.75</c:v>
                </c:pt>
                <c:pt idx="3515">
                  <c:v>52.5</c:v>
                </c:pt>
                <c:pt idx="3516">
                  <c:v>52.5</c:v>
                </c:pt>
                <c:pt idx="3517">
                  <c:v>52.25</c:v>
                </c:pt>
                <c:pt idx="3518">
                  <c:v>52.35</c:v>
                </c:pt>
                <c:pt idx="3519">
                  <c:v>52.75</c:v>
                </c:pt>
                <c:pt idx="3520">
                  <c:v>53</c:v>
                </c:pt>
                <c:pt idx="3521">
                  <c:v>54</c:v>
                </c:pt>
                <c:pt idx="3522">
                  <c:v>53.4</c:v>
                </c:pt>
                <c:pt idx="3523">
                  <c:v>53.25</c:v>
                </c:pt>
                <c:pt idx="3524">
                  <c:v>52.75</c:v>
                </c:pt>
                <c:pt idx="3525">
                  <c:v>51.75</c:v>
                </c:pt>
                <c:pt idx="3526">
                  <c:v>52.2</c:v>
                </c:pt>
                <c:pt idx="3527">
                  <c:v>51.9</c:v>
                </c:pt>
                <c:pt idx="3528">
                  <c:v>51.9</c:v>
                </c:pt>
                <c:pt idx="3529">
                  <c:v>51.9</c:v>
                </c:pt>
                <c:pt idx="3530">
                  <c:v>51.7</c:v>
                </c:pt>
                <c:pt idx="3531">
                  <c:v>52</c:v>
                </c:pt>
                <c:pt idx="3532">
                  <c:v>52</c:v>
                </c:pt>
                <c:pt idx="3533">
                  <c:v>52.5</c:v>
                </c:pt>
                <c:pt idx="3534">
                  <c:v>53</c:v>
                </c:pt>
                <c:pt idx="3535">
                  <c:v>53.5</c:v>
                </c:pt>
                <c:pt idx="3536">
                  <c:v>54</c:v>
                </c:pt>
                <c:pt idx="3537">
                  <c:v>54</c:v>
                </c:pt>
                <c:pt idx="3538">
                  <c:v>54</c:v>
                </c:pt>
                <c:pt idx="3539">
                  <c:v>54.15</c:v>
                </c:pt>
                <c:pt idx="3540">
                  <c:v>54.25</c:v>
                </c:pt>
                <c:pt idx="3541">
                  <c:v>54.75</c:v>
                </c:pt>
                <c:pt idx="3542">
                  <c:v>54.75</c:v>
                </c:pt>
                <c:pt idx="3543">
                  <c:v>54.75</c:v>
                </c:pt>
                <c:pt idx="3544">
                  <c:v>55.35</c:v>
                </c:pt>
                <c:pt idx="3545">
                  <c:v>55.5</c:v>
                </c:pt>
                <c:pt idx="3546">
                  <c:v>55.75</c:v>
                </c:pt>
                <c:pt idx="3547">
                  <c:v>56.25</c:v>
                </c:pt>
                <c:pt idx="3548">
                  <c:v>56.05</c:v>
                </c:pt>
                <c:pt idx="3549">
                  <c:v>55.75</c:v>
                </c:pt>
                <c:pt idx="3550">
                  <c:v>55.58</c:v>
                </c:pt>
                <c:pt idx="3551">
                  <c:v>55.75</c:v>
                </c:pt>
                <c:pt idx="3552">
                  <c:v>55.2</c:v>
                </c:pt>
                <c:pt idx="3553">
                  <c:v>55.15</c:v>
                </c:pt>
                <c:pt idx="3554">
                  <c:v>55.25</c:v>
                </c:pt>
                <c:pt idx="3555">
                  <c:v>55.1</c:v>
                </c:pt>
                <c:pt idx="3556">
                  <c:v>54.95</c:v>
                </c:pt>
                <c:pt idx="3557">
                  <c:v>54.95</c:v>
                </c:pt>
                <c:pt idx="3558">
                  <c:v>54.98</c:v>
                </c:pt>
                <c:pt idx="3559">
                  <c:v>54.95</c:v>
                </c:pt>
                <c:pt idx="3560">
                  <c:v>55.35</c:v>
                </c:pt>
                <c:pt idx="3561">
                  <c:v>55.38</c:v>
                </c:pt>
                <c:pt idx="3562">
                  <c:v>55.73</c:v>
                </c:pt>
                <c:pt idx="3563">
                  <c:v>56.23</c:v>
                </c:pt>
                <c:pt idx="3564">
                  <c:v>55.95</c:v>
                </c:pt>
                <c:pt idx="3565">
                  <c:v>56</c:v>
                </c:pt>
                <c:pt idx="3566">
                  <c:v>56.1</c:v>
                </c:pt>
                <c:pt idx="3567">
                  <c:v>56.6</c:v>
                </c:pt>
                <c:pt idx="3568">
                  <c:v>55.9</c:v>
                </c:pt>
                <c:pt idx="3569">
                  <c:v>55.4</c:v>
                </c:pt>
                <c:pt idx="3570">
                  <c:v>54.95</c:v>
                </c:pt>
                <c:pt idx="3571">
                  <c:v>54.95</c:v>
                </c:pt>
                <c:pt idx="3572">
                  <c:v>54.85</c:v>
                </c:pt>
                <c:pt idx="3573">
                  <c:v>54.78</c:v>
                </c:pt>
                <c:pt idx="3574">
                  <c:v>54.78</c:v>
                </c:pt>
                <c:pt idx="3575">
                  <c:v>54.78</c:v>
                </c:pt>
                <c:pt idx="3576">
                  <c:v>54.68</c:v>
                </c:pt>
                <c:pt idx="3577">
                  <c:v>54.83</c:v>
                </c:pt>
                <c:pt idx="3578">
                  <c:v>55.18</c:v>
                </c:pt>
                <c:pt idx="3579">
                  <c:v>55.08</c:v>
                </c:pt>
                <c:pt idx="3580">
                  <c:v>55.03</c:v>
                </c:pt>
                <c:pt idx="3581">
                  <c:v>55.1</c:v>
                </c:pt>
                <c:pt idx="3582">
                  <c:v>55.15</c:v>
                </c:pt>
                <c:pt idx="3583">
                  <c:v>55.23</c:v>
                </c:pt>
                <c:pt idx="3584">
                  <c:v>55.25</c:v>
                </c:pt>
                <c:pt idx="3585">
                  <c:v>55.25</c:v>
                </c:pt>
                <c:pt idx="3586">
                  <c:v>55.2</c:v>
                </c:pt>
                <c:pt idx="3587">
                  <c:v>55.2</c:v>
                </c:pt>
                <c:pt idx="3588">
                  <c:v>55.2</c:v>
                </c:pt>
                <c:pt idx="3589">
                  <c:v>55.2</c:v>
                </c:pt>
                <c:pt idx="3590">
                  <c:v>55.2</c:v>
                </c:pt>
                <c:pt idx="3591">
                  <c:v>55.15</c:v>
                </c:pt>
                <c:pt idx="3592">
                  <c:v>55.15</c:v>
                </c:pt>
                <c:pt idx="3593">
                  <c:v>55.05</c:v>
                </c:pt>
                <c:pt idx="3594">
                  <c:v>55</c:v>
                </c:pt>
                <c:pt idx="3595">
                  <c:v>54.63</c:v>
                </c:pt>
                <c:pt idx="3596">
                  <c:v>54.6</c:v>
                </c:pt>
                <c:pt idx="3597">
                  <c:v>54.8</c:v>
                </c:pt>
                <c:pt idx="3598">
                  <c:v>54.85</c:v>
                </c:pt>
                <c:pt idx="3599">
                  <c:v>55.13</c:v>
                </c:pt>
                <c:pt idx="3600">
                  <c:v>54.88</c:v>
                </c:pt>
                <c:pt idx="3601">
                  <c:v>54.56</c:v>
                </c:pt>
                <c:pt idx="3602">
                  <c:v>54.45</c:v>
                </c:pt>
                <c:pt idx="3603">
                  <c:v>54.45</c:v>
                </c:pt>
                <c:pt idx="3604">
                  <c:v>54.45</c:v>
                </c:pt>
                <c:pt idx="3605">
                  <c:v>54.8</c:v>
                </c:pt>
                <c:pt idx="3606">
                  <c:v>54.58</c:v>
                </c:pt>
                <c:pt idx="3607">
                  <c:v>54.83</c:v>
                </c:pt>
                <c:pt idx="3608">
                  <c:v>54.9</c:v>
                </c:pt>
                <c:pt idx="3609">
                  <c:v>55.05</c:v>
                </c:pt>
                <c:pt idx="3610">
                  <c:v>55.05</c:v>
                </c:pt>
                <c:pt idx="3611">
                  <c:v>55.05</c:v>
                </c:pt>
                <c:pt idx="3612">
                  <c:v>55.08</c:v>
                </c:pt>
                <c:pt idx="3613">
                  <c:v>55.23</c:v>
                </c:pt>
                <c:pt idx="3614">
                  <c:v>54.93</c:v>
                </c:pt>
                <c:pt idx="3615">
                  <c:v>55.08</c:v>
                </c:pt>
                <c:pt idx="3616">
                  <c:v>54.98</c:v>
                </c:pt>
                <c:pt idx="3617">
                  <c:v>55.1</c:v>
                </c:pt>
                <c:pt idx="3618">
                  <c:v>54.95</c:v>
                </c:pt>
                <c:pt idx="3619">
                  <c:v>55.05</c:v>
                </c:pt>
                <c:pt idx="3620">
                  <c:v>55</c:v>
                </c:pt>
                <c:pt idx="3621">
                  <c:v>54.95</c:v>
                </c:pt>
                <c:pt idx="3622">
                  <c:v>54.7</c:v>
                </c:pt>
                <c:pt idx="3623">
                  <c:v>54.85</c:v>
                </c:pt>
                <c:pt idx="3624">
                  <c:v>53.85</c:v>
                </c:pt>
                <c:pt idx="3625">
                  <c:v>52.7</c:v>
                </c:pt>
                <c:pt idx="3626">
                  <c:v>52.65</c:v>
                </c:pt>
                <c:pt idx="3627">
                  <c:v>52.48</c:v>
                </c:pt>
                <c:pt idx="3628">
                  <c:v>52.7</c:v>
                </c:pt>
                <c:pt idx="3629">
                  <c:v>52.68</c:v>
                </c:pt>
                <c:pt idx="3630">
                  <c:v>52.55</c:v>
                </c:pt>
                <c:pt idx="3631">
                  <c:v>52.45</c:v>
                </c:pt>
                <c:pt idx="3632">
                  <c:v>52.5</c:v>
                </c:pt>
                <c:pt idx="3633">
                  <c:v>52.55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2E-41F0-A1EF-86DF28DE5A38}"/>
            </c:ext>
          </c:extLst>
        </c:ser>
        <c:ser>
          <c:idx val="7"/>
          <c:order val="6"/>
          <c:tx>
            <c:v>Y2016</c:v>
          </c:tx>
          <c:spPr>
            <a:ln w="12700"/>
          </c:spPr>
          <c:marker>
            <c:symbol val="none"/>
          </c:marker>
          <c:val>
            <c:numRef>
              <c:f>Output1!$I$7:$I$4811</c:f>
              <c:numCache>
                <c:formatCode>0.00</c:formatCode>
                <c:ptCount val="4805"/>
                <c:pt idx="2786">
                  <c:v>46.7</c:v>
                </c:pt>
                <c:pt idx="2787">
                  <c:v>46.9</c:v>
                </c:pt>
                <c:pt idx="2788">
                  <c:v>47.15</c:v>
                </c:pt>
                <c:pt idx="2789">
                  <c:v>47.05</c:v>
                </c:pt>
                <c:pt idx="2790">
                  <c:v>47</c:v>
                </c:pt>
                <c:pt idx="2791">
                  <c:v>47.1</c:v>
                </c:pt>
                <c:pt idx="2792">
                  <c:v>47.35</c:v>
                </c:pt>
                <c:pt idx="2793">
                  <c:v>47.25</c:v>
                </c:pt>
                <c:pt idx="2794">
                  <c:v>47</c:v>
                </c:pt>
                <c:pt idx="2795">
                  <c:v>46.75</c:v>
                </c:pt>
                <c:pt idx="2796">
                  <c:v>46.35</c:v>
                </c:pt>
                <c:pt idx="2797">
                  <c:v>46.47</c:v>
                </c:pt>
                <c:pt idx="2798">
                  <c:v>46.8</c:v>
                </c:pt>
                <c:pt idx="2799">
                  <c:v>46.9</c:v>
                </c:pt>
                <c:pt idx="2800">
                  <c:v>46.7</c:v>
                </c:pt>
                <c:pt idx="2801">
                  <c:v>46.85</c:v>
                </c:pt>
                <c:pt idx="2802">
                  <c:v>47.14</c:v>
                </c:pt>
                <c:pt idx="2803">
                  <c:v>47.2</c:v>
                </c:pt>
                <c:pt idx="2804">
                  <c:v>47.3</c:v>
                </c:pt>
                <c:pt idx="2805">
                  <c:v>47.45</c:v>
                </c:pt>
                <c:pt idx="2806">
                  <c:v>47.4</c:v>
                </c:pt>
                <c:pt idx="2807">
                  <c:v>47.4</c:v>
                </c:pt>
                <c:pt idx="2808">
                  <c:v>47.05</c:v>
                </c:pt>
                <c:pt idx="2809">
                  <c:v>47</c:v>
                </c:pt>
                <c:pt idx="2810">
                  <c:v>46.93</c:v>
                </c:pt>
                <c:pt idx="2811">
                  <c:v>46.87</c:v>
                </c:pt>
                <c:pt idx="2812">
                  <c:v>46.8</c:v>
                </c:pt>
                <c:pt idx="2813">
                  <c:v>46.6</c:v>
                </c:pt>
                <c:pt idx="2814">
                  <c:v>46.6</c:v>
                </c:pt>
                <c:pt idx="2815">
                  <c:v>46.5</c:v>
                </c:pt>
                <c:pt idx="2816">
                  <c:v>46.52</c:v>
                </c:pt>
                <c:pt idx="2817">
                  <c:v>46.38</c:v>
                </c:pt>
                <c:pt idx="2818">
                  <c:v>46.38</c:v>
                </c:pt>
                <c:pt idx="2819">
                  <c:v>46.6</c:v>
                </c:pt>
                <c:pt idx="2820">
                  <c:v>46.8</c:v>
                </c:pt>
                <c:pt idx="2821">
                  <c:v>46.8</c:v>
                </c:pt>
                <c:pt idx="2822">
                  <c:v>46.8</c:v>
                </c:pt>
                <c:pt idx="2823">
                  <c:v>46.9</c:v>
                </c:pt>
                <c:pt idx="2824">
                  <c:v>47.12</c:v>
                </c:pt>
                <c:pt idx="2825">
                  <c:v>47.12</c:v>
                </c:pt>
                <c:pt idx="2826">
                  <c:v>47.09</c:v>
                </c:pt>
                <c:pt idx="2827">
                  <c:v>47.13</c:v>
                </c:pt>
                <c:pt idx="2828">
                  <c:v>47.1</c:v>
                </c:pt>
                <c:pt idx="2829">
                  <c:v>47.1</c:v>
                </c:pt>
                <c:pt idx="2830">
                  <c:v>47.15</c:v>
                </c:pt>
                <c:pt idx="2831">
                  <c:v>47.1</c:v>
                </c:pt>
                <c:pt idx="2832">
                  <c:v>47.1</c:v>
                </c:pt>
                <c:pt idx="2833">
                  <c:v>47.1</c:v>
                </c:pt>
                <c:pt idx="2834">
                  <c:v>47.15</c:v>
                </c:pt>
                <c:pt idx="2835">
                  <c:v>47.25</c:v>
                </c:pt>
                <c:pt idx="2836">
                  <c:v>47.2</c:v>
                </c:pt>
                <c:pt idx="2837">
                  <c:v>47.15</c:v>
                </c:pt>
                <c:pt idx="2838">
                  <c:v>47.15</c:v>
                </c:pt>
                <c:pt idx="2839">
                  <c:v>47.1</c:v>
                </c:pt>
                <c:pt idx="2840">
                  <c:v>47.16</c:v>
                </c:pt>
                <c:pt idx="2841">
                  <c:v>47.18</c:v>
                </c:pt>
                <c:pt idx="2842">
                  <c:v>47.2</c:v>
                </c:pt>
                <c:pt idx="2843">
                  <c:v>47.1</c:v>
                </c:pt>
                <c:pt idx="2844">
                  <c:v>47.15</c:v>
                </c:pt>
                <c:pt idx="2845">
                  <c:v>47.05</c:v>
                </c:pt>
                <c:pt idx="2846">
                  <c:v>46.9</c:v>
                </c:pt>
                <c:pt idx="2847">
                  <c:v>46.9</c:v>
                </c:pt>
                <c:pt idx="2848">
                  <c:v>47.15</c:v>
                </c:pt>
                <c:pt idx="2849">
                  <c:v>46.93</c:v>
                </c:pt>
                <c:pt idx="2850">
                  <c:v>46.8</c:v>
                </c:pt>
                <c:pt idx="2851">
                  <c:v>46.8</c:v>
                </c:pt>
                <c:pt idx="2852">
                  <c:v>46.85</c:v>
                </c:pt>
                <c:pt idx="2853">
                  <c:v>46.95</c:v>
                </c:pt>
                <c:pt idx="2854">
                  <c:v>47.03</c:v>
                </c:pt>
                <c:pt idx="2855">
                  <c:v>47</c:v>
                </c:pt>
                <c:pt idx="2856">
                  <c:v>46.83</c:v>
                </c:pt>
                <c:pt idx="2857">
                  <c:v>46.95</c:v>
                </c:pt>
                <c:pt idx="2858">
                  <c:v>46.95</c:v>
                </c:pt>
                <c:pt idx="2859">
                  <c:v>47.05</c:v>
                </c:pt>
                <c:pt idx="2860">
                  <c:v>47.07</c:v>
                </c:pt>
                <c:pt idx="2861">
                  <c:v>47.15</c:v>
                </c:pt>
                <c:pt idx="2862">
                  <c:v>47.35</c:v>
                </c:pt>
                <c:pt idx="2863">
                  <c:v>47.35</c:v>
                </c:pt>
                <c:pt idx="2864">
                  <c:v>47.35</c:v>
                </c:pt>
                <c:pt idx="2865">
                  <c:v>47.43</c:v>
                </c:pt>
                <c:pt idx="2866">
                  <c:v>47.4</c:v>
                </c:pt>
                <c:pt idx="2867">
                  <c:v>47.4</c:v>
                </c:pt>
                <c:pt idx="2868">
                  <c:v>47.43</c:v>
                </c:pt>
                <c:pt idx="2869">
                  <c:v>47.4</c:v>
                </c:pt>
                <c:pt idx="2870">
                  <c:v>47.35</c:v>
                </c:pt>
                <c:pt idx="2871">
                  <c:v>47.35</c:v>
                </c:pt>
                <c:pt idx="2872">
                  <c:v>47.3</c:v>
                </c:pt>
                <c:pt idx="2873">
                  <c:v>47.32</c:v>
                </c:pt>
                <c:pt idx="2874">
                  <c:v>47.32</c:v>
                </c:pt>
                <c:pt idx="2875">
                  <c:v>47.4</c:v>
                </c:pt>
                <c:pt idx="2876">
                  <c:v>47.49</c:v>
                </c:pt>
                <c:pt idx="2877">
                  <c:v>47.69</c:v>
                </c:pt>
                <c:pt idx="2878">
                  <c:v>47.68</c:v>
                </c:pt>
                <c:pt idx="2879">
                  <c:v>47.88</c:v>
                </c:pt>
                <c:pt idx="2880">
                  <c:v>47.83</c:v>
                </c:pt>
                <c:pt idx="2881">
                  <c:v>47.9</c:v>
                </c:pt>
                <c:pt idx="2882">
                  <c:v>47.9</c:v>
                </c:pt>
                <c:pt idx="2883">
                  <c:v>47.88</c:v>
                </c:pt>
                <c:pt idx="2884">
                  <c:v>47.85</c:v>
                </c:pt>
                <c:pt idx="2885">
                  <c:v>47.8</c:v>
                </c:pt>
                <c:pt idx="2886">
                  <c:v>47.8</c:v>
                </c:pt>
                <c:pt idx="2887">
                  <c:v>47.85</c:v>
                </c:pt>
                <c:pt idx="2888">
                  <c:v>47.73</c:v>
                </c:pt>
                <c:pt idx="2889">
                  <c:v>47.7</c:v>
                </c:pt>
                <c:pt idx="2890">
                  <c:v>47.99</c:v>
                </c:pt>
                <c:pt idx="2891">
                  <c:v>48</c:v>
                </c:pt>
                <c:pt idx="2892">
                  <c:v>48</c:v>
                </c:pt>
                <c:pt idx="2893">
                  <c:v>47.95</c:v>
                </c:pt>
                <c:pt idx="2894">
                  <c:v>48</c:v>
                </c:pt>
                <c:pt idx="2895">
                  <c:v>48.08</c:v>
                </c:pt>
                <c:pt idx="2896">
                  <c:v>48.13</c:v>
                </c:pt>
                <c:pt idx="2897">
                  <c:v>48.2</c:v>
                </c:pt>
                <c:pt idx="2898">
                  <c:v>48.25</c:v>
                </c:pt>
                <c:pt idx="2899">
                  <c:v>48.2</c:v>
                </c:pt>
                <c:pt idx="2900">
                  <c:v>48.2</c:v>
                </c:pt>
                <c:pt idx="2901">
                  <c:v>48.15</c:v>
                </c:pt>
                <c:pt idx="2902">
                  <c:v>48</c:v>
                </c:pt>
                <c:pt idx="2903">
                  <c:v>48.15</c:v>
                </c:pt>
                <c:pt idx="2904">
                  <c:v>48.15</c:v>
                </c:pt>
                <c:pt idx="2905">
                  <c:v>48.28</c:v>
                </c:pt>
                <c:pt idx="2906">
                  <c:v>48.23</c:v>
                </c:pt>
                <c:pt idx="2907">
                  <c:v>48.15</c:v>
                </c:pt>
                <c:pt idx="2908">
                  <c:v>48.15</c:v>
                </c:pt>
                <c:pt idx="2909">
                  <c:v>48.15</c:v>
                </c:pt>
                <c:pt idx="2910">
                  <c:v>48.15</c:v>
                </c:pt>
                <c:pt idx="2911">
                  <c:v>48.04</c:v>
                </c:pt>
                <c:pt idx="2912">
                  <c:v>48.2</c:v>
                </c:pt>
                <c:pt idx="2913">
                  <c:v>48.3</c:v>
                </c:pt>
                <c:pt idx="2914">
                  <c:v>48.45</c:v>
                </c:pt>
                <c:pt idx="2915">
                  <c:v>48.47</c:v>
                </c:pt>
                <c:pt idx="2916">
                  <c:v>48.44</c:v>
                </c:pt>
                <c:pt idx="2917">
                  <c:v>48.48</c:v>
                </c:pt>
                <c:pt idx="2918">
                  <c:v>48.5</c:v>
                </c:pt>
                <c:pt idx="2919">
                  <c:v>48.76</c:v>
                </c:pt>
                <c:pt idx="2920">
                  <c:v>49</c:v>
                </c:pt>
                <c:pt idx="2921">
                  <c:v>49.13</c:v>
                </c:pt>
                <c:pt idx="2922">
                  <c:v>49</c:v>
                </c:pt>
                <c:pt idx="2923">
                  <c:v>48.5</c:v>
                </c:pt>
                <c:pt idx="2924">
                  <c:v>48.12</c:v>
                </c:pt>
                <c:pt idx="2925">
                  <c:v>48</c:v>
                </c:pt>
                <c:pt idx="2926">
                  <c:v>47.87</c:v>
                </c:pt>
                <c:pt idx="2927">
                  <c:v>47.85</c:v>
                </c:pt>
                <c:pt idx="2928">
                  <c:v>47.75</c:v>
                </c:pt>
                <c:pt idx="2929">
                  <c:v>47.68</c:v>
                </c:pt>
                <c:pt idx="2930">
                  <c:v>47.43</c:v>
                </c:pt>
                <c:pt idx="2931">
                  <c:v>47.38</c:v>
                </c:pt>
                <c:pt idx="2932">
                  <c:v>47.4</c:v>
                </c:pt>
                <c:pt idx="2933">
                  <c:v>47.35</c:v>
                </c:pt>
                <c:pt idx="2934">
                  <c:v>47.4</c:v>
                </c:pt>
                <c:pt idx="2935">
                  <c:v>47.4</c:v>
                </c:pt>
                <c:pt idx="2936">
                  <c:v>47.43</c:v>
                </c:pt>
                <c:pt idx="2937">
                  <c:v>47.5</c:v>
                </c:pt>
                <c:pt idx="2938">
                  <c:v>47.4</c:v>
                </c:pt>
                <c:pt idx="2939">
                  <c:v>47.52</c:v>
                </c:pt>
                <c:pt idx="2940">
                  <c:v>47.6</c:v>
                </c:pt>
                <c:pt idx="2941">
                  <c:v>47.4</c:v>
                </c:pt>
                <c:pt idx="2942">
                  <c:v>47.2</c:v>
                </c:pt>
                <c:pt idx="2943">
                  <c:v>47.05</c:v>
                </c:pt>
                <c:pt idx="2944">
                  <c:v>47.13</c:v>
                </c:pt>
                <c:pt idx="2945">
                  <c:v>47.05</c:v>
                </c:pt>
                <c:pt idx="2946">
                  <c:v>47.1</c:v>
                </c:pt>
                <c:pt idx="2947">
                  <c:v>46.85</c:v>
                </c:pt>
                <c:pt idx="2948">
                  <c:v>46.85</c:v>
                </c:pt>
                <c:pt idx="2949">
                  <c:v>46.85</c:v>
                </c:pt>
                <c:pt idx="2950">
                  <c:v>46.65</c:v>
                </c:pt>
                <c:pt idx="2951">
                  <c:v>46.55</c:v>
                </c:pt>
                <c:pt idx="2952">
                  <c:v>46.54</c:v>
                </c:pt>
                <c:pt idx="2953">
                  <c:v>46.45</c:v>
                </c:pt>
                <c:pt idx="2954">
                  <c:v>46.4</c:v>
                </c:pt>
                <c:pt idx="2955">
                  <c:v>46.55</c:v>
                </c:pt>
                <c:pt idx="2956">
                  <c:v>46.5</c:v>
                </c:pt>
                <c:pt idx="2957">
                  <c:v>46.45</c:v>
                </c:pt>
                <c:pt idx="2958">
                  <c:v>46.35</c:v>
                </c:pt>
                <c:pt idx="2959">
                  <c:v>46.35</c:v>
                </c:pt>
                <c:pt idx="2960">
                  <c:v>46.25</c:v>
                </c:pt>
                <c:pt idx="2961">
                  <c:v>45.9</c:v>
                </c:pt>
                <c:pt idx="2962">
                  <c:v>45.85</c:v>
                </c:pt>
                <c:pt idx="2963">
                  <c:v>45.65</c:v>
                </c:pt>
                <c:pt idx="2964">
                  <c:v>45.75</c:v>
                </c:pt>
                <c:pt idx="2965">
                  <c:v>45.65</c:v>
                </c:pt>
                <c:pt idx="2966">
                  <c:v>45.7</c:v>
                </c:pt>
                <c:pt idx="2967">
                  <c:v>45.55</c:v>
                </c:pt>
                <c:pt idx="2968">
                  <c:v>45.55</c:v>
                </c:pt>
                <c:pt idx="2969">
                  <c:v>45.62</c:v>
                </c:pt>
                <c:pt idx="2970">
                  <c:v>45.42</c:v>
                </c:pt>
                <c:pt idx="2971">
                  <c:v>45.42</c:v>
                </c:pt>
                <c:pt idx="2972">
                  <c:v>45.33</c:v>
                </c:pt>
                <c:pt idx="2973">
                  <c:v>45.35</c:v>
                </c:pt>
                <c:pt idx="2974">
                  <c:v>45.33</c:v>
                </c:pt>
                <c:pt idx="2975">
                  <c:v>45.35</c:v>
                </c:pt>
                <c:pt idx="2976">
                  <c:v>45.38</c:v>
                </c:pt>
                <c:pt idx="2977">
                  <c:v>45.3</c:v>
                </c:pt>
                <c:pt idx="2978">
                  <c:v>45.3</c:v>
                </c:pt>
                <c:pt idx="2979">
                  <c:v>45.4</c:v>
                </c:pt>
                <c:pt idx="2980">
                  <c:v>45.45</c:v>
                </c:pt>
                <c:pt idx="2981">
                  <c:v>45.43</c:v>
                </c:pt>
                <c:pt idx="2982">
                  <c:v>45.2</c:v>
                </c:pt>
                <c:pt idx="2983">
                  <c:v>45.35</c:v>
                </c:pt>
                <c:pt idx="2984">
                  <c:v>45.53</c:v>
                </c:pt>
                <c:pt idx="2985">
                  <c:v>45.35</c:v>
                </c:pt>
                <c:pt idx="2986">
                  <c:v>45.3</c:v>
                </c:pt>
                <c:pt idx="2987">
                  <c:v>45.2</c:v>
                </c:pt>
                <c:pt idx="2988">
                  <c:v>45.17</c:v>
                </c:pt>
                <c:pt idx="2989">
                  <c:v>45.15</c:v>
                </c:pt>
                <c:pt idx="2990">
                  <c:v>45.2</c:v>
                </c:pt>
                <c:pt idx="2991">
                  <c:v>45.2</c:v>
                </c:pt>
                <c:pt idx="2992">
                  <c:v>45.14</c:v>
                </c:pt>
                <c:pt idx="2993">
                  <c:v>45.15</c:v>
                </c:pt>
                <c:pt idx="2994">
                  <c:v>45.25</c:v>
                </c:pt>
                <c:pt idx="2995">
                  <c:v>45.28</c:v>
                </c:pt>
                <c:pt idx="2996">
                  <c:v>45.65</c:v>
                </c:pt>
                <c:pt idx="2997">
                  <c:v>45.6</c:v>
                </c:pt>
                <c:pt idx="2998">
                  <c:v>45.58</c:v>
                </c:pt>
                <c:pt idx="2999">
                  <c:v>45.45</c:v>
                </c:pt>
                <c:pt idx="3000">
                  <c:v>45.13</c:v>
                </c:pt>
                <c:pt idx="3001">
                  <c:v>45.15</c:v>
                </c:pt>
                <c:pt idx="3002">
                  <c:v>45.15</c:v>
                </c:pt>
                <c:pt idx="3003">
                  <c:v>45.48</c:v>
                </c:pt>
                <c:pt idx="3004">
                  <c:v>45.29</c:v>
                </c:pt>
                <c:pt idx="3005">
                  <c:v>45.15</c:v>
                </c:pt>
                <c:pt idx="3006">
                  <c:v>44.95</c:v>
                </c:pt>
                <c:pt idx="3007">
                  <c:v>45.48</c:v>
                </c:pt>
                <c:pt idx="3008">
                  <c:v>45.85</c:v>
                </c:pt>
                <c:pt idx="3009">
                  <c:v>45.9</c:v>
                </c:pt>
                <c:pt idx="3010">
                  <c:v>45.8</c:v>
                </c:pt>
                <c:pt idx="3011">
                  <c:v>45.5</c:v>
                </c:pt>
                <c:pt idx="3012">
                  <c:v>45.45</c:v>
                </c:pt>
                <c:pt idx="3013">
                  <c:v>45.5</c:v>
                </c:pt>
                <c:pt idx="3014">
                  <c:v>45.85</c:v>
                </c:pt>
                <c:pt idx="3015">
                  <c:v>46.2</c:v>
                </c:pt>
                <c:pt idx="3016">
                  <c:v>46.2</c:v>
                </c:pt>
                <c:pt idx="3017">
                  <c:v>46</c:v>
                </c:pt>
                <c:pt idx="3018">
                  <c:v>45.5</c:v>
                </c:pt>
                <c:pt idx="3019">
                  <c:v>45.2</c:v>
                </c:pt>
                <c:pt idx="3020">
                  <c:v>44.9</c:v>
                </c:pt>
                <c:pt idx="3021">
                  <c:v>44.55</c:v>
                </c:pt>
                <c:pt idx="3022">
                  <c:v>44.48</c:v>
                </c:pt>
                <c:pt idx="3023">
                  <c:v>44.45</c:v>
                </c:pt>
                <c:pt idx="3024">
                  <c:v>44.5</c:v>
                </c:pt>
                <c:pt idx="3025">
                  <c:v>44.25</c:v>
                </c:pt>
                <c:pt idx="3026">
                  <c:v>44.45</c:v>
                </c:pt>
                <c:pt idx="3027">
                  <c:v>44.66</c:v>
                </c:pt>
                <c:pt idx="3028">
                  <c:v>44.5</c:v>
                </c:pt>
                <c:pt idx="3029">
                  <c:v>45.3</c:v>
                </c:pt>
                <c:pt idx="3030">
                  <c:v>45.3</c:v>
                </c:pt>
                <c:pt idx="3031">
                  <c:v>45.7</c:v>
                </c:pt>
                <c:pt idx="3032">
                  <c:v>45.5</c:v>
                </c:pt>
                <c:pt idx="3033">
                  <c:v>45.6</c:v>
                </c:pt>
                <c:pt idx="3034">
                  <c:v>45.54</c:v>
                </c:pt>
                <c:pt idx="3035">
                  <c:v>45.45</c:v>
                </c:pt>
                <c:pt idx="3036">
                  <c:v>46.04</c:v>
                </c:pt>
                <c:pt idx="3037">
                  <c:v>46.08</c:v>
                </c:pt>
                <c:pt idx="3038">
                  <c:v>46.1</c:v>
                </c:pt>
                <c:pt idx="3039">
                  <c:v>46.3</c:v>
                </c:pt>
                <c:pt idx="3040">
                  <c:v>46.4</c:v>
                </c:pt>
                <c:pt idx="3041">
                  <c:v>46.5</c:v>
                </c:pt>
                <c:pt idx="3042">
                  <c:v>45.88</c:v>
                </c:pt>
                <c:pt idx="3043">
                  <c:v>46.3</c:v>
                </c:pt>
                <c:pt idx="3044">
                  <c:v>46.5</c:v>
                </c:pt>
                <c:pt idx="3045">
                  <c:v>46.35</c:v>
                </c:pt>
                <c:pt idx="3046">
                  <c:v>46.27</c:v>
                </c:pt>
                <c:pt idx="3047">
                  <c:v>46.47</c:v>
                </c:pt>
                <c:pt idx="3048">
                  <c:v>46.57</c:v>
                </c:pt>
                <c:pt idx="3049">
                  <c:v>46.77</c:v>
                </c:pt>
                <c:pt idx="3050">
                  <c:v>47.23</c:v>
                </c:pt>
                <c:pt idx="3051">
                  <c:v>47.3</c:v>
                </c:pt>
                <c:pt idx="3052">
                  <c:v>47.21</c:v>
                </c:pt>
                <c:pt idx="3053">
                  <c:v>47.31</c:v>
                </c:pt>
                <c:pt idx="3054">
                  <c:v>47.36</c:v>
                </c:pt>
                <c:pt idx="3055">
                  <c:v>47.4</c:v>
                </c:pt>
                <c:pt idx="3056">
                  <c:v>47.56</c:v>
                </c:pt>
                <c:pt idx="3057">
                  <c:v>48.13</c:v>
                </c:pt>
                <c:pt idx="3058">
                  <c:v>48.28</c:v>
                </c:pt>
                <c:pt idx="3059">
                  <c:v>48.18</c:v>
                </c:pt>
                <c:pt idx="3060">
                  <c:v>48.1</c:v>
                </c:pt>
                <c:pt idx="3061">
                  <c:v>48.02</c:v>
                </c:pt>
                <c:pt idx="3062">
                  <c:v>47.75</c:v>
                </c:pt>
                <c:pt idx="3063">
                  <c:v>48</c:v>
                </c:pt>
                <c:pt idx="3064">
                  <c:v>48.28</c:v>
                </c:pt>
                <c:pt idx="3065">
                  <c:v>48.18</c:v>
                </c:pt>
                <c:pt idx="3066">
                  <c:v>48.28</c:v>
                </c:pt>
                <c:pt idx="3067">
                  <c:v>47.63</c:v>
                </c:pt>
                <c:pt idx="3068">
                  <c:v>47.5</c:v>
                </c:pt>
                <c:pt idx="3069">
                  <c:v>47.5</c:v>
                </c:pt>
                <c:pt idx="3070">
                  <c:v>47.65</c:v>
                </c:pt>
                <c:pt idx="3071">
                  <c:v>47.48</c:v>
                </c:pt>
                <c:pt idx="3072">
                  <c:v>47.63</c:v>
                </c:pt>
                <c:pt idx="3073">
                  <c:v>47.9</c:v>
                </c:pt>
                <c:pt idx="3074">
                  <c:v>48.21</c:v>
                </c:pt>
                <c:pt idx="3075">
                  <c:v>48.21</c:v>
                </c:pt>
                <c:pt idx="3076">
                  <c:v>48.18</c:v>
                </c:pt>
                <c:pt idx="3077">
                  <c:v>48.03</c:v>
                </c:pt>
                <c:pt idx="3078">
                  <c:v>48.03</c:v>
                </c:pt>
                <c:pt idx="3079">
                  <c:v>47.98</c:v>
                </c:pt>
                <c:pt idx="3080">
                  <c:v>48.08</c:v>
                </c:pt>
                <c:pt idx="3081">
                  <c:v>48</c:v>
                </c:pt>
                <c:pt idx="3082">
                  <c:v>47.85</c:v>
                </c:pt>
                <c:pt idx="3083">
                  <c:v>47.65</c:v>
                </c:pt>
                <c:pt idx="3084">
                  <c:v>47.66</c:v>
                </c:pt>
                <c:pt idx="3085">
                  <c:v>47.75</c:v>
                </c:pt>
                <c:pt idx="3086">
                  <c:v>48.05</c:v>
                </c:pt>
                <c:pt idx="3087">
                  <c:v>47.95</c:v>
                </c:pt>
                <c:pt idx="3088">
                  <c:v>48.13</c:v>
                </c:pt>
                <c:pt idx="3089">
                  <c:v>48.25</c:v>
                </c:pt>
                <c:pt idx="3090">
                  <c:v>48.3</c:v>
                </c:pt>
                <c:pt idx="3091">
                  <c:v>48.19</c:v>
                </c:pt>
                <c:pt idx="3092">
                  <c:v>48.07</c:v>
                </c:pt>
                <c:pt idx="3093">
                  <c:v>48</c:v>
                </c:pt>
                <c:pt idx="3094">
                  <c:v>48.11</c:v>
                </c:pt>
                <c:pt idx="3095">
                  <c:v>48.1</c:v>
                </c:pt>
                <c:pt idx="3096">
                  <c:v>47.95</c:v>
                </c:pt>
                <c:pt idx="3097">
                  <c:v>47.9</c:v>
                </c:pt>
                <c:pt idx="3098">
                  <c:v>48.11</c:v>
                </c:pt>
                <c:pt idx="3099">
                  <c:v>48.16</c:v>
                </c:pt>
                <c:pt idx="3100">
                  <c:v>48</c:v>
                </c:pt>
                <c:pt idx="3101">
                  <c:v>48.15</c:v>
                </c:pt>
                <c:pt idx="3102">
                  <c:v>48.2</c:v>
                </c:pt>
                <c:pt idx="3103">
                  <c:v>48.48</c:v>
                </c:pt>
                <c:pt idx="3104">
                  <c:v>48.3</c:v>
                </c:pt>
                <c:pt idx="3105">
                  <c:v>48.05</c:v>
                </c:pt>
                <c:pt idx="3106">
                  <c:v>48.15</c:v>
                </c:pt>
                <c:pt idx="3107">
                  <c:v>48.2</c:v>
                </c:pt>
                <c:pt idx="3108">
                  <c:v>48.25</c:v>
                </c:pt>
                <c:pt idx="3109">
                  <c:v>48.18</c:v>
                </c:pt>
                <c:pt idx="3110">
                  <c:v>48.1</c:v>
                </c:pt>
                <c:pt idx="3111">
                  <c:v>48.2</c:v>
                </c:pt>
                <c:pt idx="3112">
                  <c:v>48.49</c:v>
                </c:pt>
                <c:pt idx="3113">
                  <c:v>48.39</c:v>
                </c:pt>
                <c:pt idx="3114">
                  <c:v>48.29</c:v>
                </c:pt>
                <c:pt idx="3115">
                  <c:v>48.17</c:v>
                </c:pt>
                <c:pt idx="3116">
                  <c:v>48.02</c:v>
                </c:pt>
                <c:pt idx="3117">
                  <c:v>47.69</c:v>
                </c:pt>
                <c:pt idx="3118">
                  <c:v>47.6</c:v>
                </c:pt>
                <c:pt idx="3119">
                  <c:v>47.6</c:v>
                </c:pt>
                <c:pt idx="3120">
                  <c:v>47.55</c:v>
                </c:pt>
                <c:pt idx="3121">
                  <c:v>47.6</c:v>
                </c:pt>
                <c:pt idx="3122">
                  <c:v>47.65</c:v>
                </c:pt>
                <c:pt idx="3123">
                  <c:v>47.5</c:v>
                </c:pt>
                <c:pt idx="3124">
                  <c:v>47.98</c:v>
                </c:pt>
                <c:pt idx="3125">
                  <c:v>48.38</c:v>
                </c:pt>
                <c:pt idx="3126">
                  <c:v>48.55</c:v>
                </c:pt>
                <c:pt idx="3127">
                  <c:v>48.55</c:v>
                </c:pt>
                <c:pt idx="3128">
                  <c:v>48.35</c:v>
                </c:pt>
                <c:pt idx="3129">
                  <c:v>48.45</c:v>
                </c:pt>
                <c:pt idx="3130">
                  <c:v>48.4</c:v>
                </c:pt>
                <c:pt idx="3131">
                  <c:v>48.4</c:v>
                </c:pt>
                <c:pt idx="3132">
                  <c:v>48.3</c:v>
                </c:pt>
                <c:pt idx="3133">
                  <c:v>48.35</c:v>
                </c:pt>
                <c:pt idx="3134">
                  <c:v>48.15</c:v>
                </c:pt>
                <c:pt idx="3135">
                  <c:v>48.03</c:v>
                </c:pt>
                <c:pt idx="3136">
                  <c:v>47.95</c:v>
                </c:pt>
                <c:pt idx="3137">
                  <c:v>48.22</c:v>
                </c:pt>
                <c:pt idx="3138">
                  <c:v>48.3</c:v>
                </c:pt>
                <c:pt idx="3139">
                  <c:v>48.3</c:v>
                </c:pt>
                <c:pt idx="3140">
                  <c:v>48.25</c:v>
                </c:pt>
                <c:pt idx="3141">
                  <c:v>48.23</c:v>
                </c:pt>
                <c:pt idx="3142">
                  <c:v>48.23</c:v>
                </c:pt>
                <c:pt idx="3143">
                  <c:v>48.3</c:v>
                </c:pt>
                <c:pt idx="3144">
                  <c:v>48.2</c:v>
                </c:pt>
                <c:pt idx="3145">
                  <c:v>48.2</c:v>
                </c:pt>
                <c:pt idx="3146">
                  <c:v>48.2</c:v>
                </c:pt>
                <c:pt idx="3147">
                  <c:v>48.25</c:v>
                </c:pt>
                <c:pt idx="3148">
                  <c:v>48.25</c:v>
                </c:pt>
                <c:pt idx="3149">
                  <c:v>48.2</c:v>
                </c:pt>
                <c:pt idx="3150">
                  <c:v>48.3</c:v>
                </c:pt>
                <c:pt idx="3151">
                  <c:v>48.3</c:v>
                </c:pt>
                <c:pt idx="3152">
                  <c:v>48.25</c:v>
                </c:pt>
                <c:pt idx="3153">
                  <c:v>48.18</c:v>
                </c:pt>
                <c:pt idx="3154">
                  <c:v>48.05</c:v>
                </c:pt>
                <c:pt idx="3155">
                  <c:v>48.08</c:v>
                </c:pt>
                <c:pt idx="3156">
                  <c:v>48.2</c:v>
                </c:pt>
                <c:pt idx="3157">
                  <c:v>48.1</c:v>
                </c:pt>
                <c:pt idx="3158">
                  <c:v>48</c:v>
                </c:pt>
                <c:pt idx="3159">
                  <c:v>48.1</c:v>
                </c:pt>
                <c:pt idx="3160">
                  <c:v>48.1</c:v>
                </c:pt>
                <c:pt idx="3161">
                  <c:v>48.3</c:v>
                </c:pt>
                <c:pt idx="3162">
                  <c:v>48.35</c:v>
                </c:pt>
                <c:pt idx="3163">
                  <c:v>48.4</c:v>
                </c:pt>
                <c:pt idx="3164">
                  <c:v>48.25</c:v>
                </c:pt>
                <c:pt idx="3165">
                  <c:v>48.48</c:v>
                </c:pt>
                <c:pt idx="3166">
                  <c:v>48.45</c:v>
                </c:pt>
                <c:pt idx="3167">
                  <c:v>48</c:v>
                </c:pt>
                <c:pt idx="3168">
                  <c:v>48.3</c:v>
                </c:pt>
                <c:pt idx="3169">
                  <c:v>48.45</c:v>
                </c:pt>
                <c:pt idx="3170">
                  <c:v>48.35</c:v>
                </c:pt>
                <c:pt idx="3171">
                  <c:v>48.15</c:v>
                </c:pt>
                <c:pt idx="3172">
                  <c:v>48</c:v>
                </c:pt>
                <c:pt idx="3173">
                  <c:v>48.35</c:v>
                </c:pt>
                <c:pt idx="3174">
                  <c:v>48.8</c:v>
                </c:pt>
                <c:pt idx="3175">
                  <c:v>48.7</c:v>
                </c:pt>
                <c:pt idx="3176">
                  <c:v>48.95</c:v>
                </c:pt>
                <c:pt idx="3177">
                  <c:v>49.05</c:v>
                </c:pt>
                <c:pt idx="3178">
                  <c:v>49</c:v>
                </c:pt>
                <c:pt idx="3179">
                  <c:v>49.1</c:v>
                </c:pt>
                <c:pt idx="3180">
                  <c:v>49.15</c:v>
                </c:pt>
                <c:pt idx="3181">
                  <c:v>49.2</c:v>
                </c:pt>
                <c:pt idx="3182">
                  <c:v>49.13</c:v>
                </c:pt>
                <c:pt idx="3183">
                  <c:v>49.08</c:v>
                </c:pt>
                <c:pt idx="3184">
                  <c:v>49.13</c:v>
                </c:pt>
                <c:pt idx="3185">
                  <c:v>49.08</c:v>
                </c:pt>
                <c:pt idx="3186">
                  <c:v>48.98</c:v>
                </c:pt>
                <c:pt idx="3187">
                  <c:v>48.88</c:v>
                </c:pt>
                <c:pt idx="3188">
                  <c:v>49.13</c:v>
                </c:pt>
                <c:pt idx="3189">
                  <c:v>49.13</c:v>
                </c:pt>
                <c:pt idx="3190">
                  <c:v>49.1</c:v>
                </c:pt>
                <c:pt idx="3191">
                  <c:v>48.93</c:v>
                </c:pt>
                <c:pt idx="3192">
                  <c:v>48.85</c:v>
                </c:pt>
                <c:pt idx="3193">
                  <c:v>48.95</c:v>
                </c:pt>
                <c:pt idx="3194">
                  <c:v>49.15</c:v>
                </c:pt>
                <c:pt idx="3195">
                  <c:v>49.15</c:v>
                </c:pt>
                <c:pt idx="3196">
                  <c:v>49.27</c:v>
                </c:pt>
                <c:pt idx="3197">
                  <c:v>48.9</c:v>
                </c:pt>
                <c:pt idx="3198">
                  <c:v>48.9</c:v>
                </c:pt>
                <c:pt idx="3199">
                  <c:v>48.75</c:v>
                </c:pt>
                <c:pt idx="3200">
                  <c:v>48.55</c:v>
                </c:pt>
                <c:pt idx="3201">
                  <c:v>48.65</c:v>
                </c:pt>
                <c:pt idx="3202">
                  <c:v>48.45</c:v>
                </c:pt>
                <c:pt idx="3203">
                  <c:v>48.15</c:v>
                </c:pt>
                <c:pt idx="3204">
                  <c:v>48.2</c:v>
                </c:pt>
                <c:pt idx="3205">
                  <c:v>48.4</c:v>
                </c:pt>
                <c:pt idx="3206">
                  <c:v>48.25</c:v>
                </c:pt>
                <c:pt idx="3207">
                  <c:v>48</c:v>
                </c:pt>
                <c:pt idx="3208">
                  <c:v>48.55</c:v>
                </c:pt>
                <c:pt idx="3209">
                  <c:v>48.25</c:v>
                </c:pt>
                <c:pt idx="3210">
                  <c:v>48.25</c:v>
                </c:pt>
                <c:pt idx="3211">
                  <c:v>48.75</c:v>
                </c:pt>
                <c:pt idx="3212">
                  <c:v>48.75</c:v>
                </c:pt>
                <c:pt idx="3213">
                  <c:v>48.75</c:v>
                </c:pt>
                <c:pt idx="3214">
                  <c:v>48.25</c:v>
                </c:pt>
                <c:pt idx="3215">
                  <c:v>48.05</c:v>
                </c:pt>
                <c:pt idx="3216">
                  <c:v>47.85</c:v>
                </c:pt>
                <c:pt idx="3217">
                  <c:v>47.5</c:v>
                </c:pt>
                <c:pt idx="3218">
                  <c:v>47.52</c:v>
                </c:pt>
                <c:pt idx="3219">
                  <c:v>47.52</c:v>
                </c:pt>
                <c:pt idx="3220">
                  <c:v>47.55</c:v>
                </c:pt>
                <c:pt idx="3221">
                  <c:v>47.42</c:v>
                </c:pt>
                <c:pt idx="3222">
                  <c:v>47.42</c:v>
                </c:pt>
                <c:pt idx="3223">
                  <c:v>47.27</c:v>
                </c:pt>
                <c:pt idx="3224">
                  <c:v>47.22</c:v>
                </c:pt>
                <c:pt idx="3225">
                  <c:v>47</c:v>
                </c:pt>
                <c:pt idx="3226">
                  <c:v>46.7</c:v>
                </c:pt>
                <c:pt idx="3227">
                  <c:v>46.95</c:v>
                </c:pt>
                <c:pt idx="3228">
                  <c:v>47.05</c:v>
                </c:pt>
                <c:pt idx="3229">
                  <c:v>47.1</c:v>
                </c:pt>
                <c:pt idx="3230">
                  <c:v>47</c:v>
                </c:pt>
                <c:pt idx="3231">
                  <c:v>47.05</c:v>
                </c:pt>
                <c:pt idx="3232">
                  <c:v>46.95</c:v>
                </c:pt>
                <c:pt idx="3233">
                  <c:v>47.15</c:v>
                </c:pt>
                <c:pt idx="3234">
                  <c:v>47.13</c:v>
                </c:pt>
                <c:pt idx="3235">
                  <c:v>47.3</c:v>
                </c:pt>
                <c:pt idx="3236">
                  <c:v>47.55</c:v>
                </c:pt>
                <c:pt idx="3237">
                  <c:v>47.65</c:v>
                </c:pt>
                <c:pt idx="3238">
                  <c:v>47.65</c:v>
                </c:pt>
                <c:pt idx="3239">
                  <c:v>47.65</c:v>
                </c:pt>
                <c:pt idx="3240">
                  <c:v>47.75</c:v>
                </c:pt>
                <c:pt idx="3241">
                  <c:v>48</c:v>
                </c:pt>
                <c:pt idx="3242">
                  <c:v>48.23</c:v>
                </c:pt>
                <c:pt idx="3243">
                  <c:v>48.2</c:v>
                </c:pt>
                <c:pt idx="3244">
                  <c:v>48.15</c:v>
                </c:pt>
                <c:pt idx="3245">
                  <c:v>48.43</c:v>
                </c:pt>
                <c:pt idx="3246">
                  <c:v>48.5</c:v>
                </c:pt>
                <c:pt idx="3247">
                  <c:v>48.5</c:v>
                </c:pt>
                <c:pt idx="3248">
                  <c:v>48.67</c:v>
                </c:pt>
                <c:pt idx="3249">
                  <c:v>48.67</c:v>
                </c:pt>
                <c:pt idx="3250">
                  <c:v>48.8</c:v>
                </c:pt>
                <c:pt idx="3251">
                  <c:v>48.9</c:v>
                </c:pt>
                <c:pt idx="3252">
                  <c:v>49.05</c:v>
                </c:pt>
                <c:pt idx="3253">
                  <c:v>49.15</c:v>
                </c:pt>
                <c:pt idx="3254">
                  <c:v>49.35</c:v>
                </c:pt>
                <c:pt idx="3255">
                  <c:v>48.95</c:v>
                </c:pt>
                <c:pt idx="3256">
                  <c:v>49.05</c:v>
                </c:pt>
                <c:pt idx="3257">
                  <c:v>49.15</c:v>
                </c:pt>
                <c:pt idx="3258">
                  <c:v>49.18</c:v>
                </c:pt>
                <c:pt idx="3259">
                  <c:v>49.38</c:v>
                </c:pt>
                <c:pt idx="3260">
                  <c:v>49.38</c:v>
                </c:pt>
                <c:pt idx="3261">
                  <c:v>49.55</c:v>
                </c:pt>
                <c:pt idx="3262">
                  <c:v>49.65</c:v>
                </c:pt>
                <c:pt idx="3263">
                  <c:v>49.6</c:v>
                </c:pt>
                <c:pt idx="3264">
                  <c:v>49.6</c:v>
                </c:pt>
                <c:pt idx="3265">
                  <c:v>49.7</c:v>
                </c:pt>
                <c:pt idx="3266">
                  <c:v>49.5</c:v>
                </c:pt>
                <c:pt idx="3267">
                  <c:v>49.55</c:v>
                </c:pt>
                <c:pt idx="3268">
                  <c:v>49.65</c:v>
                </c:pt>
                <c:pt idx="3269">
                  <c:v>50</c:v>
                </c:pt>
                <c:pt idx="3270">
                  <c:v>49.55</c:v>
                </c:pt>
                <c:pt idx="3271">
                  <c:v>49.65</c:v>
                </c:pt>
                <c:pt idx="3272">
                  <c:v>49.7</c:v>
                </c:pt>
                <c:pt idx="3273">
                  <c:v>49.5</c:v>
                </c:pt>
                <c:pt idx="3274">
                  <c:v>49.75</c:v>
                </c:pt>
                <c:pt idx="3275">
                  <c:v>49.85</c:v>
                </c:pt>
                <c:pt idx="3276">
                  <c:v>50.16</c:v>
                </c:pt>
                <c:pt idx="3277">
                  <c:v>49.95</c:v>
                </c:pt>
                <c:pt idx="3278">
                  <c:v>49.8</c:v>
                </c:pt>
                <c:pt idx="3279">
                  <c:v>49.55</c:v>
                </c:pt>
                <c:pt idx="3280">
                  <c:v>49.75</c:v>
                </c:pt>
                <c:pt idx="3281">
                  <c:v>50</c:v>
                </c:pt>
                <c:pt idx="3282">
                  <c:v>50.35</c:v>
                </c:pt>
                <c:pt idx="3283">
                  <c:v>50.8</c:v>
                </c:pt>
                <c:pt idx="3284">
                  <c:v>50.83</c:v>
                </c:pt>
                <c:pt idx="3285">
                  <c:v>50.92</c:v>
                </c:pt>
                <c:pt idx="3286">
                  <c:v>50.95</c:v>
                </c:pt>
                <c:pt idx="3287">
                  <c:v>50.9</c:v>
                </c:pt>
                <c:pt idx="3288">
                  <c:v>51</c:v>
                </c:pt>
                <c:pt idx="3289">
                  <c:v>50.12</c:v>
                </c:pt>
                <c:pt idx="3290">
                  <c:v>50</c:v>
                </c:pt>
                <c:pt idx="3291">
                  <c:v>48.98</c:v>
                </c:pt>
                <c:pt idx="3292">
                  <c:v>48.9</c:v>
                </c:pt>
                <c:pt idx="3293">
                  <c:v>49.75</c:v>
                </c:pt>
                <c:pt idx="3294">
                  <c:v>50.55</c:v>
                </c:pt>
                <c:pt idx="3295">
                  <c:v>50.35</c:v>
                </c:pt>
                <c:pt idx="3296">
                  <c:v>51.05</c:v>
                </c:pt>
                <c:pt idx="3297">
                  <c:v>50.8</c:v>
                </c:pt>
                <c:pt idx="3298">
                  <c:v>50.93</c:v>
                </c:pt>
                <c:pt idx="3299">
                  <c:v>51.43</c:v>
                </c:pt>
                <c:pt idx="3300">
                  <c:v>51.2</c:v>
                </c:pt>
                <c:pt idx="3301">
                  <c:v>51.05</c:v>
                </c:pt>
                <c:pt idx="3302">
                  <c:v>52.36</c:v>
                </c:pt>
                <c:pt idx="3303">
                  <c:v>52.3</c:v>
                </c:pt>
                <c:pt idx="3304">
                  <c:v>52.3</c:v>
                </c:pt>
                <c:pt idx="3305">
                  <c:v>52.2</c:v>
                </c:pt>
                <c:pt idx="3306">
                  <c:v>52.1</c:v>
                </c:pt>
                <c:pt idx="3307">
                  <c:v>51.45</c:v>
                </c:pt>
                <c:pt idx="3308">
                  <c:v>50.5</c:v>
                </c:pt>
                <c:pt idx="3309">
                  <c:v>51.15</c:v>
                </c:pt>
                <c:pt idx="3310">
                  <c:v>51.05</c:v>
                </c:pt>
                <c:pt idx="3311">
                  <c:v>51.8</c:v>
                </c:pt>
                <c:pt idx="3312">
                  <c:v>51.75</c:v>
                </c:pt>
                <c:pt idx="3313">
                  <c:v>51.12</c:v>
                </c:pt>
                <c:pt idx="3314">
                  <c:v>52.22</c:v>
                </c:pt>
                <c:pt idx="3315">
                  <c:v>52.25</c:v>
                </c:pt>
                <c:pt idx="3316">
                  <c:v>52.85</c:v>
                </c:pt>
                <c:pt idx="3317">
                  <c:v>51.35</c:v>
                </c:pt>
                <c:pt idx="3318">
                  <c:v>51.05</c:v>
                </c:pt>
                <c:pt idx="3319">
                  <c:v>51.05</c:v>
                </c:pt>
                <c:pt idx="3320">
                  <c:v>51</c:v>
                </c:pt>
                <c:pt idx="3321">
                  <c:v>50.85</c:v>
                </c:pt>
                <c:pt idx="3322">
                  <c:v>50.8</c:v>
                </c:pt>
                <c:pt idx="3323">
                  <c:v>50.8</c:v>
                </c:pt>
                <c:pt idx="3324">
                  <c:v>50.95</c:v>
                </c:pt>
                <c:pt idx="3325">
                  <c:v>50.9</c:v>
                </c:pt>
                <c:pt idx="3326">
                  <c:v>50.69</c:v>
                </c:pt>
                <c:pt idx="3327">
                  <c:v>50.7</c:v>
                </c:pt>
                <c:pt idx="3328">
                  <c:v>50.5</c:v>
                </c:pt>
                <c:pt idx="3329">
                  <c:v>50.35</c:v>
                </c:pt>
                <c:pt idx="3330">
                  <c:v>50.35</c:v>
                </c:pt>
                <c:pt idx="3331">
                  <c:v>50.45</c:v>
                </c:pt>
                <c:pt idx="3332">
                  <c:v>50.55</c:v>
                </c:pt>
                <c:pt idx="3333">
                  <c:v>50.65</c:v>
                </c:pt>
                <c:pt idx="3334">
                  <c:v>50.6</c:v>
                </c:pt>
                <c:pt idx="3335">
                  <c:v>50.55</c:v>
                </c:pt>
                <c:pt idx="3336">
                  <c:v>50.55</c:v>
                </c:pt>
                <c:pt idx="3337">
                  <c:v>50.53</c:v>
                </c:pt>
                <c:pt idx="3338">
                  <c:v>50.73</c:v>
                </c:pt>
                <c:pt idx="3339">
                  <c:v>50.55</c:v>
                </c:pt>
                <c:pt idx="3340">
                  <c:v>50.55</c:v>
                </c:pt>
                <c:pt idx="3341">
                  <c:v>50.13</c:v>
                </c:pt>
                <c:pt idx="3342">
                  <c:v>50.73</c:v>
                </c:pt>
                <c:pt idx="3343">
                  <c:v>50.71</c:v>
                </c:pt>
                <c:pt idx="3344">
                  <c:v>50.48</c:v>
                </c:pt>
                <c:pt idx="3345">
                  <c:v>50.23</c:v>
                </c:pt>
                <c:pt idx="3346">
                  <c:v>50.11</c:v>
                </c:pt>
                <c:pt idx="3347">
                  <c:v>50.23</c:v>
                </c:pt>
                <c:pt idx="3348">
                  <c:v>49.93</c:v>
                </c:pt>
                <c:pt idx="3349">
                  <c:v>49.93</c:v>
                </c:pt>
                <c:pt idx="3350">
                  <c:v>50.23</c:v>
                </c:pt>
                <c:pt idx="3351">
                  <c:v>50.13</c:v>
                </c:pt>
                <c:pt idx="3352">
                  <c:v>50.48</c:v>
                </c:pt>
                <c:pt idx="3353">
                  <c:v>50.83</c:v>
                </c:pt>
                <c:pt idx="3354">
                  <c:v>50.48</c:v>
                </c:pt>
                <c:pt idx="3355">
                  <c:v>50.77</c:v>
                </c:pt>
                <c:pt idx="3356">
                  <c:v>51.53</c:v>
                </c:pt>
                <c:pt idx="3357">
                  <c:v>51.93</c:v>
                </c:pt>
                <c:pt idx="3358">
                  <c:v>51.95</c:v>
                </c:pt>
                <c:pt idx="3359">
                  <c:v>50.23</c:v>
                </c:pt>
                <c:pt idx="3360">
                  <c:v>50.23</c:v>
                </c:pt>
                <c:pt idx="3361">
                  <c:v>49.88</c:v>
                </c:pt>
                <c:pt idx="3362">
                  <c:v>49.48</c:v>
                </c:pt>
                <c:pt idx="3363">
                  <c:v>49.73</c:v>
                </c:pt>
                <c:pt idx="3364">
                  <c:v>49.98</c:v>
                </c:pt>
                <c:pt idx="3365">
                  <c:v>49.75</c:v>
                </c:pt>
                <c:pt idx="3366">
                  <c:v>49.53</c:v>
                </c:pt>
                <c:pt idx="3367">
                  <c:v>49.53</c:v>
                </c:pt>
                <c:pt idx="3368">
                  <c:v>49.58</c:v>
                </c:pt>
                <c:pt idx="3369">
                  <c:v>49.68</c:v>
                </c:pt>
                <c:pt idx="3370">
                  <c:v>48.98</c:v>
                </c:pt>
                <c:pt idx="3371">
                  <c:v>48.98</c:v>
                </c:pt>
                <c:pt idx="3372">
                  <c:v>48.79</c:v>
                </c:pt>
                <c:pt idx="3373">
                  <c:v>48.63</c:v>
                </c:pt>
                <c:pt idx="3374">
                  <c:v>48.52</c:v>
                </c:pt>
                <c:pt idx="3375">
                  <c:v>48.48</c:v>
                </c:pt>
                <c:pt idx="3376">
                  <c:v>48.58</c:v>
                </c:pt>
                <c:pt idx="3377">
                  <c:v>48.63</c:v>
                </c:pt>
                <c:pt idx="3378">
                  <c:v>48.51</c:v>
                </c:pt>
                <c:pt idx="3379">
                  <c:v>48.28</c:v>
                </c:pt>
                <c:pt idx="3380">
                  <c:v>48.18</c:v>
                </c:pt>
                <c:pt idx="3381">
                  <c:v>48.38</c:v>
                </c:pt>
                <c:pt idx="3382">
                  <c:v>48.28</c:v>
                </c:pt>
                <c:pt idx="3383">
                  <c:v>48.38</c:v>
                </c:pt>
                <c:pt idx="3384">
                  <c:v>48.33</c:v>
                </c:pt>
                <c:pt idx="3385">
                  <c:v>48.23</c:v>
                </c:pt>
                <c:pt idx="3386">
                  <c:v>48.28</c:v>
                </c:pt>
                <c:pt idx="3387">
                  <c:v>48.23</c:v>
                </c:pt>
                <c:pt idx="3388">
                  <c:v>48.23</c:v>
                </c:pt>
                <c:pt idx="3389">
                  <c:v>48.18</c:v>
                </c:pt>
                <c:pt idx="3390">
                  <c:v>48.36</c:v>
                </c:pt>
                <c:pt idx="3391">
                  <c:v>48.48</c:v>
                </c:pt>
                <c:pt idx="3392">
                  <c:v>48.58</c:v>
                </c:pt>
                <c:pt idx="3393">
                  <c:v>48.51</c:v>
                </c:pt>
                <c:pt idx="3394">
                  <c:v>48.43</c:v>
                </c:pt>
                <c:pt idx="3395">
                  <c:v>48.43</c:v>
                </c:pt>
                <c:pt idx="3396">
                  <c:v>48.58</c:v>
                </c:pt>
                <c:pt idx="3397">
                  <c:v>48.28</c:v>
                </c:pt>
                <c:pt idx="3398">
                  <c:v>48.11</c:v>
                </c:pt>
                <c:pt idx="3399">
                  <c:v>47.98</c:v>
                </c:pt>
                <c:pt idx="3400">
                  <c:v>47.86</c:v>
                </c:pt>
                <c:pt idx="3401">
                  <c:v>48.03</c:v>
                </c:pt>
                <c:pt idx="3402">
                  <c:v>48.08</c:v>
                </c:pt>
                <c:pt idx="3403">
                  <c:v>48.28</c:v>
                </c:pt>
                <c:pt idx="3404">
                  <c:v>48.18</c:v>
                </c:pt>
                <c:pt idx="3405">
                  <c:v>48.18</c:v>
                </c:pt>
                <c:pt idx="3406">
                  <c:v>48.28</c:v>
                </c:pt>
                <c:pt idx="3407">
                  <c:v>48.26</c:v>
                </c:pt>
                <c:pt idx="3408">
                  <c:v>48.43</c:v>
                </c:pt>
                <c:pt idx="3409">
                  <c:v>48.43</c:v>
                </c:pt>
                <c:pt idx="3410">
                  <c:v>48.28</c:v>
                </c:pt>
                <c:pt idx="3411">
                  <c:v>48.25</c:v>
                </c:pt>
                <c:pt idx="3412">
                  <c:v>48.23</c:v>
                </c:pt>
                <c:pt idx="3413">
                  <c:v>48.23</c:v>
                </c:pt>
                <c:pt idx="3414">
                  <c:v>48.78</c:v>
                </c:pt>
                <c:pt idx="3415">
                  <c:v>48.76</c:v>
                </c:pt>
                <c:pt idx="3416">
                  <c:v>48.43</c:v>
                </c:pt>
                <c:pt idx="3417">
                  <c:v>49.68</c:v>
                </c:pt>
                <c:pt idx="3418">
                  <c:v>49.03</c:v>
                </c:pt>
                <c:pt idx="3419">
                  <c:v>48.26</c:v>
                </c:pt>
                <c:pt idx="3420">
                  <c:v>47.93</c:v>
                </c:pt>
                <c:pt idx="3421">
                  <c:v>47.88</c:v>
                </c:pt>
                <c:pt idx="3422">
                  <c:v>48.53</c:v>
                </c:pt>
                <c:pt idx="3423">
                  <c:v>48.83</c:v>
                </c:pt>
                <c:pt idx="3424">
                  <c:v>48.83</c:v>
                </c:pt>
                <c:pt idx="3425">
                  <c:v>48.73</c:v>
                </c:pt>
                <c:pt idx="3426">
                  <c:v>48.11</c:v>
                </c:pt>
                <c:pt idx="3427">
                  <c:v>47.88</c:v>
                </c:pt>
                <c:pt idx="3428">
                  <c:v>47.86</c:v>
                </c:pt>
                <c:pt idx="3429">
                  <c:v>47.83</c:v>
                </c:pt>
                <c:pt idx="3430">
                  <c:v>48.08</c:v>
                </c:pt>
                <c:pt idx="3431">
                  <c:v>47.98</c:v>
                </c:pt>
                <c:pt idx="3432">
                  <c:v>48.23</c:v>
                </c:pt>
                <c:pt idx="3433">
                  <c:v>48.38</c:v>
                </c:pt>
                <c:pt idx="3434">
                  <c:v>49.23</c:v>
                </c:pt>
                <c:pt idx="3435">
                  <c:v>49.68</c:v>
                </c:pt>
                <c:pt idx="3436">
                  <c:v>49.93</c:v>
                </c:pt>
                <c:pt idx="3437">
                  <c:v>49.98</c:v>
                </c:pt>
                <c:pt idx="3438">
                  <c:v>49.98</c:v>
                </c:pt>
                <c:pt idx="3439">
                  <c:v>50.21</c:v>
                </c:pt>
                <c:pt idx="3440">
                  <c:v>50.28</c:v>
                </c:pt>
                <c:pt idx="3441">
                  <c:v>50.31</c:v>
                </c:pt>
                <c:pt idx="3442">
                  <c:v>50.73</c:v>
                </c:pt>
                <c:pt idx="3443">
                  <c:v>50.63</c:v>
                </c:pt>
                <c:pt idx="3444">
                  <c:v>50.48</c:v>
                </c:pt>
                <c:pt idx="3445">
                  <c:v>50.53</c:v>
                </c:pt>
                <c:pt idx="3446">
                  <c:v>50.33</c:v>
                </c:pt>
                <c:pt idx="3447">
                  <c:v>50.63</c:v>
                </c:pt>
                <c:pt idx="3448">
                  <c:v>50.68</c:v>
                </c:pt>
                <c:pt idx="3449">
                  <c:v>50.81</c:v>
                </c:pt>
                <c:pt idx="3450">
                  <c:v>50.56</c:v>
                </c:pt>
                <c:pt idx="3451">
                  <c:v>50.58</c:v>
                </c:pt>
                <c:pt idx="3452">
                  <c:v>50.63</c:v>
                </c:pt>
                <c:pt idx="3453">
                  <c:v>50.83</c:v>
                </c:pt>
                <c:pt idx="3454">
                  <c:v>50.83</c:v>
                </c:pt>
                <c:pt idx="3455">
                  <c:v>50.8</c:v>
                </c:pt>
                <c:pt idx="3456">
                  <c:v>50.93</c:v>
                </c:pt>
                <c:pt idx="3457">
                  <c:v>51.08</c:v>
                </c:pt>
                <c:pt idx="3458">
                  <c:v>50.98</c:v>
                </c:pt>
                <c:pt idx="3459">
                  <c:v>50.83</c:v>
                </c:pt>
                <c:pt idx="3460">
                  <c:v>50.53</c:v>
                </c:pt>
                <c:pt idx="3461">
                  <c:v>50.43</c:v>
                </c:pt>
                <c:pt idx="3462">
                  <c:v>50.51</c:v>
                </c:pt>
                <c:pt idx="3463">
                  <c:v>50.53</c:v>
                </c:pt>
                <c:pt idx="3464">
                  <c:v>50.38</c:v>
                </c:pt>
                <c:pt idx="3465">
                  <c:v>50.61</c:v>
                </c:pt>
                <c:pt idx="3466">
                  <c:v>51.18</c:v>
                </c:pt>
                <c:pt idx="3467">
                  <c:v>51.18</c:v>
                </c:pt>
                <c:pt idx="3468">
                  <c:v>50.83</c:v>
                </c:pt>
                <c:pt idx="3469">
                  <c:v>51.23</c:v>
                </c:pt>
                <c:pt idx="3470">
                  <c:v>50.93</c:v>
                </c:pt>
                <c:pt idx="3471">
                  <c:v>50.43</c:v>
                </c:pt>
                <c:pt idx="3472">
                  <c:v>50.33</c:v>
                </c:pt>
                <c:pt idx="3473">
                  <c:v>50.31</c:v>
                </c:pt>
                <c:pt idx="3474">
                  <c:v>50.11</c:v>
                </c:pt>
                <c:pt idx="3475">
                  <c:v>49.61</c:v>
                </c:pt>
                <c:pt idx="3476">
                  <c:v>49.61</c:v>
                </c:pt>
                <c:pt idx="3477">
                  <c:v>49.31</c:v>
                </c:pt>
                <c:pt idx="3478">
                  <c:v>49.43</c:v>
                </c:pt>
                <c:pt idx="3479">
                  <c:v>50.48</c:v>
                </c:pt>
                <c:pt idx="3480">
                  <c:v>51.26</c:v>
                </c:pt>
                <c:pt idx="3481">
                  <c:v>51.03</c:v>
                </c:pt>
                <c:pt idx="3482">
                  <c:v>51.06</c:v>
                </c:pt>
                <c:pt idx="3483">
                  <c:v>51.13</c:v>
                </c:pt>
                <c:pt idx="3484">
                  <c:v>51.48</c:v>
                </c:pt>
                <c:pt idx="3485">
                  <c:v>51.73</c:v>
                </c:pt>
                <c:pt idx="3486">
                  <c:v>51.98</c:v>
                </c:pt>
                <c:pt idx="3487">
                  <c:v>51.98</c:v>
                </c:pt>
                <c:pt idx="3488">
                  <c:v>51.98</c:v>
                </c:pt>
                <c:pt idx="3489">
                  <c:v>51.83</c:v>
                </c:pt>
                <c:pt idx="3490">
                  <c:v>52.28</c:v>
                </c:pt>
                <c:pt idx="3491">
                  <c:v>52.48</c:v>
                </c:pt>
                <c:pt idx="3492">
                  <c:v>52.16</c:v>
                </c:pt>
                <c:pt idx="3493">
                  <c:v>51.86</c:v>
                </c:pt>
                <c:pt idx="3494">
                  <c:v>51.71</c:v>
                </c:pt>
                <c:pt idx="3495">
                  <c:v>51.63</c:v>
                </c:pt>
                <c:pt idx="3496">
                  <c:v>51.48</c:v>
                </c:pt>
                <c:pt idx="3497">
                  <c:v>51.73</c:v>
                </c:pt>
                <c:pt idx="3498">
                  <c:v>51.78</c:v>
                </c:pt>
                <c:pt idx="3499">
                  <c:v>51.73</c:v>
                </c:pt>
                <c:pt idx="3500">
                  <c:v>51.83</c:v>
                </c:pt>
                <c:pt idx="3501">
                  <c:v>51.83</c:v>
                </c:pt>
                <c:pt idx="3502">
                  <c:v>51.73</c:v>
                </c:pt>
                <c:pt idx="3503">
                  <c:v>51.73</c:v>
                </c:pt>
                <c:pt idx="3504">
                  <c:v>51.93</c:v>
                </c:pt>
                <c:pt idx="3505">
                  <c:v>51.93</c:v>
                </c:pt>
                <c:pt idx="3506">
                  <c:v>51.93</c:v>
                </c:pt>
                <c:pt idx="3507">
                  <c:v>52.31</c:v>
                </c:pt>
                <c:pt idx="3508">
                  <c:v>52.58</c:v>
                </c:pt>
                <c:pt idx="3509">
                  <c:v>52.58</c:v>
                </c:pt>
                <c:pt idx="3510">
                  <c:v>52.53</c:v>
                </c:pt>
                <c:pt idx="3511">
                  <c:v>52.61</c:v>
                </c:pt>
                <c:pt idx="3512">
                  <c:v>52.98</c:v>
                </c:pt>
                <c:pt idx="3513">
                  <c:v>52.73</c:v>
                </c:pt>
                <c:pt idx="3514">
                  <c:v>52.98</c:v>
                </c:pt>
                <c:pt idx="3515">
                  <c:v>52.73</c:v>
                </c:pt>
                <c:pt idx="3516">
                  <c:v>52.73</c:v>
                </c:pt>
                <c:pt idx="3517">
                  <c:v>52.48</c:v>
                </c:pt>
                <c:pt idx="3518">
                  <c:v>52.58</c:v>
                </c:pt>
                <c:pt idx="3519">
                  <c:v>52.98</c:v>
                </c:pt>
                <c:pt idx="3520">
                  <c:v>53.23</c:v>
                </c:pt>
                <c:pt idx="3521">
                  <c:v>54.23</c:v>
                </c:pt>
                <c:pt idx="3522">
                  <c:v>53.63</c:v>
                </c:pt>
                <c:pt idx="3523">
                  <c:v>53.48</c:v>
                </c:pt>
                <c:pt idx="3524">
                  <c:v>52.98</c:v>
                </c:pt>
                <c:pt idx="3525">
                  <c:v>51.98</c:v>
                </c:pt>
                <c:pt idx="3526">
                  <c:v>52.43</c:v>
                </c:pt>
                <c:pt idx="3527">
                  <c:v>52.13</c:v>
                </c:pt>
                <c:pt idx="3528">
                  <c:v>52.13</c:v>
                </c:pt>
                <c:pt idx="3529">
                  <c:v>52.13</c:v>
                </c:pt>
                <c:pt idx="3530">
                  <c:v>51.93</c:v>
                </c:pt>
                <c:pt idx="3531">
                  <c:v>52.23</c:v>
                </c:pt>
                <c:pt idx="3532">
                  <c:v>52.23</c:v>
                </c:pt>
                <c:pt idx="3533">
                  <c:v>52.73</c:v>
                </c:pt>
                <c:pt idx="3534">
                  <c:v>53.23</c:v>
                </c:pt>
                <c:pt idx="3535">
                  <c:v>53.73</c:v>
                </c:pt>
                <c:pt idx="3536">
                  <c:v>54.23</c:v>
                </c:pt>
                <c:pt idx="3537">
                  <c:v>54.23</c:v>
                </c:pt>
                <c:pt idx="3538">
                  <c:v>54.23</c:v>
                </c:pt>
                <c:pt idx="3539">
                  <c:v>54.38</c:v>
                </c:pt>
                <c:pt idx="3540">
                  <c:v>54.48</c:v>
                </c:pt>
                <c:pt idx="3541">
                  <c:v>54.98</c:v>
                </c:pt>
                <c:pt idx="3542">
                  <c:v>54.98</c:v>
                </c:pt>
                <c:pt idx="3543">
                  <c:v>54.75</c:v>
                </c:pt>
                <c:pt idx="3544">
                  <c:v>55.35</c:v>
                </c:pt>
                <c:pt idx="3545">
                  <c:v>55.5</c:v>
                </c:pt>
                <c:pt idx="3546">
                  <c:v>55.75</c:v>
                </c:pt>
                <c:pt idx="3547">
                  <c:v>56.25</c:v>
                </c:pt>
                <c:pt idx="3548">
                  <c:v>56.05</c:v>
                </c:pt>
                <c:pt idx="3549">
                  <c:v>55.75</c:v>
                </c:pt>
                <c:pt idx="3550">
                  <c:v>55.58</c:v>
                </c:pt>
                <c:pt idx="3551">
                  <c:v>55.75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2E-41F0-A1EF-86DF28DE5A38}"/>
            </c:ext>
          </c:extLst>
        </c:ser>
        <c:ser>
          <c:idx val="8"/>
          <c:order val="7"/>
          <c:tx>
            <c:v>Y2017</c:v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Output1!$B$7:$B$4811</c:f>
              <c:numCache>
                <c:formatCode>m/d/yyyy</c:formatCode>
                <c:ptCount val="4805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  <c:pt idx="1113">
                  <c:v>44753</c:v>
                </c:pt>
                <c:pt idx="1114">
                  <c:v>44750</c:v>
                </c:pt>
                <c:pt idx="1115">
                  <c:v>44749</c:v>
                </c:pt>
                <c:pt idx="1116">
                  <c:v>44748</c:v>
                </c:pt>
                <c:pt idx="1117">
                  <c:v>44747</c:v>
                </c:pt>
                <c:pt idx="1118">
                  <c:v>44746</c:v>
                </c:pt>
                <c:pt idx="1119">
                  <c:v>44743</c:v>
                </c:pt>
                <c:pt idx="1120">
                  <c:v>44742</c:v>
                </c:pt>
                <c:pt idx="1121">
                  <c:v>44741</c:v>
                </c:pt>
                <c:pt idx="1122">
                  <c:v>44740</c:v>
                </c:pt>
                <c:pt idx="1123">
                  <c:v>44739</c:v>
                </c:pt>
                <c:pt idx="1124">
                  <c:v>44736</c:v>
                </c:pt>
                <c:pt idx="1125">
                  <c:v>44735</c:v>
                </c:pt>
                <c:pt idx="1126">
                  <c:v>44734</c:v>
                </c:pt>
                <c:pt idx="1127">
                  <c:v>44733</c:v>
                </c:pt>
                <c:pt idx="1128">
                  <c:v>44732</c:v>
                </c:pt>
                <c:pt idx="1129">
                  <c:v>44729</c:v>
                </c:pt>
                <c:pt idx="1130">
                  <c:v>44728</c:v>
                </c:pt>
                <c:pt idx="1131">
                  <c:v>44727</c:v>
                </c:pt>
                <c:pt idx="1132">
                  <c:v>44726</c:v>
                </c:pt>
                <c:pt idx="1133">
                  <c:v>44725</c:v>
                </c:pt>
                <c:pt idx="1134">
                  <c:v>44722</c:v>
                </c:pt>
                <c:pt idx="1135">
                  <c:v>44721</c:v>
                </c:pt>
                <c:pt idx="1136">
                  <c:v>44720</c:v>
                </c:pt>
                <c:pt idx="1137">
                  <c:v>44719</c:v>
                </c:pt>
                <c:pt idx="1138">
                  <c:v>44718</c:v>
                </c:pt>
                <c:pt idx="1139">
                  <c:v>44715</c:v>
                </c:pt>
                <c:pt idx="1140">
                  <c:v>44714</c:v>
                </c:pt>
                <c:pt idx="1141">
                  <c:v>44713</c:v>
                </c:pt>
                <c:pt idx="1142">
                  <c:v>44712</c:v>
                </c:pt>
                <c:pt idx="1143">
                  <c:v>44711</c:v>
                </c:pt>
                <c:pt idx="1144">
                  <c:v>44708</c:v>
                </c:pt>
                <c:pt idx="1145">
                  <c:v>44707</c:v>
                </c:pt>
                <c:pt idx="1146">
                  <c:v>44706</c:v>
                </c:pt>
                <c:pt idx="1147">
                  <c:v>44705</c:v>
                </c:pt>
                <c:pt idx="1148">
                  <c:v>44704</c:v>
                </c:pt>
                <c:pt idx="1149">
                  <c:v>44701</c:v>
                </c:pt>
                <c:pt idx="1150">
                  <c:v>44700</c:v>
                </c:pt>
                <c:pt idx="1151">
                  <c:v>44699</c:v>
                </c:pt>
                <c:pt idx="1152">
                  <c:v>44698</c:v>
                </c:pt>
                <c:pt idx="1153">
                  <c:v>44697</c:v>
                </c:pt>
                <c:pt idx="1154">
                  <c:v>44694</c:v>
                </c:pt>
                <c:pt idx="1155">
                  <c:v>44693</c:v>
                </c:pt>
                <c:pt idx="1156">
                  <c:v>44692</c:v>
                </c:pt>
                <c:pt idx="1157">
                  <c:v>44691</c:v>
                </c:pt>
                <c:pt idx="1158">
                  <c:v>44690</c:v>
                </c:pt>
                <c:pt idx="1159">
                  <c:v>44687</c:v>
                </c:pt>
                <c:pt idx="1160">
                  <c:v>44686</c:v>
                </c:pt>
                <c:pt idx="1161">
                  <c:v>44685</c:v>
                </c:pt>
                <c:pt idx="1162">
                  <c:v>44684</c:v>
                </c:pt>
                <c:pt idx="1163">
                  <c:v>44683</c:v>
                </c:pt>
                <c:pt idx="1164">
                  <c:v>44680</c:v>
                </c:pt>
                <c:pt idx="1165">
                  <c:v>44679</c:v>
                </c:pt>
                <c:pt idx="1166">
                  <c:v>44678</c:v>
                </c:pt>
                <c:pt idx="1167">
                  <c:v>44677</c:v>
                </c:pt>
                <c:pt idx="1168">
                  <c:v>44676</c:v>
                </c:pt>
                <c:pt idx="1169">
                  <c:v>44673</c:v>
                </c:pt>
                <c:pt idx="1170">
                  <c:v>44672</c:v>
                </c:pt>
                <c:pt idx="1171">
                  <c:v>44671</c:v>
                </c:pt>
                <c:pt idx="1172">
                  <c:v>44670</c:v>
                </c:pt>
                <c:pt idx="1173">
                  <c:v>44665</c:v>
                </c:pt>
                <c:pt idx="1174">
                  <c:v>44664</c:v>
                </c:pt>
                <c:pt idx="1175">
                  <c:v>44663</c:v>
                </c:pt>
                <c:pt idx="1176">
                  <c:v>44662</c:v>
                </c:pt>
                <c:pt idx="1177">
                  <c:v>44659</c:v>
                </c:pt>
                <c:pt idx="1178">
                  <c:v>44658</c:v>
                </c:pt>
                <c:pt idx="1179">
                  <c:v>44657</c:v>
                </c:pt>
                <c:pt idx="1180">
                  <c:v>44656</c:v>
                </c:pt>
                <c:pt idx="1181">
                  <c:v>44655</c:v>
                </c:pt>
                <c:pt idx="1182">
                  <c:v>44652</c:v>
                </c:pt>
                <c:pt idx="1183">
                  <c:v>44651</c:v>
                </c:pt>
                <c:pt idx="1184">
                  <c:v>44650</c:v>
                </c:pt>
                <c:pt idx="1185">
                  <c:v>44649</c:v>
                </c:pt>
                <c:pt idx="1186">
                  <c:v>44648</c:v>
                </c:pt>
                <c:pt idx="1187">
                  <c:v>44645</c:v>
                </c:pt>
                <c:pt idx="1188">
                  <c:v>44644</c:v>
                </c:pt>
                <c:pt idx="1189">
                  <c:v>44643</c:v>
                </c:pt>
                <c:pt idx="1190">
                  <c:v>44642</c:v>
                </c:pt>
                <c:pt idx="1191">
                  <c:v>44641</c:v>
                </c:pt>
                <c:pt idx="1192">
                  <c:v>44638</c:v>
                </c:pt>
                <c:pt idx="1193">
                  <c:v>44637</c:v>
                </c:pt>
                <c:pt idx="1194">
                  <c:v>44636</c:v>
                </c:pt>
                <c:pt idx="1195">
                  <c:v>44635</c:v>
                </c:pt>
                <c:pt idx="1196">
                  <c:v>44634</c:v>
                </c:pt>
                <c:pt idx="1197">
                  <c:v>44631</c:v>
                </c:pt>
                <c:pt idx="1198">
                  <c:v>44630</c:v>
                </c:pt>
                <c:pt idx="1199">
                  <c:v>44629</c:v>
                </c:pt>
                <c:pt idx="1200">
                  <c:v>44628</c:v>
                </c:pt>
                <c:pt idx="1201">
                  <c:v>44627</c:v>
                </c:pt>
                <c:pt idx="1202">
                  <c:v>44624</c:v>
                </c:pt>
                <c:pt idx="1203">
                  <c:v>44623</c:v>
                </c:pt>
                <c:pt idx="1204">
                  <c:v>44622</c:v>
                </c:pt>
                <c:pt idx="1205">
                  <c:v>44621</c:v>
                </c:pt>
                <c:pt idx="1206">
                  <c:v>44620</c:v>
                </c:pt>
                <c:pt idx="1207">
                  <c:v>44617</c:v>
                </c:pt>
                <c:pt idx="1208">
                  <c:v>44616</c:v>
                </c:pt>
                <c:pt idx="1209">
                  <c:v>44615</c:v>
                </c:pt>
                <c:pt idx="1210">
                  <c:v>44614</c:v>
                </c:pt>
                <c:pt idx="1211">
                  <c:v>44613</c:v>
                </c:pt>
                <c:pt idx="1212">
                  <c:v>44610</c:v>
                </c:pt>
                <c:pt idx="1213">
                  <c:v>44609</c:v>
                </c:pt>
                <c:pt idx="1214">
                  <c:v>44608</c:v>
                </c:pt>
                <c:pt idx="1215">
                  <c:v>44607</c:v>
                </c:pt>
                <c:pt idx="1216">
                  <c:v>44606</c:v>
                </c:pt>
                <c:pt idx="1217">
                  <c:v>44603</c:v>
                </c:pt>
                <c:pt idx="1218">
                  <c:v>44602</c:v>
                </c:pt>
                <c:pt idx="1219">
                  <c:v>44601</c:v>
                </c:pt>
                <c:pt idx="1220">
                  <c:v>44600</c:v>
                </c:pt>
                <c:pt idx="1221">
                  <c:v>44599</c:v>
                </c:pt>
                <c:pt idx="1222">
                  <c:v>44596</c:v>
                </c:pt>
                <c:pt idx="1223">
                  <c:v>44595</c:v>
                </c:pt>
                <c:pt idx="1224">
                  <c:v>44594</c:v>
                </c:pt>
                <c:pt idx="1225">
                  <c:v>44593</c:v>
                </c:pt>
                <c:pt idx="1226">
                  <c:v>44592</c:v>
                </c:pt>
                <c:pt idx="1227">
                  <c:v>44589</c:v>
                </c:pt>
                <c:pt idx="1228">
                  <c:v>44588</c:v>
                </c:pt>
                <c:pt idx="1229">
                  <c:v>44587</c:v>
                </c:pt>
                <c:pt idx="1230">
                  <c:v>44586</c:v>
                </c:pt>
                <c:pt idx="1231">
                  <c:v>44585</c:v>
                </c:pt>
                <c:pt idx="1232">
                  <c:v>44582</c:v>
                </c:pt>
                <c:pt idx="1233">
                  <c:v>44581</c:v>
                </c:pt>
                <c:pt idx="1234">
                  <c:v>44580</c:v>
                </c:pt>
                <c:pt idx="1235">
                  <c:v>44579</c:v>
                </c:pt>
                <c:pt idx="1236">
                  <c:v>44578</c:v>
                </c:pt>
                <c:pt idx="1237">
                  <c:v>44575</c:v>
                </c:pt>
                <c:pt idx="1238">
                  <c:v>44574</c:v>
                </c:pt>
                <c:pt idx="1239">
                  <c:v>44573</c:v>
                </c:pt>
                <c:pt idx="1240">
                  <c:v>44572</c:v>
                </c:pt>
                <c:pt idx="1241">
                  <c:v>44571</c:v>
                </c:pt>
                <c:pt idx="1242">
                  <c:v>44568</c:v>
                </c:pt>
                <c:pt idx="1243">
                  <c:v>44567</c:v>
                </c:pt>
                <c:pt idx="1244">
                  <c:v>44566</c:v>
                </c:pt>
                <c:pt idx="1245">
                  <c:v>44565</c:v>
                </c:pt>
                <c:pt idx="1246">
                  <c:v>44564</c:v>
                </c:pt>
                <c:pt idx="1247">
                  <c:v>44561</c:v>
                </c:pt>
                <c:pt idx="1248">
                  <c:v>44560</c:v>
                </c:pt>
                <c:pt idx="1249">
                  <c:v>44559</c:v>
                </c:pt>
                <c:pt idx="1250">
                  <c:v>44558</c:v>
                </c:pt>
                <c:pt idx="1251">
                  <c:v>44557</c:v>
                </c:pt>
                <c:pt idx="1252">
                  <c:v>44554</c:v>
                </c:pt>
                <c:pt idx="1253">
                  <c:v>44553</c:v>
                </c:pt>
                <c:pt idx="1254">
                  <c:v>44552</c:v>
                </c:pt>
                <c:pt idx="1255">
                  <c:v>44551</c:v>
                </c:pt>
                <c:pt idx="1256">
                  <c:v>44550</c:v>
                </c:pt>
                <c:pt idx="1257">
                  <c:v>44547</c:v>
                </c:pt>
                <c:pt idx="1258">
                  <c:v>44546</c:v>
                </c:pt>
                <c:pt idx="1259">
                  <c:v>44545</c:v>
                </c:pt>
                <c:pt idx="1260">
                  <c:v>44544</c:v>
                </c:pt>
                <c:pt idx="1261">
                  <c:v>44543</c:v>
                </c:pt>
                <c:pt idx="1262">
                  <c:v>44540</c:v>
                </c:pt>
                <c:pt idx="1263">
                  <c:v>44539</c:v>
                </c:pt>
                <c:pt idx="1264">
                  <c:v>44538</c:v>
                </c:pt>
                <c:pt idx="1265">
                  <c:v>44537</c:v>
                </c:pt>
                <c:pt idx="1266">
                  <c:v>44536</c:v>
                </c:pt>
                <c:pt idx="1267">
                  <c:v>44533</c:v>
                </c:pt>
                <c:pt idx="1268">
                  <c:v>44532</c:v>
                </c:pt>
                <c:pt idx="1269">
                  <c:v>44531</c:v>
                </c:pt>
                <c:pt idx="1270">
                  <c:v>44530</c:v>
                </c:pt>
                <c:pt idx="1271">
                  <c:v>44529</c:v>
                </c:pt>
                <c:pt idx="1272">
                  <c:v>44526</c:v>
                </c:pt>
                <c:pt idx="1273">
                  <c:v>44525</c:v>
                </c:pt>
                <c:pt idx="1274">
                  <c:v>44524</c:v>
                </c:pt>
                <c:pt idx="1275">
                  <c:v>44523</c:v>
                </c:pt>
                <c:pt idx="1276">
                  <c:v>44522</c:v>
                </c:pt>
                <c:pt idx="1277">
                  <c:v>44519</c:v>
                </c:pt>
                <c:pt idx="1278">
                  <c:v>44518</c:v>
                </c:pt>
                <c:pt idx="1279">
                  <c:v>44517</c:v>
                </c:pt>
                <c:pt idx="1280">
                  <c:v>44516</c:v>
                </c:pt>
                <c:pt idx="1281">
                  <c:v>44515</c:v>
                </c:pt>
                <c:pt idx="1282">
                  <c:v>44512</c:v>
                </c:pt>
                <c:pt idx="1283">
                  <c:v>44511</c:v>
                </c:pt>
                <c:pt idx="1284">
                  <c:v>44510</c:v>
                </c:pt>
                <c:pt idx="1285">
                  <c:v>44509</c:v>
                </c:pt>
                <c:pt idx="1286">
                  <c:v>44508</c:v>
                </c:pt>
                <c:pt idx="1287">
                  <c:v>44505</c:v>
                </c:pt>
                <c:pt idx="1288">
                  <c:v>44504</c:v>
                </c:pt>
                <c:pt idx="1289">
                  <c:v>44503</c:v>
                </c:pt>
                <c:pt idx="1290">
                  <c:v>44502</c:v>
                </c:pt>
                <c:pt idx="1291">
                  <c:v>44501</c:v>
                </c:pt>
                <c:pt idx="1292">
                  <c:v>44498</c:v>
                </c:pt>
                <c:pt idx="1293">
                  <c:v>44497</c:v>
                </c:pt>
                <c:pt idx="1294">
                  <c:v>44496</c:v>
                </c:pt>
                <c:pt idx="1295">
                  <c:v>44495</c:v>
                </c:pt>
                <c:pt idx="1296">
                  <c:v>44494</c:v>
                </c:pt>
                <c:pt idx="1297">
                  <c:v>44491</c:v>
                </c:pt>
                <c:pt idx="1298">
                  <c:v>44490</c:v>
                </c:pt>
                <c:pt idx="1299">
                  <c:v>44489</c:v>
                </c:pt>
                <c:pt idx="1300">
                  <c:v>44488</c:v>
                </c:pt>
                <c:pt idx="1301">
                  <c:v>44487</c:v>
                </c:pt>
                <c:pt idx="1302">
                  <c:v>44484</c:v>
                </c:pt>
                <c:pt idx="1303">
                  <c:v>44483</c:v>
                </c:pt>
                <c:pt idx="1304">
                  <c:v>44482</c:v>
                </c:pt>
                <c:pt idx="1305">
                  <c:v>44481</c:v>
                </c:pt>
                <c:pt idx="1306">
                  <c:v>44480</c:v>
                </c:pt>
                <c:pt idx="1307">
                  <c:v>44477</c:v>
                </c:pt>
                <c:pt idx="1308">
                  <c:v>44476</c:v>
                </c:pt>
                <c:pt idx="1309">
                  <c:v>44475</c:v>
                </c:pt>
                <c:pt idx="1310">
                  <c:v>44474</c:v>
                </c:pt>
                <c:pt idx="1311">
                  <c:v>44473</c:v>
                </c:pt>
                <c:pt idx="1312">
                  <c:v>44470</c:v>
                </c:pt>
                <c:pt idx="1313">
                  <c:v>44469</c:v>
                </c:pt>
                <c:pt idx="1314">
                  <c:v>44468</c:v>
                </c:pt>
                <c:pt idx="1315">
                  <c:v>44467</c:v>
                </c:pt>
                <c:pt idx="1316">
                  <c:v>44466</c:v>
                </c:pt>
                <c:pt idx="1317">
                  <c:v>44463</c:v>
                </c:pt>
                <c:pt idx="1318">
                  <c:v>44462</c:v>
                </c:pt>
                <c:pt idx="1319">
                  <c:v>44461</c:v>
                </c:pt>
                <c:pt idx="1320">
                  <c:v>44460</c:v>
                </c:pt>
                <c:pt idx="1321">
                  <c:v>44459</c:v>
                </c:pt>
                <c:pt idx="1322">
                  <c:v>44456</c:v>
                </c:pt>
                <c:pt idx="1323">
                  <c:v>44455</c:v>
                </c:pt>
                <c:pt idx="1324">
                  <c:v>44454</c:v>
                </c:pt>
                <c:pt idx="1325">
                  <c:v>44453</c:v>
                </c:pt>
                <c:pt idx="1326">
                  <c:v>44452</c:v>
                </c:pt>
                <c:pt idx="1327">
                  <c:v>44449</c:v>
                </c:pt>
                <c:pt idx="1328">
                  <c:v>44448</c:v>
                </c:pt>
                <c:pt idx="1329">
                  <c:v>44447</c:v>
                </c:pt>
                <c:pt idx="1330">
                  <c:v>44446</c:v>
                </c:pt>
                <c:pt idx="1331">
                  <c:v>44445</c:v>
                </c:pt>
                <c:pt idx="1332">
                  <c:v>44442</c:v>
                </c:pt>
                <c:pt idx="1333">
                  <c:v>44441</c:v>
                </c:pt>
                <c:pt idx="1334">
                  <c:v>44440</c:v>
                </c:pt>
                <c:pt idx="1335">
                  <c:v>44439</c:v>
                </c:pt>
                <c:pt idx="1336">
                  <c:v>44438</c:v>
                </c:pt>
                <c:pt idx="1337">
                  <c:v>44435</c:v>
                </c:pt>
                <c:pt idx="1338">
                  <c:v>44434</c:v>
                </c:pt>
                <c:pt idx="1339">
                  <c:v>44433</c:v>
                </c:pt>
                <c:pt idx="1340">
                  <c:v>44432</c:v>
                </c:pt>
                <c:pt idx="1341">
                  <c:v>44431</c:v>
                </c:pt>
                <c:pt idx="1342">
                  <c:v>44428</c:v>
                </c:pt>
                <c:pt idx="1343">
                  <c:v>44427</c:v>
                </c:pt>
                <c:pt idx="1344">
                  <c:v>44426</c:v>
                </c:pt>
                <c:pt idx="1345">
                  <c:v>44425</c:v>
                </c:pt>
                <c:pt idx="1346">
                  <c:v>44424</c:v>
                </c:pt>
                <c:pt idx="1347">
                  <c:v>44421</c:v>
                </c:pt>
                <c:pt idx="1348">
                  <c:v>44420</c:v>
                </c:pt>
                <c:pt idx="1349">
                  <c:v>44419</c:v>
                </c:pt>
                <c:pt idx="1350">
                  <c:v>44418</c:v>
                </c:pt>
                <c:pt idx="1351">
                  <c:v>44417</c:v>
                </c:pt>
                <c:pt idx="1352">
                  <c:v>44414</c:v>
                </c:pt>
                <c:pt idx="1353">
                  <c:v>44413</c:v>
                </c:pt>
                <c:pt idx="1354">
                  <c:v>44412</c:v>
                </c:pt>
                <c:pt idx="1355">
                  <c:v>44411</c:v>
                </c:pt>
                <c:pt idx="1356">
                  <c:v>44410</c:v>
                </c:pt>
                <c:pt idx="1357">
                  <c:v>44407</c:v>
                </c:pt>
                <c:pt idx="1358">
                  <c:v>44406</c:v>
                </c:pt>
                <c:pt idx="1359">
                  <c:v>44405</c:v>
                </c:pt>
                <c:pt idx="1360">
                  <c:v>44404</c:v>
                </c:pt>
                <c:pt idx="1361">
                  <c:v>44403</c:v>
                </c:pt>
                <c:pt idx="1362">
                  <c:v>44400</c:v>
                </c:pt>
                <c:pt idx="1363">
                  <c:v>44399</c:v>
                </c:pt>
                <c:pt idx="1364">
                  <c:v>44398</c:v>
                </c:pt>
                <c:pt idx="1365">
                  <c:v>44397</c:v>
                </c:pt>
                <c:pt idx="1366">
                  <c:v>44396</c:v>
                </c:pt>
                <c:pt idx="1367">
                  <c:v>44393</c:v>
                </c:pt>
                <c:pt idx="1368">
                  <c:v>44392</c:v>
                </c:pt>
                <c:pt idx="1369">
                  <c:v>44391</c:v>
                </c:pt>
                <c:pt idx="1370">
                  <c:v>44390</c:v>
                </c:pt>
                <c:pt idx="1371">
                  <c:v>44389</c:v>
                </c:pt>
                <c:pt idx="1372">
                  <c:v>44386</c:v>
                </c:pt>
                <c:pt idx="1373">
                  <c:v>44385</c:v>
                </c:pt>
                <c:pt idx="1374">
                  <c:v>44384</c:v>
                </c:pt>
                <c:pt idx="1375">
                  <c:v>44383</c:v>
                </c:pt>
                <c:pt idx="1376">
                  <c:v>44382</c:v>
                </c:pt>
                <c:pt idx="1377">
                  <c:v>44379</c:v>
                </c:pt>
                <c:pt idx="1378">
                  <c:v>44378</c:v>
                </c:pt>
                <c:pt idx="1379">
                  <c:v>44377</c:v>
                </c:pt>
                <c:pt idx="1380">
                  <c:v>44376</c:v>
                </c:pt>
                <c:pt idx="1381">
                  <c:v>44375</c:v>
                </c:pt>
                <c:pt idx="1382">
                  <c:v>44372</c:v>
                </c:pt>
                <c:pt idx="1383">
                  <c:v>44371</c:v>
                </c:pt>
                <c:pt idx="1384">
                  <c:v>44370</c:v>
                </c:pt>
                <c:pt idx="1385">
                  <c:v>44369</c:v>
                </c:pt>
                <c:pt idx="1386">
                  <c:v>44368</c:v>
                </c:pt>
                <c:pt idx="1387">
                  <c:v>44365</c:v>
                </c:pt>
                <c:pt idx="1388">
                  <c:v>44364</c:v>
                </c:pt>
                <c:pt idx="1389">
                  <c:v>44363</c:v>
                </c:pt>
                <c:pt idx="1390">
                  <c:v>44362</c:v>
                </c:pt>
                <c:pt idx="1391">
                  <c:v>44361</c:v>
                </c:pt>
                <c:pt idx="1392">
                  <c:v>44358</c:v>
                </c:pt>
                <c:pt idx="1393">
                  <c:v>44357</c:v>
                </c:pt>
                <c:pt idx="1394">
                  <c:v>44356</c:v>
                </c:pt>
                <c:pt idx="1395">
                  <c:v>44355</c:v>
                </c:pt>
                <c:pt idx="1396">
                  <c:v>44354</c:v>
                </c:pt>
                <c:pt idx="1397">
                  <c:v>44351</c:v>
                </c:pt>
                <c:pt idx="1398">
                  <c:v>44350</c:v>
                </c:pt>
                <c:pt idx="1399">
                  <c:v>44349</c:v>
                </c:pt>
                <c:pt idx="1400">
                  <c:v>44348</c:v>
                </c:pt>
                <c:pt idx="1401">
                  <c:v>44347</c:v>
                </c:pt>
                <c:pt idx="1402">
                  <c:v>44344</c:v>
                </c:pt>
                <c:pt idx="1403">
                  <c:v>44343</c:v>
                </c:pt>
                <c:pt idx="1404">
                  <c:v>44342</c:v>
                </c:pt>
                <c:pt idx="1405">
                  <c:v>44341</c:v>
                </c:pt>
                <c:pt idx="1406">
                  <c:v>44340</c:v>
                </c:pt>
                <c:pt idx="1407">
                  <c:v>44337</c:v>
                </c:pt>
                <c:pt idx="1408">
                  <c:v>44336</c:v>
                </c:pt>
                <c:pt idx="1409">
                  <c:v>44335</c:v>
                </c:pt>
                <c:pt idx="1410">
                  <c:v>44334</c:v>
                </c:pt>
                <c:pt idx="1411">
                  <c:v>44333</c:v>
                </c:pt>
                <c:pt idx="1412">
                  <c:v>44330</c:v>
                </c:pt>
                <c:pt idx="1413">
                  <c:v>44329</c:v>
                </c:pt>
                <c:pt idx="1414">
                  <c:v>44328</c:v>
                </c:pt>
                <c:pt idx="1415">
                  <c:v>44327</c:v>
                </c:pt>
                <c:pt idx="1416">
                  <c:v>44326</c:v>
                </c:pt>
                <c:pt idx="1417">
                  <c:v>44323</c:v>
                </c:pt>
                <c:pt idx="1418">
                  <c:v>44322</c:v>
                </c:pt>
                <c:pt idx="1419">
                  <c:v>44321</c:v>
                </c:pt>
                <c:pt idx="1420">
                  <c:v>44320</c:v>
                </c:pt>
                <c:pt idx="1421">
                  <c:v>44319</c:v>
                </c:pt>
                <c:pt idx="1422">
                  <c:v>44316</c:v>
                </c:pt>
                <c:pt idx="1423">
                  <c:v>44315</c:v>
                </c:pt>
                <c:pt idx="1424">
                  <c:v>44314</c:v>
                </c:pt>
                <c:pt idx="1425">
                  <c:v>44313</c:v>
                </c:pt>
                <c:pt idx="1426">
                  <c:v>44312</c:v>
                </c:pt>
                <c:pt idx="1427">
                  <c:v>44309</c:v>
                </c:pt>
                <c:pt idx="1428">
                  <c:v>44308</c:v>
                </c:pt>
                <c:pt idx="1429">
                  <c:v>44307</c:v>
                </c:pt>
                <c:pt idx="1430">
                  <c:v>44306</c:v>
                </c:pt>
                <c:pt idx="1431">
                  <c:v>44305</c:v>
                </c:pt>
                <c:pt idx="1432">
                  <c:v>44302</c:v>
                </c:pt>
                <c:pt idx="1433">
                  <c:v>44301</c:v>
                </c:pt>
                <c:pt idx="1434">
                  <c:v>44300</c:v>
                </c:pt>
                <c:pt idx="1435">
                  <c:v>44299</c:v>
                </c:pt>
                <c:pt idx="1436">
                  <c:v>44298</c:v>
                </c:pt>
                <c:pt idx="1437">
                  <c:v>44295</c:v>
                </c:pt>
                <c:pt idx="1438">
                  <c:v>44294</c:v>
                </c:pt>
                <c:pt idx="1439">
                  <c:v>44293</c:v>
                </c:pt>
                <c:pt idx="1440">
                  <c:v>44292</c:v>
                </c:pt>
                <c:pt idx="1441">
                  <c:v>44287</c:v>
                </c:pt>
                <c:pt idx="1442">
                  <c:v>44286</c:v>
                </c:pt>
                <c:pt idx="1443">
                  <c:v>44285</c:v>
                </c:pt>
                <c:pt idx="1444">
                  <c:v>44284</c:v>
                </c:pt>
                <c:pt idx="1445">
                  <c:v>44281</c:v>
                </c:pt>
                <c:pt idx="1446">
                  <c:v>44280</c:v>
                </c:pt>
                <c:pt idx="1447">
                  <c:v>44279</c:v>
                </c:pt>
                <c:pt idx="1448">
                  <c:v>44278</c:v>
                </c:pt>
                <c:pt idx="1449">
                  <c:v>44277</c:v>
                </c:pt>
                <c:pt idx="1450">
                  <c:v>44274</c:v>
                </c:pt>
                <c:pt idx="1451">
                  <c:v>44273</c:v>
                </c:pt>
                <c:pt idx="1452">
                  <c:v>44272</c:v>
                </c:pt>
                <c:pt idx="1453">
                  <c:v>44271</c:v>
                </c:pt>
                <c:pt idx="1454">
                  <c:v>44270</c:v>
                </c:pt>
                <c:pt idx="1455">
                  <c:v>44267</c:v>
                </c:pt>
                <c:pt idx="1456">
                  <c:v>44266</c:v>
                </c:pt>
                <c:pt idx="1457">
                  <c:v>44265</c:v>
                </c:pt>
                <c:pt idx="1458">
                  <c:v>44264</c:v>
                </c:pt>
                <c:pt idx="1459">
                  <c:v>44263</c:v>
                </c:pt>
                <c:pt idx="1460">
                  <c:v>44260</c:v>
                </c:pt>
                <c:pt idx="1461">
                  <c:v>44259</c:v>
                </c:pt>
                <c:pt idx="1462">
                  <c:v>44258</c:v>
                </c:pt>
                <c:pt idx="1463">
                  <c:v>44257</c:v>
                </c:pt>
                <c:pt idx="1464">
                  <c:v>44256</c:v>
                </c:pt>
                <c:pt idx="1465">
                  <c:v>44253</c:v>
                </c:pt>
                <c:pt idx="1466">
                  <c:v>44252</c:v>
                </c:pt>
                <c:pt idx="1467">
                  <c:v>44251</c:v>
                </c:pt>
                <c:pt idx="1468">
                  <c:v>44250</c:v>
                </c:pt>
                <c:pt idx="1469">
                  <c:v>44249</c:v>
                </c:pt>
                <c:pt idx="1470">
                  <c:v>44246</c:v>
                </c:pt>
                <c:pt idx="1471">
                  <c:v>44245</c:v>
                </c:pt>
                <c:pt idx="1472">
                  <c:v>44244</c:v>
                </c:pt>
                <c:pt idx="1473">
                  <c:v>44243</c:v>
                </c:pt>
                <c:pt idx="1474">
                  <c:v>44242</c:v>
                </c:pt>
                <c:pt idx="1475">
                  <c:v>44239</c:v>
                </c:pt>
                <c:pt idx="1476">
                  <c:v>44238</c:v>
                </c:pt>
                <c:pt idx="1477">
                  <c:v>44237</c:v>
                </c:pt>
                <c:pt idx="1478">
                  <c:v>44236</c:v>
                </c:pt>
                <c:pt idx="1479">
                  <c:v>44235</c:v>
                </c:pt>
                <c:pt idx="1480">
                  <c:v>44232</c:v>
                </c:pt>
                <c:pt idx="1481">
                  <c:v>44231</c:v>
                </c:pt>
                <c:pt idx="1482">
                  <c:v>44230</c:v>
                </c:pt>
                <c:pt idx="1483">
                  <c:v>44229</c:v>
                </c:pt>
                <c:pt idx="1484">
                  <c:v>44228</c:v>
                </c:pt>
                <c:pt idx="1485">
                  <c:v>44225</c:v>
                </c:pt>
                <c:pt idx="1486">
                  <c:v>44224</c:v>
                </c:pt>
                <c:pt idx="1487">
                  <c:v>44223</c:v>
                </c:pt>
                <c:pt idx="1488">
                  <c:v>44222</c:v>
                </c:pt>
                <c:pt idx="1489">
                  <c:v>44221</c:v>
                </c:pt>
                <c:pt idx="1490">
                  <c:v>44218</c:v>
                </c:pt>
                <c:pt idx="1491">
                  <c:v>44217</c:v>
                </c:pt>
                <c:pt idx="1492">
                  <c:v>44216</c:v>
                </c:pt>
                <c:pt idx="1493">
                  <c:v>44215</c:v>
                </c:pt>
                <c:pt idx="1494">
                  <c:v>44214</c:v>
                </c:pt>
                <c:pt idx="1495">
                  <c:v>44211</c:v>
                </c:pt>
                <c:pt idx="1496">
                  <c:v>44210</c:v>
                </c:pt>
                <c:pt idx="1497">
                  <c:v>44209</c:v>
                </c:pt>
                <c:pt idx="1498">
                  <c:v>44208</c:v>
                </c:pt>
                <c:pt idx="1499">
                  <c:v>44207</c:v>
                </c:pt>
                <c:pt idx="1500">
                  <c:v>44204</c:v>
                </c:pt>
                <c:pt idx="1501">
                  <c:v>44203</c:v>
                </c:pt>
                <c:pt idx="1502">
                  <c:v>44202</c:v>
                </c:pt>
                <c:pt idx="1503">
                  <c:v>44201</c:v>
                </c:pt>
                <c:pt idx="1504">
                  <c:v>44200</c:v>
                </c:pt>
                <c:pt idx="1505">
                  <c:v>44196</c:v>
                </c:pt>
                <c:pt idx="1506">
                  <c:v>44195</c:v>
                </c:pt>
                <c:pt idx="1507">
                  <c:v>44194</c:v>
                </c:pt>
                <c:pt idx="1508">
                  <c:v>44193</c:v>
                </c:pt>
                <c:pt idx="1509">
                  <c:v>44189</c:v>
                </c:pt>
                <c:pt idx="1510">
                  <c:v>44188</c:v>
                </c:pt>
                <c:pt idx="1511">
                  <c:v>44187</c:v>
                </c:pt>
                <c:pt idx="1512">
                  <c:v>44186</c:v>
                </c:pt>
                <c:pt idx="1513">
                  <c:v>44183</c:v>
                </c:pt>
                <c:pt idx="1514">
                  <c:v>44182</c:v>
                </c:pt>
                <c:pt idx="1515">
                  <c:v>44181</c:v>
                </c:pt>
                <c:pt idx="1516">
                  <c:v>44180</c:v>
                </c:pt>
                <c:pt idx="1517">
                  <c:v>44179</c:v>
                </c:pt>
                <c:pt idx="1518">
                  <c:v>44176</c:v>
                </c:pt>
                <c:pt idx="1519">
                  <c:v>44175</c:v>
                </c:pt>
                <c:pt idx="1520">
                  <c:v>44174</c:v>
                </c:pt>
                <c:pt idx="1521">
                  <c:v>44173</c:v>
                </c:pt>
                <c:pt idx="1522">
                  <c:v>44172</c:v>
                </c:pt>
                <c:pt idx="1523">
                  <c:v>44169</c:v>
                </c:pt>
                <c:pt idx="1524">
                  <c:v>44168</c:v>
                </c:pt>
                <c:pt idx="1525">
                  <c:v>44167</c:v>
                </c:pt>
                <c:pt idx="1526">
                  <c:v>44166</c:v>
                </c:pt>
                <c:pt idx="1527">
                  <c:v>44165</c:v>
                </c:pt>
                <c:pt idx="1528">
                  <c:v>44162</c:v>
                </c:pt>
                <c:pt idx="1529">
                  <c:v>44161</c:v>
                </c:pt>
                <c:pt idx="1530">
                  <c:v>44160</c:v>
                </c:pt>
                <c:pt idx="1531">
                  <c:v>44159</c:v>
                </c:pt>
                <c:pt idx="1532">
                  <c:v>44158</c:v>
                </c:pt>
                <c:pt idx="1533">
                  <c:v>44155</c:v>
                </c:pt>
                <c:pt idx="1534">
                  <c:v>44154</c:v>
                </c:pt>
                <c:pt idx="1535">
                  <c:v>44153</c:v>
                </c:pt>
                <c:pt idx="1536">
                  <c:v>44152</c:v>
                </c:pt>
                <c:pt idx="1537">
                  <c:v>44151</c:v>
                </c:pt>
                <c:pt idx="1538">
                  <c:v>44148</c:v>
                </c:pt>
                <c:pt idx="1539">
                  <c:v>44147</c:v>
                </c:pt>
                <c:pt idx="1540">
                  <c:v>44146</c:v>
                </c:pt>
                <c:pt idx="1541">
                  <c:v>44145</c:v>
                </c:pt>
                <c:pt idx="1542">
                  <c:v>44144</c:v>
                </c:pt>
                <c:pt idx="1543">
                  <c:v>44141</c:v>
                </c:pt>
                <c:pt idx="1544">
                  <c:v>44140</c:v>
                </c:pt>
                <c:pt idx="1545">
                  <c:v>44139</c:v>
                </c:pt>
                <c:pt idx="1546">
                  <c:v>44138</c:v>
                </c:pt>
                <c:pt idx="1547">
                  <c:v>44137</c:v>
                </c:pt>
                <c:pt idx="1548">
                  <c:v>44134</c:v>
                </c:pt>
                <c:pt idx="1549">
                  <c:v>44133</c:v>
                </c:pt>
                <c:pt idx="1550">
                  <c:v>44132</c:v>
                </c:pt>
                <c:pt idx="1551">
                  <c:v>44131</c:v>
                </c:pt>
                <c:pt idx="1552">
                  <c:v>44130</c:v>
                </c:pt>
                <c:pt idx="1553">
                  <c:v>44127</c:v>
                </c:pt>
                <c:pt idx="1554">
                  <c:v>44126</c:v>
                </c:pt>
                <c:pt idx="1555">
                  <c:v>44125</c:v>
                </c:pt>
                <c:pt idx="1556">
                  <c:v>44124</c:v>
                </c:pt>
                <c:pt idx="1557">
                  <c:v>44123</c:v>
                </c:pt>
                <c:pt idx="1558">
                  <c:v>44120</c:v>
                </c:pt>
                <c:pt idx="1559">
                  <c:v>44119</c:v>
                </c:pt>
                <c:pt idx="1560">
                  <c:v>44118</c:v>
                </c:pt>
                <c:pt idx="1561">
                  <c:v>44117</c:v>
                </c:pt>
                <c:pt idx="1562">
                  <c:v>44116</c:v>
                </c:pt>
                <c:pt idx="1563">
                  <c:v>44113</c:v>
                </c:pt>
                <c:pt idx="1564">
                  <c:v>44112</c:v>
                </c:pt>
                <c:pt idx="1565">
                  <c:v>44111</c:v>
                </c:pt>
                <c:pt idx="1566">
                  <c:v>44110</c:v>
                </c:pt>
                <c:pt idx="1567">
                  <c:v>44109</c:v>
                </c:pt>
                <c:pt idx="1568">
                  <c:v>44106</c:v>
                </c:pt>
                <c:pt idx="1569">
                  <c:v>44105</c:v>
                </c:pt>
                <c:pt idx="1570">
                  <c:v>44104</c:v>
                </c:pt>
                <c:pt idx="1571">
                  <c:v>44103</c:v>
                </c:pt>
                <c:pt idx="1572">
                  <c:v>44102</c:v>
                </c:pt>
                <c:pt idx="1573">
                  <c:v>44099</c:v>
                </c:pt>
                <c:pt idx="1574">
                  <c:v>44098</c:v>
                </c:pt>
                <c:pt idx="1575">
                  <c:v>44097</c:v>
                </c:pt>
                <c:pt idx="1576">
                  <c:v>44096</c:v>
                </c:pt>
                <c:pt idx="1577">
                  <c:v>44095</c:v>
                </c:pt>
                <c:pt idx="1578">
                  <c:v>44092</c:v>
                </c:pt>
                <c:pt idx="1579">
                  <c:v>44091</c:v>
                </c:pt>
                <c:pt idx="1580">
                  <c:v>44090</c:v>
                </c:pt>
                <c:pt idx="1581">
                  <c:v>44089</c:v>
                </c:pt>
                <c:pt idx="1582">
                  <c:v>44088</c:v>
                </c:pt>
                <c:pt idx="1583">
                  <c:v>44085</c:v>
                </c:pt>
                <c:pt idx="1584">
                  <c:v>44084</c:v>
                </c:pt>
                <c:pt idx="1585">
                  <c:v>44083</c:v>
                </c:pt>
                <c:pt idx="1586">
                  <c:v>44082</c:v>
                </c:pt>
                <c:pt idx="1587">
                  <c:v>44081</c:v>
                </c:pt>
                <c:pt idx="1588">
                  <c:v>44078</c:v>
                </c:pt>
                <c:pt idx="1589">
                  <c:v>44077</c:v>
                </c:pt>
                <c:pt idx="1590">
                  <c:v>44076</c:v>
                </c:pt>
                <c:pt idx="1591">
                  <c:v>44075</c:v>
                </c:pt>
                <c:pt idx="1592">
                  <c:v>44074</c:v>
                </c:pt>
                <c:pt idx="1593">
                  <c:v>44071</c:v>
                </c:pt>
                <c:pt idx="1594">
                  <c:v>44070</c:v>
                </c:pt>
                <c:pt idx="1595">
                  <c:v>44069</c:v>
                </c:pt>
                <c:pt idx="1596">
                  <c:v>44068</c:v>
                </c:pt>
                <c:pt idx="1597">
                  <c:v>44067</c:v>
                </c:pt>
                <c:pt idx="1598">
                  <c:v>44064</c:v>
                </c:pt>
                <c:pt idx="1599">
                  <c:v>44063</c:v>
                </c:pt>
                <c:pt idx="1600">
                  <c:v>44062</c:v>
                </c:pt>
                <c:pt idx="1601">
                  <c:v>44061</c:v>
                </c:pt>
                <c:pt idx="1602">
                  <c:v>44060</c:v>
                </c:pt>
                <c:pt idx="1603">
                  <c:v>44057</c:v>
                </c:pt>
                <c:pt idx="1604">
                  <c:v>44056</c:v>
                </c:pt>
                <c:pt idx="1605">
                  <c:v>44055</c:v>
                </c:pt>
                <c:pt idx="1606">
                  <c:v>44054</c:v>
                </c:pt>
                <c:pt idx="1607">
                  <c:v>44053</c:v>
                </c:pt>
                <c:pt idx="1608">
                  <c:v>44050</c:v>
                </c:pt>
                <c:pt idx="1609">
                  <c:v>44049</c:v>
                </c:pt>
                <c:pt idx="1610">
                  <c:v>44048</c:v>
                </c:pt>
                <c:pt idx="1611">
                  <c:v>44047</c:v>
                </c:pt>
                <c:pt idx="1612">
                  <c:v>44046</c:v>
                </c:pt>
                <c:pt idx="1613">
                  <c:v>44043</c:v>
                </c:pt>
                <c:pt idx="1614">
                  <c:v>44042</c:v>
                </c:pt>
                <c:pt idx="1615">
                  <c:v>44041</c:v>
                </c:pt>
                <c:pt idx="1616">
                  <c:v>44040</c:v>
                </c:pt>
                <c:pt idx="1617">
                  <c:v>44039</c:v>
                </c:pt>
                <c:pt idx="1618">
                  <c:v>44036</c:v>
                </c:pt>
                <c:pt idx="1619">
                  <c:v>44035</c:v>
                </c:pt>
                <c:pt idx="1620">
                  <c:v>44034</c:v>
                </c:pt>
                <c:pt idx="1621">
                  <c:v>44033</c:v>
                </c:pt>
                <c:pt idx="1622">
                  <c:v>44032</c:v>
                </c:pt>
                <c:pt idx="1623">
                  <c:v>44029</c:v>
                </c:pt>
                <c:pt idx="1624">
                  <c:v>44028</c:v>
                </c:pt>
                <c:pt idx="1625">
                  <c:v>44027</c:v>
                </c:pt>
                <c:pt idx="1626">
                  <c:v>44026</c:v>
                </c:pt>
                <c:pt idx="1627">
                  <c:v>44025</c:v>
                </c:pt>
                <c:pt idx="1628">
                  <c:v>44022</c:v>
                </c:pt>
                <c:pt idx="1629">
                  <c:v>44021</c:v>
                </c:pt>
                <c:pt idx="1630">
                  <c:v>44020</c:v>
                </c:pt>
                <c:pt idx="1631">
                  <c:v>44019</c:v>
                </c:pt>
                <c:pt idx="1632">
                  <c:v>44018</c:v>
                </c:pt>
                <c:pt idx="1633">
                  <c:v>44015</c:v>
                </c:pt>
                <c:pt idx="1634">
                  <c:v>44014</c:v>
                </c:pt>
                <c:pt idx="1635">
                  <c:v>44013</c:v>
                </c:pt>
                <c:pt idx="1636">
                  <c:v>44012</c:v>
                </c:pt>
                <c:pt idx="1637">
                  <c:v>44011</c:v>
                </c:pt>
                <c:pt idx="1638">
                  <c:v>44008</c:v>
                </c:pt>
                <c:pt idx="1639">
                  <c:v>44007</c:v>
                </c:pt>
                <c:pt idx="1640">
                  <c:v>44006</c:v>
                </c:pt>
                <c:pt idx="1641">
                  <c:v>44005</c:v>
                </c:pt>
                <c:pt idx="1642">
                  <c:v>44004</c:v>
                </c:pt>
                <c:pt idx="1643">
                  <c:v>44001</c:v>
                </c:pt>
                <c:pt idx="1644">
                  <c:v>44000</c:v>
                </c:pt>
                <c:pt idx="1645">
                  <c:v>43999</c:v>
                </c:pt>
                <c:pt idx="1646">
                  <c:v>43998</c:v>
                </c:pt>
                <c:pt idx="1647">
                  <c:v>43997</c:v>
                </c:pt>
                <c:pt idx="1648">
                  <c:v>43994</c:v>
                </c:pt>
                <c:pt idx="1649">
                  <c:v>43993</c:v>
                </c:pt>
                <c:pt idx="1650">
                  <c:v>43992</c:v>
                </c:pt>
                <c:pt idx="1651">
                  <c:v>43991</c:v>
                </c:pt>
                <c:pt idx="1652">
                  <c:v>43990</c:v>
                </c:pt>
                <c:pt idx="1653">
                  <c:v>43987</c:v>
                </c:pt>
                <c:pt idx="1654">
                  <c:v>43986</c:v>
                </c:pt>
                <c:pt idx="1655">
                  <c:v>43985</c:v>
                </c:pt>
                <c:pt idx="1656">
                  <c:v>43984</c:v>
                </c:pt>
                <c:pt idx="1657">
                  <c:v>43983</c:v>
                </c:pt>
                <c:pt idx="1658">
                  <c:v>43980</c:v>
                </c:pt>
                <c:pt idx="1659">
                  <c:v>43979</c:v>
                </c:pt>
                <c:pt idx="1660">
                  <c:v>43978</c:v>
                </c:pt>
                <c:pt idx="1661">
                  <c:v>43977</c:v>
                </c:pt>
                <c:pt idx="1662">
                  <c:v>43976</c:v>
                </c:pt>
                <c:pt idx="1663">
                  <c:v>43973</c:v>
                </c:pt>
                <c:pt idx="1664">
                  <c:v>43972</c:v>
                </c:pt>
                <c:pt idx="1665">
                  <c:v>43971</c:v>
                </c:pt>
                <c:pt idx="1666">
                  <c:v>43970</c:v>
                </c:pt>
                <c:pt idx="1667">
                  <c:v>43969</c:v>
                </c:pt>
                <c:pt idx="1668">
                  <c:v>43966</c:v>
                </c:pt>
                <c:pt idx="1669">
                  <c:v>43965</c:v>
                </c:pt>
                <c:pt idx="1670">
                  <c:v>43964</c:v>
                </c:pt>
                <c:pt idx="1671">
                  <c:v>43963</c:v>
                </c:pt>
                <c:pt idx="1672">
                  <c:v>43962</c:v>
                </c:pt>
                <c:pt idx="1673">
                  <c:v>43959</c:v>
                </c:pt>
                <c:pt idx="1674">
                  <c:v>43958</c:v>
                </c:pt>
                <c:pt idx="1675">
                  <c:v>43957</c:v>
                </c:pt>
                <c:pt idx="1676">
                  <c:v>43956</c:v>
                </c:pt>
                <c:pt idx="1677">
                  <c:v>43955</c:v>
                </c:pt>
                <c:pt idx="1678">
                  <c:v>43951</c:v>
                </c:pt>
                <c:pt idx="1679">
                  <c:v>43950</c:v>
                </c:pt>
                <c:pt idx="1680">
                  <c:v>43949</c:v>
                </c:pt>
                <c:pt idx="1681">
                  <c:v>43948</c:v>
                </c:pt>
                <c:pt idx="1682">
                  <c:v>43945</c:v>
                </c:pt>
                <c:pt idx="1683">
                  <c:v>43944</c:v>
                </c:pt>
                <c:pt idx="1684">
                  <c:v>43943</c:v>
                </c:pt>
                <c:pt idx="1685">
                  <c:v>43942</c:v>
                </c:pt>
                <c:pt idx="1686">
                  <c:v>43941</c:v>
                </c:pt>
                <c:pt idx="1687">
                  <c:v>43938</c:v>
                </c:pt>
                <c:pt idx="1688">
                  <c:v>43937</c:v>
                </c:pt>
                <c:pt idx="1689">
                  <c:v>43936</c:v>
                </c:pt>
                <c:pt idx="1690">
                  <c:v>43935</c:v>
                </c:pt>
                <c:pt idx="1691">
                  <c:v>43930</c:v>
                </c:pt>
                <c:pt idx="1692">
                  <c:v>43929</c:v>
                </c:pt>
                <c:pt idx="1693">
                  <c:v>43928</c:v>
                </c:pt>
                <c:pt idx="1694">
                  <c:v>43927</c:v>
                </c:pt>
                <c:pt idx="1695">
                  <c:v>43924</c:v>
                </c:pt>
                <c:pt idx="1696">
                  <c:v>43923</c:v>
                </c:pt>
                <c:pt idx="1697">
                  <c:v>43922</c:v>
                </c:pt>
                <c:pt idx="1698">
                  <c:v>43921</c:v>
                </c:pt>
                <c:pt idx="1699">
                  <c:v>43920</c:v>
                </c:pt>
                <c:pt idx="1700">
                  <c:v>43917</c:v>
                </c:pt>
                <c:pt idx="1701">
                  <c:v>43916</c:v>
                </c:pt>
                <c:pt idx="1702">
                  <c:v>43915</c:v>
                </c:pt>
                <c:pt idx="1703">
                  <c:v>43914</c:v>
                </c:pt>
                <c:pt idx="1704">
                  <c:v>43913</c:v>
                </c:pt>
                <c:pt idx="1705">
                  <c:v>43910</c:v>
                </c:pt>
                <c:pt idx="1706">
                  <c:v>43909</c:v>
                </c:pt>
                <c:pt idx="1707">
                  <c:v>43908</c:v>
                </c:pt>
                <c:pt idx="1708">
                  <c:v>43907</c:v>
                </c:pt>
                <c:pt idx="1709">
                  <c:v>43906</c:v>
                </c:pt>
                <c:pt idx="1710">
                  <c:v>43903</c:v>
                </c:pt>
                <c:pt idx="1711">
                  <c:v>43902</c:v>
                </c:pt>
                <c:pt idx="1712">
                  <c:v>43901</c:v>
                </c:pt>
                <c:pt idx="1713">
                  <c:v>43900</c:v>
                </c:pt>
                <c:pt idx="1714">
                  <c:v>43899</c:v>
                </c:pt>
                <c:pt idx="1715">
                  <c:v>43896</c:v>
                </c:pt>
                <c:pt idx="1716">
                  <c:v>43895</c:v>
                </c:pt>
                <c:pt idx="1717">
                  <c:v>43894</c:v>
                </c:pt>
                <c:pt idx="1718">
                  <c:v>43893</c:v>
                </c:pt>
                <c:pt idx="1719">
                  <c:v>43892</c:v>
                </c:pt>
                <c:pt idx="1720">
                  <c:v>43889</c:v>
                </c:pt>
                <c:pt idx="1721">
                  <c:v>43888</c:v>
                </c:pt>
                <c:pt idx="1722">
                  <c:v>43887</c:v>
                </c:pt>
                <c:pt idx="1723">
                  <c:v>43886</c:v>
                </c:pt>
                <c:pt idx="1724">
                  <c:v>43885</c:v>
                </c:pt>
                <c:pt idx="1725">
                  <c:v>43882</c:v>
                </c:pt>
                <c:pt idx="1726">
                  <c:v>43881</c:v>
                </c:pt>
                <c:pt idx="1727">
                  <c:v>43880</c:v>
                </c:pt>
                <c:pt idx="1728">
                  <c:v>43879</c:v>
                </c:pt>
                <c:pt idx="1729">
                  <c:v>43878</c:v>
                </c:pt>
                <c:pt idx="1730">
                  <c:v>43875</c:v>
                </c:pt>
                <c:pt idx="1731">
                  <c:v>43874</c:v>
                </c:pt>
                <c:pt idx="1732">
                  <c:v>43873</c:v>
                </c:pt>
                <c:pt idx="1733">
                  <c:v>43872</c:v>
                </c:pt>
                <c:pt idx="1734">
                  <c:v>43871</c:v>
                </c:pt>
                <c:pt idx="1735">
                  <c:v>43868</c:v>
                </c:pt>
                <c:pt idx="1736">
                  <c:v>43867</c:v>
                </c:pt>
                <c:pt idx="1737">
                  <c:v>43866</c:v>
                </c:pt>
                <c:pt idx="1738">
                  <c:v>43865</c:v>
                </c:pt>
                <c:pt idx="1739">
                  <c:v>43864</c:v>
                </c:pt>
                <c:pt idx="1740">
                  <c:v>43861</c:v>
                </c:pt>
                <c:pt idx="1741">
                  <c:v>43860</c:v>
                </c:pt>
                <c:pt idx="1742">
                  <c:v>43859</c:v>
                </c:pt>
                <c:pt idx="1743">
                  <c:v>43858</c:v>
                </c:pt>
                <c:pt idx="1744">
                  <c:v>43857</c:v>
                </c:pt>
                <c:pt idx="1745">
                  <c:v>43854</c:v>
                </c:pt>
                <c:pt idx="1746">
                  <c:v>43853</c:v>
                </c:pt>
                <c:pt idx="1747">
                  <c:v>43852</c:v>
                </c:pt>
                <c:pt idx="1748">
                  <c:v>43851</c:v>
                </c:pt>
                <c:pt idx="1749">
                  <c:v>43850</c:v>
                </c:pt>
                <c:pt idx="1750">
                  <c:v>43847</c:v>
                </c:pt>
                <c:pt idx="1751">
                  <c:v>43846</c:v>
                </c:pt>
                <c:pt idx="1752">
                  <c:v>43845</c:v>
                </c:pt>
                <c:pt idx="1753">
                  <c:v>43844</c:v>
                </c:pt>
                <c:pt idx="1754">
                  <c:v>43843</c:v>
                </c:pt>
                <c:pt idx="1755">
                  <c:v>43840</c:v>
                </c:pt>
                <c:pt idx="1756">
                  <c:v>43839</c:v>
                </c:pt>
                <c:pt idx="1757">
                  <c:v>43838</c:v>
                </c:pt>
                <c:pt idx="1758">
                  <c:v>43837</c:v>
                </c:pt>
                <c:pt idx="1759">
                  <c:v>43836</c:v>
                </c:pt>
                <c:pt idx="1760">
                  <c:v>43833</c:v>
                </c:pt>
                <c:pt idx="1761">
                  <c:v>43832</c:v>
                </c:pt>
                <c:pt idx="1762">
                  <c:v>43830</c:v>
                </c:pt>
                <c:pt idx="1763">
                  <c:v>43829</c:v>
                </c:pt>
                <c:pt idx="1764">
                  <c:v>43826</c:v>
                </c:pt>
                <c:pt idx="1765">
                  <c:v>43823</c:v>
                </c:pt>
                <c:pt idx="1766">
                  <c:v>43822</c:v>
                </c:pt>
                <c:pt idx="1767">
                  <c:v>43819</c:v>
                </c:pt>
                <c:pt idx="1768">
                  <c:v>43818</c:v>
                </c:pt>
                <c:pt idx="1769">
                  <c:v>43817</c:v>
                </c:pt>
                <c:pt idx="1770">
                  <c:v>43816</c:v>
                </c:pt>
                <c:pt idx="1771">
                  <c:v>43815</c:v>
                </c:pt>
                <c:pt idx="1772">
                  <c:v>43812</c:v>
                </c:pt>
                <c:pt idx="1773">
                  <c:v>43811</c:v>
                </c:pt>
                <c:pt idx="1774">
                  <c:v>43810</c:v>
                </c:pt>
                <c:pt idx="1775">
                  <c:v>43809</c:v>
                </c:pt>
                <c:pt idx="1776">
                  <c:v>43808</c:v>
                </c:pt>
                <c:pt idx="1777">
                  <c:v>43805</c:v>
                </c:pt>
                <c:pt idx="1778">
                  <c:v>43804</c:v>
                </c:pt>
                <c:pt idx="1779">
                  <c:v>43803</c:v>
                </c:pt>
                <c:pt idx="1780">
                  <c:v>43802</c:v>
                </c:pt>
                <c:pt idx="1781">
                  <c:v>43801</c:v>
                </c:pt>
                <c:pt idx="1782">
                  <c:v>43798</c:v>
                </c:pt>
                <c:pt idx="1783">
                  <c:v>43797</c:v>
                </c:pt>
                <c:pt idx="1784">
                  <c:v>43796</c:v>
                </c:pt>
                <c:pt idx="1785">
                  <c:v>43795</c:v>
                </c:pt>
                <c:pt idx="1786">
                  <c:v>43794</c:v>
                </c:pt>
                <c:pt idx="1787">
                  <c:v>43791</c:v>
                </c:pt>
                <c:pt idx="1788">
                  <c:v>43790</c:v>
                </c:pt>
                <c:pt idx="1789">
                  <c:v>43789</c:v>
                </c:pt>
                <c:pt idx="1790">
                  <c:v>43788</c:v>
                </c:pt>
                <c:pt idx="1791">
                  <c:v>43787</c:v>
                </c:pt>
                <c:pt idx="1792">
                  <c:v>43784</c:v>
                </c:pt>
                <c:pt idx="1793">
                  <c:v>43783</c:v>
                </c:pt>
                <c:pt idx="1794">
                  <c:v>43782</c:v>
                </c:pt>
                <c:pt idx="1795">
                  <c:v>43781</c:v>
                </c:pt>
                <c:pt idx="1796">
                  <c:v>43780</c:v>
                </c:pt>
                <c:pt idx="1797">
                  <c:v>43777</c:v>
                </c:pt>
                <c:pt idx="1798">
                  <c:v>43776</c:v>
                </c:pt>
                <c:pt idx="1799">
                  <c:v>43775</c:v>
                </c:pt>
                <c:pt idx="1800">
                  <c:v>43774</c:v>
                </c:pt>
                <c:pt idx="1801">
                  <c:v>43773</c:v>
                </c:pt>
                <c:pt idx="1802">
                  <c:v>43770</c:v>
                </c:pt>
                <c:pt idx="1803">
                  <c:v>43769</c:v>
                </c:pt>
                <c:pt idx="1804">
                  <c:v>43768</c:v>
                </c:pt>
                <c:pt idx="1805">
                  <c:v>43767</c:v>
                </c:pt>
                <c:pt idx="1806">
                  <c:v>43766</c:v>
                </c:pt>
                <c:pt idx="1807">
                  <c:v>43763</c:v>
                </c:pt>
                <c:pt idx="1808">
                  <c:v>43762</c:v>
                </c:pt>
                <c:pt idx="1809">
                  <c:v>43761</c:v>
                </c:pt>
                <c:pt idx="1810">
                  <c:v>43760</c:v>
                </c:pt>
                <c:pt idx="1811">
                  <c:v>43759</c:v>
                </c:pt>
                <c:pt idx="1812">
                  <c:v>43756</c:v>
                </c:pt>
                <c:pt idx="1813">
                  <c:v>43755</c:v>
                </c:pt>
                <c:pt idx="1814">
                  <c:v>43754</c:v>
                </c:pt>
                <c:pt idx="1815">
                  <c:v>43753</c:v>
                </c:pt>
                <c:pt idx="1816">
                  <c:v>43752</c:v>
                </c:pt>
                <c:pt idx="1817">
                  <c:v>43749</c:v>
                </c:pt>
                <c:pt idx="1818">
                  <c:v>43748</c:v>
                </c:pt>
                <c:pt idx="1819">
                  <c:v>43747</c:v>
                </c:pt>
                <c:pt idx="1820">
                  <c:v>43746</c:v>
                </c:pt>
                <c:pt idx="1821">
                  <c:v>43745</c:v>
                </c:pt>
                <c:pt idx="1822">
                  <c:v>43742</c:v>
                </c:pt>
                <c:pt idx="1823">
                  <c:v>43741</c:v>
                </c:pt>
                <c:pt idx="1824">
                  <c:v>43740</c:v>
                </c:pt>
                <c:pt idx="1825">
                  <c:v>43739</c:v>
                </c:pt>
                <c:pt idx="1826">
                  <c:v>43738</c:v>
                </c:pt>
                <c:pt idx="1827">
                  <c:v>43735</c:v>
                </c:pt>
                <c:pt idx="1828">
                  <c:v>43734</c:v>
                </c:pt>
                <c:pt idx="1829">
                  <c:v>43733</c:v>
                </c:pt>
                <c:pt idx="1830">
                  <c:v>43732</c:v>
                </c:pt>
                <c:pt idx="1831">
                  <c:v>43731</c:v>
                </c:pt>
                <c:pt idx="1832">
                  <c:v>43728</c:v>
                </c:pt>
                <c:pt idx="1833">
                  <c:v>43727</c:v>
                </c:pt>
                <c:pt idx="1834">
                  <c:v>43726</c:v>
                </c:pt>
                <c:pt idx="1835">
                  <c:v>43725</c:v>
                </c:pt>
                <c:pt idx="1836">
                  <c:v>43724</c:v>
                </c:pt>
                <c:pt idx="1837">
                  <c:v>43721</c:v>
                </c:pt>
                <c:pt idx="1838">
                  <c:v>43720</c:v>
                </c:pt>
                <c:pt idx="1839">
                  <c:v>43719</c:v>
                </c:pt>
                <c:pt idx="1840">
                  <c:v>43718</c:v>
                </c:pt>
                <c:pt idx="1841">
                  <c:v>43717</c:v>
                </c:pt>
                <c:pt idx="1842">
                  <c:v>43714</c:v>
                </c:pt>
                <c:pt idx="1843">
                  <c:v>43713</c:v>
                </c:pt>
                <c:pt idx="1844">
                  <c:v>43712</c:v>
                </c:pt>
                <c:pt idx="1845">
                  <c:v>43711</c:v>
                </c:pt>
                <c:pt idx="1846">
                  <c:v>43710</c:v>
                </c:pt>
                <c:pt idx="1847">
                  <c:v>43707</c:v>
                </c:pt>
                <c:pt idx="1848">
                  <c:v>43706</c:v>
                </c:pt>
                <c:pt idx="1849">
                  <c:v>43705</c:v>
                </c:pt>
                <c:pt idx="1850">
                  <c:v>43704</c:v>
                </c:pt>
                <c:pt idx="1851">
                  <c:v>43703</c:v>
                </c:pt>
                <c:pt idx="1852">
                  <c:v>43700</c:v>
                </c:pt>
                <c:pt idx="1853">
                  <c:v>43699</c:v>
                </c:pt>
                <c:pt idx="1854">
                  <c:v>43698</c:v>
                </c:pt>
                <c:pt idx="1855">
                  <c:v>43697</c:v>
                </c:pt>
                <c:pt idx="1856">
                  <c:v>43696</c:v>
                </c:pt>
                <c:pt idx="1857">
                  <c:v>43693</c:v>
                </c:pt>
                <c:pt idx="1858">
                  <c:v>43692</c:v>
                </c:pt>
                <c:pt idx="1859">
                  <c:v>43691</c:v>
                </c:pt>
                <c:pt idx="1860">
                  <c:v>43690</c:v>
                </c:pt>
                <c:pt idx="1861">
                  <c:v>43689</c:v>
                </c:pt>
                <c:pt idx="1862">
                  <c:v>43686</c:v>
                </c:pt>
                <c:pt idx="1863">
                  <c:v>43685</c:v>
                </c:pt>
                <c:pt idx="1864">
                  <c:v>43684</c:v>
                </c:pt>
                <c:pt idx="1865">
                  <c:v>43683</c:v>
                </c:pt>
                <c:pt idx="1866">
                  <c:v>43682</c:v>
                </c:pt>
                <c:pt idx="1867">
                  <c:v>43679</c:v>
                </c:pt>
                <c:pt idx="1868">
                  <c:v>43678</c:v>
                </c:pt>
                <c:pt idx="1869">
                  <c:v>43677</c:v>
                </c:pt>
                <c:pt idx="1870">
                  <c:v>43676</c:v>
                </c:pt>
                <c:pt idx="1871">
                  <c:v>43675</c:v>
                </c:pt>
                <c:pt idx="1872">
                  <c:v>43672</c:v>
                </c:pt>
                <c:pt idx="1873">
                  <c:v>43671</c:v>
                </c:pt>
                <c:pt idx="1874">
                  <c:v>43670</c:v>
                </c:pt>
                <c:pt idx="1875">
                  <c:v>43669</c:v>
                </c:pt>
                <c:pt idx="1876">
                  <c:v>43668</c:v>
                </c:pt>
                <c:pt idx="1877">
                  <c:v>43665</c:v>
                </c:pt>
                <c:pt idx="1878">
                  <c:v>43664</c:v>
                </c:pt>
                <c:pt idx="1879">
                  <c:v>43663</c:v>
                </c:pt>
                <c:pt idx="1880">
                  <c:v>43662</c:v>
                </c:pt>
                <c:pt idx="1881">
                  <c:v>43661</c:v>
                </c:pt>
                <c:pt idx="1882">
                  <c:v>43658</c:v>
                </c:pt>
                <c:pt idx="1883">
                  <c:v>43657</c:v>
                </c:pt>
                <c:pt idx="1884">
                  <c:v>43656</c:v>
                </c:pt>
                <c:pt idx="1885">
                  <c:v>43655</c:v>
                </c:pt>
                <c:pt idx="1886">
                  <c:v>43654</c:v>
                </c:pt>
                <c:pt idx="1887">
                  <c:v>43651</c:v>
                </c:pt>
                <c:pt idx="1888">
                  <c:v>43650</c:v>
                </c:pt>
                <c:pt idx="1889">
                  <c:v>43649</c:v>
                </c:pt>
                <c:pt idx="1890">
                  <c:v>43648</c:v>
                </c:pt>
                <c:pt idx="1891">
                  <c:v>43647</c:v>
                </c:pt>
                <c:pt idx="1892">
                  <c:v>43644</c:v>
                </c:pt>
                <c:pt idx="1893">
                  <c:v>43643</c:v>
                </c:pt>
                <c:pt idx="1894">
                  <c:v>43642</c:v>
                </c:pt>
                <c:pt idx="1895">
                  <c:v>43641</c:v>
                </c:pt>
                <c:pt idx="1896">
                  <c:v>43640</c:v>
                </c:pt>
                <c:pt idx="1897">
                  <c:v>43637</c:v>
                </c:pt>
                <c:pt idx="1898">
                  <c:v>43636</c:v>
                </c:pt>
                <c:pt idx="1899">
                  <c:v>43635</c:v>
                </c:pt>
                <c:pt idx="1900">
                  <c:v>43634</c:v>
                </c:pt>
                <c:pt idx="1901">
                  <c:v>43633</c:v>
                </c:pt>
                <c:pt idx="1902">
                  <c:v>43630</c:v>
                </c:pt>
                <c:pt idx="1903">
                  <c:v>43629</c:v>
                </c:pt>
                <c:pt idx="1904">
                  <c:v>43628</c:v>
                </c:pt>
                <c:pt idx="1905">
                  <c:v>43627</c:v>
                </c:pt>
                <c:pt idx="1906">
                  <c:v>43626</c:v>
                </c:pt>
                <c:pt idx="1907">
                  <c:v>43623</c:v>
                </c:pt>
                <c:pt idx="1908">
                  <c:v>43622</c:v>
                </c:pt>
                <c:pt idx="1909">
                  <c:v>43621</c:v>
                </c:pt>
                <c:pt idx="1910">
                  <c:v>43620</c:v>
                </c:pt>
                <c:pt idx="1911">
                  <c:v>43619</c:v>
                </c:pt>
                <c:pt idx="1912">
                  <c:v>43616</c:v>
                </c:pt>
                <c:pt idx="1913">
                  <c:v>43615</c:v>
                </c:pt>
                <c:pt idx="1914">
                  <c:v>43614</c:v>
                </c:pt>
                <c:pt idx="1915">
                  <c:v>43613</c:v>
                </c:pt>
                <c:pt idx="1916">
                  <c:v>43612</c:v>
                </c:pt>
                <c:pt idx="1917">
                  <c:v>43609</c:v>
                </c:pt>
                <c:pt idx="1918">
                  <c:v>43608</c:v>
                </c:pt>
                <c:pt idx="1919">
                  <c:v>43607</c:v>
                </c:pt>
                <c:pt idx="1920">
                  <c:v>43606</c:v>
                </c:pt>
                <c:pt idx="1921">
                  <c:v>43605</c:v>
                </c:pt>
                <c:pt idx="1922">
                  <c:v>43602</c:v>
                </c:pt>
                <c:pt idx="1923">
                  <c:v>43601</c:v>
                </c:pt>
                <c:pt idx="1924">
                  <c:v>43600</c:v>
                </c:pt>
                <c:pt idx="1925">
                  <c:v>43599</c:v>
                </c:pt>
                <c:pt idx="1926">
                  <c:v>43598</c:v>
                </c:pt>
                <c:pt idx="1927">
                  <c:v>43595</c:v>
                </c:pt>
                <c:pt idx="1928">
                  <c:v>43594</c:v>
                </c:pt>
                <c:pt idx="1929">
                  <c:v>43593</c:v>
                </c:pt>
                <c:pt idx="1930">
                  <c:v>43592</c:v>
                </c:pt>
                <c:pt idx="1931">
                  <c:v>43591</c:v>
                </c:pt>
                <c:pt idx="1932">
                  <c:v>43588</c:v>
                </c:pt>
                <c:pt idx="1933">
                  <c:v>43587</c:v>
                </c:pt>
                <c:pt idx="1934">
                  <c:v>43585</c:v>
                </c:pt>
                <c:pt idx="1935">
                  <c:v>43584</c:v>
                </c:pt>
                <c:pt idx="1936">
                  <c:v>43581</c:v>
                </c:pt>
                <c:pt idx="1937">
                  <c:v>43580</c:v>
                </c:pt>
                <c:pt idx="1938">
                  <c:v>43579</c:v>
                </c:pt>
                <c:pt idx="1939">
                  <c:v>43578</c:v>
                </c:pt>
                <c:pt idx="1940">
                  <c:v>43573</c:v>
                </c:pt>
                <c:pt idx="1941">
                  <c:v>43572</c:v>
                </c:pt>
                <c:pt idx="1942">
                  <c:v>43571</c:v>
                </c:pt>
                <c:pt idx="1943">
                  <c:v>43570</c:v>
                </c:pt>
                <c:pt idx="1944">
                  <c:v>43567</c:v>
                </c:pt>
                <c:pt idx="1945">
                  <c:v>43566</c:v>
                </c:pt>
                <c:pt idx="1946">
                  <c:v>43565</c:v>
                </c:pt>
                <c:pt idx="1947">
                  <c:v>43564</c:v>
                </c:pt>
                <c:pt idx="1948">
                  <c:v>43563</c:v>
                </c:pt>
                <c:pt idx="1949">
                  <c:v>43560</c:v>
                </c:pt>
                <c:pt idx="1950">
                  <c:v>43559</c:v>
                </c:pt>
                <c:pt idx="1951">
                  <c:v>43558</c:v>
                </c:pt>
                <c:pt idx="1952">
                  <c:v>43557</c:v>
                </c:pt>
                <c:pt idx="1953">
                  <c:v>43556</c:v>
                </c:pt>
                <c:pt idx="1954">
                  <c:v>43553</c:v>
                </c:pt>
                <c:pt idx="1955">
                  <c:v>43552</c:v>
                </c:pt>
                <c:pt idx="1956">
                  <c:v>43551</c:v>
                </c:pt>
                <c:pt idx="1957">
                  <c:v>43550</c:v>
                </c:pt>
                <c:pt idx="1958">
                  <c:v>43549</c:v>
                </c:pt>
                <c:pt idx="1959">
                  <c:v>43546</c:v>
                </c:pt>
                <c:pt idx="1960">
                  <c:v>43545</c:v>
                </c:pt>
                <c:pt idx="1961">
                  <c:v>43544</c:v>
                </c:pt>
                <c:pt idx="1962">
                  <c:v>43543</c:v>
                </c:pt>
                <c:pt idx="1963">
                  <c:v>43542</c:v>
                </c:pt>
                <c:pt idx="1964">
                  <c:v>43539</c:v>
                </c:pt>
                <c:pt idx="1965">
                  <c:v>43538</c:v>
                </c:pt>
                <c:pt idx="1966">
                  <c:v>43537</c:v>
                </c:pt>
                <c:pt idx="1967">
                  <c:v>43536</c:v>
                </c:pt>
                <c:pt idx="1968">
                  <c:v>43535</c:v>
                </c:pt>
                <c:pt idx="1969">
                  <c:v>43532</c:v>
                </c:pt>
                <c:pt idx="1970">
                  <c:v>43531</c:v>
                </c:pt>
                <c:pt idx="1971">
                  <c:v>43530</c:v>
                </c:pt>
                <c:pt idx="1972">
                  <c:v>43529</c:v>
                </c:pt>
                <c:pt idx="1973">
                  <c:v>43528</c:v>
                </c:pt>
                <c:pt idx="1974">
                  <c:v>43525</c:v>
                </c:pt>
                <c:pt idx="1975">
                  <c:v>43524</c:v>
                </c:pt>
                <c:pt idx="1976">
                  <c:v>43523</c:v>
                </c:pt>
                <c:pt idx="1977">
                  <c:v>43522</c:v>
                </c:pt>
                <c:pt idx="1978">
                  <c:v>43521</c:v>
                </c:pt>
                <c:pt idx="1979">
                  <c:v>43518</c:v>
                </c:pt>
                <c:pt idx="1980">
                  <c:v>43517</c:v>
                </c:pt>
                <c:pt idx="1981">
                  <c:v>43516</c:v>
                </c:pt>
                <c:pt idx="1982">
                  <c:v>43515</c:v>
                </c:pt>
                <c:pt idx="1983">
                  <c:v>43514</c:v>
                </c:pt>
                <c:pt idx="1984">
                  <c:v>43511</c:v>
                </c:pt>
                <c:pt idx="1985">
                  <c:v>43510</c:v>
                </c:pt>
                <c:pt idx="1986">
                  <c:v>43509</c:v>
                </c:pt>
                <c:pt idx="1987">
                  <c:v>43508</c:v>
                </c:pt>
                <c:pt idx="1988">
                  <c:v>43507</c:v>
                </c:pt>
                <c:pt idx="1989">
                  <c:v>43504</c:v>
                </c:pt>
                <c:pt idx="1990">
                  <c:v>43503</c:v>
                </c:pt>
                <c:pt idx="1991">
                  <c:v>43502</c:v>
                </c:pt>
                <c:pt idx="1992">
                  <c:v>43501</c:v>
                </c:pt>
                <c:pt idx="1993">
                  <c:v>43500</c:v>
                </c:pt>
                <c:pt idx="1994">
                  <c:v>43497</c:v>
                </c:pt>
                <c:pt idx="1995">
                  <c:v>43496</c:v>
                </c:pt>
                <c:pt idx="1996">
                  <c:v>43495</c:v>
                </c:pt>
                <c:pt idx="1997">
                  <c:v>43494</c:v>
                </c:pt>
                <c:pt idx="1998">
                  <c:v>43493</c:v>
                </c:pt>
                <c:pt idx="1999">
                  <c:v>43490</c:v>
                </c:pt>
                <c:pt idx="2000">
                  <c:v>43489</c:v>
                </c:pt>
                <c:pt idx="2001">
                  <c:v>43488</c:v>
                </c:pt>
                <c:pt idx="2002">
                  <c:v>43487</c:v>
                </c:pt>
                <c:pt idx="2003">
                  <c:v>43486</c:v>
                </c:pt>
                <c:pt idx="2004">
                  <c:v>43483</c:v>
                </c:pt>
                <c:pt idx="2005">
                  <c:v>43482</c:v>
                </c:pt>
                <c:pt idx="2006">
                  <c:v>43481</c:v>
                </c:pt>
                <c:pt idx="2007">
                  <c:v>43480</c:v>
                </c:pt>
                <c:pt idx="2008">
                  <c:v>43479</c:v>
                </c:pt>
                <c:pt idx="2009">
                  <c:v>43476</c:v>
                </c:pt>
                <c:pt idx="2010">
                  <c:v>43475</c:v>
                </c:pt>
                <c:pt idx="2011">
                  <c:v>43474</c:v>
                </c:pt>
                <c:pt idx="2012">
                  <c:v>43473</c:v>
                </c:pt>
                <c:pt idx="2013">
                  <c:v>43472</c:v>
                </c:pt>
                <c:pt idx="2014">
                  <c:v>43469</c:v>
                </c:pt>
                <c:pt idx="2015">
                  <c:v>43468</c:v>
                </c:pt>
                <c:pt idx="2016">
                  <c:v>43467</c:v>
                </c:pt>
                <c:pt idx="2017">
                  <c:v>43465</c:v>
                </c:pt>
                <c:pt idx="2018">
                  <c:v>43462</c:v>
                </c:pt>
                <c:pt idx="2019">
                  <c:v>43461</c:v>
                </c:pt>
                <c:pt idx="2020">
                  <c:v>43458</c:v>
                </c:pt>
                <c:pt idx="2021">
                  <c:v>43455</c:v>
                </c:pt>
                <c:pt idx="2022">
                  <c:v>43454</c:v>
                </c:pt>
                <c:pt idx="2023">
                  <c:v>43453</c:v>
                </c:pt>
                <c:pt idx="2024">
                  <c:v>43452</c:v>
                </c:pt>
                <c:pt idx="2025">
                  <c:v>43451</c:v>
                </c:pt>
                <c:pt idx="2026">
                  <c:v>43448</c:v>
                </c:pt>
                <c:pt idx="2027">
                  <c:v>43447</c:v>
                </c:pt>
                <c:pt idx="2028">
                  <c:v>43446</c:v>
                </c:pt>
                <c:pt idx="2029">
                  <c:v>43445</c:v>
                </c:pt>
                <c:pt idx="2030">
                  <c:v>43444</c:v>
                </c:pt>
                <c:pt idx="2031">
                  <c:v>43441</c:v>
                </c:pt>
                <c:pt idx="2032">
                  <c:v>43440</c:v>
                </c:pt>
                <c:pt idx="2033">
                  <c:v>43439</c:v>
                </c:pt>
                <c:pt idx="2034">
                  <c:v>43438</c:v>
                </c:pt>
                <c:pt idx="2035">
                  <c:v>43437</c:v>
                </c:pt>
                <c:pt idx="2036">
                  <c:v>43434</c:v>
                </c:pt>
                <c:pt idx="2037">
                  <c:v>43433</c:v>
                </c:pt>
                <c:pt idx="2038">
                  <c:v>43432</c:v>
                </c:pt>
                <c:pt idx="2039">
                  <c:v>43431</c:v>
                </c:pt>
                <c:pt idx="2040">
                  <c:v>43430</c:v>
                </c:pt>
                <c:pt idx="2041">
                  <c:v>43427</c:v>
                </c:pt>
                <c:pt idx="2042">
                  <c:v>43426</c:v>
                </c:pt>
                <c:pt idx="2043">
                  <c:v>43425</c:v>
                </c:pt>
                <c:pt idx="2044">
                  <c:v>43424</c:v>
                </c:pt>
                <c:pt idx="2045">
                  <c:v>43423</c:v>
                </c:pt>
                <c:pt idx="2046">
                  <c:v>43420</c:v>
                </c:pt>
                <c:pt idx="2047">
                  <c:v>43419</c:v>
                </c:pt>
                <c:pt idx="2048">
                  <c:v>43418</c:v>
                </c:pt>
                <c:pt idx="2049">
                  <c:v>43417</c:v>
                </c:pt>
                <c:pt idx="2050">
                  <c:v>43416</c:v>
                </c:pt>
                <c:pt idx="2051">
                  <c:v>43413</c:v>
                </c:pt>
                <c:pt idx="2052">
                  <c:v>43412</c:v>
                </c:pt>
                <c:pt idx="2053">
                  <c:v>43411</c:v>
                </c:pt>
                <c:pt idx="2054">
                  <c:v>43410</c:v>
                </c:pt>
                <c:pt idx="2055">
                  <c:v>43409</c:v>
                </c:pt>
                <c:pt idx="2056">
                  <c:v>43406</c:v>
                </c:pt>
                <c:pt idx="2057">
                  <c:v>43405</c:v>
                </c:pt>
                <c:pt idx="2058">
                  <c:v>43404</c:v>
                </c:pt>
                <c:pt idx="2059">
                  <c:v>43403</c:v>
                </c:pt>
                <c:pt idx="2060">
                  <c:v>43402</c:v>
                </c:pt>
                <c:pt idx="2061">
                  <c:v>43399</c:v>
                </c:pt>
                <c:pt idx="2062">
                  <c:v>43398</c:v>
                </c:pt>
                <c:pt idx="2063">
                  <c:v>43397</c:v>
                </c:pt>
                <c:pt idx="2064">
                  <c:v>43396</c:v>
                </c:pt>
                <c:pt idx="2065">
                  <c:v>43395</c:v>
                </c:pt>
                <c:pt idx="2066">
                  <c:v>43392</c:v>
                </c:pt>
                <c:pt idx="2067">
                  <c:v>43391</c:v>
                </c:pt>
                <c:pt idx="2068">
                  <c:v>43390</c:v>
                </c:pt>
                <c:pt idx="2069">
                  <c:v>43389</c:v>
                </c:pt>
                <c:pt idx="2070">
                  <c:v>43388</c:v>
                </c:pt>
                <c:pt idx="2071">
                  <c:v>43385</c:v>
                </c:pt>
                <c:pt idx="2072">
                  <c:v>43384</c:v>
                </c:pt>
                <c:pt idx="2073">
                  <c:v>43383</c:v>
                </c:pt>
                <c:pt idx="2074">
                  <c:v>43382</c:v>
                </c:pt>
                <c:pt idx="2075">
                  <c:v>43381</c:v>
                </c:pt>
                <c:pt idx="2076">
                  <c:v>43378</c:v>
                </c:pt>
                <c:pt idx="2077">
                  <c:v>43377</c:v>
                </c:pt>
                <c:pt idx="2078">
                  <c:v>43376</c:v>
                </c:pt>
                <c:pt idx="2079">
                  <c:v>43375</c:v>
                </c:pt>
                <c:pt idx="2080">
                  <c:v>43374</c:v>
                </c:pt>
                <c:pt idx="2081">
                  <c:v>43371</c:v>
                </c:pt>
                <c:pt idx="2082">
                  <c:v>43370</c:v>
                </c:pt>
                <c:pt idx="2083">
                  <c:v>43369</c:v>
                </c:pt>
                <c:pt idx="2084">
                  <c:v>43368</c:v>
                </c:pt>
                <c:pt idx="2085">
                  <c:v>43367</c:v>
                </c:pt>
                <c:pt idx="2086">
                  <c:v>43364</c:v>
                </c:pt>
                <c:pt idx="2087">
                  <c:v>43363</c:v>
                </c:pt>
                <c:pt idx="2088">
                  <c:v>43362</c:v>
                </c:pt>
                <c:pt idx="2089">
                  <c:v>43361</c:v>
                </c:pt>
                <c:pt idx="2090">
                  <c:v>43360</c:v>
                </c:pt>
                <c:pt idx="2091">
                  <c:v>43357</c:v>
                </c:pt>
                <c:pt idx="2092">
                  <c:v>43356</c:v>
                </c:pt>
                <c:pt idx="2093">
                  <c:v>43355</c:v>
                </c:pt>
                <c:pt idx="2094">
                  <c:v>43354</c:v>
                </c:pt>
                <c:pt idx="2095">
                  <c:v>43353</c:v>
                </c:pt>
                <c:pt idx="2096">
                  <c:v>43350</c:v>
                </c:pt>
                <c:pt idx="2097">
                  <c:v>43349</c:v>
                </c:pt>
                <c:pt idx="2098">
                  <c:v>43348</c:v>
                </c:pt>
                <c:pt idx="2099">
                  <c:v>43347</c:v>
                </c:pt>
                <c:pt idx="2100">
                  <c:v>43346</c:v>
                </c:pt>
                <c:pt idx="2101">
                  <c:v>43343</c:v>
                </c:pt>
                <c:pt idx="2102">
                  <c:v>43342</c:v>
                </c:pt>
                <c:pt idx="2103">
                  <c:v>43341</c:v>
                </c:pt>
                <c:pt idx="2104">
                  <c:v>43340</c:v>
                </c:pt>
                <c:pt idx="2105">
                  <c:v>43339</c:v>
                </c:pt>
                <c:pt idx="2106">
                  <c:v>43336</c:v>
                </c:pt>
                <c:pt idx="2107">
                  <c:v>43335</c:v>
                </c:pt>
                <c:pt idx="2108">
                  <c:v>43334</c:v>
                </c:pt>
                <c:pt idx="2109">
                  <c:v>43333</c:v>
                </c:pt>
                <c:pt idx="2110">
                  <c:v>43332</c:v>
                </c:pt>
                <c:pt idx="2111">
                  <c:v>43329</c:v>
                </c:pt>
                <c:pt idx="2112">
                  <c:v>43328</c:v>
                </c:pt>
                <c:pt idx="2113">
                  <c:v>43327</c:v>
                </c:pt>
                <c:pt idx="2114">
                  <c:v>43326</c:v>
                </c:pt>
                <c:pt idx="2115">
                  <c:v>43325</c:v>
                </c:pt>
                <c:pt idx="2116">
                  <c:v>43322</c:v>
                </c:pt>
                <c:pt idx="2117">
                  <c:v>43321</c:v>
                </c:pt>
                <c:pt idx="2118">
                  <c:v>43320</c:v>
                </c:pt>
                <c:pt idx="2119">
                  <c:v>43319</c:v>
                </c:pt>
                <c:pt idx="2120">
                  <c:v>43318</c:v>
                </c:pt>
                <c:pt idx="2121">
                  <c:v>43315</c:v>
                </c:pt>
                <c:pt idx="2122">
                  <c:v>43314</c:v>
                </c:pt>
                <c:pt idx="2123">
                  <c:v>43313</c:v>
                </c:pt>
                <c:pt idx="2124">
                  <c:v>43312</c:v>
                </c:pt>
                <c:pt idx="2125">
                  <c:v>43311</c:v>
                </c:pt>
                <c:pt idx="2126">
                  <c:v>43339</c:v>
                </c:pt>
                <c:pt idx="2127">
                  <c:v>43307</c:v>
                </c:pt>
                <c:pt idx="2128">
                  <c:v>43306</c:v>
                </c:pt>
                <c:pt idx="2129">
                  <c:v>43305</c:v>
                </c:pt>
                <c:pt idx="2130">
                  <c:v>43304</c:v>
                </c:pt>
                <c:pt idx="2131">
                  <c:v>43301</c:v>
                </c:pt>
                <c:pt idx="2132">
                  <c:v>43300</c:v>
                </c:pt>
                <c:pt idx="2133">
                  <c:v>43299</c:v>
                </c:pt>
                <c:pt idx="2134">
                  <c:v>43298</c:v>
                </c:pt>
                <c:pt idx="2135">
                  <c:v>43297</c:v>
                </c:pt>
                <c:pt idx="2136">
                  <c:v>43294</c:v>
                </c:pt>
                <c:pt idx="2137">
                  <c:v>43293</c:v>
                </c:pt>
                <c:pt idx="2138">
                  <c:v>43292</c:v>
                </c:pt>
                <c:pt idx="2139">
                  <c:v>43291</c:v>
                </c:pt>
                <c:pt idx="2140">
                  <c:v>43290</c:v>
                </c:pt>
                <c:pt idx="2141">
                  <c:v>43287</c:v>
                </c:pt>
                <c:pt idx="2142">
                  <c:v>43286</c:v>
                </c:pt>
                <c:pt idx="2143">
                  <c:v>43285</c:v>
                </c:pt>
                <c:pt idx="2144">
                  <c:v>43284</c:v>
                </c:pt>
                <c:pt idx="2145">
                  <c:v>43283</c:v>
                </c:pt>
                <c:pt idx="2146">
                  <c:v>43280</c:v>
                </c:pt>
                <c:pt idx="2147">
                  <c:v>43279</c:v>
                </c:pt>
                <c:pt idx="2148">
                  <c:v>43278</c:v>
                </c:pt>
                <c:pt idx="2149">
                  <c:v>43277</c:v>
                </c:pt>
                <c:pt idx="2150">
                  <c:v>43276</c:v>
                </c:pt>
                <c:pt idx="2151">
                  <c:v>43273</c:v>
                </c:pt>
                <c:pt idx="2152">
                  <c:v>43272</c:v>
                </c:pt>
                <c:pt idx="2153">
                  <c:v>43271</c:v>
                </c:pt>
                <c:pt idx="2154">
                  <c:v>43270</c:v>
                </c:pt>
                <c:pt idx="2155">
                  <c:v>43269</c:v>
                </c:pt>
                <c:pt idx="2156">
                  <c:v>43266</c:v>
                </c:pt>
                <c:pt idx="2157">
                  <c:v>43265</c:v>
                </c:pt>
                <c:pt idx="2158">
                  <c:v>43264</c:v>
                </c:pt>
                <c:pt idx="2159">
                  <c:v>43263</c:v>
                </c:pt>
                <c:pt idx="2160">
                  <c:v>43262</c:v>
                </c:pt>
                <c:pt idx="2161">
                  <c:v>43259</c:v>
                </c:pt>
                <c:pt idx="2162">
                  <c:v>43258</c:v>
                </c:pt>
                <c:pt idx="2163">
                  <c:v>43257</c:v>
                </c:pt>
                <c:pt idx="2164">
                  <c:v>43256</c:v>
                </c:pt>
                <c:pt idx="2165">
                  <c:v>43255</c:v>
                </c:pt>
                <c:pt idx="2166">
                  <c:v>43252</c:v>
                </c:pt>
                <c:pt idx="2167">
                  <c:v>43251</c:v>
                </c:pt>
                <c:pt idx="2168">
                  <c:v>43250</c:v>
                </c:pt>
                <c:pt idx="2169">
                  <c:v>43249</c:v>
                </c:pt>
                <c:pt idx="2170">
                  <c:v>43248</c:v>
                </c:pt>
                <c:pt idx="2171">
                  <c:v>43245</c:v>
                </c:pt>
                <c:pt idx="2172">
                  <c:v>43244</c:v>
                </c:pt>
                <c:pt idx="2173">
                  <c:v>43243</c:v>
                </c:pt>
                <c:pt idx="2174">
                  <c:v>43242</c:v>
                </c:pt>
                <c:pt idx="2175">
                  <c:v>43241</c:v>
                </c:pt>
                <c:pt idx="2176">
                  <c:v>43238</c:v>
                </c:pt>
                <c:pt idx="2177">
                  <c:v>43237</c:v>
                </c:pt>
                <c:pt idx="2178">
                  <c:v>43236</c:v>
                </c:pt>
                <c:pt idx="2179">
                  <c:v>43235</c:v>
                </c:pt>
                <c:pt idx="2180">
                  <c:v>43234</c:v>
                </c:pt>
                <c:pt idx="2181">
                  <c:v>43231</c:v>
                </c:pt>
                <c:pt idx="2182">
                  <c:v>43230</c:v>
                </c:pt>
                <c:pt idx="2183">
                  <c:v>43229</c:v>
                </c:pt>
                <c:pt idx="2184">
                  <c:v>43228</c:v>
                </c:pt>
                <c:pt idx="2185">
                  <c:v>43227</c:v>
                </c:pt>
                <c:pt idx="2186">
                  <c:v>43224</c:v>
                </c:pt>
                <c:pt idx="2187">
                  <c:v>43223</c:v>
                </c:pt>
                <c:pt idx="2188">
                  <c:v>43222</c:v>
                </c:pt>
                <c:pt idx="2189">
                  <c:v>43220</c:v>
                </c:pt>
                <c:pt idx="2190">
                  <c:v>43217</c:v>
                </c:pt>
                <c:pt idx="2191">
                  <c:v>43216</c:v>
                </c:pt>
                <c:pt idx="2192">
                  <c:v>43215</c:v>
                </c:pt>
                <c:pt idx="2193">
                  <c:v>43214</c:v>
                </c:pt>
                <c:pt idx="2194">
                  <c:v>43213</c:v>
                </c:pt>
                <c:pt idx="2195">
                  <c:v>43210</c:v>
                </c:pt>
                <c:pt idx="2196">
                  <c:v>43209</c:v>
                </c:pt>
                <c:pt idx="2197">
                  <c:v>43208</c:v>
                </c:pt>
                <c:pt idx="2198">
                  <c:v>43207</c:v>
                </c:pt>
                <c:pt idx="2199">
                  <c:v>43206</c:v>
                </c:pt>
                <c:pt idx="2200">
                  <c:v>43203</c:v>
                </c:pt>
                <c:pt idx="2201">
                  <c:v>43202</c:v>
                </c:pt>
                <c:pt idx="2202">
                  <c:v>43201</c:v>
                </c:pt>
                <c:pt idx="2203">
                  <c:v>43200</c:v>
                </c:pt>
                <c:pt idx="2204">
                  <c:v>43199</c:v>
                </c:pt>
                <c:pt idx="2205">
                  <c:v>43196</c:v>
                </c:pt>
                <c:pt idx="2206">
                  <c:v>43195</c:v>
                </c:pt>
                <c:pt idx="2207">
                  <c:v>43194</c:v>
                </c:pt>
                <c:pt idx="2208">
                  <c:v>43193</c:v>
                </c:pt>
                <c:pt idx="2209">
                  <c:v>43188</c:v>
                </c:pt>
                <c:pt idx="2210">
                  <c:v>43187</c:v>
                </c:pt>
                <c:pt idx="2211">
                  <c:v>43186</c:v>
                </c:pt>
                <c:pt idx="2212">
                  <c:v>43185</c:v>
                </c:pt>
                <c:pt idx="2213">
                  <c:v>43182</c:v>
                </c:pt>
                <c:pt idx="2214">
                  <c:v>43181</c:v>
                </c:pt>
                <c:pt idx="2215">
                  <c:v>43180</c:v>
                </c:pt>
                <c:pt idx="2216">
                  <c:v>43179</c:v>
                </c:pt>
                <c:pt idx="2217">
                  <c:v>43178</c:v>
                </c:pt>
                <c:pt idx="2218">
                  <c:v>43175</c:v>
                </c:pt>
                <c:pt idx="2219">
                  <c:v>43174</c:v>
                </c:pt>
                <c:pt idx="2220">
                  <c:v>43173</c:v>
                </c:pt>
                <c:pt idx="2221">
                  <c:v>43172</c:v>
                </c:pt>
                <c:pt idx="2222">
                  <c:v>43171</c:v>
                </c:pt>
                <c:pt idx="2223">
                  <c:v>43168</c:v>
                </c:pt>
                <c:pt idx="2224">
                  <c:v>43167</c:v>
                </c:pt>
                <c:pt idx="2225">
                  <c:v>43166</c:v>
                </c:pt>
                <c:pt idx="2226">
                  <c:v>43165</c:v>
                </c:pt>
                <c:pt idx="2227">
                  <c:v>43164</c:v>
                </c:pt>
                <c:pt idx="2228">
                  <c:v>43161</c:v>
                </c:pt>
                <c:pt idx="2229">
                  <c:v>43160</c:v>
                </c:pt>
                <c:pt idx="2230">
                  <c:v>43159</c:v>
                </c:pt>
                <c:pt idx="2231">
                  <c:v>43158</c:v>
                </c:pt>
                <c:pt idx="2232">
                  <c:v>43157</c:v>
                </c:pt>
                <c:pt idx="2233">
                  <c:v>43154</c:v>
                </c:pt>
                <c:pt idx="2234">
                  <c:v>43153</c:v>
                </c:pt>
                <c:pt idx="2235">
                  <c:v>43152</c:v>
                </c:pt>
                <c:pt idx="2236">
                  <c:v>43151</c:v>
                </c:pt>
                <c:pt idx="2237">
                  <c:v>43150</c:v>
                </c:pt>
                <c:pt idx="2238">
                  <c:v>42416</c:v>
                </c:pt>
                <c:pt idx="2239">
                  <c:v>42415</c:v>
                </c:pt>
                <c:pt idx="2240">
                  <c:v>43145</c:v>
                </c:pt>
                <c:pt idx="2241">
                  <c:v>43144</c:v>
                </c:pt>
                <c:pt idx="2242">
                  <c:v>43143</c:v>
                </c:pt>
                <c:pt idx="2243">
                  <c:v>43140</c:v>
                </c:pt>
                <c:pt idx="2244">
                  <c:v>43139</c:v>
                </c:pt>
                <c:pt idx="2245">
                  <c:v>43138</c:v>
                </c:pt>
                <c:pt idx="2246">
                  <c:v>43137</c:v>
                </c:pt>
                <c:pt idx="2247">
                  <c:v>43136</c:v>
                </c:pt>
                <c:pt idx="2248">
                  <c:v>43133</c:v>
                </c:pt>
                <c:pt idx="2249">
                  <c:v>43132</c:v>
                </c:pt>
                <c:pt idx="2250">
                  <c:v>43131</c:v>
                </c:pt>
                <c:pt idx="2251">
                  <c:v>43130</c:v>
                </c:pt>
                <c:pt idx="2252">
                  <c:v>43129</c:v>
                </c:pt>
                <c:pt idx="2253">
                  <c:v>43126</c:v>
                </c:pt>
                <c:pt idx="2254">
                  <c:v>43125</c:v>
                </c:pt>
                <c:pt idx="2255">
                  <c:v>43124</c:v>
                </c:pt>
                <c:pt idx="2256">
                  <c:v>43123</c:v>
                </c:pt>
                <c:pt idx="2257">
                  <c:v>43122</c:v>
                </c:pt>
                <c:pt idx="2258">
                  <c:v>43119</c:v>
                </c:pt>
                <c:pt idx="2259">
                  <c:v>43118</c:v>
                </c:pt>
                <c:pt idx="2260">
                  <c:v>43117</c:v>
                </c:pt>
                <c:pt idx="2261">
                  <c:v>43116</c:v>
                </c:pt>
                <c:pt idx="2262">
                  <c:v>43115</c:v>
                </c:pt>
                <c:pt idx="2263">
                  <c:v>43112</c:v>
                </c:pt>
                <c:pt idx="2264">
                  <c:v>43111</c:v>
                </c:pt>
                <c:pt idx="2265">
                  <c:v>43110</c:v>
                </c:pt>
                <c:pt idx="2266">
                  <c:v>43109</c:v>
                </c:pt>
                <c:pt idx="2267">
                  <c:v>43108</c:v>
                </c:pt>
                <c:pt idx="2268">
                  <c:v>43105</c:v>
                </c:pt>
                <c:pt idx="2269">
                  <c:v>43104</c:v>
                </c:pt>
                <c:pt idx="2270">
                  <c:v>43103</c:v>
                </c:pt>
                <c:pt idx="2271">
                  <c:v>43102</c:v>
                </c:pt>
                <c:pt idx="2272">
                  <c:v>43098</c:v>
                </c:pt>
                <c:pt idx="2273">
                  <c:v>43097</c:v>
                </c:pt>
                <c:pt idx="2274">
                  <c:v>43096</c:v>
                </c:pt>
                <c:pt idx="2275">
                  <c:v>43091</c:v>
                </c:pt>
                <c:pt idx="2276">
                  <c:v>43090</c:v>
                </c:pt>
                <c:pt idx="2277">
                  <c:v>43089</c:v>
                </c:pt>
                <c:pt idx="2278">
                  <c:v>43088</c:v>
                </c:pt>
                <c:pt idx="2279">
                  <c:v>43087</c:v>
                </c:pt>
                <c:pt idx="2280">
                  <c:v>43084</c:v>
                </c:pt>
                <c:pt idx="2281">
                  <c:v>43083</c:v>
                </c:pt>
                <c:pt idx="2282">
                  <c:v>43082</c:v>
                </c:pt>
                <c:pt idx="2283">
                  <c:v>43081</c:v>
                </c:pt>
                <c:pt idx="2284">
                  <c:v>43080</c:v>
                </c:pt>
                <c:pt idx="2285">
                  <c:v>43077</c:v>
                </c:pt>
                <c:pt idx="2286">
                  <c:v>43076</c:v>
                </c:pt>
                <c:pt idx="2287">
                  <c:v>43075</c:v>
                </c:pt>
                <c:pt idx="2288">
                  <c:v>43074</c:v>
                </c:pt>
                <c:pt idx="2289">
                  <c:v>43073</c:v>
                </c:pt>
                <c:pt idx="2290">
                  <c:v>43070</c:v>
                </c:pt>
                <c:pt idx="2291">
                  <c:v>43069</c:v>
                </c:pt>
                <c:pt idx="2292">
                  <c:v>43068</c:v>
                </c:pt>
                <c:pt idx="2293">
                  <c:v>43067</c:v>
                </c:pt>
                <c:pt idx="2294">
                  <c:v>43066</c:v>
                </c:pt>
                <c:pt idx="2295">
                  <c:v>43063</c:v>
                </c:pt>
                <c:pt idx="2296">
                  <c:v>43062</c:v>
                </c:pt>
                <c:pt idx="2297">
                  <c:v>43061</c:v>
                </c:pt>
                <c:pt idx="2298">
                  <c:v>43060</c:v>
                </c:pt>
                <c:pt idx="2299">
                  <c:v>43059</c:v>
                </c:pt>
                <c:pt idx="2300">
                  <c:v>43056</c:v>
                </c:pt>
                <c:pt idx="2301">
                  <c:v>43055</c:v>
                </c:pt>
                <c:pt idx="2302">
                  <c:v>43054</c:v>
                </c:pt>
                <c:pt idx="2303">
                  <c:v>43053</c:v>
                </c:pt>
                <c:pt idx="2304">
                  <c:v>43052</c:v>
                </c:pt>
                <c:pt idx="2305">
                  <c:v>43049</c:v>
                </c:pt>
                <c:pt idx="2306">
                  <c:v>43048</c:v>
                </c:pt>
                <c:pt idx="2307">
                  <c:v>43047</c:v>
                </c:pt>
                <c:pt idx="2308">
                  <c:v>43046</c:v>
                </c:pt>
                <c:pt idx="2309">
                  <c:v>43045</c:v>
                </c:pt>
                <c:pt idx="2310">
                  <c:v>43042</c:v>
                </c:pt>
                <c:pt idx="2311">
                  <c:v>43041</c:v>
                </c:pt>
                <c:pt idx="2312">
                  <c:v>43040</c:v>
                </c:pt>
                <c:pt idx="2313">
                  <c:v>43039</c:v>
                </c:pt>
                <c:pt idx="2314">
                  <c:v>43038</c:v>
                </c:pt>
                <c:pt idx="2315">
                  <c:v>43035</c:v>
                </c:pt>
                <c:pt idx="2316">
                  <c:v>43034</c:v>
                </c:pt>
                <c:pt idx="2317">
                  <c:v>43033</c:v>
                </c:pt>
                <c:pt idx="2318">
                  <c:v>43032</c:v>
                </c:pt>
                <c:pt idx="2319">
                  <c:v>43031</c:v>
                </c:pt>
                <c:pt idx="2320">
                  <c:v>43028</c:v>
                </c:pt>
                <c:pt idx="2321">
                  <c:v>43027</c:v>
                </c:pt>
                <c:pt idx="2322">
                  <c:v>43026</c:v>
                </c:pt>
                <c:pt idx="2323">
                  <c:v>43025</c:v>
                </c:pt>
                <c:pt idx="2324">
                  <c:v>43024</c:v>
                </c:pt>
                <c:pt idx="2325">
                  <c:v>43021</c:v>
                </c:pt>
                <c:pt idx="2326">
                  <c:v>43020</c:v>
                </c:pt>
                <c:pt idx="2327">
                  <c:v>43019</c:v>
                </c:pt>
                <c:pt idx="2328">
                  <c:v>43018</c:v>
                </c:pt>
                <c:pt idx="2329">
                  <c:v>43017</c:v>
                </c:pt>
                <c:pt idx="2330">
                  <c:v>43014</c:v>
                </c:pt>
                <c:pt idx="2331">
                  <c:v>43013</c:v>
                </c:pt>
                <c:pt idx="2332">
                  <c:v>43012</c:v>
                </c:pt>
                <c:pt idx="2333">
                  <c:v>43011</c:v>
                </c:pt>
                <c:pt idx="2334">
                  <c:v>43010</c:v>
                </c:pt>
                <c:pt idx="2335">
                  <c:v>43007</c:v>
                </c:pt>
                <c:pt idx="2336">
                  <c:v>43006</c:v>
                </c:pt>
                <c:pt idx="2337">
                  <c:v>43005</c:v>
                </c:pt>
                <c:pt idx="2338">
                  <c:v>43004</c:v>
                </c:pt>
                <c:pt idx="2339">
                  <c:v>43003</c:v>
                </c:pt>
                <c:pt idx="2340">
                  <c:v>43000</c:v>
                </c:pt>
                <c:pt idx="2341">
                  <c:v>42999</c:v>
                </c:pt>
                <c:pt idx="2342">
                  <c:v>42998</c:v>
                </c:pt>
                <c:pt idx="2343">
                  <c:v>42997</c:v>
                </c:pt>
                <c:pt idx="2344">
                  <c:v>42996</c:v>
                </c:pt>
                <c:pt idx="2345">
                  <c:v>42993</c:v>
                </c:pt>
                <c:pt idx="2346">
                  <c:v>42992</c:v>
                </c:pt>
                <c:pt idx="2347">
                  <c:v>42991</c:v>
                </c:pt>
                <c:pt idx="2348">
                  <c:v>42990</c:v>
                </c:pt>
                <c:pt idx="2349">
                  <c:v>42989</c:v>
                </c:pt>
                <c:pt idx="2350">
                  <c:v>42986</c:v>
                </c:pt>
                <c:pt idx="2351">
                  <c:v>42985</c:v>
                </c:pt>
                <c:pt idx="2352">
                  <c:v>42984</c:v>
                </c:pt>
                <c:pt idx="2353">
                  <c:v>42983</c:v>
                </c:pt>
                <c:pt idx="2354">
                  <c:v>42982</c:v>
                </c:pt>
                <c:pt idx="2355">
                  <c:v>42979</c:v>
                </c:pt>
                <c:pt idx="2356">
                  <c:v>42978</c:v>
                </c:pt>
                <c:pt idx="2357">
                  <c:v>42977</c:v>
                </c:pt>
                <c:pt idx="2358">
                  <c:v>42976</c:v>
                </c:pt>
                <c:pt idx="2359">
                  <c:v>42975</c:v>
                </c:pt>
                <c:pt idx="2360">
                  <c:v>42972</c:v>
                </c:pt>
                <c:pt idx="2361">
                  <c:v>42971</c:v>
                </c:pt>
                <c:pt idx="2362">
                  <c:v>42970</c:v>
                </c:pt>
                <c:pt idx="2363">
                  <c:v>42969</c:v>
                </c:pt>
                <c:pt idx="2364">
                  <c:v>42968</c:v>
                </c:pt>
                <c:pt idx="2365">
                  <c:v>42965</c:v>
                </c:pt>
                <c:pt idx="2366">
                  <c:v>42964</c:v>
                </c:pt>
                <c:pt idx="2367">
                  <c:v>42963</c:v>
                </c:pt>
                <c:pt idx="2368">
                  <c:v>42962</c:v>
                </c:pt>
                <c:pt idx="2369">
                  <c:v>42961</c:v>
                </c:pt>
                <c:pt idx="2370">
                  <c:v>42958</c:v>
                </c:pt>
                <c:pt idx="2371">
                  <c:v>42957</c:v>
                </c:pt>
                <c:pt idx="2372">
                  <c:v>42956</c:v>
                </c:pt>
                <c:pt idx="2373">
                  <c:v>42955</c:v>
                </c:pt>
                <c:pt idx="2374">
                  <c:v>42954</c:v>
                </c:pt>
                <c:pt idx="2375">
                  <c:v>42951</c:v>
                </c:pt>
                <c:pt idx="2376">
                  <c:v>42950</c:v>
                </c:pt>
                <c:pt idx="2377">
                  <c:v>42949</c:v>
                </c:pt>
                <c:pt idx="2378">
                  <c:v>42948</c:v>
                </c:pt>
                <c:pt idx="2379">
                  <c:v>42947</c:v>
                </c:pt>
                <c:pt idx="2380">
                  <c:v>42944</c:v>
                </c:pt>
                <c:pt idx="2381">
                  <c:v>42943</c:v>
                </c:pt>
                <c:pt idx="2382">
                  <c:v>42942</c:v>
                </c:pt>
                <c:pt idx="2383">
                  <c:v>42941</c:v>
                </c:pt>
                <c:pt idx="2384">
                  <c:v>42940</c:v>
                </c:pt>
                <c:pt idx="2385">
                  <c:v>42937</c:v>
                </c:pt>
                <c:pt idx="2386">
                  <c:v>42936</c:v>
                </c:pt>
                <c:pt idx="2387">
                  <c:v>42935</c:v>
                </c:pt>
                <c:pt idx="2388">
                  <c:v>42934</c:v>
                </c:pt>
                <c:pt idx="2389">
                  <c:v>42933</c:v>
                </c:pt>
                <c:pt idx="2390">
                  <c:v>42930</c:v>
                </c:pt>
                <c:pt idx="2391">
                  <c:v>42929</c:v>
                </c:pt>
                <c:pt idx="2392">
                  <c:v>42928</c:v>
                </c:pt>
                <c:pt idx="2393">
                  <c:v>42927</c:v>
                </c:pt>
                <c:pt idx="2394">
                  <c:v>42926</c:v>
                </c:pt>
                <c:pt idx="2395">
                  <c:v>42923</c:v>
                </c:pt>
                <c:pt idx="2396">
                  <c:v>42922</c:v>
                </c:pt>
                <c:pt idx="2397">
                  <c:v>42921</c:v>
                </c:pt>
                <c:pt idx="2398">
                  <c:v>42920</c:v>
                </c:pt>
                <c:pt idx="2399">
                  <c:v>42919</c:v>
                </c:pt>
                <c:pt idx="2400">
                  <c:v>42916</c:v>
                </c:pt>
                <c:pt idx="2401">
                  <c:v>42915</c:v>
                </c:pt>
                <c:pt idx="2402">
                  <c:v>42914</c:v>
                </c:pt>
                <c:pt idx="2403">
                  <c:v>42913</c:v>
                </c:pt>
                <c:pt idx="2404">
                  <c:v>42912</c:v>
                </c:pt>
                <c:pt idx="2405">
                  <c:v>42909</c:v>
                </c:pt>
                <c:pt idx="2406">
                  <c:v>42908</c:v>
                </c:pt>
                <c:pt idx="2407">
                  <c:v>42907</c:v>
                </c:pt>
                <c:pt idx="2408">
                  <c:v>42906</c:v>
                </c:pt>
                <c:pt idx="2409">
                  <c:v>42905</c:v>
                </c:pt>
                <c:pt idx="2410">
                  <c:v>42902</c:v>
                </c:pt>
                <c:pt idx="2411">
                  <c:v>42901</c:v>
                </c:pt>
                <c:pt idx="2412">
                  <c:v>42900</c:v>
                </c:pt>
                <c:pt idx="2413">
                  <c:v>42899</c:v>
                </c:pt>
                <c:pt idx="2414">
                  <c:v>42898</c:v>
                </c:pt>
                <c:pt idx="2415">
                  <c:v>42895</c:v>
                </c:pt>
                <c:pt idx="2416">
                  <c:v>42894</c:v>
                </c:pt>
                <c:pt idx="2417">
                  <c:v>42893</c:v>
                </c:pt>
                <c:pt idx="2418">
                  <c:v>42892</c:v>
                </c:pt>
                <c:pt idx="2419">
                  <c:v>42891</c:v>
                </c:pt>
                <c:pt idx="2420">
                  <c:v>42888</c:v>
                </c:pt>
                <c:pt idx="2421">
                  <c:v>42887</c:v>
                </c:pt>
                <c:pt idx="2422">
                  <c:v>42886</c:v>
                </c:pt>
                <c:pt idx="2423">
                  <c:v>42885</c:v>
                </c:pt>
                <c:pt idx="2424">
                  <c:v>42884</c:v>
                </c:pt>
                <c:pt idx="2425">
                  <c:v>42881</c:v>
                </c:pt>
                <c:pt idx="2426">
                  <c:v>42880</c:v>
                </c:pt>
                <c:pt idx="2427">
                  <c:v>42879</c:v>
                </c:pt>
                <c:pt idx="2428">
                  <c:v>42878</c:v>
                </c:pt>
                <c:pt idx="2429">
                  <c:v>42877</c:v>
                </c:pt>
                <c:pt idx="2430">
                  <c:v>42874</c:v>
                </c:pt>
                <c:pt idx="2431">
                  <c:v>42873</c:v>
                </c:pt>
                <c:pt idx="2432">
                  <c:v>42872</c:v>
                </c:pt>
                <c:pt idx="2433">
                  <c:v>42871</c:v>
                </c:pt>
                <c:pt idx="2434">
                  <c:v>42870</c:v>
                </c:pt>
                <c:pt idx="2435">
                  <c:v>42867</c:v>
                </c:pt>
                <c:pt idx="2436">
                  <c:v>42866</c:v>
                </c:pt>
                <c:pt idx="2437">
                  <c:v>42865</c:v>
                </c:pt>
                <c:pt idx="2438">
                  <c:v>42864</c:v>
                </c:pt>
                <c:pt idx="2439">
                  <c:v>42863</c:v>
                </c:pt>
                <c:pt idx="2440">
                  <c:v>42860</c:v>
                </c:pt>
                <c:pt idx="2441">
                  <c:v>42859</c:v>
                </c:pt>
                <c:pt idx="2442">
                  <c:v>42858</c:v>
                </c:pt>
                <c:pt idx="2443">
                  <c:v>42857</c:v>
                </c:pt>
                <c:pt idx="2444">
                  <c:v>42853</c:v>
                </c:pt>
                <c:pt idx="2445">
                  <c:v>42852</c:v>
                </c:pt>
                <c:pt idx="2446">
                  <c:v>42851</c:v>
                </c:pt>
                <c:pt idx="2447">
                  <c:v>42850</c:v>
                </c:pt>
                <c:pt idx="2448">
                  <c:v>42849</c:v>
                </c:pt>
                <c:pt idx="2449">
                  <c:v>42846</c:v>
                </c:pt>
                <c:pt idx="2450">
                  <c:v>42845</c:v>
                </c:pt>
                <c:pt idx="2451">
                  <c:v>42844</c:v>
                </c:pt>
                <c:pt idx="2452">
                  <c:v>42843</c:v>
                </c:pt>
                <c:pt idx="2453">
                  <c:v>42838</c:v>
                </c:pt>
                <c:pt idx="2454">
                  <c:v>42837</c:v>
                </c:pt>
                <c:pt idx="2455">
                  <c:v>42836</c:v>
                </c:pt>
                <c:pt idx="2456">
                  <c:v>42835</c:v>
                </c:pt>
                <c:pt idx="2457">
                  <c:v>42832</c:v>
                </c:pt>
                <c:pt idx="2458">
                  <c:v>42831</c:v>
                </c:pt>
                <c:pt idx="2459">
                  <c:v>42830</c:v>
                </c:pt>
                <c:pt idx="2460">
                  <c:v>42829</c:v>
                </c:pt>
                <c:pt idx="2461">
                  <c:v>42828</c:v>
                </c:pt>
                <c:pt idx="2462">
                  <c:v>42825</c:v>
                </c:pt>
                <c:pt idx="2463">
                  <c:v>42824</c:v>
                </c:pt>
                <c:pt idx="2464">
                  <c:v>42823</c:v>
                </c:pt>
                <c:pt idx="2465">
                  <c:v>42822</c:v>
                </c:pt>
                <c:pt idx="2466">
                  <c:v>42821</c:v>
                </c:pt>
                <c:pt idx="2467">
                  <c:v>42818</c:v>
                </c:pt>
                <c:pt idx="2468">
                  <c:v>42817</c:v>
                </c:pt>
                <c:pt idx="2469">
                  <c:v>42816</c:v>
                </c:pt>
                <c:pt idx="2470">
                  <c:v>42815</c:v>
                </c:pt>
                <c:pt idx="2471">
                  <c:v>42814</c:v>
                </c:pt>
                <c:pt idx="2472">
                  <c:v>42811</c:v>
                </c:pt>
                <c:pt idx="2473">
                  <c:v>42810</c:v>
                </c:pt>
                <c:pt idx="2474">
                  <c:v>42809</c:v>
                </c:pt>
                <c:pt idx="2475">
                  <c:v>42808</c:v>
                </c:pt>
                <c:pt idx="2476">
                  <c:v>42807</c:v>
                </c:pt>
                <c:pt idx="2477">
                  <c:v>42804</c:v>
                </c:pt>
                <c:pt idx="2478">
                  <c:v>42803</c:v>
                </c:pt>
                <c:pt idx="2479">
                  <c:v>42802</c:v>
                </c:pt>
                <c:pt idx="2480">
                  <c:v>42801</c:v>
                </c:pt>
                <c:pt idx="2481">
                  <c:v>42800</c:v>
                </c:pt>
                <c:pt idx="2482">
                  <c:v>42797</c:v>
                </c:pt>
                <c:pt idx="2483">
                  <c:v>42796</c:v>
                </c:pt>
                <c:pt idx="2484">
                  <c:v>42795</c:v>
                </c:pt>
                <c:pt idx="2485">
                  <c:v>42794</c:v>
                </c:pt>
                <c:pt idx="2486">
                  <c:v>42793</c:v>
                </c:pt>
                <c:pt idx="2487">
                  <c:v>42790</c:v>
                </c:pt>
                <c:pt idx="2488">
                  <c:v>42789</c:v>
                </c:pt>
                <c:pt idx="2489">
                  <c:v>42788</c:v>
                </c:pt>
                <c:pt idx="2490">
                  <c:v>42787</c:v>
                </c:pt>
                <c:pt idx="2491">
                  <c:v>42786</c:v>
                </c:pt>
                <c:pt idx="2492">
                  <c:v>42783</c:v>
                </c:pt>
                <c:pt idx="2493">
                  <c:v>42782</c:v>
                </c:pt>
                <c:pt idx="2494">
                  <c:v>42781</c:v>
                </c:pt>
                <c:pt idx="2495">
                  <c:v>42780</c:v>
                </c:pt>
                <c:pt idx="2496">
                  <c:v>42779</c:v>
                </c:pt>
                <c:pt idx="2497">
                  <c:v>42776</c:v>
                </c:pt>
                <c:pt idx="2498">
                  <c:v>42775</c:v>
                </c:pt>
                <c:pt idx="2499">
                  <c:v>42774</c:v>
                </c:pt>
                <c:pt idx="2500">
                  <c:v>42773</c:v>
                </c:pt>
                <c:pt idx="2501">
                  <c:v>42772</c:v>
                </c:pt>
                <c:pt idx="2502">
                  <c:v>42769</c:v>
                </c:pt>
                <c:pt idx="2503">
                  <c:v>42768</c:v>
                </c:pt>
                <c:pt idx="2504">
                  <c:v>42767</c:v>
                </c:pt>
                <c:pt idx="2505">
                  <c:v>42766</c:v>
                </c:pt>
                <c:pt idx="2506">
                  <c:v>42765</c:v>
                </c:pt>
                <c:pt idx="2507">
                  <c:v>42762</c:v>
                </c:pt>
                <c:pt idx="2508">
                  <c:v>42761</c:v>
                </c:pt>
                <c:pt idx="2509">
                  <c:v>42760</c:v>
                </c:pt>
                <c:pt idx="2510">
                  <c:v>42759</c:v>
                </c:pt>
                <c:pt idx="2511">
                  <c:v>42758</c:v>
                </c:pt>
                <c:pt idx="2512">
                  <c:v>42755</c:v>
                </c:pt>
                <c:pt idx="2513">
                  <c:v>42754</c:v>
                </c:pt>
                <c:pt idx="2514">
                  <c:v>42753</c:v>
                </c:pt>
                <c:pt idx="2515">
                  <c:v>42752</c:v>
                </c:pt>
                <c:pt idx="2516">
                  <c:v>42751</c:v>
                </c:pt>
                <c:pt idx="2517">
                  <c:v>42748</c:v>
                </c:pt>
                <c:pt idx="2518">
                  <c:v>42747</c:v>
                </c:pt>
                <c:pt idx="2519">
                  <c:v>42746</c:v>
                </c:pt>
                <c:pt idx="2520">
                  <c:v>42745</c:v>
                </c:pt>
                <c:pt idx="2521">
                  <c:v>42744</c:v>
                </c:pt>
                <c:pt idx="2522">
                  <c:v>42741</c:v>
                </c:pt>
                <c:pt idx="2523">
                  <c:v>42740</c:v>
                </c:pt>
                <c:pt idx="2524">
                  <c:v>42739</c:v>
                </c:pt>
                <c:pt idx="2525">
                  <c:v>42738</c:v>
                </c:pt>
                <c:pt idx="2526">
                  <c:v>42737</c:v>
                </c:pt>
                <c:pt idx="2527">
                  <c:v>42734</c:v>
                </c:pt>
                <c:pt idx="2528">
                  <c:v>42733</c:v>
                </c:pt>
                <c:pt idx="2529">
                  <c:v>42732</c:v>
                </c:pt>
                <c:pt idx="2530">
                  <c:v>42731</c:v>
                </c:pt>
                <c:pt idx="2531">
                  <c:v>42727</c:v>
                </c:pt>
                <c:pt idx="2532">
                  <c:v>42726</c:v>
                </c:pt>
                <c:pt idx="2533">
                  <c:v>42725</c:v>
                </c:pt>
                <c:pt idx="2534">
                  <c:v>42724</c:v>
                </c:pt>
                <c:pt idx="2535">
                  <c:v>42723</c:v>
                </c:pt>
                <c:pt idx="2536">
                  <c:v>42720</c:v>
                </c:pt>
                <c:pt idx="2537">
                  <c:v>42719</c:v>
                </c:pt>
                <c:pt idx="2538">
                  <c:v>42718</c:v>
                </c:pt>
                <c:pt idx="2539">
                  <c:v>42717</c:v>
                </c:pt>
                <c:pt idx="2540">
                  <c:v>42716</c:v>
                </c:pt>
                <c:pt idx="2541">
                  <c:v>42713</c:v>
                </c:pt>
                <c:pt idx="2542">
                  <c:v>42712</c:v>
                </c:pt>
                <c:pt idx="2543">
                  <c:v>42711</c:v>
                </c:pt>
                <c:pt idx="2544">
                  <c:v>42710</c:v>
                </c:pt>
                <c:pt idx="2545">
                  <c:v>42709</c:v>
                </c:pt>
                <c:pt idx="2546">
                  <c:v>42706</c:v>
                </c:pt>
                <c:pt idx="2547">
                  <c:v>42705</c:v>
                </c:pt>
                <c:pt idx="2548">
                  <c:v>42704</c:v>
                </c:pt>
                <c:pt idx="2549">
                  <c:v>42703</c:v>
                </c:pt>
                <c:pt idx="2550">
                  <c:v>42702</c:v>
                </c:pt>
                <c:pt idx="2551">
                  <c:v>42699</c:v>
                </c:pt>
                <c:pt idx="2552">
                  <c:v>42698</c:v>
                </c:pt>
                <c:pt idx="2553">
                  <c:v>42697</c:v>
                </c:pt>
                <c:pt idx="2554">
                  <c:v>42696</c:v>
                </c:pt>
                <c:pt idx="2555">
                  <c:v>42695</c:v>
                </c:pt>
                <c:pt idx="2556">
                  <c:v>42692</c:v>
                </c:pt>
                <c:pt idx="2557">
                  <c:v>42691</c:v>
                </c:pt>
                <c:pt idx="2558">
                  <c:v>42690</c:v>
                </c:pt>
                <c:pt idx="2559">
                  <c:v>42689</c:v>
                </c:pt>
                <c:pt idx="2560">
                  <c:v>42688</c:v>
                </c:pt>
                <c:pt idx="2561">
                  <c:v>42685</c:v>
                </c:pt>
                <c:pt idx="2562">
                  <c:v>42684</c:v>
                </c:pt>
                <c:pt idx="2563">
                  <c:v>42683</c:v>
                </c:pt>
                <c:pt idx="2564">
                  <c:v>42682</c:v>
                </c:pt>
                <c:pt idx="2565">
                  <c:v>42681</c:v>
                </c:pt>
                <c:pt idx="2566">
                  <c:v>42678</c:v>
                </c:pt>
                <c:pt idx="2567">
                  <c:v>42677</c:v>
                </c:pt>
                <c:pt idx="2568">
                  <c:v>42676</c:v>
                </c:pt>
                <c:pt idx="2569">
                  <c:v>42675</c:v>
                </c:pt>
                <c:pt idx="2570">
                  <c:v>42674</c:v>
                </c:pt>
                <c:pt idx="2571">
                  <c:v>42671</c:v>
                </c:pt>
                <c:pt idx="2572">
                  <c:v>42670</c:v>
                </c:pt>
                <c:pt idx="2573">
                  <c:v>42669</c:v>
                </c:pt>
                <c:pt idx="2574">
                  <c:v>42668</c:v>
                </c:pt>
                <c:pt idx="2575">
                  <c:v>42667</c:v>
                </c:pt>
                <c:pt idx="2576">
                  <c:v>42664</c:v>
                </c:pt>
                <c:pt idx="2577">
                  <c:v>42663</c:v>
                </c:pt>
                <c:pt idx="2578">
                  <c:v>42662</c:v>
                </c:pt>
                <c:pt idx="2579">
                  <c:v>42661</c:v>
                </c:pt>
                <c:pt idx="2580">
                  <c:v>42660</c:v>
                </c:pt>
                <c:pt idx="2581">
                  <c:v>42657</c:v>
                </c:pt>
                <c:pt idx="2582">
                  <c:v>42656</c:v>
                </c:pt>
                <c:pt idx="2583">
                  <c:v>42655</c:v>
                </c:pt>
                <c:pt idx="2584">
                  <c:v>42654</c:v>
                </c:pt>
                <c:pt idx="2585">
                  <c:v>42653</c:v>
                </c:pt>
                <c:pt idx="2586">
                  <c:v>42650</c:v>
                </c:pt>
                <c:pt idx="2587">
                  <c:v>42649</c:v>
                </c:pt>
                <c:pt idx="2588">
                  <c:v>42648</c:v>
                </c:pt>
                <c:pt idx="2589">
                  <c:v>42647</c:v>
                </c:pt>
                <c:pt idx="2590">
                  <c:v>42646</c:v>
                </c:pt>
                <c:pt idx="2591">
                  <c:v>42643</c:v>
                </c:pt>
                <c:pt idx="2592">
                  <c:v>42642</c:v>
                </c:pt>
                <c:pt idx="2593">
                  <c:v>42641</c:v>
                </c:pt>
                <c:pt idx="2594">
                  <c:v>42640</c:v>
                </c:pt>
                <c:pt idx="2595">
                  <c:v>42639</c:v>
                </c:pt>
                <c:pt idx="2596">
                  <c:v>42636</c:v>
                </c:pt>
                <c:pt idx="2597">
                  <c:v>42635</c:v>
                </c:pt>
                <c:pt idx="2598">
                  <c:v>42634</c:v>
                </c:pt>
                <c:pt idx="2599">
                  <c:v>42633</c:v>
                </c:pt>
                <c:pt idx="2600">
                  <c:v>42632</c:v>
                </c:pt>
                <c:pt idx="2601">
                  <c:v>42629</c:v>
                </c:pt>
                <c:pt idx="2602">
                  <c:v>42628</c:v>
                </c:pt>
                <c:pt idx="2603">
                  <c:v>42627</c:v>
                </c:pt>
                <c:pt idx="2604">
                  <c:v>42626</c:v>
                </c:pt>
                <c:pt idx="2605">
                  <c:v>42625</c:v>
                </c:pt>
                <c:pt idx="2606">
                  <c:v>42622</c:v>
                </c:pt>
                <c:pt idx="2607">
                  <c:v>42621</c:v>
                </c:pt>
                <c:pt idx="2608">
                  <c:v>42620</c:v>
                </c:pt>
                <c:pt idx="2609">
                  <c:v>42619</c:v>
                </c:pt>
                <c:pt idx="2610">
                  <c:v>42618</c:v>
                </c:pt>
                <c:pt idx="2611">
                  <c:v>42615</c:v>
                </c:pt>
                <c:pt idx="2612">
                  <c:v>42614</c:v>
                </c:pt>
                <c:pt idx="2613">
                  <c:v>42613</c:v>
                </c:pt>
                <c:pt idx="2614">
                  <c:v>42612</c:v>
                </c:pt>
                <c:pt idx="2615">
                  <c:v>42611</c:v>
                </c:pt>
                <c:pt idx="2616">
                  <c:v>42608</c:v>
                </c:pt>
                <c:pt idx="2617">
                  <c:v>42607</c:v>
                </c:pt>
                <c:pt idx="2618">
                  <c:v>42606</c:v>
                </c:pt>
                <c:pt idx="2619">
                  <c:v>42605</c:v>
                </c:pt>
                <c:pt idx="2620">
                  <c:v>42604</c:v>
                </c:pt>
                <c:pt idx="2621">
                  <c:v>42601</c:v>
                </c:pt>
                <c:pt idx="2622">
                  <c:v>42600</c:v>
                </c:pt>
                <c:pt idx="2623">
                  <c:v>42599</c:v>
                </c:pt>
                <c:pt idx="2624">
                  <c:v>42598</c:v>
                </c:pt>
                <c:pt idx="2625">
                  <c:v>42597</c:v>
                </c:pt>
                <c:pt idx="2626">
                  <c:v>42594</c:v>
                </c:pt>
                <c:pt idx="2627">
                  <c:v>42593</c:v>
                </c:pt>
                <c:pt idx="2628">
                  <c:v>42592</c:v>
                </c:pt>
                <c:pt idx="2629">
                  <c:v>42591</c:v>
                </c:pt>
                <c:pt idx="2630">
                  <c:v>42590</c:v>
                </c:pt>
                <c:pt idx="2631">
                  <c:v>42587</c:v>
                </c:pt>
                <c:pt idx="2632">
                  <c:v>42586</c:v>
                </c:pt>
                <c:pt idx="2633">
                  <c:v>42585</c:v>
                </c:pt>
                <c:pt idx="2634">
                  <c:v>42584</c:v>
                </c:pt>
                <c:pt idx="2635">
                  <c:v>42583</c:v>
                </c:pt>
                <c:pt idx="2636">
                  <c:v>42580</c:v>
                </c:pt>
                <c:pt idx="2637">
                  <c:v>42579</c:v>
                </c:pt>
                <c:pt idx="2638">
                  <c:v>42578</c:v>
                </c:pt>
                <c:pt idx="2639">
                  <c:v>42577</c:v>
                </c:pt>
                <c:pt idx="2640">
                  <c:v>42576</c:v>
                </c:pt>
                <c:pt idx="2641">
                  <c:v>42573</c:v>
                </c:pt>
                <c:pt idx="2642">
                  <c:v>42572</c:v>
                </c:pt>
                <c:pt idx="2643">
                  <c:v>42571</c:v>
                </c:pt>
                <c:pt idx="2644">
                  <c:v>42570</c:v>
                </c:pt>
                <c:pt idx="2645">
                  <c:v>42569</c:v>
                </c:pt>
                <c:pt idx="2646">
                  <c:v>42566</c:v>
                </c:pt>
                <c:pt idx="2647">
                  <c:v>42565</c:v>
                </c:pt>
                <c:pt idx="2648">
                  <c:v>42564</c:v>
                </c:pt>
                <c:pt idx="2649">
                  <c:v>42563</c:v>
                </c:pt>
                <c:pt idx="2650">
                  <c:v>42562</c:v>
                </c:pt>
                <c:pt idx="2651">
                  <c:v>42559</c:v>
                </c:pt>
                <c:pt idx="2652">
                  <c:v>42558</c:v>
                </c:pt>
                <c:pt idx="2653">
                  <c:v>42557</c:v>
                </c:pt>
                <c:pt idx="2654">
                  <c:v>42556</c:v>
                </c:pt>
                <c:pt idx="2655">
                  <c:v>42555</c:v>
                </c:pt>
                <c:pt idx="2656">
                  <c:v>42552</c:v>
                </c:pt>
                <c:pt idx="2657">
                  <c:v>42551</c:v>
                </c:pt>
                <c:pt idx="2658">
                  <c:v>42550</c:v>
                </c:pt>
                <c:pt idx="2659">
                  <c:v>42549</c:v>
                </c:pt>
                <c:pt idx="2660">
                  <c:v>42548</c:v>
                </c:pt>
                <c:pt idx="2661">
                  <c:v>42545</c:v>
                </c:pt>
                <c:pt idx="2662">
                  <c:v>42544</c:v>
                </c:pt>
                <c:pt idx="2663">
                  <c:v>42543</c:v>
                </c:pt>
                <c:pt idx="2664">
                  <c:v>42542</c:v>
                </c:pt>
                <c:pt idx="2665">
                  <c:v>42541</c:v>
                </c:pt>
                <c:pt idx="2666">
                  <c:v>42538</c:v>
                </c:pt>
                <c:pt idx="2667">
                  <c:v>42537</c:v>
                </c:pt>
                <c:pt idx="2668">
                  <c:v>42536</c:v>
                </c:pt>
                <c:pt idx="2669">
                  <c:v>42535</c:v>
                </c:pt>
                <c:pt idx="2670">
                  <c:v>42534</c:v>
                </c:pt>
                <c:pt idx="2671">
                  <c:v>42531</c:v>
                </c:pt>
                <c:pt idx="2672">
                  <c:v>42530</c:v>
                </c:pt>
                <c:pt idx="2673">
                  <c:v>42529</c:v>
                </c:pt>
                <c:pt idx="2674">
                  <c:v>42528</c:v>
                </c:pt>
                <c:pt idx="2675">
                  <c:v>42527</c:v>
                </c:pt>
                <c:pt idx="2676">
                  <c:v>42524</c:v>
                </c:pt>
                <c:pt idx="2677">
                  <c:v>42523</c:v>
                </c:pt>
                <c:pt idx="2678">
                  <c:v>42522</c:v>
                </c:pt>
                <c:pt idx="2679">
                  <c:v>42521</c:v>
                </c:pt>
                <c:pt idx="2680">
                  <c:v>42520</c:v>
                </c:pt>
                <c:pt idx="2681">
                  <c:v>42517</c:v>
                </c:pt>
                <c:pt idx="2682">
                  <c:v>42516</c:v>
                </c:pt>
                <c:pt idx="2683">
                  <c:v>42515</c:v>
                </c:pt>
                <c:pt idx="2684">
                  <c:v>42514</c:v>
                </c:pt>
                <c:pt idx="2685">
                  <c:v>42513</c:v>
                </c:pt>
                <c:pt idx="2686">
                  <c:v>42510</c:v>
                </c:pt>
                <c:pt idx="2687">
                  <c:v>42509</c:v>
                </c:pt>
                <c:pt idx="2688">
                  <c:v>42508</c:v>
                </c:pt>
                <c:pt idx="2689">
                  <c:v>42507</c:v>
                </c:pt>
                <c:pt idx="2690">
                  <c:v>42506</c:v>
                </c:pt>
                <c:pt idx="2691">
                  <c:v>42503</c:v>
                </c:pt>
                <c:pt idx="2692">
                  <c:v>42502</c:v>
                </c:pt>
                <c:pt idx="2693">
                  <c:v>42501</c:v>
                </c:pt>
                <c:pt idx="2694">
                  <c:v>42500</c:v>
                </c:pt>
                <c:pt idx="2695">
                  <c:v>42499</c:v>
                </c:pt>
                <c:pt idx="2696">
                  <c:v>42496</c:v>
                </c:pt>
                <c:pt idx="2697">
                  <c:v>42495</c:v>
                </c:pt>
                <c:pt idx="2698">
                  <c:v>42494</c:v>
                </c:pt>
                <c:pt idx="2699">
                  <c:v>42493</c:v>
                </c:pt>
                <c:pt idx="2700">
                  <c:v>42492</c:v>
                </c:pt>
                <c:pt idx="2701">
                  <c:v>42489</c:v>
                </c:pt>
                <c:pt idx="2702">
                  <c:v>42488</c:v>
                </c:pt>
                <c:pt idx="2703">
                  <c:v>42487</c:v>
                </c:pt>
                <c:pt idx="2704">
                  <c:v>42486</c:v>
                </c:pt>
                <c:pt idx="2705">
                  <c:v>42485</c:v>
                </c:pt>
                <c:pt idx="2706">
                  <c:v>42482</c:v>
                </c:pt>
                <c:pt idx="2707">
                  <c:v>42481</c:v>
                </c:pt>
                <c:pt idx="2708">
                  <c:v>42480</c:v>
                </c:pt>
                <c:pt idx="2709">
                  <c:v>42479</c:v>
                </c:pt>
                <c:pt idx="2710">
                  <c:v>42478</c:v>
                </c:pt>
                <c:pt idx="2711">
                  <c:v>42475</c:v>
                </c:pt>
                <c:pt idx="2712">
                  <c:v>42474</c:v>
                </c:pt>
                <c:pt idx="2713">
                  <c:v>42473</c:v>
                </c:pt>
                <c:pt idx="2714">
                  <c:v>42472</c:v>
                </c:pt>
                <c:pt idx="2715">
                  <c:v>42471</c:v>
                </c:pt>
                <c:pt idx="2716">
                  <c:v>42468</c:v>
                </c:pt>
                <c:pt idx="2717">
                  <c:v>42467</c:v>
                </c:pt>
                <c:pt idx="2718">
                  <c:v>42466</c:v>
                </c:pt>
                <c:pt idx="2719">
                  <c:v>42465</c:v>
                </c:pt>
                <c:pt idx="2720">
                  <c:v>42464</c:v>
                </c:pt>
                <c:pt idx="2721">
                  <c:v>42461</c:v>
                </c:pt>
                <c:pt idx="2722">
                  <c:v>42460</c:v>
                </c:pt>
                <c:pt idx="2723">
                  <c:v>42459</c:v>
                </c:pt>
                <c:pt idx="2724">
                  <c:v>42458</c:v>
                </c:pt>
                <c:pt idx="2725">
                  <c:v>42453</c:v>
                </c:pt>
                <c:pt idx="2726">
                  <c:v>42452</c:v>
                </c:pt>
                <c:pt idx="2727">
                  <c:v>42451</c:v>
                </c:pt>
                <c:pt idx="2728">
                  <c:v>42450</c:v>
                </c:pt>
                <c:pt idx="2729">
                  <c:v>42447</c:v>
                </c:pt>
                <c:pt idx="2730">
                  <c:v>42446</c:v>
                </c:pt>
                <c:pt idx="2731">
                  <c:v>42445</c:v>
                </c:pt>
                <c:pt idx="2732">
                  <c:v>42444</c:v>
                </c:pt>
                <c:pt idx="2733">
                  <c:v>42443</c:v>
                </c:pt>
                <c:pt idx="2734">
                  <c:v>42440</c:v>
                </c:pt>
                <c:pt idx="2735">
                  <c:v>42439</c:v>
                </c:pt>
                <c:pt idx="2736">
                  <c:v>42438</c:v>
                </c:pt>
                <c:pt idx="2737">
                  <c:v>42437</c:v>
                </c:pt>
                <c:pt idx="2738">
                  <c:v>42436</c:v>
                </c:pt>
                <c:pt idx="2739">
                  <c:v>42433</c:v>
                </c:pt>
                <c:pt idx="2740">
                  <c:v>42432</c:v>
                </c:pt>
                <c:pt idx="2741">
                  <c:v>42431</c:v>
                </c:pt>
                <c:pt idx="2742">
                  <c:v>42430</c:v>
                </c:pt>
                <c:pt idx="2743">
                  <c:v>42429</c:v>
                </c:pt>
                <c:pt idx="2744">
                  <c:v>42426</c:v>
                </c:pt>
                <c:pt idx="2745">
                  <c:v>42425</c:v>
                </c:pt>
                <c:pt idx="2746">
                  <c:v>42424</c:v>
                </c:pt>
                <c:pt idx="2747">
                  <c:v>42423</c:v>
                </c:pt>
                <c:pt idx="2748">
                  <c:v>42422</c:v>
                </c:pt>
                <c:pt idx="2749">
                  <c:v>42419</c:v>
                </c:pt>
                <c:pt idx="2750">
                  <c:v>42418</c:v>
                </c:pt>
                <c:pt idx="2751">
                  <c:v>42417</c:v>
                </c:pt>
                <c:pt idx="2752">
                  <c:v>42416</c:v>
                </c:pt>
                <c:pt idx="2753">
                  <c:v>42415</c:v>
                </c:pt>
                <c:pt idx="2754">
                  <c:v>42412</c:v>
                </c:pt>
                <c:pt idx="2755">
                  <c:v>42411</c:v>
                </c:pt>
                <c:pt idx="2756">
                  <c:v>42410</c:v>
                </c:pt>
                <c:pt idx="2757">
                  <c:v>42409</c:v>
                </c:pt>
                <c:pt idx="2758">
                  <c:v>42408</c:v>
                </c:pt>
                <c:pt idx="2759">
                  <c:v>42405</c:v>
                </c:pt>
                <c:pt idx="2760">
                  <c:v>42404</c:v>
                </c:pt>
                <c:pt idx="2761">
                  <c:v>42403</c:v>
                </c:pt>
                <c:pt idx="2762">
                  <c:v>42402</c:v>
                </c:pt>
                <c:pt idx="2763">
                  <c:v>42401</c:v>
                </c:pt>
                <c:pt idx="2764">
                  <c:v>42398</c:v>
                </c:pt>
                <c:pt idx="2765">
                  <c:v>42397</c:v>
                </c:pt>
                <c:pt idx="2766">
                  <c:v>42396</c:v>
                </c:pt>
                <c:pt idx="2767">
                  <c:v>42395</c:v>
                </c:pt>
                <c:pt idx="2768">
                  <c:v>42394</c:v>
                </c:pt>
                <c:pt idx="2769">
                  <c:v>42391</c:v>
                </c:pt>
                <c:pt idx="2770">
                  <c:v>42390</c:v>
                </c:pt>
                <c:pt idx="2771">
                  <c:v>42389</c:v>
                </c:pt>
                <c:pt idx="2772">
                  <c:v>42388</c:v>
                </c:pt>
                <c:pt idx="2773">
                  <c:v>42387</c:v>
                </c:pt>
                <c:pt idx="2774">
                  <c:v>42384</c:v>
                </c:pt>
                <c:pt idx="2775">
                  <c:v>42383</c:v>
                </c:pt>
                <c:pt idx="2776">
                  <c:v>42382</c:v>
                </c:pt>
                <c:pt idx="2777">
                  <c:v>42381</c:v>
                </c:pt>
                <c:pt idx="2778">
                  <c:v>42380</c:v>
                </c:pt>
                <c:pt idx="2779">
                  <c:v>42377</c:v>
                </c:pt>
                <c:pt idx="2780">
                  <c:v>42376</c:v>
                </c:pt>
                <c:pt idx="2781">
                  <c:v>42375</c:v>
                </c:pt>
                <c:pt idx="2782">
                  <c:v>42374</c:v>
                </c:pt>
                <c:pt idx="2783">
                  <c:v>42373</c:v>
                </c:pt>
                <c:pt idx="2784">
                  <c:v>42369</c:v>
                </c:pt>
                <c:pt idx="2785">
                  <c:v>42368</c:v>
                </c:pt>
                <c:pt idx="2786">
                  <c:v>42367</c:v>
                </c:pt>
                <c:pt idx="2787">
                  <c:v>42366</c:v>
                </c:pt>
                <c:pt idx="2788">
                  <c:v>42362</c:v>
                </c:pt>
                <c:pt idx="2789">
                  <c:v>42361</c:v>
                </c:pt>
                <c:pt idx="2790">
                  <c:v>42360</c:v>
                </c:pt>
                <c:pt idx="2791">
                  <c:v>42359</c:v>
                </c:pt>
                <c:pt idx="2792">
                  <c:v>42356</c:v>
                </c:pt>
                <c:pt idx="2793">
                  <c:v>42355</c:v>
                </c:pt>
                <c:pt idx="2794">
                  <c:v>42354</c:v>
                </c:pt>
                <c:pt idx="2795">
                  <c:v>42353</c:v>
                </c:pt>
                <c:pt idx="2796">
                  <c:v>42352</c:v>
                </c:pt>
                <c:pt idx="2797">
                  <c:v>42349</c:v>
                </c:pt>
                <c:pt idx="2798">
                  <c:v>42348</c:v>
                </c:pt>
                <c:pt idx="2799">
                  <c:v>42347</c:v>
                </c:pt>
                <c:pt idx="2800">
                  <c:v>42346</c:v>
                </c:pt>
                <c:pt idx="2801">
                  <c:v>42345</c:v>
                </c:pt>
                <c:pt idx="2802">
                  <c:v>42342</c:v>
                </c:pt>
                <c:pt idx="2803">
                  <c:v>42341</c:v>
                </c:pt>
                <c:pt idx="2804">
                  <c:v>42340</c:v>
                </c:pt>
                <c:pt idx="2805">
                  <c:v>42339</c:v>
                </c:pt>
                <c:pt idx="2806">
                  <c:v>42338</c:v>
                </c:pt>
                <c:pt idx="2807">
                  <c:v>42335</c:v>
                </c:pt>
                <c:pt idx="2808">
                  <c:v>42334</c:v>
                </c:pt>
                <c:pt idx="2809">
                  <c:v>42333</c:v>
                </c:pt>
                <c:pt idx="2810">
                  <c:v>42332</c:v>
                </c:pt>
                <c:pt idx="2811">
                  <c:v>42331</c:v>
                </c:pt>
                <c:pt idx="2812">
                  <c:v>42328</c:v>
                </c:pt>
                <c:pt idx="2813">
                  <c:v>42327</c:v>
                </c:pt>
                <c:pt idx="2814">
                  <c:v>42326</c:v>
                </c:pt>
                <c:pt idx="2815">
                  <c:v>42325</c:v>
                </c:pt>
                <c:pt idx="2816">
                  <c:v>42324</c:v>
                </c:pt>
                <c:pt idx="2817">
                  <c:v>42321</c:v>
                </c:pt>
                <c:pt idx="2818">
                  <c:v>42320</c:v>
                </c:pt>
                <c:pt idx="2819">
                  <c:v>42319</c:v>
                </c:pt>
                <c:pt idx="2820">
                  <c:v>42318</c:v>
                </c:pt>
                <c:pt idx="2821">
                  <c:v>42317</c:v>
                </c:pt>
                <c:pt idx="2822">
                  <c:v>42314</c:v>
                </c:pt>
                <c:pt idx="2823">
                  <c:v>42313</c:v>
                </c:pt>
                <c:pt idx="2824">
                  <c:v>42312</c:v>
                </c:pt>
                <c:pt idx="2825">
                  <c:v>42311</c:v>
                </c:pt>
                <c:pt idx="2826">
                  <c:v>42310</c:v>
                </c:pt>
                <c:pt idx="2827">
                  <c:v>42307</c:v>
                </c:pt>
                <c:pt idx="2828">
                  <c:v>42306</c:v>
                </c:pt>
                <c:pt idx="2829">
                  <c:v>42305</c:v>
                </c:pt>
                <c:pt idx="2830">
                  <c:v>42304</c:v>
                </c:pt>
                <c:pt idx="2831">
                  <c:v>42303</c:v>
                </c:pt>
                <c:pt idx="2832">
                  <c:v>42300</c:v>
                </c:pt>
                <c:pt idx="2833">
                  <c:v>42299</c:v>
                </c:pt>
                <c:pt idx="2834">
                  <c:v>42298</c:v>
                </c:pt>
                <c:pt idx="2835">
                  <c:v>42297</c:v>
                </c:pt>
                <c:pt idx="2836">
                  <c:v>42296</c:v>
                </c:pt>
                <c:pt idx="2837">
                  <c:v>42293</c:v>
                </c:pt>
                <c:pt idx="2838">
                  <c:v>42292</c:v>
                </c:pt>
                <c:pt idx="2839">
                  <c:v>42291</c:v>
                </c:pt>
                <c:pt idx="2840">
                  <c:v>42290</c:v>
                </c:pt>
                <c:pt idx="2841">
                  <c:v>42289</c:v>
                </c:pt>
                <c:pt idx="2842">
                  <c:v>42286</c:v>
                </c:pt>
                <c:pt idx="2843">
                  <c:v>42285</c:v>
                </c:pt>
                <c:pt idx="2844">
                  <c:v>42284</c:v>
                </c:pt>
                <c:pt idx="2845">
                  <c:v>42283</c:v>
                </c:pt>
                <c:pt idx="2846">
                  <c:v>42282</c:v>
                </c:pt>
                <c:pt idx="2847">
                  <c:v>42279</c:v>
                </c:pt>
                <c:pt idx="2848">
                  <c:v>42278</c:v>
                </c:pt>
                <c:pt idx="2849">
                  <c:v>42277</c:v>
                </c:pt>
                <c:pt idx="2850">
                  <c:v>42276</c:v>
                </c:pt>
                <c:pt idx="2851">
                  <c:v>42275</c:v>
                </c:pt>
                <c:pt idx="2852">
                  <c:v>42272</c:v>
                </c:pt>
                <c:pt idx="2853">
                  <c:v>42271</c:v>
                </c:pt>
                <c:pt idx="2854">
                  <c:v>42270</c:v>
                </c:pt>
                <c:pt idx="2855">
                  <c:v>42269</c:v>
                </c:pt>
                <c:pt idx="2856">
                  <c:v>42268</c:v>
                </c:pt>
                <c:pt idx="2857">
                  <c:v>42265</c:v>
                </c:pt>
                <c:pt idx="2858">
                  <c:v>42264</c:v>
                </c:pt>
                <c:pt idx="2859">
                  <c:v>42263</c:v>
                </c:pt>
                <c:pt idx="2860">
                  <c:v>42262</c:v>
                </c:pt>
                <c:pt idx="2861">
                  <c:v>42261</c:v>
                </c:pt>
                <c:pt idx="2862">
                  <c:v>42258</c:v>
                </c:pt>
                <c:pt idx="2863">
                  <c:v>42257</c:v>
                </c:pt>
                <c:pt idx="2864">
                  <c:v>42256</c:v>
                </c:pt>
                <c:pt idx="2865">
                  <c:v>42255</c:v>
                </c:pt>
                <c:pt idx="2866">
                  <c:v>42254</c:v>
                </c:pt>
                <c:pt idx="2867">
                  <c:v>42251</c:v>
                </c:pt>
                <c:pt idx="2868">
                  <c:v>42250</c:v>
                </c:pt>
                <c:pt idx="2869">
                  <c:v>42249</c:v>
                </c:pt>
                <c:pt idx="2870">
                  <c:v>42248</c:v>
                </c:pt>
                <c:pt idx="2871">
                  <c:v>42247</c:v>
                </c:pt>
                <c:pt idx="2872">
                  <c:v>42244</c:v>
                </c:pt>
                <c:pt idx="2873">
                  <c:v>42243</c:v>
                </c:pt>
                <c:pt idx="2874">
                  <c:v>42242</c:v>
                </c:pt>
                <c:pt idx="2875">
                  <c:v>42241</c:v>
                </c:pt>
                <c:pt idx="2876">
                  <c:v>42240</c:v>
                </c:pt>
                <c:pt idx="2877">
                  <c:v>42237</c:v>
                </c:pt>
                <c:pt idx="2878">
                  <c:v>42236</c:v>
                </c:pt>
                <c:pt idx="2879">
                  <c:v>42235</c:v>
                </c:pt>
                <c:pt idx="2880">
                  <c:v>42234</c:v>
                </c:pt>
                <c:pt idx="2881">
                  <c:v>42233</c:v>
                </c:pt>
                <c:pt idx="2882">
                  <c:v>42230</c:v>
                </c:pt>
                <c:pt idx="2883">
                  <c:v>42229</c:v>
                </c:pt>
                <c:pt idx="2884">
                  <c:v>42228</c:v>
                </c:pt>
                <c:pt idx="2885">
                  <c:v>42227</c:v>
                </c:pt>
                <c:pt idx="2886">
                  <c:v>42226</c:v>
                </c:pt>
                <c:pt idx="2887">
                  <c:v>42223</c:v>
                </c:pt>
                <c:pt idx="2888">
                  <c:v>42222</c:v>
                </c:pt>
                <c:pt idx="2889">
                  <c:v>42221</c:v>
                </c:pt>
                <c:pt idx="2890">
                  <c:v>42220</c:v>
                </c:pt>
                <c:pt idx="2891">
                  <c:v>42219</c:v>
                </c:pt>
                <c:pt idx="2892">
                  <c:v>42216</c:v>
                </c:pt>
                <c:pt idx="2893">
                  <c:v>42215</c:v>
                </c:pt>
                <c:pt idx="2894">
                  <c:v>42214</c:v>
                </c:pt>
                <c:pt idx="2895">
                  <c:v>42213</c:v>
                </c:pt>
                <c:pt idx="2896">
                  <c:v>42212</c:v>
                </c:pt>
                <c:pt idx="2897">
                  <c:v>42209</c:v>
                </c:pt>
                <c:pt idx="2898">
                  <c:v>42208</c:v>
                </c:pt>
                <c:pt idx="2899">
                  <c:v>42207</c:v>
                </c:pt>
                <c:pt idx="2900">
                  <c:v>42206</c:v>
                </c:pt>
                <c:pt idx="2901">
                  <c:v>42205</c:v>
                </c:pt>
                <c:pt idx="2902">
                  <c:v>42202</c:v>
                </c:pt>
                <c:pt idx="2903">
                  <c:v>42201</c:v>
                </c:pt>
                <c:pt idx="2904">
                  <c:v>42200</c:v>
                </c:pt>
                <c:pt idx="2905">
                  <c:v>42199</c:v>
                </c:pt>
                <c:pt idx="2906">
                  <c:v>42198</c:v>
                </c:pt>
                <c:pt idx="2907">
                  <c:v>42195</c:v>
                </c:pt>
                <c:pt idx="2908">
                  <c:v>42194</c:v>
                </c:pt>
                <c:pt idx="2909">
                  <c:v>42193</c:v>
                </c:pt>
                <c:pt idx="2910">
                  <c:v>42193</c:v>
                </c:pt>
                <c:pt idx="2911">
                  <c:v>42192</c:v>
                </c:pt>
                <c:pt idx="2912">
                  <c:v>42191</c:v>
                </c:pt>
                <c:pt idx="2913">
                  <c:v>42188</c:v>
                </c:pt>
                <c:pt idx="2914">
                  <c:v>42187</c:v>
                </c:pt>
                <c:pt idx="2915">
                  <c:v>42186</c:v>
                </c:pt>
                <c:pt idx="2916">
                  <c:v>42185</c:v>
                </c:pt>
                <c:pt idx="2917">
                  <c:v>42184</c:v>
                </c:pt>
                <c:pt idx="2918">
                  <c:v>42181</c:v>
                </c:pt>
                <c:pt idx="2919">
                  <c:v>42180</c:v>
                </c:pt>
                <c:pt idx="2920">
                  <c:v>42179</c:v>
                </c:pt>
                <c:pt idx="2921">
                  <c:v>42178</c:v>
                </c:pt>
                <c:pt idx="2922">
                  <c:v>42177</c:v>
                </c:pt>
                <c:pt idx="2923">
                  <c:v>42174</c:v>
                </c:pt>
                <c:pt idx="2924">
                  <c:v>42173</c:v>
                </c:pt>
                <c:pt idx="2925">
                  <c:v>42172</c:v>
                </c:pt>
                <c:pt idx="2926">
                  <c:v>42171</c:v>
                </c:pt>
                <c:pt idx="2927">
                  <c:v>42170</c:v>
                </c:pt>
                <c:pt idx="2928">
                  <c:v>42167</c:v>
                </c:pt>
                <c:pt idx="2929">
                  <c:v>42166</c:v>
                </c:pt>
                <c:pt idx="2930">
                  <c:v>42165</c:v>
                </c:pt>
                <c:pt idx="2931">
                  <c:v>42164</c:v>
                </c:pt>
                <c:pt idx="2932">
                  <c:v>42163</c:v>
                </c:pt>
                <c:pt idx="2933">
                  <c:v>42160</c:v>
                </c:pt>
                <c:pt idx="2934">
                  <c:v>42159</c:v>
                </c:pt>
                <c:pt idx="2935">
                  <c:v>42158</c:v>
                </c:pt>
                <c:pt idx="2936">
                  <c:v>42157</c:v>
                </c:pt>
                <c:pt idx="2937">
                  <c:v>42156</c:v>
                </c:pt>
                <c:pt idx="2938">
                  <c:v>42153</c:v>
                </c:pt>
                <c:pt idx="2939">
                  <c:v>42152</c:v>
                </c:pt>
                <c:pt idx="2940">
                  <c:v>42151</c:v>
                </c:pt>
                <c:pt idx="2941">
                  <c:v>42150</c:v>
                </c:pt>
                <c:pt idx="2942">
                  <c:v>42149</c:v>
                </c:pt>
                <c:pt idx="2943">
                  <c:v>42146</c:v>
                </c:pt>
                <c:pt idx="2944">
                  <c:v>42145</c:v>
                </c:pt>
                <c:pt idx="2945">
                  <c:v>42144</c:v>
                </c:pt>
                <c:pt idx="2946">
                  <c:v>42143</c:v>
                </c:pt>
                <c:pt idx="2947">
                  <c:v>42142</c:v>
                </c:pt>
                <c:pt idx="2948">
                  <c:v>42139</c:v>
                </c:pt>
                <c:pt idx="2949">
                  <c:v>42138</c:v>
                </c:pt>
                <c:pt idx="2950">
                  <c:v>42137</c:v>
                </c:pt>
                <c:pt idx="2951">
                  <c:v>42136</c:v>
                </c:pt>
                <c:pt idx="2952">
                  <c:v>42135</c:v>
                </c:pt>
                <c:pt idx="2953">
                  <c:v>42132</c:v>
                </c:pt>
                <c:pt idx="2954">
                  <c:v>42131</c:v>
                </c:pt>
                <c:pt idx="2955">
                  <c:v>42130</c:v>
                </c:pt>
                <c:pt idx="2956">
                  <c:v>42129</c:v>
                </c:pt>
                <c:pt idx="2957">
                  <c:v>42128</c:v>
                </c:pt>
                <c:pt idx="2958">
                  <c:v>42124</c:v>
                </c:pt>
                <c:pt idx="2959">
                  <c:v>42123</c:v>
                </c:pt>
                <c:pt idx="2960">
                  <c:v>42122</c:v>
                </c:pt>
                <c:pt idx="2961">
                  <c:v>42121</c:v>
                </c:pt>
                <c:pt idx="2962">
                  <c:v>42118</c:v>
                </c:pt>
                <c:pt idx="2963">
                  <c:v>42117</c:v>
                </c:pt>
                <c:pt idx="2964">
                  <c:v>42116</c:v>
                </c:pt>
                <c:pt idx="2965">
                  <c:v>42115</c:v>
                </c:pt>
                <c:pt idx="2966">
                  <c:v>42114</c:v>
                </c:pt>
                <c:pt idx="2967">
                  <c:v>42111</c:v>
                </c:pt>
                <c:pt idx="2968">
                  <c:v>42110</c:v>
                </c:pt>
                <c:pt idx="2969">
                  <c:v>42109</c:v>
                </c:pt>
                <c:pt idx="2970">
                  <c:v>42108</c:v>
                </c:pt>
                <c:pt idx="2971">
                  <c:v>42107</c:v>
                </c:pt>
                <c:pt idx="2972">
                  <c:v>42104</c:v>
                </c:pt>
                <c:pt idx="2973">
                  <c:v>42103</c:v>
                </c:pt>
                <c:pt idx="2974">
                  <c:v>42102</c:v>
                </c:pt>
                <c:pt idx="2975">
                  <c:v>42101</c:v>
                </c:pt>
                <c:pt idx="2976">
                  <c:v>42096</c:v>
                </c:pt>
                <c:pt idx="2977">
                  <c:v>42095</c:v>
                </c:pt>
                <c:pt idx="2978">
                  <c:v>42094</c:v>
                </c:pt>
                <c:pt idx="2979">
                  <c:v>42093</c:v>
                </c:pt>
                <c:pt idx="2980">
                  <c:v>42090</c:v>
                </c:pt>
                <c:pt idx="2981">
                  <c:v>42089</c:v>
                </c:pt>
                <c:pt idx="2982">
                  <c:v>42088</c:v>
                </c:pt>
                <c:pt idx="2983">
                  <c:v>42087</c:v>
                </c:pt>
                <c:pt idx="2984">
                  <c:v>42086</c:v>
                </c:pt>
                <c:pt idx="2985">
                  <c:v>42083</c:v>
                </c:pt>
                <c:pt idx="2986">
                  <c:v>42082</c:v>
                </c:pt>
                <c:pt idx="2987">
                  <c:v>42081</c:v>
                </c:pt>
                <c:pt idx="2988">
                  <c:v>42080</c:v>
                </c:pt>
                <c:pt idx="2989">
                  <c:v>42079</c:v>
                </c:pt>
                <c:pt idx="2990">
                  <c:v>42076</c:v>
                </c:pt>
                <c:pt idx="2991">
                  <c:v>42075</c:v>
                </c:pt>
                <c:pt idx="2992">
                  <c:v>42074</c:v>
                </c:pt>
                <c:pt idx="2993">
                  <c:v>42073</c:v>
                </c:pt>
                <c:pt idx="2994">
                  <c:v>42072</c:v>
                </c:pt>
                <c:pt idx="2995">
                  <c:v>42069</c:v>
                </c:pt>
                <c:pt idx="2996">
                  <c:v>42068</c:v>
                </c:pt>
                <c:pt idx="2997">
                  <c:v>42067</c:v>
                </c:pt>
                <c:pt idx="2998">
                  <c:v>42066</c:v>
                </c:pt>
                <c:pt idx="2999">
                  <c:v>42065</c:v>
                </c:pt>
                <c:pt idx="3000">
                  <c:v>42062</c:v>
                </c:pt>
                <c:pt idx="3001">
                  <c:v>42061</c:v>
                </c:pt>
                <c:pt idx="3002">
                  <c:v>42060</c:v>
                </c:pt>
                <c:pt idx="3003">
                  <c:v>42059</c:v>
                </c:pt>
                <c:pt idx="3004">
                  <c:v>42058</c:v>
                </c:pt>
                <c:pt idx="3005">
                  <c:v>42055</c:v>
                </c:pt>
                <c:pt idx="3006">
                  <c:v>42054</c:v>
                </c:pt>
                <c:pt idx="3007">
                  <c:v>42053</c:v>
                </c:pt>
                <c:pt idx="3008">
                  <c:v>42052</c:v>
                </c:pt>
                <c:pt idx="3009">
                  <c:v>42051</c:v>
                </c:pt>
                <c:pt idx="3010">
                  <c:v>42048</c:v>
                </c:pt>
                <c:pt idx="3011">
                  <c:v>42047</c:v>
                </c:pt>
                <c:pt idx="3012">
                  <c:v>42046</c:v>
                </c:pt>
                <c:pt idx="3013">
                  <c:v>42045</c:v>
                </c:pt>
                <c:pt idx="3014">
                  <c:v>42044</c:v>
                </c:pt>
                <c:pt idx="3015">
                  <c:v>42041</c:v>
                </c:pt>
                <c:pt idx="3016">
                  <c:v>42040</c:v>
                </c:pt>
                <c:pt idx="3017">
                  <c:v>42039</c:v>
                </c:pt>
                <c:pt idx="3018">
                  <c:v>42038</c:v>
                </c:pt>
                <c:pt idx="3019">
                  <c:v>42037</c:v>
                </c:pt>
                <c:pt idx="3020">
                  <c:v>42034</c:v>
                </c:pt>
                <c:pt idx="3021">
                  <c:v>42033</c:v>
                </c:pt>
                <c:pt idx="3022">
                  <c:v>42032</c:v>
                </c:pt>
                <c:pt idx="3023">
                  <c:v>42031</c:v>
                </c:pt>
                <c:pt idx="3024">
                  <c:v>42030</c:v>
                </c:pt>
                <c:pt idx="3025">
                  <c:v>42027</c:v>
                </c:pt>
                <c:pt idx="3026">
                  <c:v>42026</c:v>
                </c:pt>
                <c:pt idx="3027">
                  <c:v>42025</c:v>
                </c:pt>
                <c:pt idx="3028">
                  <c:v>42024</c:v>
                </c:pt>
                <c:pt idx="3029">
                  <c:v>42023</c:v>
                </c:pt>
                <c:pt idx="3030">
                  <c:v>42020</c:v>
                </c:pt>
                <c:pt idx="3031">
                  <c:v>42019</c:v>
                </c:pt>
                <c:pt idx="3032">
                  <c:v>42018</c:v>
                </c:pt>
                <c:pt idx="3033">
                  <c:v>42017</c:v>
                </c:pt>
                <c:pt idx="3034">
                  <c:v>42016</c:v>
                </c:pt>
                <c:pt idx="3035">
                  <c:v>42013</c:v>
                </c:pt>
                <c:pt idx="3036">
                  <c:v>42012</c:v>
                </c:pt>
                <c:pt idx="3037">
                  <c:v>42011</c:v>
                </c:pt>
                <c:pt idx="3038">
                  <c:v>42010</c:v>
                </c:pt>
                <c:pt idx="3039">
                  <c:v>42009</c:v>
                </c:pt>
                <c:pt idx="3040">
                  <c:v>42006</c:v>
                </c:pt>
                <c:pt idx="3041">
                  <c:v>42004</c:v>
                </c:pt>
                <c:pt idx="3042">
                  <c:v>42003</c:v>
                </c:pt>
                <c:pt idx="3043">
                  <c:v>42002</c:v>
                </c:pt>
                <c:pt idx="3044">
                  <c:v>41997</c:v>
                </c:pt>
                <c:pt idx="3045">
                  <c:v>41996</c:v>
                </c:pt>
                <c:pt idx="3046">
                  <c:v>41995</c:v>
                </c:pt>
                <c:pt idx="3047">
                  <c:v>41992</c:v>
                </c:pt>
                <c:pt idx="3048">
                  <c:v>41991</c:v>
                </c:pt>
                <c:pt idx="3049">
                  <c:v>41990</c:v>
                </c:pt>
                <c:pt idx="3050">
                  <c:v>41989</c:v>
                </c:pt>
                <c:pt idx="3051">
                  <c:v>41988</c:v>
                </c:pt>
                <c:pt idx="3052">
                  <c:v>41985</c:v>
                </c:pt>
                <c:pt idx="3053">
                  <c:v>41984</c:v>
                </c:pt>
                <c:pt idx="3054">
                  <c:v>41983</c:v>
                </c:pt>
                <c:pt idx="3055">
                  <c:v>41982</c:v>
                </c:pt>
                <c:pt idx="3056">
                  <c:v>41981</c:v>
                </c:pt>
                <c:pt idx="3057">
                  <c:v>41978</c:v>
                </c:pt>
                <c:pt idx="3058">
                  <c:v>41977</c:v>
                </c:pt>
                <c:pt idx="3059">
                  <c:v>41976</c:v>
                </c:pt>
                <c:pt idx="3060">
                  <c:v>41975</c:v>
                </c:pt>
                <c:pt idx="3061">
                  <c:v>41974</c:v>
                </c:pt>
                <c:pt idx="3062">
                  <c:v>41971</c:v>
                </c:pt>
                <c:pt idx="3063">
                  <c:v>41970</c:v>
                </c:pt>
                <c:pt idx="3064">
                  <c:v>41969</c:v>
                </c:pt>
                <c:pt idx="3065">
                  <c:v>41968</c:v>
                </c:pt>
                <c:pt idx="3066">
                  <c:v>41967</c:v>
                </c:pt>
                <c:pt idx="3067">
                  <c:v>41964</c:v>
                </c:pt>
                <c:pt idx="3068">
                  <c:v>41963</c:v>
                </c:pt>
                <c:pt idx="3069">
                  <c:v>41962</c:v>
                </c:pt>
                <c:pt idx="3070">
                  <c:v>41961</c:v>
                </c:pt>
                <c:pt idx="3071">
                  <c:v>41960</c:v>
                </c:pt>
                <c:pt idx="3072">
                  <c:v>41957</c:v>
                </c:pt>
                <c:pt idx="3073">
                  <c:v>41956</c:v>
                </c:pt>
                <c:pt idx="3074">
                  <c:v>41955</c:v>
                </c:pt>
                <c:pt idx="3075">
                  <c:v>41955</c:v>
                </c:pt>
                <c:pt idx="3076">
                  <c:v>41954</c:v>
                </c:pt>
                <c:pt idx="3077">
                  <c:v>41953</c:v>
                </c:pt>
                <c:pt idx="3078">
                  <c:v>41950</c:v>
                </c:pt>
                <c:pt idx="3079">
                  <c:v>41949</c:v>
                </c:pt>
                <c:pt idx="3080">
                  <c:v>41948</c:v>
                </c:pt>
                <c:pt idx="3081">
                  <c:v>41947</c:v>
                </c:pt>
                <c:pt idx="3082">
                  <c:v>41946</c:v>
                </c:pt>
                <c:pt idx="3083">
                  <c:v>41943</c:v>
                </c:pt>
                <c:pt idx="3084">
                  <c:v>41942</c:v>
                </c:pt>
                <c:pt idx="3085">
                  <c:v>41941</c:v>
                </c:pt>
                <c:pt idx="3086">
                  <c:v>41940</c:v>
                </c:pt>
                <c:pt idx="3087">
                  <c:v>41939</c:v>
                </c:pt>
                <c:pt idx="3088">
                  <c:v>41936</c:v>
                </c:pt>
                <c:pt idx="3089">
                  <c:v>41935</c:v>
                </c:pt>
                <c:pt idx="3090">
                  <c:v>41934</c:v>
                </c:pt>
                <c:pt idx="3091">
                  <c:v>41933</c:v>
                </c:pt>
                <c:pt idx="3092">
                  <c:v>41932</c:v>
                </c:pt>
                <c:pt idx="3093">
                  <c:v>41929</c:v>
                </c:pt>
                <c:pt idx="3094">
                  <c:v>41928</c:v>
                </c:pt>
                <c:pt idx="3095">
                  <c:v>41927</c:v>
                </c:pt>
                <c:pt idx="3096">
                  <c:v>41926</c:v>
                </c:pt>
                <c:pt idx="3097">
                  <c:v>41925</c:v>
                </c:pt>
                <c:pt idx="3098">
                  <c:v>41922</c:v>
                </c:pt>
                <c:pt idx="3099">
                  <c:v>41921</c:v>
                </c:pt>
                <c:pt idx="3100">
                  <c:v>41920</c:v>
                </c:pt>
                <c:pt idx="3101">
                  <c:v>41919</c:v>
                </c:pt>
                <c:pt idx="3102">
                  <c:v>41918</c:v>
                </c:pt>
                <c:pt idx="3103">
                  <c:v>41915</c:v>
                </c:pt>
                <c:pt idx="3104">
                  <c:v>41914</c:v>
                </c:pt>
                <c:pt idx="3105">
                  <c:v>41913</c:v>
                </c:pt>
                <c:pt idx="3106">
                  <c:v>41912</c:v>
                </c:pt>
                <c:pt idx="3107">
                  <c:v>41911</c:v>
                </c:pt>
                <c:pt idx="3108">
                  <c:v>41908</c:v>
                </c:pt>
                <c:pt idx="3109">
                  <c:v>41907</c:v>
                </c:pt>
                <c:pt idx="3110">
                  <c:v>41906</c:v>
                </c:pt>
                <c:pt idx="3111">
                  <c:v>41905</c:v>
                </c:pt>
                <c:pt idx="3112">
                  <c:v>41904</c:v>
                </c:pt>
                <c:pt idx="3113">
                  <c:v>41901</c:v>
                </c:pt>
                <c:pt idx="3114">
                  <c:v>41900</c:v>
                </c:pt>
                <c:pt idx="3115">
                  <c:v>41899</c:v>
                </c:pt>
                <c:pt idx="3116">
                  <c:v>41898</c:v>
                </c:pt>
                <c:pt idx="3117">
                  <c:v>41897</c:v>
                </c:pt>
                <c:pt idx="3118">
                  <c:v>41894</c:v>
                </c:pt>
                <c:pt idx="3119">
                  <c:v>41893</c:v>
                </c:pt>
                <c:pt idx="3120">
                  <c:v>41892</c:v>
                </c:pt>
                <c:pt idx="3121">
                  <c:v>41891</c:v>
                </c:pt>
                <c:pt idx="3122">
                  <c:v>41890</c:v>
                </c:pt>
                <c:pt idx="3123">
                  <c:v>41887</c:v>
                </c:pt>
                <c:pt idx="3124">
                  <c:v>41886</c:v>
                </c:pt>
                <c:pt idx="3125">
                  <c:v>41885</c:v>
                </c:pt>
                <c:pt idx="3126">
                  <c:v>41884</c:v>
                </c:pt>
                <c:pt idx="3127">
                  <c:v>41883</c:v>
                </c:pt>
                <c:pt idx="3128">
                  <c:v>41880</c:v>
                </c:pt>
                <c:pt idx="3129">
                  <c:v>41879</c:v>
                </c:pt>
                <c:pt idx="3130">
                  <c:v>41878</c:v>
                </c:pt>
                <c:pt idx="3131">
                  <c:v>41877</c:v>
                </c:pt>
                <c:pt idx="3132">
                  <c:v>41876</c:v>
                </c:pt>
                <c:pt idx="3133">
                  <c:v>41873</c:v>
                </c:pt>
                <c:pt idx="3134">
                  <c:v>41872</c:v>
                </c:pt>
                <c:pt idx="3135">
                  <c:v>41871</c:v>
                </c:pt>
                <c:pt idx="3136">
                  <c:v>41870</c:v>
                </c:pt>
                <c:pt idx="3137">
                  <c:v>41869</c:v>
                </c:pt>
                <c:pt idx="3138">
                  <c:v>41866</c:v>
                </c:pt>
                <c:pt idx="3139">
                  <c:v>41865</c:v>
                </c:pt>
                <c:pt idx="3140">
                  <c:v>41864</c:v>
                </c:pt>
                <c:pt idx="3141">
                  <c:v>41863</c:v>
                </c:pt>
                <c:pt idx="3142">
                  <c:v>41862</c:v>
                </c:pt>
                <c:pt idx="3143">
                  <c:v>41859</c:v>
                </c:pt>
                <c:pt idx="3144">
                  <c:v>41858</c:v>
                </c:pt>
                <c:pt idx="3145">
                  <c:v>41857</c:v>
                </c:pt>
                <c:pt idx="3146">
                  <c:v>41856</c:v>
                </c:pt>
                <c:pt idx="3147">
                  <c:v>41855</c:v>
                </c:pt>
                <c:pt idx="3148">
                  <c:v>41852</c:v>
                </c:pt>
                <c:pt idx="3149">
                  <c:v>41851</c:v>
                </c:pt>
                <c:pt idx="3150">
                  <c:v>41850</c:v>
                </c:pt>
                <c:pt idx="3151">
                  <c:v>41849</c:v>
                </c:pt>
                <c:pt idx="3152">
                  <c:v>41848</c:v>
                </c:pt>
                <c:pt idx="3153">
                  <c:v>41845</c:v>
                </c:pt>
                <c:pt idx="3154">
                  <c:v>41844</c:v>
                </c:pt>
                <c:pt idx="3155">
                  <c:v>41843</c:v>
                </c:pt>
                <c:pt idx="3156">
                  <c:v>41842</c:v>
                </c:pt>
                <c:pt idx="3157">
                  <c:v>41841</c:v>
                </c:pt>
                <c:pt idx="3158">
                  <c:v>41838</c:v>
                </c:pt>
                <c:pt idx="3159">
                  <c:v>41837</c:v>
                </c:pt>
                <c:pt idx="3160">
                  <c:v>41836</c:v>
                </c:pt>
                <c:pt idx="3161">
                  <c:v>41835</c:v>
                </c:pt>
                <c:pt idx="3162">
                  <c:v>41834</c:v>
                </c:pt>
                <c:pt idx="3163">
                  <c:v>41831</c:v>
                </c:pt>
                <c:pt idx="3164">
                  <c:v>41830</c:v>
                </c:pt>
                <c:pt idx="3165">
                  <c:v>41829</c:v>
                </c:pt>
                <c:pt idx="3166">
                  <c:v>41828</c:v>
                </c:pt>
                <c:pt idx="3167">
                  <c:v>41827</c:v>
                </c:pt>
                <c:pt idx="3168">
                  <c:v>41824</c:v>
                </c:pt>
                <c:pt idx="3169">
                  <c:v>41823</c:v>
                </c:pt>
                <c:pt idx="3170">
                  <c:v>41822</c:v>
                </c:pt>
                <c:pt idx="3171">
                  <c:v>41821</c:v>
                </c:pt>
                <c:pt idx="3172">
                  <c:v>41820</c:v>
                </c:pt>
                <c:pt idx="3173">
                  <c:v>41817</c:v>
                </c:pt>
                <c:pt idx="3174">
                  <c:v>41816</c:v>
                </c:pt>
                <c:pt idx="3175">
                  <c:v>41815</c:v>
                </c:pt>
                <c:pt idx="3176">
                  <c:v>41814</c:v>
                </c:pt>
                <c:pt idx="3177">
                  <c:v>41813</c:v>
                </c:pt>
                <c:pt idx="3178">
                  <c:v>41810</c:v>
                </c:pt>
                <c:pt idx="3179">
                  <c:v>41809</c:v>
                </c:pt>
                <c:pt idx="3180">
                  <c:v>41808</c:v>
                </c:pt>
                <c:pt idx="3181">
                  <c:v>41807</c:v>
                </c:pt>
                <c:pt idx="3182">
                  <c:v>41806</c:v>
                </c:pt>
                <c:pt idx="3183">
                  <c:v>41803</c:v>
                </c:pt>
                <c:pt idx="3184">
                  <c:v>41802</c:v>
                </c:pt>
                <c:pt idx="3185">
                  <c:v>41801</c:v>
                </c:pt>
                <c:pt idx="3186">
                  <c:v>41800</c:v>
                </c:pt>
                <c:pt idx="3187">
                  <c:v>41799</c:v>
                </c:pt>
                <c:pt idx="3188">
                  <c:v>41796</c:v>
                </c:pt>
                <c:pt idx="3189">
                  <c:v>41795</c:v>
                </c:pt>
                <c:pt idx="3190">
                  <c:v>41794</c:v>
                </c:pt>
                <c:pt idx="3191">
                  <c:v>41793</c:v>
                </c:pt>
                <c:pt idx="3192">
                  <c:v>41792</c:v>
                </c:pt>
                <c:pt idx="3193">
                  <c:v>41789</c:v>
                </c:pt>
                <c:pt idx="3194">
                  <c:v>41788</c:v>
                </c:pt>
                <c:pt idx="3195">
                  <c:v>41787</c:v>
                </c:pt>
                <c:pt idx="3196">
                  <c:v>41786</c:v>
                </c:pt>
                <c:pt idx="3197">
                  <c:v>41785</c:v>
                </c:pt>
                <c:pt idx="3198">
                  <c:v>41782</c:v>
                </c:pt>
                <c:pt idx="3199">
                  <c:v>41781</c:v>
                </c:pt>
                <c:pt idx="3200">
                  <c:v>41780</c:v>
                </c:pt>
                <c:pt idx="3201">
                  <c:v>41779</c:v>
                </c:pt>
                <c:pt idx="3202">
                  <c:v>41778</c:v>
                </c:pt>
                <c:pt idx="3203">
                  <c:v>41775</c:v>
                </c:pt>
                <c:pt idx="3204">
                  <c:v>41774</c:v>
                </c:pt>
                <c:pt idx="3205">
                  <c:v>41773</c:v>
                </c:pt>
                <c:pt idx="3206">
                  <c:v>41772</c:v>
                </c:pt>
                <c:pt idx="3207">
                  <c:v>41771</c:v>
                </c:pt>
                <c:pt idx="3208">
                  <c:v>41768</c:v>
                </c:pt>
                <c:pt idx="3209">
                  <c:v>41767</c:v>
                </c:pt>
                <c:pt idx="3210">
                  <c:v>41766</c:v>
                </c:pt>
                <c:pt idx="3211">
                  <c:v>41765</c:v>
                </c:pt>
                <c:pt idx="3212">
                  <c:v>41764</c:v>
                </c:pt>
                <c:pt idx="3213">
                  <c:v>41761</c:v>
                </c:pt>
                <c:pt idx="3214">
                  <c:v>41759</c:v>
                </c:pt>
                <c:pt idx="3215">
                  <c:v>41758</c:v>
                </c:pt>
                <c:pt idx="3216">
                  <c:v>41757</c:v>
                </c:pt>
                <c:pt idx="3217">
                  <c:v>41754</c:v>
                </c:pt>
                <c:pt idx="3218">
                  <c:v>41753</c:v>
                </c:pt>
                <c:pt idx="3219">
                  <c:v>41752</c:v>
                </c:pt>
                <c:pt idx="3220">
                  <c:v>41751</c:v>
                </c:pt>
                <c:pt idx="3221">
                  <c:v>41746</c:v>
                </c:pt>
                <c:pt idx="3222">
                  <c:v>41745</c:v>
                </c:pt>
                <c:pt idx="3223">
                  <c:v>41744</c:v>
                </c:pt>
                <c:pt idx="3224">
                  <c:v>41743</c:v>
                </c:pt>
                <c:pt idx="3225">
                  <c:v>41740</c:v>
                </c:pt>
                <c:pt idx="3226">
                  <c:v>41739</c:v>
                </c:pt>
                <c:pt idx="3227">
                  <c:v>41738</c:v>
                </c:pt>
                <c:pt idx="3228">
                  <c:v>41737</c:v>
                </c:pt>
                <c:pt idx="3229">
                  <c:v>41736</c:v>
                </c:pt>
                <c:pt idx="3230">
                  <c:v>41733</c:v>
                </c:pt>
                <c:pt idx="3231">
                  <c:v>41732</c:v>
                </c:pt>
                <c:pt idx="3232">
                  <c:v>41731</c:v>
                </c:pt>
                <c:pt idx="3233">
                  <c:v>41730</c:v>
                </c:pt>
                <c:pt idx="3234">
                  <c:v>41729</c:v>
                </c:pt>
                <c:pt idx="3235">
                  <c:v>41726</c:v>
                </c:pt>
                <c:pt idx="3236">
                  <c:v>41725</c:v>
                </c:pt>
                <c:pt idx="3237">
                  <c:v>41724</c:v>
                </c:pt>
                <c:pt idx="3238">
                  <c:v>41723</c:v>
                </c:pt>
                <c:pt idx="3239">
                  <c:v>41722</c:v>
                </c:pt>
                <c:pt idx="3240">
                  <c:v>41719</c:v>
                </c:pt>
                <c:pt idx="3241">
                  <c:v>41718</c:v>
                </c:pt>
                <c:pt idx="3242">
                  <c:v>41717</c:v>
                </c:pt>
                <c:pt idx="3243">
                  <c:v>41716</c:v>
                </c:pt>
                <c:pt idx="3244">
                  <c:v>41715</c:v>
                </c:pt>
                <c:pt idx="3245">
                  <c:v>41712</c:v>
                </c:pt>
                <c:pt idx="3246">
                  <c:v>41711</c:v>
                </c:pt>
                <c:pt idx="3247">
                  <c:v>41710</c:v>
                </c:pt>
                <c:pt idx="3248">
                  <c:v>41709</c:v>
                </c:pt>
                <c:pt idx="3249">
                  <c:v>41708</c:v>
                </c:pt>
                <c:pt idx="3250">
                  <c:v>41705</c:v>
                </c:pt>
                <c:pt idx="3251">
                  <c:v>41704</c:v>
                </c:pt>
                <c:pt idx="3252">
                  <c:v>41703</c:v>
                </c:pt>
                <c:pt idx="3253">
                  <c:v>41702</c:v>
                </c:pt>
                <c:pt idx="3254">
                  <c:v>41701</c:v>
                </c:pt>
                <c:pt idx="3255">
                  <c:v>41698</c:v>
                </c:pt>
                <c:pt idx="3256">
                  <c:v>41697</c:v>
                </c:pt>
                <c:pt idx="3257">
                  <c:v>41696</c:v>
                </c:pt>
                <c:pt idx="3258">
                  <c:v>41695</c:v>
                </c:pt>
                <c:pt idx="3259">
                  <c:v>41694</c:v>
                </c:pt>
                <c:pt idx="3260">
                  <c:v>41691</c:v>
                </c:pt>
                <c:pt idx="3261">
                  <c:v>41690</c:v>
                </c:pt>
                <c:pt idx="3262">
                  <c:v>41689</c:v>
                </c:pt>
                <c:pt idx="3263">
                  <c:v>41688</c:v>
                </c:pt>
                <c:pt idx="3264">
                  <c:v>41687</c:v>
                </c:pt>
                <c:pt idx="3265">
                  <c:v>41684</c:v>
                </c:pt>
                <c:pt idx="3266">
                  <c:v>41683</c:v>
                </c:pt>
                <c:pt idx="3267">
                  <c:v>41682</c:v>
                </c:pt>
                <c:pt idx="3268">
                  <c:v>41681</c:v>
                </c:pt>
                <c:pt idx="3269">
                  <c:v>41680</c:v>
                </c:pt>
                <c:pt idx="3270">
                  <c:v>41677</c:v>
                </c:pt>
                <c:pt idx="3271">
                  <c:v>41676</c:v>
                </c:pt>
                <c:pt idx="3272">
                  <c:v>41675</c:v>
                </c:pt>
                <c:pt idx="3273">
                  <c:v>41674</c:v>
                </c:pt>
                <c:pt idx="3274">
                  <c:v>41673</c:v>
                </c:pt>
                <c:pt idx="3275">
                  <c:v>41670</c:v>
                </c:pt>
                <c:pt idx="3276">
                  <c:v>41669</c:v>
                </c:pt>
                <c:pt idx="3277">
                  <c:v>41668</c:v>
                </c:pt>
                <c:pt idx="3278">
                  <c:v>41667</c:v>
                </c:pt>
                <c:pt idx="3279">
                  <c:v>41666</c:v>
                </c:pt>
                <c:pt idx="3280">
                  <c:v>41663</c:v>
                </c:pt>
                <c:pt idx="3281">
                  <c:v>41662</c:v>
                </c:pt>
                <c:pt idx="3282">
                  <c:v>41661</c:v>
                </c:pt>
                <c:pt idx="3283">
                  <c:v>41660</c:v>
                </c:pt>
                <c:pt idx="3284">
                  <c:v>41659</c:v>
                </c:pt>
                <c:pt idx="3285">
                  <c:v>41656</c:v>
                </c:pt>
                <c:pt idx="3286">
                  <c:v>41655</c:v>
                </c:pt>
                <c:pt idx="3287">
                  <c:v>41654</c:v>
                </c:pt>
                <c:pt idx="3288">
                  <c:v>41653</c:v>
                </c:pt>
                <c:pt idx="3289">
                  <c:v>41652</c:v>
                </c:pt>
                <c:pt idx="3290">
                  <c:v>41649</c:v>
                </c:pt>
                <c:pt idx="3291">
                  <c:v>41648</c:v>
                </c:pt>
                <c:pt idx="3292">
                  <c:v>41647</c:v>
                </c:pt>
                <c:pt idx="3293">
                  <c:v>41646</c:v>
                </c:pt>
                <c:pt idx="3294">
                  <c:v>41645</c:v>
                </c:pt>
                <c:pt idx="3295">
                  <c:v>41642</c:v>
                </c:pt>
                <c:pt idx="3296">
                  <c:v>41641</c:v>
                </c:pt>
                <c:pt idx="3297">
                  <c:v>41639</c:v>
                </c:pt>
                <c:pt idx="3298">
                  <c:v>41638</c:v>
                </c:pt>
                <c:pt idx="3299">
                  <c:v>41635</c:v>
                </c:pt>
                <c:pt idx="3300">
                  <c:v>41632</c:v>
                </c:pt>
                <c:pt idx="3301">
                  <c:v>41631</c:v>
                </c:pt>
                <c:pt idx="3302">
                  <c:v>41628</c:v>
                </c:pt>
                <c:pt idx="3303">
                  <c:v>41627</c:v>
                </c:pt>
                <c:pt idx="3304">
                  <c:v>41626</c:v>
                </c:pt>
                <c:pt idx="3305">
                  <c:v>41625</c:v>
                </c:pt>
                <c:pt idx="3306">
                  <c:v>41624</c:v>
                </c:pt>
                <c:pt idx="3307">
                  <c:v>41621</c:v>
                </c:pt>
                <c:pt idx="3308">
                  <c:v>41620</c:v>
                </c:pt>
                <c:pt idx="3309">
                  <c:v>41619</c:v>
                </c:pt>
                <c:pt idx="3310">
                  <c:v>41618</c:v>
                </c:pt>
                <c:pt idx="3311">
                  <c:v>41617</c:v>
                </c:pt>
                <c:pt idx="3312">
                  <c:v>41614</c:v>
                </c:pt>
                <c:pt idx="3313">
                  <c:v>41613</c:v>
                </c:pt>
                <c:pt idx="3314">
                  <c:v>41612</c:v>
                </c:pt>
                <c:pt idx="3315">
                  <c:v>41611</c:v>
                </c:pt>
                <c:pt idx="3316">
                  <c:v>41610</c:v>
                </c:pt>
                <c:pt idx="3317">
                  <c:v>41607</c:v>
                </c:pt>
                <c:pt idx="3318">
                  <c:v>41606</c:v>
                </c:pt>
                <c:pt idx="3319">
                  <c:v>41605</c:v>
                </c:pt>
                <c:pt idx="3320">
                  <c:v>41604</c:v>
                </c:pt>
                <c:pt idx="3321">
                  <c:v>41603</c:v>
                </c:pt>
                <c:pt idx="3322">
                  <c:v>41600</c:v>
                </c:pt>
                <c:pt idx="3323">
                  <c:v>41599</c:v>
                </c:pt>
                <c:pt idx="3324">
                  <c:v>41598</c:v>
                </c:pt>
                <c:pt idx="3325">
                  <c:v>41597</c:v>
                </c:pt>
                <c:pt idx="3326">
                  <c:v>41596</c:v>
                </c:pt>
                <c:pt idx="3327">
                  <c:v>41593</c:v>
                </c:pt>
                <c:pt idx="3328">
                  <c:v>41592</c:v>
                </c:pt>
                <c:pt idx="3329">
                  <c:v>41591</c:v>
                </c:pt>
                <c:pt idx="3330">
                  <c:v>41590</c:v>
                </c:pt>
                <c:pt idx="3331">
                  <c:v>41589</c:v>
                </c:pt>
                <c:pt idx="3332">
                  <c:v>41586</c:v>
                </c:pt>
                <c:pt idx="3333">
                  <c:v>41585</c:v>
                </c:pt>
                <c:pt idx="3334">
                  <c:v>41584</c:v>
                </c:pt>
                <c:pt idx="3335">
                  <c:v>41583</c:v>
                </c:pt>
                <c:pt idx="3336">
                  <c:v>41582</c:v>
                </c:pt>
                <c:pt idx="3337">
                  <c:v>41579</c:v>
                </c:pt>
                <c:pt idx="3338">
                  <c:v>41578</c:v>
                </c:pt>
                <c:pt idx="3339">
                  <c:v>41577</c:v>
                </c:pt>
                <c:pt idx="3340">
                  <c:v>41576</c:v>
                </c:pt>
                <c:pt idx="3341">
                  <c:v>41575</c:v>
                </c:pt>
                <c:pt idx="3342">
                  <c:v>41572</c:v>
                </c:pt>
                <c:pt idx="3343">
                  <c:v>41571</c:v>
                </c:pt>
                <c:pt idx="3344">
                  <c:v>41570</c:v>
                </c:pt>
                <c:pt idx="3345">
                  <c:v>41569</c:v>
                </c:pt>
                <c:pt idx="3346">
                  <c:v>41568</c:v>
                </c:pt>
                <c:pt idx="3347">
                  <c:v>41565</c:v>
                </c:pt>
                <c:pt idx="3348">
                  <c:v>41564</c:v>
                </c:pt>
                <c:pt idx="3349">
                  <c:v>41563</c:v>
                </c:pt>
                <c:pt idx="3350">
                  <c:v>41562</c:v>
                </c:pt>
                <c:pt idx="3351">
                  <c:v>41561</c:v>
                </c:pt>
                <c:pt idx="3352">
                  <c:v>41558</c:v>
                </c:pt>
                <c:pt idx="3353">
                  <c:v>41557</c:v>
                </c:pt>
                <c:pt idx="3354">
                  <c:v>41556</c:v>
                </c:pt>
                <c:pt idx="3355">
                  <c:v>41555</c:v>
                </c:pt>
                <c:pt idx="3356">
                  <c:v>41554</c:v>
                </c:pt>
                <c:pt idx="3357">
                  <c:v>41551</c:v>
                </c:pt>
                <c:pt idx="3358">
                  <c:v>41550</c:v>
                </c:pt>
                <c:pt idx="3359">
                  <c:v>41549</c:v>
                </c:pt>
                <c:pt idx="3360">
                  <c:v>41548</c:v>
                </c:pt>
                <c:pt idx="3361">
                  <c:v>41547</c:v>
                </c:pt>
                <c:pt idx="3362">
                  <c:v>41544</c:v>
                </c:pt>
                <c:pt idx="3363">
                  <c:v>41543</c:v>
                </c:pt>
                <c:pt idx="3364">
                  <c:v>41542</c:v>
                </c:pt>
                <c:pt idx="3365">
                  <c:v>41541</c:v>
                </c:pt>
                <c:pt idx="3366">
                  <c:v>41540</c:v>
                </c:pt>
                <c:pt idx="3367">
                  <c:v>41537</c:v>
                </c:pt>
                <c:pt idx="3368">
                  <c:v>41536</c:v>
                </c:pt>
                <c:pt idx="3369">
                  <c:v>41535</c:v>
                </c:pt>
                <c:pt idx="3370">
                  <c:v>41534</c:v>
                </c:pt>
                <c:pt idx="3371">
                  <c:v>41533</c:v>
                </c:pt>
                <c:pt idx="3372">
                  <c:v>41530</c:v>
                </c:pt>
                <c:pt idx="3373">
                  <c:v>41529</c:v>
                </c:pt>
                <c:pt idx="3374">
                  <c:v>41528</c:v>
                </c:pt>
                <c:pt idx="3375">
                  <c:v>41527</c:v>
                </c:pt>
                <c:pt idx="3376">
                  <c:v>41526</c:v>
                </c:pt>
                <c:pt idx="3377">
                  <c:v>41523</c:v>
                </c:pt>
                <c:pt idx="3378">
                  <c:v>41522</c:v>
                </c:pt>
                <c:pt idx="3379">
                  <c:v>41521</c:v>
                </c:pt>
                <c:pt idx="3380">
                  <c:v>41520</c:v>
                </c:pt>
                <c:pt idx="3381">
                  <c:v>41519</c:v>
                </c:pt>
                <c:pt idx="3382">
                  <c:v>41516</c:v>
                </c:pt>
                <c:pt idx="3383">
                  <c:v>41515</c:v>
                </c:pt>
                <c:pt idx="3384">
                  <c:v>41514</c:v>
                </c:pt>
                <c:pt idx="3385">
                  <c:v>41513</c:v>
                </c:pt>
                <c:pt idx="3386">
                  <c:v>41512</c:v>
                </c:pt>
                <c:pt idx="3387">
                  <c:v>41509</c:v>
                </c:pt>
                <c:pt idx="3388">
                  <c:v>41508</c:v>
                </c:pt>
                <c:pt idx="3389">
                  <c:v>41507</c:v>
                </c:pt>
                <c:pt idx="3390">
                  <c:v>41506</c:v>
                </c:pt>
                <c:pt idx="3391">
                  <c:v>41505</c:v>
                </c:pt>
                <c:pt idx="3392">
                  <c:v>41502</c:v>
                </c:pt>
                <c:pt idx="3393">
                  <c:v>41501</c:v>
                </c:pt>
                <c:pt idx="3394">
                  <c:v>41500</c:v>
                </c:pt>
                <c:pt idx="3395">
                  <c:v>41499</c:v>
                </c:pt>
                <c:pt idx="3396">
                  <c:v>41498</c:v>
                </c:pt>
                <c:pt idx="3397">
                  <c:v>41495</c:v>
                </c:pt>
                <c:pt idx="3398">
                  <c:v>41494</c:v>
                </c:pt>
                <c:pt idx="3399">
                  <c:v>41493</c:v>
                </c:pt>
                <c:pt idx="3400">
                  <c:v>41492</c:v>
                </c:pt>
                <c:pt idx="3401">
                  <c:v>41491</c:v>
                </c:pt>
                <c:pt idx="3402">
                  <c:v>41488</c:v>
                </c:pt>
                <c:pt idx="3403">
                  <c:v>41487</c:v>
                </c:pt>
                <c:pt idx="3404">
                  <c:v>41486</c:v>
                </c:pt>
                <c:pt idx="3405">
                  <c:v>41485</c:v>
                </c:pt>
                <c:pt idx="3406">
                  <c:v>41484</c:v>
                </c:pt>
                <c:pt idx="3407">
                  <c:v>41481</c:v>
                </c:pt>
                <c:pt idx="3408">
                  <c:v>41480</c:v>
                </c:pt>
                <c:pt idx="3409">
                  <c:v>41479</c:v>
                </c:pt>
                <c:pt idx="3410">
                  <c:v>41478</c:v>
                </c:pt>
                <c:pt idx="3411">
                  <c:v>41477</c:v>
                </c:pt>
                <c:pt idx="3412">
                  <c:v>41474</c:v>
                </c:pt>
                <c:pt idx="3413">
                  <c:v>41473</c:v>
                </c:pt>
                <c:pt idx="3414">
                  <c:v>41472</c:v>
                </c:pt>
                <c:pt idx="3415">
                  <c:v>41471</c:v>
                </c:pt>
                <c:pt idx="3416">
                  <c:v>41470</c:v>
                </c:pt>
                <c:pt idx="3417">
                  <c:v>41467</c:v>
                </c:pt>
                <c:pt idx="3418">
                  <c:v>41466</c:v>
                </c:pt>
                <c:pt idx="3419">
                  <c:v>41465</c:v>
                </c:pt>
                <c:pt idx="3420">
                  <c:v>41464</c:v>
                </c:pt>
                <c:pt idx="3421">
                  <c:v>41463</c:v>
                </c:pt>
                <c:pt idx="3422">
                  <c:v>41460</c:v>
                </c:pt>
                <c:pt idx="3423">
                  <c:v>41459</c:v>
                </c:pt>
                <c:pt idx="3424">
                  <c:v>41458</c:v>
                </c:pt>
                <c:pt idx="3425">
                  <c:v>41457</c:v>
                </c:pt>
                <c:pt idx="3426">
                  <c:v>41456</c:v>
                </c:pt>
                <c:pt idx="3427">
                  <c:v>41453</c:v>
                </c:pt>
                <c:pt idx="3428">
                  <c:v>41452</c:v>
                </c:pt>
                <c:pt idx="3429">
                  <c:v>41451</c:v>
                </c:pt>
                <c:pt idx="3430">
                  <c:v>41450</c:v>
                </c:pt>
                <c:pt idx="3431">
                  <c:v>41449</c:v>
                </c:pt>
                <c:pt idx="3432">
                  <c:v>41446</c:v>
                </c:pt>
                <c:pt idx="3433">
                  <c:v>41445</c:v>
                </c:pt>
                <c:pt idx="3434">
                  <c:v>41444</c:v>
                </c:pt>
                <c:pt idx="3435">
                  <c:v>41443</c:v>
                </c:pt>
                <c:pt idx="3436">
                  <c:v>41442</c:v>
                </c:pt>
                <c:pt idx="3437">
                  <c:v>41439</c:v>
                </c:pt>
                <c:pt idx="3438">
                  <c:v>41438</c:v>
                </c:pt>
                <c:pt idx="3439">
                  <c:v>41437</c:v>
                </c:pt>
                <c:pt idx="3440">
                  <c:v>41436</c:v>
                </c:pt>
                <c:pt idx="3441">
                  <c:v>41435</c:v>
                </c:pt>
                <c:pt idx="3442">
                  <c:v>41432</c:v>
                </c:pt>
                <c:pt idx="3443">
                  <c:v>41431</c:v>
                </c:pt>
                <c:pt idx="3444">
                  <c:v>41430</c:v>
                </c:pt>
                <c:pt idx="3445">
                  <c:v>41429</c:v>
                </c:pt>
                <c:pt idx="3446">
                  <c:v>41428</c:v>
                </c:pt>
                <c:pt idx="3447">
                  <c:v>41425</c:v>
                </c:pt>
                <c:pt idx="3448">
                  <c:v>41424</c:v>
                </c:pt>
                <c:pt idx="3449">
                  <c:v>41423</c:v>
                </c:pt>
                <c:pt idx="3450">
                  <c:v>41422</c:v>
                </c:pt>
                <c:pt idx="3451">
                  <c:v>41421</c:v>
                </c:pt>
                <c:pt idx="3452">
                  <c:v>41418</c:v>
                </c:pt>
                <c:pt idx="3453">
                  <c:v>41417</c:v>
                </c:pt>
                <c:pt idx="3454">
                  <c:v>41416</c:v>
                </c:pt>
                <c:pt idx="3455">
                  <c:v>41415</c:v>
                </c:pt>
                <c:pt idx="3456">
                  <c:v>41414</c:v>
                </c:pt>
                <c:pt idx="3457">
                  <c:v>41411</c:v>
                </c:pt>
                <c:pt idx="3458">
                  <c:v>41410</c:v>
                </c:pt>
                <c:pt idx="3459">
                  <c:v>41409</c:v>
                </c:pt>
                <c:pt idx="3460">
                  <c:v>41408</c:v>
                </c:pt>
                <c:pt idx="3461">
                  <c:v>41407</c:v>
                </c:pt>
                <c:pt idx="3462">
                  <c:v>41404</c:v>
                </c:pt>
                <c:pt idx="3463">
                  <c:v>41403</c:v>
                </c:pt>
                <c:pt idx="3464">
                  <c:v>41402</c:v>
                </c:pt>
                <c:pt idx="3465">
                  <c:v>41401</c:v>
                </c:pt>
                <c:pt idx="3466">
                  <c:v>41400</c:v>
                </c:pt>
                <c:pt idx="3467">
                  <c:v>41397</c:v>
                </c:pt>
                <c:pt idx="3468">
                  <c:v>41396</c:v>
                </c:pt>
                <c:pt idx="3469">
                  <c:v>41394</c:v>
                </c:pt>
                <c:pt idx="3470">
                  <c:v>41393</c:v>
                </c:pt>
                <c:pt idx="3471">
                  <c:v>41390</c:v>
                </c:pt>
                <c:pt idx="3472">
                  <c:v>41389</c:v>
                </c:pt>
                <c:pt idx="3473">
                  <c:v>41388</c:v>
                </c:pt>
                <c:pt idx="3474">
                  <c:v>41387</c:v>
                </c:pt>
                <c:pt idx="3475">
                  <c:v>41386</c:v>
                </c:pt>
                <c:pt idx="3476">
                  <c:v>41383</c:v>
                </c:pt>
                <c:pt idx="3477">
                  <c:v>41382</c:v>
                </c:pt>
                <c:pt idx="3478">
                  <c:v>41381</c:v>
                </c:pt>
                <c:pt idx="3479">
                  <c:v>41380</c:v>
                </c:pt>
                <c:pt idx="3480">
                  <c:v>41379</c:v>
                </c:pt>
                <c:pt idx="3481">
                  <c:v>41376</c:v>
                </c:pt>
                <c:pt idx="3482">
                  <c:v>41375</c:v>
                </c:pt>
                <c:pt idx="3483">
                  <c:v>41374</c:v>
                </c:pt>
                <c:pt idx="3484">
                  <c:v>41373</c:v>
                </c:pt>
                <c:pt idx="3485">
                  <c:v>41372</c:v>
                </c:pt>
                <c:pt idx="3486">
                  <c:v>41369</c:v>
                </c:pt>
                <c:pt idx="3487">
                  <c:v>41368</c:v>
                </c:pt>
                <c:pt idx="3488">
                  <c:v>41367</c:v>
                </c:pt>
                <c:pt idx="3489">
                  <c:v>41366</c:v>
                </c:pt>
                <c:pt idx="3490">
                  <c:v>41361</c:v>
                </c:pt>
                <c:pt idx="3491">
                  <c:v>41360</c:v>
                </c:pt>
                <c:pt idx="3492">
                  <c:v>41359</c:v>
                </c:pt>
                <c:pt idx="3493">
                  <c:v>41358</c:v>
                </c:pt>
                <c:pt idx="3494">
                  <c:v>41355</c:v>
                </c:pt>
                <c:pt idx="3495">
                  <c:v>41354</c:v>
                </c:pt>
                <c:pt idx="3496">
                  <c:v>41353</c:v>
                </c:pt>
                <c:pt idx="3497">
                  <c:v>41352</c:v>
                </c:pt>
                <c:pt idx="3498">
                  <c:v>41351</c:v>
                </c:pt>
                <c:pt idx="3499">
                  <c:v>41348</c:v>
                </c:pt>
                <c:pt idx="3500">
                  <c:v>41347</c:v>
                </c:pt>
                <c:pt idx="3501">
                  <c:v>41346</c:v>
                </c:pt>
                <c:pt idx="3502">
                  <c:v>41345</c:v>
                </c:pt>
                <c:pt idx="3503">
                  <c:v>41344</c:v>
                </c:pt>
                <c:pt idx="3504">
                  <c:v>41341</c:v>
                </c:pt>
                <c:pt idx="3505">
                  <c:v>41340</c:v>
                </c:pt>
                <c:pt idx="3506">
                  <c:v>41339</c:v>
                </c:pt>
                <c:pt idx="3507">
                  <c:v>41338</c:v>
                </c:pt>
                <c:pt idx="3508">
                  <c:v>41337</c:v>
                </c:pt>
                <c:pt idx="3509">
                  <c:v>41334</c:v>
                </c:pt>
                <c:pt idx="3510">
                  <c:v>41333</c:v>
                </c:pt>
                <c:pt idx="3511">
                  <c:v>41332</c:v>
                </c:pt>
                <c:pt idx="3512">
                  <c:v>41331</c:v>
                </c:pt>
                <c:pt idx="3513">
                  <c:v>41330</c:v>
                </c:pt>
                <c:pt idx="3514">
                  <c:v>41327</c:v>
                </c:pt>
                <c:pt idx="3515">
                  <c:v>41326</c:v>
                </c:pt>
                <c:pt idx="3516">
                  <c:v>41325</c:v>
                </c:pt>
                <c:pt idx="3517">
                  <c:v>41324</c:v>
                </c:pt>
                <c:pt idx="3518">
                  <c:v>41323</c:v>
                </c:pt>
                <c:pt idx="3519">
                  <c:v>41320</c:v>
                </c:pt>
                <c:pt idx="3520">
                  <c:v>41319</c:v>
                </c:pt>
                <c:pt idx="3521">
                  <c:v>41318</c:v>
                </c:pt>
                <c:pt idx="3522">
                  <c:v>41317</c:v>
                </c:pt>
                <c:pt idx="3523">
                  <c:v>41316</c:v>
                </c:pt>
                <c:pt idx="3524">
                  <c:v>41313</c:v>
                </c:pt>
                <c:pt idx="3525">
                  <c:v>41312</c:v>
                </c:pt>
                <c:pt idx="3526">
                  <c:v>41311</c:v>
                </c:pt>
                <c:pt idx="3527">
                  <c:v>41310</c:v>
                </c:pt>
                <c:pt idx="3528">
                  <c:v>41309</c:v>
                </c:pt>
                <c:pt idx="3529">
                  <c:v>41306</c:v>
                </c:pt>
                <c:pt idx="3530">
                  <c:v>41305</c:v>
                </c:pt>
                <c:pt idx="3531">
                  <c:v>41304</c:v>
                </c:pt>
                <c:pt idx="3532">
                  <c:v>41303</c:v>
                </c:pt>
                <c:pt idx="3533">
                  <c:v>41302</c:v>
                </c:pt>
                <c:pt idx="3534">
                  <c:v>41299</c:v>
                </c:pt>
                <c:pt idx="3535">
                  <c:v>41298</c:v>
                </c:pt>
                <c:pt idx="3536">
                  <c:v>41297</c:v>
                </c:pt>
                <c:pt idx="3537">
                  <c:v>41296</c:v>
                </c:pt>
                <c:pt idx="3538">
                  <c:v>41295</c:v>
                </c:pt>
                <c:pt idx="3539">
                  <c:v>41292</c:v>
                </c:pt>
                <c:pt idx="3540">
                  <c:v>41291</c:v>
                </c:pt>
                <c:pt idx="3541">
                  <c:v>41290</c:v>
                </c:pt>
                <c:pt idx="3542">
                  <c:v>41289</c:v>
                </c:pt>
                <c:pt idx="3543">
                  <c:v>41288</c:v>
                </c:pt>
                <c:pt idx="3544">
                  <c:v>41285</c:v>
                </c:pt>
                <c:pt idx="3545">
                  <c:v>41284</c:v>
                </c:pt>
                <c:pt idx="3546">
                  <c:v>41283</c:v>
                </c:pt>
                <c:pt idx="3547">
                  <c:v>41282</c:v>
                </c:pt>
                <c:pt idx="3548">
                  <c:v>41281</c:v>
                </c:pt>
                <c:pt idx="3549">
                  <c:v>41278</c:v>
                </c:pt>
                <c:pt idx="3550">
                  <c:v>41277</c:v>
                </c:pt>
                <c:pt idx="3551">
                  <c:v>41276</c:v>
                </c:pt>
                <c:pt idx="3552">
                  <c:v>41271</c:v>
                </c:pt>
                <c:pt idx="3553">
                  <c:v>41270</c:v>
                </c:pt>
                <c:pt idx="3554">
                  <c:v>41264</c:v>
                </c:pt>
                <c:pt idx="3555">
                  <c:v>41263</c:v>
                </c:pt>
                <c:pt idx="3556">
                  <c:v>41262</c:v>
                </c:pt>
                <c:pt idx="3557">
                  <c:v>41261</c:v>
                </c:pt>
                <c:pt idx="3558">
                  <c:v>41260</c:v>
                </c:pt>
                <c:pt idx="3559">
                  <c:v>41257</c:v>
                </c:pt>
                <c:pt idx="3560">
                  <c:v>41256</c:v>
                </c:pt>
                <c:pt idx="3561">
                  <c:v>41255</c:v>
                </c:pt>
                <c:pt idx="3562">
                  <c:v>41254</c:v>
                </c:pt>
                <c:pt idx="3563">
                  <c:v>41253</c:v>
                </c:pt>
                <c:pt idx="3564">
                  <c:v>41250</c:v>
                </c:pt>
                <c:pt idx="3565">
                  <c:v>41249</c:v>
                </c:pt>
                <c:pt idx="3566">
                  <c:v>41248</c:v>
                </c:pt>
                <c:pt idx="3567">
                  <c:v>41247</c:v>
                </c:pt>
                <c:pt idx="3568">
                  <c:v>41246</c:v>
                </c:pt>
                <c:pt idx="3569">
                  <c:v>41243</c:v>
                </c:pt>
                <c:pt idx="3570">
                  <c:v>41242</c:v>
                </c:pt>
                <c:pt idx="3571">
                  <c:v>41241</c:v>
                </c:pt>
                <c:pt idx="3572">
                  <c:v>41240</c:v>
                </c:pt>
                <c:pt idx="3573">
                  <c:v>41239</c:v>
                </c:pt>
                <c:pt idx="3574">
                  <c:v>41236</c:v>
                </c:pt>
                <c:pt idx="3575">
                  <c:v>41235</c:v>
                </c:pt>
                <c:pt idx="3576">
                  <c:v>41234</c:v>
                </c:pt>
                <c:pt idx="3577">
                  <c:v>41233</c:v>
                </c:pt>
                <c:pt idx="3578">
                  <c:v>41232</c:v>
                </c:pt>
                <c:pt idx="3579">
                  <c:v>41229</c:v>
                </c:pt>
                <c:pt idx="3580">
                  <c:v>41228</c:v>
                </c:pt>
                <c:pt idx="3581">
                  <c:v>41227</c:v>
                </c:pt>
                <c:pt idx="3582">
                  <c:v>41226</c:v>
                </c:pt>
                <c:pt idx="3583">
                  <c:v>41225</c:v>
                </c:pt>
                <c:pt idx="3584">
                  <c:v>41222</c:v>
                </c:pt>
                <c:pt idx="3585">
                  <c:v>41221</c:v>
                </c:pt>
                <c:pt idx="3586">
                  <c:v>41220</c:v>
                </c:pt>
                <c:pt idx="3587">
                  <c:v>41219</c:v>
                </c:pt>
                <c:pt idx="3588">
                  <c:v>41218</c:v>
                </c:pt>
                <c:pt idx="3589">
                  <c:v>41215</c:v>
                </c:pt>
                <c:pt idx="3590">
                  <c:v>41214</c:v>
                </c:pt>
                <c:pt idx="3591">
                  <c:v>41213</c:v>
                </c:pt>
                <c:pt idx="3592">
                  <c:v>41212</c:v>
                </c:pt>
                <c:pt idx="3593">
                  <c:v>41211</c:v>
                </c:pt>
                <c:pt idx="3594">
                  <c:v>41208</c:v>
                </c:pt>
                <c:pt idx="3595">
                  <c:v>41207</c:v>
                </c:pt>
                <c:pt idx="3596">
                  <c:v>41206</c:v>
                </c:pt>
                <c:pt idx="3597">
                  <c:v>41205</c:v>
                </c:pt>
                <c:pt idx="3598">
                  <c:v>41204</c:v>
                </c:pt>
                <c:pt idx="3599">
                  <c:v>41201</c:v>
                </c:pt>
                <c:pt idx="3600">
                  <c:v>41200</c:v>
                </c:pt>
                <c:pt idx="3601">
                  <c:v>41199</c:v>
                </c:pt>
                <c:pt idx="3602">
                  <c:v>41198</c:v>
                </c:pt>
                <c:pt idx="3603">
                  <c:v>41197</c:v>
                </c:pt>
                <c:pt idx="3604">
                  <c:v>41194</c:v>
                </c:pt>
                <c:pt idx="3605">
                  <c:v>41193</c:v>
                </c:pt>
                <c:pt idx="3606">
                  <c:v>41192</c:v>
                </c:pt>
                <c:pt idx="3607">
                  <c:v>41191</c:v>
                </c:pt>
                <c:pt idx="3608">
                  <c:v>41190</c:v>
                </c:pt>
                <c:pt idx="3609">
                  <c:v>41187</c:v>
                </c:pt>
                <c:pt idx="3610">
                  <c:v>41186</c:v>
                </c:pt>
                <c:pt idx="3611">
                  <c:v>41185</c:v>
                </c:pt>
                <c:pt idx="3612">
                  <c:v>41184</c:v>
                </c:pt>
                <c:pt idx="3613">
                  <c:v>41183</c:v>
                </c:pt>
                <c:pt idx="3614">
                  <c:v>41180</c:v>
                </c:pt>
                <c:pt idx="3615">
                  <c:v>41179</c:v>
                </c:pt>
                <c:pt idx="3616">
                  <c:v>41178</c:v>
                </c:pt>
                <c:pt idx="3617">
                  <c:v>41177</c:v>
                </c:pt>
                <c:pt idx="3618">
                  <c:v>41176</c:v>
                </c:pt>
                <c:pt idx="3619">
                  <c:v>41173</c:v>
                </c:pt>
                <c:pt idx="3620">
                  <c:v>41172</c:v>
                </c:pt>
                <c:pt idx="3621">
                  <c:v>41171</c:v>
                </c:pt>
                <c:pt idx="3622">
                  <c:v>41170</c:v>
                </c:pt>
                <c:pt idx="3623">
                  <c:v>41169</c:v>
                </c:pt>
                <c:pt idx="3624">
                  <c:v>41166</c:v>
                </c:pt>
                <c:pt idx="3625">
                  <c:v>41165</c:v>
                </c:pt>
                <c:pt idx="3626">
                  <c:v>41164</c:v>
                </c:pt>
                <c:pt idx="3627">
                  <c:v>41163</c:v>
                </c:pt>
                <c:pt idx="3628">
                  <c:v>41162</c:v>
                </c:pt>
                <c:pt idx="3629">
                  <c:v>41159</c:v>
                </c:pt>
                <c:pt idx="3630">
                  <c:v>41158</c:v>
                </c:pt>
                <c:pt idx="3631">
                  <c:v>41157</c:v>
                </c:pt>
                <c:pt idx="3632">
                  <c:v>41156</c:v>
                </c:pt>
                <c:pt idx="3633">
                  <c:v>41155</c:v>
                </c:pt>
                <c:pt idx="3634">
                  <c:v>41152</c:v>
                </c:pt>
                <c:pt idx="3635">
                  <c:v>41151</c:v>
                </c:pt>
                <c:pt idx="3636">
                  <c:v>41150</c:v>
                </c:pt>
                <c:pt idx="3637">
                  <c:v>41149</c:v>
                </c:pt>
                <c:pt idx="3638">
                  <c:v>41148</c:v>
                </c:pt>
                <c:pt idx="3639">
                  <c:v>41145</c:v>
                </c:pt>
                <c:pt idx="3640">
                  <c:v>41144</c:v>
                </c:pt>
                <c:pt idx="3641">
                  <c:v>41143</c:v>
                </c:pt>
                <c:pt idx="3642">
                  <c:v>41142</c:v>
                </c:pt>
                <c:pt idx="3643">
                  <c:v>41141</c:v>
                </c:pt>
                <c:pt idx="3644">
                  <c:v>41138</c:v>
                </c:pt>
                <c:pt idx="3645">
                  <c:v>41137</c:v>
                </c:pt>
                <c:pt idx="3646">
                  <c:v>41136</c:v>
                </c:pt>
                <c:pt idx="3647">
                  <c:v>41135</c:v>
                </c:pt>
                <c:pt idx="3648">
                  <c:v>41134</c:v>
                </c:pt>
                <c:pt idx="3649">
                  <c:v>41131</c:v>
                </c:pt>
                <c:pt idx="3650">
                  <c:v>41130</c:v>
                </c:pt>
                <c:pt idx="3651">
                  <c:v>41129</c:v>
                </c:pt>
                <c:pt idx="3652">
                  <c:v>41128</c:v>
                </c:pt>
                <c:pt idx="3653">
                  <c:v>41127</c:v>
                </c:pt>
                <c:pt idx="3654">
                  <c:v>41124</c:v>
                </c:pt>
                <c:pt idx="3655">
                  <c:v>41123</c:v>
                </c:pt>
                <c:pt idx="3656">
                  <c:v>41122</c:v>
                </c:pt>
                <c:pt idx="3657">
                  <c:v>41121</c:v>
                </c:pt>
                <c:pt idx="3658">
                  <c:v>41120</c:v>
                </c:pt>
                <c:pt idx="3659">
                  <c:v>41117</c:v>
                </c:pt>
                <c:pt idx="3660">
                  <c:v>41116</c:v>
                </c:pt>
                <c:pt idx="3661">
                  <c:v>41115</c:v>
                </c:pt>
                <c:pt idx="3662">
                  <c:v>41114</c:v>
                </c:pt>
                <c:pt idx="3663">
                  <c:v>41113</c:v>
                </c:pt>
                <c:pt idx="3664">
                  <c:v>41110</c:v>
                </c:pt>
                <c:pt idx="3665">
                  <c:v>41109</c:v>
                </c:pt>
                <c:pt idx="3666">
                  <c:v>41108</c:v>
                </c:pt>
                <c:pt idx="3667">
                  <c:v>41107</c:v>
                </c:pt>
                <c:pt idx="3668">
                  <c:v>41106</c:v>
                </c:pt>
                <c:pt idx="3669">
                  <c:v>41103</c:v>
                </c:pt>
                <c:pt idx="3670">
                  <c:v>41102</c:v>
                </c:pt>
                <c:pt idx="3671">
                  <c:v>41101</c:v>
                </c:pt>
                <c:pt idx="3672">
                  <c:v>41100</c:v>
                </c:pt>
                <c:pt idx="3673">
                  <c:v>41099</c:v>
                </c:pt>
                <c:pt idx="3674">
                  <c:v>41096</c:v>
                </c:pt>
                <c:pt idx="3675">
                  <c:v>41095</c:v>
                </c:pt>
                <c:pt idx="3676">
                  <c:v>41094</c:v>
                </c:pt>
                <c:pt idx="3677">
                  <c:v>41093</c:v>
                </c:pt>
                <c:pt idx="3678">
                  <c:v>41092</c:v>
                </c:pt>
                <c:pt idx="3679">
                  <c:v>41089</c:v>
                </c:pt>
                <c:pt idx="3680">
                  <c:v>41088</c:v>
                </c:pt>
                <c:pt idx="3681">
                  <c:v>41087</c:v>
                </c:pt>
                <c:pt idx="3682">
                  <c:v>41086</c:v>
                </c:pt>
                <c:pt idx="3683">
                  <c:v>41085</c:v>
                </c:pt>
                <c:pt idx="3684">
                  <c:v>41082</c:v>
                </c:pt>
                <c:pt idx="3685">
                  <c:v>41081</c:v>
                </c:pt>
                <c:pt idx="3686">
                  <c:v>41080</c:v>
                </c:pt>
                <c:pt idx="3687">
                  <c:v>41079</c:v>
                </c:pt>
                <c:pt idx="3688">
                  <c:v>41078</c:v>
                </c:pt>
                <c:pt idx="3689">
                  <c:v>41075</c:v>
                </c:pt>
                <c:pt idx="3690">
                  <c:v>41074</c:v>
                </c:pt>
                <c:pt idx="3691">
                  <c:v>41073</c:v>
                </c:pt>
                <c:pt idx="3692">
                  <c:v>41072</c:v>
                </c:pt>
                <c:pt idx="3693">
                  <c:v>41071</c:v>
                </c:pt>
                <c:pt idx="3694">
                  <c:v>41068</c:v>
                </c:pt>
                <c:pt idx="3695">
                  <c:v>41067</c:v>
                </c:pt>
                <c:pt idx="3696">
                  <c:v>41066</c:v>
                </c:pt>
                <c:pt idx="3697">
                  <c:v>41065</c:v>
                </c:pt>
                <c:pt idx="3698">
                  <c:v>41064</c:v>
                </c:pt>
                <c:pt idx="3699">
                  <c:v>41061</c:v>
                </c:pt>
                <c:pt idx="3700">
                  <c:v>41060</c:v>
                </c:pt>
                <c:pt idx="3701">
                  <c:v>41059</c:v>
                </c:pt>
                <c:pt idx="3702">
                  <c:v>41058</c:v>
                </c:pt>
                <c:pt idx="3703">
                  <c:v>41057</c:v>
                </c:pt>
                <c:pt idx="3704">
                  <c:v>41054</c:v>
                </c:pt>
                <c:pt idx="3705">
                  <c:v>41053</c:v>
                </c:pt>
                <c:pt idx="3706">
                  <c:v>41052</c:v>
                </c:pt>
                <c:pt idx="3707">
                  <c:v>41051</c:v>
                </c:pt>
                <c:pt idx="3708">
                  <c:v>41050</c:v>
                </c:pt>
                <c:pt idx="3709">
                  <c:v>41047</c:v>
                </c:pt>
                <c:pt idx="3710">
                  <c:v>41046</c:v>
                </c:pt>
                <c:pt idx="3711">
                  <c:v>41045</c:v>
                </c:pt>
                <c:pt idx="3712">
                  <c:v>41044</c:v>
                </c:pt>
                <c:pt idx="3713">
                  <c:v>41043</c:v>
                </c:pt>
                <c:pt idx="3714">
                  <c:v>41040</c:v>
                </c:pt>
                <c:pt idx="3715">
                  <c:v>41039</c:v>
                </c:pt>
                <c:pt idx="3716">
                  <c:v>41038</c:v>
                </c:pt>
                <c:pt idx="3717">
                  <c:v>41037</c:v>
                </c:pt>
                <c:pt idx="3718">
                  <c:v>41036</c:v>
                </c:pt>
                <c:pt idx="3719">
                  <c:v>41033</c:v>
                </c:pt>
                <c:pt idx="3720">
                  <c:v>41032</c:v>
                </c:pt>
                <c:pt idx="3721">
                  <c:v>41031</c:v>
                </c:pt>
                <c:pt idx="3722">
                  <c:v>41029</c:v>
                </c:pt>
                <c:pt idx="3723">
                  <c:v>41026</c:v>
                </c:pt>
                <c:pt idx="3724">
                  <c:v>41025</c:v>
                </c:pt>
                <c:pt idx="3725">
                  <c:v>41024</c:v>
                </c:pt>
                <c:pt idx="3726">
                  <c:v>41023</c:v>
                </c:pt>
                <c:pt idx="3727">
                  <c:v>41022</c:v>
                </c:pt>
                <c:pt idx="3728">
                  <c:v>41019</c:v>
                </c:pt>
                <c:pt idx="3729">
                  <c:v>41018</c:v>
                </c:pt>
                <c:pt idx="3730">
                  <c:v>41017</c:v>
                </c:pt>
                <c:pt idx="3731">
                  <c:v>41016</c:v>
                </c:pt>
                <c:pt idx="3732">
                  <c:v>41015</c:v>
                </c:pt>
                <c:pt idx="3733">
                  <c:v>41012</c:v>
                </c:pt>
                <c:pt idx="3734">
                  <c:v>41011</c:v>
                </c:pt>
                <c:pt idx="3735">
                  <c:v>41010</c:v>
                </c:pt>
                <c:pt idx="3736">
                  <c:v>41009</c:v>
                </c:pt>
                <c:pt idx="3737">
                  <c:v>41004</c:v>
                </c:pt>
                <c:pt idx="3738">
                  <c:v>41003</c:v>
                </c:pt>
                <c:pt idx="3739">
                  <c:v>41002</c:v>
                </c:pt>
                <c:pt idx="3740">
                  <c:v>41001</c:v>
                </c:pt>
                <c:pt idx="3741">
                  <c:v>40998</c:v>
                </c:pt>
                <c:pt idx="3742">
                  <c:v>40997</c:v>
                </c:pt>
                <c:pt idx="3743">
                  <c:v>40996</c:v>
                </c:pt>
                <c:pt idx="3744">
                  <c:v>40995</c:v>
                </c:pt>
                <c:pt idx="3745">
                  <c:v>40994</c:v>
                </c:pt>
                <c:pt idx="3746">
                  <c:v>40991</c:v>
                </c:pt>
                <c:pt idx="3747">
                  <c:v>40990</c:v>
                </c:pt>
                <c:pt idx="3748">
                  <c:v>40989</c:v>
                </c:pt>
                <c:pt idx="3749">
                  <c:v>40988</c:v>
                </c:pt>
                <c:pt idx="3750">
                  <c:v>40987</c:v>
                </c:pt>
                <c:pt idx="3751">
                  <c:v>40984</c:v>
                </c:pt>
                <c:pt idx="3752">
                  <c:v>40983</c:v>
                </c:pt>
                <c:pt idx="3753">
                  <c:v>40982</c:v>
                </c:pt>
                <c:pt idx="3754">
                  <c:v>40981</c:v>
                </c:pt>
                <c:pt idx="3755">
                  <c:v>40980</c:v>
                </c:pt>
                <c:pt idx="3756">
                  <c:v>40977</c:v>
                </c:pt>
                <c:pt idx="3757">
                  <c:v>40976</c:v>
                </c:pt>
                <c:pt idx="3758">
                  <c:v>40975</c:v>
                </c:pt>
                <c:pt idx="3759">
                  <c:v>40974</c:v>
                </c:pt>
                <c:pt idx="3760">
                  <c:v>40973</c:v>
                </c:pt>
                <c:pt idx="3761">
                  <c:v>40970</c:v>
                </c:pt>
                <c:pt idx="3762">
                  <c:v>40969</c:v>
                </c:pt>
                <c:pt idx="3763">
                  <c:v>40968</c:v>
                </c:pt>
                <c:pt idx="3764">
                  <c:v>40967</c:v>
                </c:pt>
                <c:pt idx="3765">
                  <c:v>40966</c:v>
                </c:pt>
                <c:pt idx="3766">
                  <c:v>40963</c:v>
                </c:pt>
                <c:pt idx="3767">
                  <c:v>40962</c:v>
                </c:pt>
                <c:pt idx="3768">
                  <c:v>40961</c:v>
                </c:pt>
                <c:pt idx="3769">
                  <c:v>40960</c:v>
                </c:pt>
                <c:pt idx="3770">
                  <c:v>40959</c:v>
                </c:pt>
                <c:pt idx="3771">
                  <c:v>40956</c:v>
                </c:pt>
                <c:pt idx="3772">
                  <c:v>40955</c:v>
                </c:pt>
                <c:pt idx="3773">
                  <c:v>40954</c:v>
                </c:pt>
                <c:pt idx="3774">
                  <c:v>40953</c:v>
                </c:pt>
                <c:pt idx="3775">
                  <c:v>40952</c:v>
                </c:pt>
                <c:pt idx="3776">
                  <c:v>40949</c:v>
                </c:pt>
                <c:pt idx="3777">
                  <c:v>40948</c:v>
                </c:pt>
                <c:pt idx="3778">
                  <c:v>40947</c:v>
                </c:pt>
                <c:pt idx="3779">
                  <c:v>40946</c:v>
                </c:pt>
                <c:pt idx="3780">
                  <c:v>40945</c:v>
                </c:pt>
                <c:pt idx="3781">
                  <c:v>40942</c:v>
                </c:pt>
                <c:pt idx="3782">
                  <c:v>40941</c:v>
                </c:pt>
                <c:pt idx="3783">
                  <c:v>40940</c:v>
                </c:pt>
                <c:pt idx="3784">
                  <c:v>40939</c:v>
                </c:pt>
                <c:pt idx="3785">
                  <c:v>40938</c:v>
                </c:pt>
                <c:pt idx="3786">
                  <c:v>40935</c:v>
                </c:pt>
                <c:pt idx="3787">
                  <c:v>40934</c:v>
                </c:pt>
                <c:pt idx="3788">
                  <c:v>40933</c:v>
                </c:pt>
                <c:pt idx="3789">
                  <c:v>40932</c:v>
                </c:pt>
                <c:pt idx="3790">
                  <c:v>40931</c:v>
                </c:pt>
                <c:pt idx="3791">
                  <c:v>40928</c:v>
                </c:pt>
                <c:pt idx="3792">
                  <c:v>40927</c:v>
                </c:pt>
                <c:pt idx="3793">
                  <c:v>40926</c:v>
                </c:pt>
                <c:pt idx="3794">
                  <c:v>40925</c:v>
                </c:pt>
                <c:pt idx="3795">
                  <c:v>40924</c:v>
                </c:pt>
                <c:pt idx="3796">
                  <c:v>40921</c:v>
                </c:pt>
                <c:pt idx="3797">
                  <c:v>40920</c:v>
                </c:pt>
                <c:pt idx="3798">
                  <c:v>40919</c:v>
                </c:pt>
                <c:pt idx="3799">
                  <c:v>40918</c:v>
                </c:pt>
                <c:pt idx="3800">
                  <c:v>40917</c:v>
                </c:pt>
                <c:pt idx="3801">
                  <c:v>40914</c:v>
                </c:pt>
                <c:pt idx="3802">
                  <c:v>40913</c:v>
                </c:pt>
                <c:pt idx="3803">
                  <c:v>40912</c:v>
                </c:pt>
                <c:pt idx="3804">
                  <c:v>40911</c:v>
                </c:pt>
                <c:pt idx="3805">
                  <c:v>40910</c:v>
                </c:pt>
                <c:pt idx="3806">
                  <c:v>40907</c:v>
                </c:pt>
                <c:pt idx="3807">
                  <c:v>40906</c:v>
                </c:pt>
                <c:pt idx="3808">
                  <c:v>40905</c:v>
                </c:pt>
                <c:pt idx="3809">
                  <c:v>40904</c:v>
                </c:pt>
                <c:pt idx="3810">
                  <c:v>40900</c:v>
                </c:pt>
                <c:pt idx="3811">
                  <c:v>40899</c:v>
                </c:pt>
                <c:pt idx="3812">
                  <c:v>40898</c:v>
                </c:pt>
                <c:pt idx="3813">
                  <c:v>40897</c:v>
                </c:pt>
                <c:pt idx="3814">
                  <c:v>40896</c:v>
                </c:pt>
                <c:pt idx="3815">
                  <c:v>40893</c:v>
                </c:pt>
                <c:pt idx="3816">
                  <c:v>40892</c:v>
                </c:pt>
                <c:pt idx="3817">
                  <c:v>40891</c:v>
                </c:pt>
                <c:pt idx="3818">
                  <c:v>40890</c:v>
                </c:pt>
                <c:pt idx="3819">
                  <c:v>40889</c:v>
                </c:pt>
                <c:pt idx="3820">
                  <c:v>40886</c:v>
                </c:pt>
                <c:pt idx="3821">
                  <c:v>40884</c:v>
                </c:pt>
                <c:pt idx="3822">
                  <c:v>40882</c:v>
                </c:pt>
                <c:pt idx="3823">
                  <c:v>40879</c:v>
                </c:pt>
                <c:pt idx="3824">
                  <c:v>40878</c:v>
                </c:pt>
                <c:pt idx="3825">
                  <c:v>40877</c:v>
                </c:pt>
                <c:pt idx="3826">
                  <c:v>40876</c:v>
                </c:pt>
                <c:pt idx="3827">
                  <c:v>40875</c:v>
                </c:pt>
                <c:pt idx="3828">
                  <c:v>40872</c:v>
                </c:pt>
                <c:pt idx="3829">
                  <c:v>40871</c:v>
                </c:pt>
                <c:pt idx="3830">
                  <c:v>40870</c:v>
                </c:pt>
                <c:pt idx="3831">
                  <c:v>40869</c:v>
                </c:pt>
                <c:pt idx="3832">
                  <c:v>40868</c:v>
                </c:pt>
                <c:pt idx="3833">
                  <c:v>40865</c:v>
                </c:pt>
                <c:pt idx="3834">
                  <c:v>40864</c:v>
                </c:pt>
                <c:pt idx="3835">
                  <c:v>40863</c:v>
                </c:pt>
                <c:pt idx="3836">
                  <c:v>40862</c:v>
                </c:pt>
                <c:pt idx="3837">
                  <c:v>40861</c:v>
                </c:pt>
                <c:pt idx="3838">
                  <c:v>40858</c:v>
                </c:pt>
                <c:pt idx="3839">
                  <c:v>40857</c:v>
                </c:pt>
                <c:pt idx="3840">
                  <c:v>40856</c:v>
                </c:pt>
                <c:pt idx="3841">
                  <c:v>40855</c:v>
                </c:pt>
                <c:pt idx="3842">
                  <c:v>40854</c:v>
                </c:pt>
                <c:pt idx="3843">
                  <c:v>40851</c:v>
                </c:pt>
                <c:pt idx="3844">
                  <c:v>40850</c:v>
                </c:pt>
                <c:pt idx="3845">
                  <c:v>40849</c:v>
                </c:pt>
                <c:pt idx="3846">
                  <c:v>40847</c:v>
                </c:pt>
                <c:pt idx="3847">
                  <c:v>40844</c:v>
                </c:pt>
                <c:pt idx="3848">
                  <c:v>40843</c:v>
                </c:pt>
                <c:pt idx="3849">
                  <c:v>40842</c:v>
                </c:pt>
                <c:pt idx="3850">
                  <c:v>40841</c:v>
                </c:pt>
                <c:pt idx="3851">
                  <c:v>40840</c:v>
                </c:pt>
                <c:pt idx="3852">
                  <c:v>40837</c:v>
                </c:pt>
                <c:pt idx="3853">
                  <c:v>40836</c:v>
                </c:pt>
                <c:pt idx="3854">
                  <c:v>40835</c:v>
                </c:pt>
                <c:pt idx="3855">
                  <c:v>40834</c:v>
                </c:pt>
                <c:pt idx="3856">
                  <c:v>40833</c:v>
                </c:pt>
                <c:pt idx="3857">
                  <c:v>40830</c:v>
                </c:pt>
                <c:pt idx="3858">
                  <c:v>40829</c:v>
                </c:pt>
                <c:pt idx="3859">
                  <c:v>40828</c:v>
                </c:pt>
                <c:pt idx="3860">
                  <c:v>40827</c:v>
                </c:pt>
                <c:pt idx="3861">
                  <c:v>40826</c:v>
                </c:pt>
                <c:pt idx="3862">
                  <c:v>40823</c:v>
                </c:pt>
                <c:pt idx="3863">
                  <c:v>40822</c:v>
                </c:pt>
                <c:pt idx="3864">
                  <c:v>40821</c:v>
                </c:pt>
                <c:pt idx="3865">
                  <c:v>40820</c:v>
                </c:pt>
                <c:pt idx="3866">
                  <c:v>40819</c:v>
                </c:pt>
                <c:pt idx="3867">
                  <c:v>40816</c:v>
                </c:pt>
                <c:pt idx="3868">
                  <c:v>40815</c:v>
                </c:pt>
                <c:pt idx="3869">
                  <c:v>40814</c:v>
                </c:pt>
                <c:pt idx="3870">
                  <c:v>40813</c:v>
                </c:pt>
                <c:pt idx="3871">
                  <c:v>40812</c:v>
                </c:pt>
                <c:pt idx="3872">
                  <c:v>40809</c:v>
                </c:pt>
                <c:pt idx="3873">
                  <c:v>40808</c:v>
                </c:pt>
                <c:pt idx="3874">
                  <c:v>40807</c:v>
                </c:pt>
                <c:pt idx="3875">
                  <c:v>40806</c:v>
                </c:pt>
                <c:pt idx="3876">
                  <c:v>40805</c:v>
                </c:pt>
                <c:pt idx="3877">
                  <c:v>40802</c:v>
                </c:pt>
                <c:pt idx="3878">
                  <c:v>40801</c:v>
                </c:pt>
                <c:pt idx="3879">
                  <c:v>40800</c:v>
                </c:pt>
                <c:pt idx="3880">
                  <c:v>40799</c:v>
                </c:pt>
                <c:pt idx="3881">
                  <c:v>40798</c:v>
                </c:pt>
                <c:pt idx="3882">
                  <c:v>40795</c:v>
                </c:pt>
                <c:pt idx="3883">
                  <c:v>40794</c:v>
                </c:pt>
                <c:pt idx="3884">
                  <c:v>40793</c:v>
                </c:pt>
                <c:pt idx="3885">
                  <c:v>40792</c:v>
                </c:pt>
                <c:pt idx="3886">
                  <c:v>40791</c:v>
                </c:pt>
                <c:pt idx="3887">
                  <c:v>40788</c:v>
                </c:pt>
                <c:pt idx="3888">
                  <c:v>40787</c:v>
                </c:pt>
                <c:pt idx="3889">
                  <c:v>40786</c:v>
                </c:pt>
                <c:pt idx="3890">
                  <c:v>40785</c:v>
                </c:pt>
                <c:pt idx="3891">
                  <c:v>40784</c:v>
                </c:pt>
                <c:pt idx="3892">
                  <c:v>40781</c:v>
                </c:pt>
                <c:pt idx="3893">
                  <c:v>40780</c:v>
                </c:pt>
                <c:pt idx="3894">
                  <c:v>40779</c:v>
                </c:pt>
                <c:pt idx="3895">
                  <c:v>40778</c:v>
                </c:pt>
                <c:pt idx="3896">
                  <c:v>40777</c:v>
                </c:pt>
                <c:pt idx="3897">
                  <c:v>40774</c:v>
                </c:pt>
                <c:pt idx="3898">
                  <c:v>40773</c:v>
                </c:pt>
                <c:pt idx="3899">
                  <c:v>40772</c:v>
                </c:pt>
                <c:pt idx="3900">
                  <c:v>40771</c:v>
                </c:pt>
                <c:pt idx="3901">
                  <c:v>40767</c:v>
                </c:pt>
                <c:pt idx="3902">
                  <c:v>40766</c:v>
                </c:pt>
                <c:pt idx="3903">
                  <c:v>40765</c:v>
                </c:pt>
                <c:pt idx="3904">
                  <c:v>40764</c:v>
                </c:pt>
                <c:pt idx="3905">
                  <c:v>40763</c:v>
                </c:pt>
                <c:pt idx="3906">
                  <c:v>40760</c:v>
                </c:pt>
                <c:pt idx="3907">
                  <c:v>40759</c:v>
                </c:pt>
                <c:pt idx="3908">
                  <c:v>40758</c:v>
                </c:pt>
                <c:pt idx="3909">
                  <c:v>40757</c:v>
                </c:pt>
                <c:pt idx="3910">
                  <c:v>40756</c:v>
                </c:pt>
                <c:pt idx="3911">
                  <c:v>40753</c:v>
                </c:pt>
                <c:pt idx="3912">
                  <c:v>40752</c:v>
                </c:pt>
                <c:pt idx="3913">
                  <c:v>40751</c:v>
                </c:pt>
                <c:pt idx="3914">
                  <c:v>40750</c:v>
                </c:pt>
                <c:pt idx="3915">
                  <c:v>40749</c:v>
                </c:pt>
                <c:pt idx="3916">
                  <c:v>40746</c:v>
                </c:pt>
                <c:pt idx="3917">
                  <c:v>40745</c:v>
                </c:pt>
                <c:pt idx="3918">
                  <c:v>40744</c:v>
                </c:pt>
                <c:pt idx="3919">
                  <c:v>40743</c:v>
                </c:pt>
                <c:pt idx="3920">
                  <c:v>40742</c:v>
                </c:pt>
                <c:pt idx="3921">
                  <c:v>40739</c:v>
                </c:pt>
                <c:pt idx="3922">
                  <c:v>40738</c:v>
                </c:pt>
                <c:pt idx="3923">
                  <c:v>40737</c:v>
                </c:pt>
                <c:pt idx="3924">
                  <c:v>40736</c:v>
                </c:pt>
                <c:pt idx="3925">
                  <c:v>40735</c:v>
                </c:pt>
                <c:pt idx="3926">
                  <c:v>40732</c:v>
                </c:pt>
                <c:pt idx="3927">
                  <c:v>40731</c:v>
                </c:pt>
                <c:pt idx="3928">
                  <c:v>40730</c:v>
                </c:pt>
                <c:pt idx="3929">
                  <c:v>40729</c:v>
                </c:pt>
                <c:pt idx="3930">
                  <c:v>40728</c:v>
                </c:pt>
                <c:pt idx="3931">
                  <c:v>40725</c:v>
                </c:pt>
                <c:pt idx="3932">
                  <c:v>40724</c:v>
                </c:pt>
                <c:pt idx="3933">
                  <c:v>40723</c:v>
                </c:pt>
                <c:pt idx="3934">
                  <c:v>40722</c:v>
                </c:pt>
                <c:pt idx="3935">
                  <c:v>40721</c:v>
                </c:pt>
                <c:pt idx="3936">
                  <c:v>40718</c:v>
                </c:pt>
                <c:pt idx="3937">
                  <c:v>40717</c:v>
                </c:pt>
                <c:pt idx="3938">
                  <c:v>40716</c:v>
                </c:pt>
                <c:pt idx="3939">
                  <c:v>40715</c:v>
                </c:pt>
                <c:pt idx="3940">
                  <c:v>40714</c:v>
                </c:pt>
                <c:pt idx="3941">
                  <c:v>40711</c:v>
                </c:pt>
                <c:pt idx="3942">
                  <c:v>40710</c:v>
                </c:pt>
                <c:pt idx="3943">
                  <c:v>40709</c:v>
                </c:pt>
                <c:pt idx="3944">
                  <c:v>40708</c:v>
                </c:pt>
                <c:pt idx="3945">
                  <c:v>40707</c:v>
                </c:pt>
                <c:pt idx="3946">
                  <c:v>40704</c:v>
                </c:pt>
                <c:pt idx="3947">
                  <c:v>40703</c:v>
                </c:pt>
                <c:pt idx="3948">
                  <c:v>40702</c:v>
                </c:pt>
                <c:pt idx="3949">
                  <c:v>40701</c:v>
                </c:pt>
                <c:pt idx="3950">
                  <c:v>40700</c:v>
                </c:pt>
                <c:pt idx="3951">
                  <c:v>40697</c:v>
                </c:pt>
                <c:pt idx="3952">
                  <c:v>40696</c:v>
                </c:pt>
                <c:pt idx="3953">
                  <c:v>40695</c:v>
                </c:pt>
                <c:pt idx="3954">
                  <c:v>40694</c:v>
                </c:pt>
                <c:pt idx="3955">
                  <c:v>40693</c:v>
                </c:pt>
                <c:pt idx="3956">
                  <c:v>40690</c:v>
                </c:pt>
                <c:pt idx="3957">
                  <c:v>40689</c:v>
                </c:pt>
                <c:pt idx="3958">
                  <c:v>40688</c:v>
                </c:pt>
                <c:pt idx="3959">
                  <c:v>40687</c:v>
                </c:pt>
                <c:pt idx="3960">
                  <c:v>40686</c:v>
                </c:pt>
                <c:pt idx="3961">
                  <c:v>40683</c:v>
                </c:pt>
                <c:pt idx="3962">
                  <c:v>40682</c:v>
                </c:pt>
                <c:pt idx="3963">
                  <c:v>40681</c:v>
                </c:pt>
                <c:pt idx="3964">
                  <c:v>40680</c:v>
                </c:pt>
                <c:pt idx="3965">
                  <c:v>40679</c:v>
                </c:pt>
                <c:pt idx="3966">
                  <c:v>40676</c:v>
                </c:pt>
                <c:pt idx="3967">
                  <c:v>40675</c:v>
                </c:pt>
                <c:pt idx="3968">
                  <c:v>40674</c:v>
                </c:pt>
                <c:pt idx="3969">
                  <c:v>40673</c:v>
                </c:pt>
                <c:pt idx="3970">
                  <c:v>40672</c:v>
                </c:pt>
                <c:pt idx="3971">
                  <c:v>40669</c:v>
                </c:pt>
                <c:pt idx="3972">
                  <c:v>40668</c:v>
                </c:pt>
                <c:pt idx="3973">
                  <c:v>40667</c:v>
                </c:pt>
                <c:pt idx="3974">
                  <c:v>40666</c:v>
                </c:pt>
                <c:pt idx="3975">
                  <c:v>40665</c:v>
                </c:pt>
                <c:pt idx="3976">
                  <c:v>40662</c:v>
                </c:pt>
                <c:pt idx="3977">
                  <c:v>40661</c:v>
                </c:pt>
                <c:pt idx="3978">
                  <c:v>40660</c:v>
                </c:pt>
                <c:pt idx="3979">
                  <c:v>40659</c:v>
                </c:pt>
                <c:pt idx="3980">
                  <c:v>40654</c:v>
                </c:pt>
                <c:pt idx="3981">
                  <c:v>40653</c:v>
                </c:pt>
                <c:pt idx="3982">
                  <c:v>40652</c:v>
                </c:pt>
                <c:pt idx="3983">
                  <c:v>40651</c:v>
                </c:pt>
                <c:pt idx="3984">
                  <c:v>40648</c:v>
                </c:pt>
                <c:pt idx="3985">
                  <c:v>40647</c:v>
                </c:pt>
                <c:pt idx="3986">
                  <c:v>40646</c:v>
                </c:pt>
                <c:pt idx="3987">
                  <c:v>40645</c:v>
                </c:pt>
                <c:pt idx="3988">
                  <c:v>40644</c:v>
                </c:pt>
                <c:pt idx="3989">
                  <c:v>40641</c:v>
                </c:pt>
                <c:pt idx="3990">
                  <c:v>40640</c:v>
                </c:pt>
                <c:pt idx="3991">
                  <c:v>40639</c:v>
                </c:pt>
                <c:pt idx="3992">
                  <c:v>40638</c:v>
                </c:pt>
                <c:pt idx="3993">
                  <c:v>40637</c:v>
                </c:pt>
                <c:pt idx="3994">
                  <c:v>40634</c:v>
                </c:pt>
                <c:pt idx="3995">
                  <c:v>40633</c:v>
                </c:pt>
                <c:pt idx="3996">
                  <c:v>40632</c:v>
                </c:pt>
                <c:pt idx="3997">
                  <c:v>40631</c:v>
                </c:pt>
                <c:pt idx="3998">
                  <c:v>40630</c:v>
                </c:pt>
                <c:pt idx="3999">
                  <c:v>40627</c:v>
                </c:pt>
                <c:pt idx="4000">
                  <c:v>40626</c:v>
                </c:pt>
                <c:pt idx="4001">
                  <c:v>40625</c:v>
                </c:pt>
                <c:pt idx="4002">
                  <c:v>40624</c:v>
                </c:pt>
                <c:pt idx="4003">
                  <c:v>40623</c:v>
                </c:pt>
                <c:pt idx="4004">
                  <c:v>40620</c:v>
                </c:pt>
                <c:pt idx="4005">
                  <c:v>40619</c:v>
                </c:pt>
                <c:pt idx="4006">
                  <c:v>40618</c:v>
                </c:pt>
                <c:pt idx="4007">
                  <c:v>40617</c:v>
                </c:pt>
                <c:pt idx="4008">
                  <c:v>40616</c:v>
                </c:pt>
                <c:pt idx="4009">
                  <c:v>40613</c:v>
                </c:pt>
                <c:pt idx="4010">
                  <c:v>40612</c:v>
                </c:pt>
                <c:pt idx="4011">
                  <c:v>40611</c:v>
                </c:pt>
                <c:pt idx="4012">
                  <c:v>40610</c:v>
                </c:pt>
                <c:pt idx="4013">
                  <c:v>40609</c:v>
                </c:pt>
                <c:pt idx="4014">
                  <c:v>40606</c:v>
                </c:pt>
                <c:pt idx="4015">
                  <c:v>40605</c:v>
                </c:pt>
                <c:pt idx="4016">
                  <c:v>40604</c:v>
                </c:pt>
                <c:pt idx="4017">
                  <c:v>40603</c:v>
                </c:pt>
                <c:pt idx="4018">
                  <c:v>40602</c:v>
                </c:pt>
                <c:pt idx="4019">
                  <c:v>40599</c:v>
                </c:pt>
                <c:pt idx="4020">
                  <c:v>40598</c:v>
                </c:pt>
                <c:pt idx="4021">
                  <c:v>40597</c:v>
                </c:pt>
                <c:pt idx="4022">
                  <c:v>40596</c:v>
                </c:pt>
                <c:pt idx="4023">
                  <c:v>40595</c:v>
                </c:pt>
                <c:pt idx="4024">
                  <c:v>40592</c:v>
                </c:pt>
                <c:pt idx="4025">
                  <c:v>40591</c:v>
                </c:pt>
                <c:pt idx="4026">
                  <c:v>40590</c:v>
                </c:pt>
                <c:pt idx="4027">
                  <c:v>40589</c:v>
                </c:pt>
                <c:pt idx="4028">
                  <c:v>40588</c:v>
                </c:pt>
                <c:pt idx="4029">
                  <c:v>40585</c:v>
                </c:pt>
                <c:pt idx="4030">
                  <c:v>40584</c:v>
                </c:pt>
                <c:pt idx="4031">
                  <c:v>40583</c:v>
                </c:pt>
                <c:pt idx="4032">
                  <c:v>40582</c:v>
                </c:pt>
                <c:pt idx="4033">
                  <c:v>40581</c:v>
                </c:pt>
                <c:pt idx="4034">
                  <c:v>40578</c:v>
                </c:pt>
                <c:pt idx="4035">
                  <c:v>40577</c:v>
                </c:pt>
                <c:pt idx="4036">
                  <c:v>40576</c:v>
                </c:pt>
                <c:pt idx="4037">
                  <c:v>40575</c:v>
                </c:pt>
                <c:pt idx="4038">
                  <c:v>40574</c:v>
                </c:pt>
                <c:pt idx="4039">
                  <c:v>40571</c:v>
                </c:pt>
                <c:pt idx="4040">
                  <c:v>40570</c:v>
                </c:pt>
                <c:pt idx="4041">
                  <c:v>40569</c:v>
                </c:pt>
                <c:pt idx="4042">
                  <c:v>40568</c:v>
                </c:pt>
                <c:pt idx="4043">
                  <c:v>40567</c:v>
                </c:pt>
                <c:pt idx="4044">
                  <c:v>40564</c:v>
                </c:pt>
                <c:pt idx="4045">
                  <c:v>40563</c:v>
                </c:pt>
                <c:pt idx="4046">
                  <c:v>40562</c:v>
                </c:pt>
                <c:pt idx="4047">
                  <c:v>40561</c:v>
                </c:pt>
                <c:pt idx="4048">
                  <c:v>40560</c:v>
                </c:pt>
                <c:pt idx="4049">
                  <c:v>40557</c:v>
                </c:pt>
                <c:pt idx="4050">
                  <c:v>40556</c:v>
                </c:pt>
                <c:pt idx="4051">
                  <c:v>40555</c:v>
                </c:pt>
                <c:pt idx="4052">
                  <c:v>40554</c:v>
                </c:pt>
                <c:pt idx="4053">
                  <c:v>40553</c:v>
                </c:pt>
                <c:pt idx="4054">
                  <c:v>40550</c:v>
                </c:pt>
                <c:pt idx="4055">
                  <c:v>40548</c:v>
                </c:pt>
                <c:pt idx="4056">
                  <c:v>40547</c:v>
                </c:pt>
                <c:pt idx="4057">
                  <c:v>40546</c:v>
                </c:pt>
                <c:pt idx="4058">
                  <c:v>40542</c:v>
                </c:pt>
                <c:pt idx="4059">
                  <c:v>40541</c:v>
                </c:pt>
                <c:pt idx="4060">
                  <c:v>40540</c:v>
                </c:pt>
                <c:pt idx="4061">
                  <c:v>40539</c:v>
                </c:pt>
                <c:pt idx="4062">
                  <c:v>40535</c:v>
                </c:pt>
                <c:pt idx="4063">
                  <c:v>40534</c:v>
                </c:pt>
                <c:pt idx="4064">
                  <c:v>40533</c:v>
                </c:pt>
                <c:pt idx="4065">
                  <c:v>40532</c:v>
                </c:pt>
                <c:pt idx="4066">
                  <c:v>40529</c:v>
                </c:pt>
                <c:pt idx="4067">
                  <c:v>40528</c:v>
                </c:pt>
                <c:pt idx="4068">
                  <c:v>40527</c:v>
                </c:pt>
                <c:pt idx="4069">
                  <c:v>40526</c:v>
                </c:pt>
                <c:pt idx="4070">
                  <c:v>40525</c:v>
                </c:pt>
                <c:pt idx="4071">
                  <c:v>40522</c:v>
                </c:pt>
                <c:pt idx="4072">
                  <c:v>40521</c:v>
                </c:pt>
                <c:pt idx="4073">
                  <c:v>40519</c:v>
                </c:pt>
                <c:pt idx="4074">
                  <c:v>40515</c:v>
                </c:pt>
                <c:pt idx="4075">
                  <c:v>40514</c:v>
                </c:pt>
                <c:pt idx="4076">
                  <c:v>40513</c:v>
                </c:pt>
                <c:pt idx="4077">
                  <c:v>40512</c:v>
                </c:pt>
                <c:pt idx="4078">
                  <c:v>40511</c:v>
                </c:pt>
                <c:pt idx="4079">
                  <c:v>40508</c:v>
                </c:pt>
                <c:pt idx="4080">
                  <c:v>40507</c:v>
                </c:pt>
                <c:pt idx="4081">
                  <c:v>40506</c:v>
                </c:pt>
                <c:pt idx="4082">
                  <c:v>40505</c:v>
                </c:pt>
                <c:pt idx="4083">
                  <c:v>40504</c:v>
                </c:pt>
                <c:pt idx="4084">
                  <c:v>40501</c:v>
                </c:pt>
                <c:pt idx="4085">
                  <c:v>40500</c:v>
                </c:pt>
                <c:pt idx="4086">
                  <c:v>40499</c:v>
                </c:pt>
                <c:pt idx="4087">
                  <c:v>40498</c:v>
                </c:pt>
                <c:pt idx="4088">
                  <c:v>40497</c:v>
                </c:pt>
                <c:pt idx="4089">
                  <c:v>40494</c:v>
                </c:pt>
                <c:pt idx="4090">
                  <c:v>40493</c:v>
                </c:pt>
                <c:pt idx="4091">
                  <c:v>40492</c:v>
                </c:pt>
                <c:pt idx="4092">
                  <c:v>40491</c:v>
                </c:pt>
                <c:pt idx="4093">
                  <c:v>40490</c:v>
                </c:pt>
                <c:pt idx="4094">
                  <c:v>40487</c:v>
                </c:pt>
                <c:pt idx="4095">
                  <c:v>40486</c:v>
                </c:pt>
                <c:pt idx="4096">
                  <c:v>40485</c:v>
                </c:pt>
                <c:pt idx="4097">
                  <c:v>40484</c:v>
                </c:pt>
                <c:pt idx="4098">
                  <c:v>40480</c:v>
                </c:pt>
                <c:pt idx="4099">
                  <c:v>40479</c:v>
                </c:pt>
                <c:pt idx="4100">
                  <c:v>40478</c:v>
                </c:pt>
                <c:pt idx="4101">
                  <c:v>40477</c:v>
                </c:pt>
                <c:pt idx="4102">
                  <c:v>40476</c:v>
                </c:pt>
                <c:pt idx="4103">
                  <c:v>40473</c:v>
                </c:pt>
                <c:pt idx="4104">
                  <c:v>40472</c:v>
                </c:pt>
                <c:pt idx="4105">
                  <c:v>40471</c:v>
                </c:pt>
                <c:pt idx="4106">
                  <c:v>40470</c:v>
                </c:pt>
                <c:pt idx="4107">
                  <c:v>40469</c:v>
                </c:pt>
                <c:pt idx="4108">
                  <c:v>40466</c:v>
                </c:pt>
                <c:pt idx="4109">
                  <c:v>40465</c:v>
                </c:pt>
                <c:pt idx="4110">
                  <c:v>40464</c:v>
                </c:pt>
                <c:pt idx="4111">
                  <c:v>40462</c:v>
                </c:pt>
                <c:pt idx="4112">
                  <c:v>40459</c:v>
                </c:pt>
                <c:pt idx="4113">
                  <c:v>40458</c:v>
                </c:pt>
                <c:pt idx="4114">
                  <c:v>40457</c:v>
                </c:pt>
                <c:pt idx="4115">
                  <c:v>40456</c:v>
                </c:pt>
                <c:pt idx="4116">
                  <c:v>40455</c:v>
                </c:pt>
                <c:pt idx="4117">
                  <c:v>40452</c:v>
                </c:pt>
                <c:pt idx="4118">
                  <c:v>40451</c:v>
                </c:pt>
                <c:pt idx="4119">
                  <c:v>40450</c:v>
                </c:pt>
                <c:pt idx="4120">
                  <c:v>40449</c:v>
                </c:pt>
                <c:pt idx="4121">
                  <c:v>40448</c:v>
                </c:pt>
                <c:pt idx="4122">
                  <c:v>40445</c:v>
                </c:pt>
                <c:pt idx="4123">
                  <c:v>40444</c:v>
                </c:pt>
                <c:pt idx="4124">
                  <c:v>40443</c:v>
                </c:pt>
                <c:pt idx="4125">
                  <c:v>40442</c:v>
                </c:pt>
                <c:pt idx="4126">
                  <c:v>40441</c:v>
                </c:pt>
                <c:pt idx="4127">
                  <c:v>40438</c:v>
                </c:pt>
                <c:pt idx="4128">
                  <c:v>40437</c:v>
                </c:pt>
                <c:pt idx="4129">
                  <c:v>40436</c:v>
                </c:pt>
                <c:pt idx="4130">
                  <c:v>40435</c:v>
                </c:pt>
                <c:pt idx="4131">
                  <c:v>40434</c:v>
                </c:pt>
                <c:pt idx="4132">
                  <c:v>40431</c:v>
                </c:pt>
                <c:pt idx="4133">
                  <c:v>40430</c:v>
                </c:pt>
                <c:pt idx="4134">
                  <c:v>40429</c:v>
                </c:pt>
                <c:pt idx="4135">
                  <c:v>40428</c:v>
                </c:pt>
                <c:pt idx="4136">
                  <c:v>40427</c:v>
                </c:pt>
                <c:pt idx="4137">
                  <c:v>40424</c:v>
                </c:pt>
                <c:pt idx="4138">
                  <c:v>40423</c:v>
                </c:pt>
                <c:pt idx="4139">
                  <c:v>40422</c:v>
                </c:pt>
                <c:pt idx="4140">
                  <c:v>40421</c:v>
                </c:pt>
                <c:pt idx="4141">
                  <c:v>40420</c:v>
                </c:pt>
                <c:pt idx="4142">
                  <c:v>40417</c:v>
                </c:pt>
                <c:pt idx="4143">
                  <c:v>40416</c:v>
                </c:pt>
                <c:pt idx="4144">
                  <c:v>40415</c:v>
                </c:pt>
                <c:pt idx="4145">
                  <c:v>40414</c:v>
                </c:pt>
                <c:pt idx="4146">
                  <c:v>40413</c:v>
                </c:pt>
                <c:pt idx="4147">
                  <c:v>40410</c:v>
                </c:pt>
                <c:pt idx="4148">
                  <c:v>40409</c:v>
                </c:pt>
                <c:pt idx="4149">
                  <c:v>40408</c:v>
                </c:pt>
                <c:pt idx="4150">
                  <c:v>40407</c:v>
                </c:pt>
                <c:pt idx="4151">
                  <c:v>40406</c:v>
                </c:pt>
                <c:pt idx="4152">
                  <c:v>40403</c:v>
                </c:pt>
                <c:pt idx="4153">
                  <c:v>40402</c:v>
                </c:pt>
                <c:pt idx="4154">
                  <c:v>40401</c:v>
                </c:pt>
                <c:pt idx="4155">
                  <c:v>40400</c:v>
                </c:pt>
                <c:pt idx="4156">
                  <c:v>40399</c:v>
                </c:pt>
                <c:pt idx="4157">
                  <c:v>40396</c:v>
                </c:pt>
                <c:pt idx="4158">
                  <c:v>40395</c:v>
                </c:pt>
                <c:pt idx="4159">
                  <c:v>40394</c:v>
                </c:pt>
                <c:pt idx="4160">
                  <c:v>40393</c:v>
                </c:pt>
                <c:pt idx="4161">
                  <c:v>40392</c:v>
                </c:pt>
                <c:pt idx="4162">
                  <c:v>40389</c:v>
                </c:pt>
                <c:pt idx="4163">
                  <c:v>40388</c:v>
                </c:pt>
                <c:pt idx="4164">
                  <c:v>40387</c:v>
                </c:pt>
                <c:pt idx="4165">
                  <c:v>40386</c:v>
                </c:pt>
                <c:pt idx="4166">
                  <c:v>40385</c:v>
                </c:pt>
                <c:pt idx="4167">
                  <c:v>40382</c:v>
                </c:pt>
                <c:pt idx="4168">
                  <c:v>40381</c:v>
                </c:pt>
                <c:pt idx="4169">
                  <c:v>40380</c:v>
                </c:pt>
                <c:pt idx="4170">
                  <c:v>40379</c:v>
                </c:pt>
                <c:pt idx="4171">
                  <c:v>40378</c:v>
                </c:pt>
                <c:pt idx="4172">
                  <c:v>40375</c:v>
                </c:pt>
                <c:pt idx="4173">
                  <c:v>40374</c:v>
                </c:pt>
                <c:pt idx="4174">
                  <c:v>40373</c:v>
                </c:pt>
                <c:pt idx="4175">
                  <c:v>40372</c:v>
                </c:pt>
                <c:pt idx="4176">
                  <c:v>40371</c:v>
                </c:pt>
                <c:pt idx="4177">
                  <c:v>40368</c:v>
                </c:pt>
                <c:pt idx="4178">
                  <c:v>40367</c:v>
                </c:pt>
                <c:pt idx="4179">
                  <c:v>40366</c:v>
                </c:pt>
                <c:pt idx="4180">
                  <c:v>40365</c:v>
                </c:pt>
                <c:pt idx="4181">
                  <c:v>40364</c:v>
                </c:pt>
                <c:pt idx="4182">
                  <c:v>40361</c:v>
                </c:pt>
                <c:pt idx="4183">
                  <c:v>40360</c:v>
                </c:pt>
                <c:pt idx="4184">
                  <c:v>40359</c:v>
                </c:pt>
                <c:pt idx="4185">
                  <c:v>40358</c:v>
                </c:pt>
                <c:pt idx="4186">
                  <c:v>40357</c:v>
                </c:pt>
                <c:pt idx="4187">
                  <c:v>40354</c:v>
                </c:pt>
                <c:pt idx="4188">
                  <c:v>40353</c:v>
                </c:pt>
                <c:pt idx="4189">
                  <c:v>40352</c:v>
                </c:pt>
                <c:pt idx="4190">
                  <c:v>40351</c:v>
                </c:pt>
                <c:pt idx="4191">
                  <c:v>40350</c:v>
                </c:pt>
                <c:pt idx="4192">
                  <c:v>40347</c:v>
                </c:pt>
                <c:pt idx="4193">
                  <c:v>40346</c:v>
                </c:pt>
                <c:pt idx="4194">
                  <c:v>40345</c:v>
                </c:pt>
                <c:pt idx="4195">
                  <c:v>40344</c:v>
                </c:pt>
                <c:pt idx="4196">
                  <c:v>40343</c:v>
                </c:pt>
                <c:pt idx="4197">
                  <c:v>40340</c:v>
                </c:pt>
                <c:pt idx="4198">
                  <c:v>40339</c:v>
                </c:pt>
                <c:pt idx="4199">
                  <c:v>40338</c:v>
                </c:pt>
                <c:pt idx="4200">
                  <c:v>40337</c:v>
                </c:pt>
                <c:pt idx="4201">
                  <c:v>40336</c:v>
                </c:pt>
                <c:pt idx="4202">
                  <c:v>40333</c:v>
                </c:pt>
                <c:pt idx="4203">
                  <c:v>40332</c:v>
                </c:pt>
                <c:pt idx="4204">
                  <c:v>40331</c:v>
                </c:pt>
                <c:pt idx="4205">
                  <c:v>40330</c:v>
                </c:pt>
                <c:pt idx="4206">
                  <c:v>40329</c:v>
                </c:pt>
                <c:pt idx="4207">
                  <c:v>40326</c:v>
                </c:pt>
                <c:pt idx="4208">
                  <c:v>40325</c:v>
                </c:pt>
                <c:pt idx="4209">
                  <c:v>40324</c:v>
                </c:pt>
                <c:pt idx="4210">
                  <c:v>40323</c:v>
                </c:pt>
                <c:pt idx="4211">
                  <c:v>40322</c:v>
                </c:pt>
                <c:pt idx="4212">
                  <c:v>40319</c:v>
                </c:pt>
                <c:pt idx="4213">
                  <c:v>40318</c:v>
                </c:pt>
                <c:pt idx="4214">
                  <c:v>40317</c:v>
                </c:pt>
                <c:pt idx="4215">
                  <c:v>40316</c:v>
                </c:pt>
                <c:pt idx="4216">
                  <c:v>40315</c:v>
                </c:pt>
                <c:pt idx="4217">
                  <c:v>40312</c:v>
                </c:pt>
                <c:pt idx="4218">
                  <c:v>40311</c:v>
                </c:pt>
                <c:pt idx="4219">
                  <c:v>40310</c:v>
                </c:pt>
                <c:pt idx="4220">
                  <c:v>40309</c:v>
                </c:pt>
                <c:pt idx="4221">
                  <c:v>40308</c:v>
                </c:pt>
                <c:pt idx="4222">
                  <c:v>40305</c:v>
                </c:pt>
                <c:pt idx="4223">
                  <c:v>40304</c:v>
                </c:pt>
                <c:pt idx="4224">
                  <c:v>40303</c:v>
                </c:pt>
                <c:pt idx="4225">
                  <c:v>40302</c:v>
                </c:pt>
                <c:pt idx="4226">
                  <c:v>40301</c:v>
                </c:pt>
                <c:pt idx="4227">
                  <c:v>40298</c:v>
                </c:pt>
                <c:pt idx="4228">
                  <c:v>40297</c:v>
                </c:pt>
                <c:pt idx="4229">
                  <c:v>40296</c:v>
                </c:pt>
                <c:pt idx="4230">
                  <c:v>40295</c:v>
                </c:pt>
                <c:pt idx="4231">
                  <c:v>40294</c:v>
                </c:pt>
                <c:pt idx="4232">
                  <c:v>40291</c:v>
                </c:pt>
                <c:pt idx="4233">
                  <c:v>40290</c:v>
                </c:pt>
                <c:pt idx="4234">
                  <c:v>40289</c:v>
                </c:pt>
                <c:pt idx="4235">
                  <c:v>40288</c:v>
                </c:pt>
                <c:pt idx="4236">
                  <c:v>40287</c:v>
                </c:pt>
                <c:pt idx="4237">
                  <c:v>40284</c:v>
                </c:pt>
                <c:pt idx="4238">
                  <c:v>40283</c:v>
                </c:pt>
                <c:pt idx="4239">
                  <c:v>40282</c:v>
                </c:pt>
                <c:pt idx="4240">
                  <c:v>40281</c:v>
                </c:pt>
                <c:pt idx="4241">
                  <c:v>40280</c:v>
                </c:pt>
                <c:pt idx="4242">
                  <c:v>40277</c:v>
                </c:pt>
                <c:pt idx="4243">
                  <c:v>40276</c:v>
                </c:pt>
                <c:pt idx="4244">
                  <c:v>40275</c:v>
                </c:pt>
                <c:pt idx="4245">
                  <c:v>40274</c:v>
                </c:pt>
                <c:pt idx="4246">
                  <c:v>40268</c:v>
                </c:pt>
                <c:pt idx="4247">
                  <c:v>40267</c:v>
                </c:pt>
                <c:pt idx="4248">
                  <c:v>40266</c:v>
                </c:pt>
                <c:pt idx="4249">
                  <c:v>40263</c:v>
                </c:pt>
                <c:pt idx="4250">
                  <c:v>40262</c:v>
                </c:pt>
                <c:pt idx="4251">
                  <c:v>40261</c:v>
                </c:pt>
                <c:pt idx="4252">
                  <c:v>40260</c:v>
                </c:pt>
                <c:pt idx="4253">
                  <c:v>40259</c:v>
                </c:pt>
                <c:pt idx="4254">
                  <c:v>40256</c:v>
                </c:pt>
                <c:pt idx="4255">
                  <c:v>40255</c:v>
                </c:pt>
                <c:pt idx="4256">
                  <c:v>40254</c:v>
                </c:pt>
                <c:pt idx="4257">
                  <c:v>40253</c:v>
                </c:pt>
                <c:pt idx="4258">
                  <c:v>40252</c:v>
                </c:pt>
                <c:pt idx="4259">
                  <c:v>40249</c:v>
                </c:pt>
                <c:pt idx="4260">
                  <c:v>40248</c:v>
                </c:pt>
                <c:pt idx="4261">
                  <c:v>40247</c:v>
                </c:pt>
                <c:pt idx="4262">
                  <c:v>40246</c:v>
                </c:pt>
                <c:pt idx="4263">
                  <c:v>40245</c:v>
                </c:pt>
                <c:pt idx="4264">
                  <c:v>40242</c:v>
                </c:pt>
                <c:pt idx="4265">
                  <c:v>40241</c:v>
                </c:pt>
                <c:pt idx="4266">
                  <c:v>40240</c:v>
                </c:pt>
                <c:pt idx="4267">
                  <c:v>40239</c:v>
                </c:pt>
                <c:pt idx="4268">
                  <c:v>40238</c:v>
                </c:pt>
                <c:pt idx="4269">
                  <c:v>40235</c:v>
                </c:pt>
                <c:pt idx="4270">
                  <c:v>40234</c:v>
                </c:pt>
                <c:pt idx="4271">
                  <c:v>40233</c:v>
                </c:pt>
                <c:pt idx="4272">
                  <c:v>40232</c:v>
                </c:pt>
                <c:pt idx="4273">
                  <c:v>40231</c:v>
                </c:pt>
                <c:pt idx="4274">
                  <c:v>40228</c:v>
                </c:pt>
                <c:pt idx="4275">
                  <c:v>40227</c:v>
                </c:pt>
                <c:pt idx="4276">
                  <c:v>40226</c:v>
                </c:pt>
                <c:pt idx="4277">
                  <c:v>40225</c:v>
                </c:pt>
                <c:pt idx="4278">
                  <c:v>40224</c:v>
                </c:pt>
                <c:pt idx="4279">
                  <c:v>40221</c:v>
                </c:pt>
                <c:pt idx="4280">
                  <c:v>40220</c:v>
                </c:pt>
                <c:pt idx="4281">
                  <c:v>40219</c:v>
                </c:pt>
                <c:pt idx="4282">
                  <c:v>40218</c:v>
                </c:pt>
                <c:pt idx="4283">
                  <c:v>40217</c:v>
                </c:pt>
                <c:pt idx="4284">
                  <c:v>40214</c:v>
                </c:pt>
                <c:pt idx="4285">
                  <c:v>40213</c:v>
                </c:pt>
                <c:pt idx="4286">
                  <c:v>40212</c:v>
                </c:pt>
                <c:pt idx="4287">
                  <c:v>40211</c:v>
                </c:pt>
                <c:pt idx="4288">
                  <c:v>40210</c:v>
                </c:pt>
                <c:pt idx="4289">
                  <c:v>40207</c:v>
                </c:pt>
                <c:pt idx="4290">
                  <c:v>40206</c:v>
                </c:pt>
                <c:pt idx="4291">
                  <c:v>40205</c:v>
                </c:pt>
                <c:pt idx="4292">
                  <c:v>40204</c:v>
                </c:pt>
                <c:pt idx="4293">
                  <c:v>40203</c:v>
                </c:pt>
                <c:pt idx="4294">
                  <c:v>40200</c:v>
                </c:pt>
                <c:pt idx="4295">
                  <c:v>40199</c:v>
                </c:pt>
                <c:pt idx="4296">
                  <c:v>40198</c:v>
                </c:pt>
                <c:pt idx="4297">
                  <c:v>40197</c:v>
                </c:pt>
                <c:pt idx="4298">
                  <c:v>40196</c:v>
                </c:pt>
                <c:pt idx="4299">
                  <c:v>40193</c:v>
                </c:pt>
                <c:pt idx="4300">
                  <c:v>40192</c:v>
                </c:pt>
                <c:pt idx="4301">
                  <c:v>40191</c:v>
                </c:pt>
                <c:pt idx="4302">
                  <c:v>40190</c:v>
                </c:pt>
                <c:pt idx="4303">
                  <c:v>40189</c:v>
                </c:pt>
                <c:pt idx="4304">
                  <c:v>40186</c:v>
                </c:pt>
                <c:pt idx="4305">
                  <c:v>40185</c:v>
                </c:pt>
                <c:pt idx="4306">
                  <c:v>40183</c:v>
                </c:pt>
                <c:pt idx="4307">
                  <c:v>40182</c:v>
                </c:pt>
                <c:pt idx="4308">
                  <c:v>40177</c:v>
                </c:pt>
                <c:pt idx="4309">
                  <c:v>40176</c:v>
                </c:pt>
                <c:pt idx="4310">
                  <c:v>40175</c:v>
                </c:pt>
                <c:pt idx="4311">
                  <c:v>40170</c:v>
                </c:pt>
                <c:pt idx="4312">
                  <c:v>40169</c:v>
                </c:pt>
                <c:pt idx="4313">
                  <c:v>40168</c:v>
                </c:pt>
                <c:pt idx="4314">
                  <c:v>40165</c:v>
                </c:pt>
                <c:pt idx="4315">
                  <c:v>40164</c:v>
                </c:pt>
                <c:pt idx="4316">
                  <c:v>40163</c:v>
                </c:pt>
                <c:pt idx="4317">
                  <c:v>40162</c:v>
                </c:pt>
                <c:pt idx="4318">
                  <c:v>40161</c:v>
                </c:pt>
                <c:pt idx="4319">
                  <c:v>40158</c:v>
                </c:pt>
                <c:pt idx="4320">
                  <c:v>40157</c:v>
                </c:pt>
                <c:pt idx="4321">
                  <c:v>40156</c:v>
                </c:pt>
                <c:pt idx="4322">
                  <c:v>40154</c:v>
                </c:pt>
                <c:pt idx="4323">
                  <c:v>40151</c:v>
                </c:pt>
                <c:pt idx="4324">
                  <c:v>40150</c:v>
                </c:pt>
                <c:pt idx="4325">
                  <c:v>40149</c:v>
                </c:pt>
                <c:pt idx="4326">
                  <c:v>40148</c:v>
                </c:pt>
                <c:pt idx="4327">
                  <c:v>40147</c:v>
                </c:pt>
                <c:pt idx="4328">
                  <c:v>40144</c:v>
                </c:pt>
                <c:pt idx="4329">
                  <c:v>40143</c:v>
                </c:pt>
                <c:pt idx="4330">
                  <c:v>40142</c:v>
                </c:pt>
                <c:pt idx="4331">
                  <c:v>40141</c:v>
                </c:pt>
                <c:pt idx="4332">
                  <c:v>40140</c:v>
                </c:pt>
                <c:pt idx="4333">
                  <c:v>40137</c:v>
                </c:pt>
                <c:pt idx="4334">
                  <c:v>40136</c:v>
                </c:pt>
                <c:pt idx="4335">
                  <c:v>40135</c:v>
                </c:pt>
                <c:pt idx="4336">
                  <c:v>40134</c:v>
                </c:pt>
                <c:pt idx="4337">
                  <c:v>40133</c:v>
                </c:pt>
                <c:pt idx="4338">
                  <c:v>40130</c:v>
                </c:pt>
                <c:pt idx="4339">
                  <c:v>40129</c:v>
                </c:pt>
                <c:pt idx="4340">
                  <c:v>40128</c:v>
                </c:pt>
                <c:pt idx="4341">
                  <c:v>40127</c:v>
                </c:pt>
                <c:pt idx="4342">
                  <c:v>40126</c:v>
                </c:pt>
                <c:pt idx="4343">
                  <c:v>40123</c:v>
                </c:pt>
                <c:pt idx="4344">
                  <c:v>40122</c:v>
                </c:pt>
                <c:pt idx="4345">
                  <c:v>40121</c:v>
                </c:pt>
                <c:pt idx="4346">
                  <c:v>40120</c:v>
                </c:pt>
                <c:pt idx="4347">
                  <c:v>40119</c:v>
                </c:pt>
                <c:pt idx="4348">
                  <c:v>40116</c:v>
                </c:pt>
                <c:pt idx="4349">
                  <c:v>40115</c:v>
                </c:pt>
                <c:pt idx="4350">
                  <c:v>40114</c:v>
                </c:pt>
                <c:pt idx="4351">
                  <c:v>40113</c:v>
                </c:pt>
                <c:pt idx="4352">
                  <c:v>40112</c:v>
                </c:pt>
                <c:pt idx="4353">
                  <c:v>40109</c:v>
                </c:pt>
                <c:pt idx="4354">
                  <c:v>40108</c:v>
                </c:pt>
                <c:pt idx="4355">
                  <c:v>40107</c:v>
                </c:pt>
                <c:pt idx="4356">
                  <c:v>40106</c:v>
                </c:pt>
                <c:pt idx="4357">
                  <c:v>40105</c:v>
                </c:pt>
                <c:pt idx="4358">
                  <c:v>40102</c:v>
                </c:pt>
                <c:pt idx="4359">
                  <c:v>40101</c:v>
                </c:pt>
                <c:pt idx="4360">
                  <c:v>40100</c:v>
                </c:pt>
                <c:pt idx="4361">
                  <c:v>40099</c:v>
                </c:pt>
                <c:pt idx="4362">
                  <c:v>40095</c:v>
                </c:pt>
                <c:pt idx="4363">
                  <c:v>40094</c:v>
                </c:pt>
                <c:pt idx="4364">
                  <c:v>40093</c:v>
                </c:pt>
                <c:pt idx="4365">
                  <c:v>40092</c:v>
                </c:pt>
                <c:pt idx="4366">
                  <c:v>40091</c:v>
                </c:pt>
                <c:pt idx="4367">
                  <c:v>40088</c:v>
                </c:pt>
                <c:pt idx="4368">
                  <c:v>40087</c:v>
                </c:pt>
                <c:pt idx="4369">
                  <c:v>40086</c:v>
                </c:pt>
                <c:pt idx="4370">
                  <c:v>40085</c:v>
                </c:pt>
                <c:pt idx="4371">
                  <c:v>40084</c:v>
                </c:pt>
                <c:pt idx="4372">
                  <c:v>40081</c:v>
                </c:pt>
                <c:pt idx="4373">
                  <c:v>40080</c:v>
                </c:pt>
                <c:pt idx="4374">
                  <c:v>40079</c:v>
                </c:pt>
                <c:pt idx="4375">
                  <c:v>40078</c:v>
                </c:pt>
                <c:pt idx="4376">
                  <c:v>40077</c:v>
                </c:pt>
                <c:pt idx="4377">
                  <c:v>40074</c:v>
                </c:pt>
                <c:pt idx="4378">
                  <c:v>40073</c:v>
                </c:pt>
                <c:pt idx="4379">
                  <c:v>40072</c:v>
                </c:pt>
                <c:pt idx="4380">
                  <c:v>40071</c:v>
                </c:pt>
                <c:pt idx="4381">
                  <c:v>40070</c:v>
                </c:pt>
                <c:pt idx="4382">
                  <c:v>40067</c:v>
                </c:pt>
                <c:pt idx="4383">
                  <c:v>40066</c:v>
                </c:pt>
                <c:pt idx="4384">
                  <c:v>40065</c:v>
                </c:pt>
                <c:pt idx="4385">
                  <c:v>40064</c:v>
                </c:pt>
                <c:pt idx="4386">
                  <c:v>40063</c:v>
                </c:pt>
                <c:pt idx="4387">
                  <c:v>40060</c:v>
                </c:pt>
                <c:pt idx="4388">
                  <c:v>40059</c:v>
                </c:pt>
                <c:pt idx="4389">
                  <c:v>40058</c:v>
                </c:pt>
                <c:pt idx="4390">
                  <c:v>40057</c:v>
                </c:pt>
                <c:pt idx="4391">
                  <c:v>40056</c:v>
                </c:pt>
                <c:pt idx="4392">
                  <c:v>40053</c:v>
                </c:pt>
                <c:pt idx="4393">
                  <c:v>40052</c:v>
                </c:pt>
                <c:pt idx="4394">
                  <c:v>40051</c:v>
                </c:pt>
                <c:pt idx="4395">
                  <c:v>40050</c:v>
                </c:pt>
                <c:pt idx="4396">
                  <c:v>40049</c:v>
                </c:pt>
                <c:pt idx="4397">
                  <c:v>40046</c:v>
                </c:pt>
                <c:pt idx="4398">
                  <c:v>40045</c:v>
                </c:pt>
                <c:pt idx="4399">
                  <c:v>40044</c:v>
                </c:pt>
                <c:pt idx="4400">
                  <c:v>40043</c:v>
                </c:pt>
                <c:pt idx="4401">
                  <c:v>40042</c:v>
                </c:pt>
                <c:pt idx="4402">
                  <c:v>40039</c:v>
                </c:pt>
                <c:pt idx="4403">
                  <c:v>40038</c:v>
                </c:pt>
                <c:pt idx="4404">
                  <c:v>40037</c:v>
                </c:pt>
                <c:pt idx="4405">
                  <c:v>40036</c:v>
                </c:pt>
                <c:pt idx="4406">
                  <c:v>40035</c:v>
                </c:pt>
                <c:pt idx="4407">
                  <c:v>40032</c:v>
                </c:pt>
                <c:pt idx="4408">
                  <c:v>40031</c:v>
                </c:pt>
                <c:pt idx="4409">
                  <c:v>40030</c:v>
                </c:pt>
                <c:pt idx="4410">
                  <c:v>40029</c:v>
                </c:pt>
                <c:pt idx="4411">
                  <c:v>40028</c:v>
                </c:pt>
                <c:pt idx="4412">
                  <c:v>40025</c:v>
                </c:pt>
                <c:pt idx="4413">
                  <c:v>40024</c:v>
                </c:pt>
                <c:pt idx="4414">
                  <c:v>40023</c:v>
                </c:pt>
                <c:pt idx="4415">
                  <c:v>40022</c:v>
                </c:pt>
                <c:pt idx="4416">
                  <c:v>40021</c:v>
                </c:pt>
                <c:pt idx="4417">
                  <c:v>40018</c:v>
                </c:pt>
                <c:pt idx="4418">
                  <c:v>40017</c:v>
                </c:pt>
                <c:pt idx="4419">
                  <c:v>40016</c:v>
                </c:pt>
                <c:pt idx="4420">
                  <c:v>40015</c:v>
                </c:pt>
                <c:pt idx="4421">
                  <c:v>40014</c:v>
                </c:pt>
                <c:pt idx="4422">
                  <c:v>40011</c:v>
                </c:pt>
                <c:pt idx="4423">
                  <c:v>40010</c:v>
                </c:pt>
                <c:pt idx="4424">
                  <c:v>40009</c:v>
                </c:pt>
                <c:pt idx="4425">
                  <c:v>40008</c:v>
                </c:pt>
                <c:pt idx="4426">
                  <c:v>40007</c:v>
                </c:pt>
                <c:pt idx="4427">
                  <c:v>40004</c:v>
                </c:pt>
                <c:pt idx="4428">
                  <c:v>40003</c:v>
                </c:pt>
                <c:pt idx="4429">
                  <c:v>40002</c:v>
                </c:pt>
                <c:pt idx="4430">
                  <c:v>40001</c:v>
                </c:pt>
                <c:pt idx="4431">
                  <c:v>40000</c:v>
                </c:pt>
                <c:pt idx="4432">
                  <c:v>39997</c:v>
                </c:pt>
                <c:pt idx="4433">
                  <c:v>39996</c:v>
                </c:pt>
                <c:pt idx="4434">
                  <c:v>39995</c:v>
                </c:pt>
                <c:pt idx="4435">
                  <c:v>39994</c:v>
                </c:pt>
                <c:pt idx="4436">
                  <c:v>39993</c:v>
                </c:pt>
                <c:pt idx="4437">
                  <c:v>39990</c:v>
                </c:pt>
                <c:pt idx="4438">
                  <c:v>39989</c:v>
                </c:pt>
                <c:pt idx="4439">
                  <c:v>39988</c:v>
                </c:pt>
                <c:pt idx="4440">
                  <c:v>39987</c:v>
                </c:pt>
                <c:pt idx="4441">
                  <c:v>39986</c:v>
                </c:pt>
                <c:pt idx="4442">
                  <c:v>39983</c:v>
                </c:pt>
                <c:pt idx="4443">
                  <c:v>39982</c:v>
                </c:pt>
                <c:pt idx="4444">
                  <c:v>39981</c:v>
                </c:pt>
                <c:pt idx="4445">
                  <c:v>39980</c:v>
                </c:pt>
                <c:pt idx="4446">
                  <c:v>39979</c:v>
                </c:pt>
                <c:pt idx="4447">
                  <c:v>39976</c:v>
                </c:pt>
                <c:pt idx="4448">
                  <c:v>39975</c:v>
                </c:pt>
                <c:pt idx="4449">
                  <c:v>39974</c:v>
                </c:pt>
                <c:pt idx="4450">
                  <c:v>39973</c:v>
                </c:pt>
                <c:pt idx="4451">
                  <c:v>39972</c:v>
                </c:pt>
                <c:pt idx="4452">
                  <c:v>39969</c:v>
                </c:pt>
                <c:pt idx="4453">
                  <c:v>39968</c:v>
                </c:pt>
                <c:pt idx="4454">
                  <c:v>39967</c:v>
                </c:pt>
                <c:pt idx="4455">
                  <c:v>39966</c:v>
                </c:pt>
                <c:pt idx="4456">
                  <c:v>39965</c:v>
                </c:pt>
                <c:pt idx="4457">
                  <c:v>39962</c:v>
                </c:pt>
                <c:pt idx="4458">
                  <c:v>39961</c:v>
                </c:pt>
                <c:pt idx="4459">
                  <c:v>39960</c:v>
                </c:pt>
                <c:pt idx="4460">
                  <c:v>39959</c:v>
                </c:pt>
                <c:pt idx="4461">
                  <c:v>39958</c:v>
                </c:pt>
                <c:pt idx="4462">
                  <c:v>39955</c:v>
                </c:pt>
                <c:pt idx="4463">
                  <c:v>39954</c:v>
                </c:pt>
                <c:pt idx="4464">
                  <c:v>39953</c:v>
                </c:pt>
                <c:pt idx="4465">
                  <c:v>39952</c:v>
                </c:pt>
                <c:pt idx="4466">
                  <c:v>39951</c:v>
                </c:pt>
                <c:pt idx="4467">
                  <c:v>39948</c:v>
                </c:pt>
                <c:pt idx="4468">
                  <c:v>39947</c:v>
                </c:pt>
                <c:pt idx="4469">
                  <c:v>39946</c:v>
                </c:pt>
                <c:pt idx="4470">
                  <c:v>39945</c:v>
                </c:pt>
                <c:pt idx="4471">
                  <c:v>39944</c:v>
                </c:pt>
                <c:pt idx="4472">
                  <c:v>39941</c:v>
                </c:pt>
                <c:pt idx="4473">
                  <c:v>39940</c:v>
                </c:pt>
                <c:pt idx="4474">
                  <c:v>39939</c:v>
                </c:pt>
                <c:pt idx="4475">
                  <c:v>39938</c:v>
                </c:pt>
                <c:pt idx="4476">
                  <c:v>39937</c:v>
                </c:pt>
                <c:pt idx="4477">
                  <c:v>39933</c:v>
                </c:pt>
                <c:pt idx="4478">
                  <c:v>39932</c:v>
                </c:pt>
                <c:pt idx="4479">
                  <c:v>39931</c:v>
                </c:pt>
                <c:pt idx="4480">
                  <c:v>39930</c:v>
                </c:pt>
                <c:pt idx="4481">
                  <c:v>39927</c:v>
                </c:pt>
                <c:pt idx="4482">
                  <c:v>39926</c:v>
                </c:pt>
                <c:pt idx="4483">
                  <c:v>39925</c:v>
                </c:pt>
                <c:pt idx="4484">
                  <c:v>39924</c:v>
                </c:pt>
                <c:pt idx="4485">
                  <c:v>39923</c:v>
                </c:pt>
                <c:pt idx="4486">
                  <c:v>39920</c:v>
                </c:pt>
                <c:pt idx="4487">
                  <c:v>39919</c:v>
                </c:pt>
                <c:pt idx="4488">
                  <c:v>39918</c:v>
                </c:pt>
                <c:pt idx="4489">
                  <c:v>39917</c:v>
                </c:pt>
                <c:pt idx="4490">
                  <c:v>39911</c:v>
                </c:pt>
                <c:pt idx="4491">
                  <c:v>39910</c:v>
                </c:pt>
                <c:pt idx="4492">
                  <c:v>39909</c:v>
                </c:pt>
                <c:pt idx="4493">
                  <c:v>39906</c:v>
                </c:pt>
                <c:pt idx="4494">
                  <c:v>39905</c:v>
                </c:pt>
                <c:pt idx="4495">
                  <c:v>39904</c:v>
                </c:pt>
                <c:pt idx="4496">
                  <c:v>39903</c:v>
                </c:pt>
                <c:pt idx="4497">
                  <c:v>39902</c:v>
                </c:pt>
                <c:pt idx="4498">
                  <c:v>39899</c:v>
                </c:pt>
                <c:pt idx="4499">
                  <c:v>39898</c:v>
                </c:pt>
                <c:pt idx="4500">
                  <c:v>39897</c:v>
                </c:pt>
                <c:pt idx="4501">
                  <c:v>39896</c:v>
                </c:pt>
                <c:pt idx="4502">
                  <c:v>39895</c:v>
                </c:pt>
                <c:pt idx="4503">
                  <c:v>39892</c:v>
                </c:pt>
                <c:pt idx="4504">
                  <c:v>39891</c:v>
                </c:pt>
                <c:pt idx="4505">
                  <c:v>39890</c:v>
                </c:pt>
                <c:pt idx="4506">
                  <c:v>39889</c:v>
                </c:pt>
                <c:pt idx="4507">
                  <c:v>39888</c:v>
                </c:pt>
                <c:pt idx="4508">
                  <c:v>39885</c:v>
                </c:pt>
                <c:pt idx="4509">
                  <c:v>39884</c:v>
                </c:pt>
                <c:pt idx="4510">
                  <c:v>39883</c:v>
                </c:pt>
                <c:pt idx="4511">
                  <c:v>39882</c:v>
                </c:pt>
                <c:pt idx="4512">
                  <c:v>39881</c:v>
                </c:pt>
                <c:pt idx="4513">
                  <c:v>39878</c:v>
                </c:pt>
                <c:pt idx="4514">
                  <c:v>39877</c:v>
                </c:pt>
                <c:pt idx="4515">
                  <c:v>39876</c:v>
                </c:pt>
                <c:pt idx="4516">
                  <c:v>39875</c:v>
                </c:pt>
                <c:pt idx="4517">
                  <c:v>39874</c:v>
                </c:pt>
                <c:pt idx="4518">
                  <c:v>39871</c:v>
                </c:pt>
                <c:pt idx="4519">
                  <c:v>39870</c:v>
                </c:pt>
                <c:pt idx="4520">
                  <c:v>39869</c:v>
                </c:pt>
                <c:pt idx="4521">
                  <c:v>39868</c:v>
                </c:pt>
                <c:pt idx="4522">
                  <c:v>39867</c:v>
                </c:pt>
                <c:pt idx="4523">
                  <c:v>39864</c:v>
                </c:pt>
                <c:pt idx="4524">
                  <c:v>39863</c:v>
                </c:pt>
                <c:pt idx="4525">
                  <c:v>39862</c:v>
                </c:pt>
                <c:pt idx="4526">
                  <c:v>39861</c:v>
                </c:pt>
                <c:pt idx="4527">
                  <c:v>39860</c:v>
                </c:pt>
                <c:pt idx="4528">
                  <c:v>39857</c:v>
                </c:pt>
                <c:pt idx="4529">
                  <c:v>39856</c:v>
                </c:pt>
                <c:pt idx="4530">
                  <c:v>39855</c:v>
                </c:pt>
                <c:pt idx="4531">
                  <c:v>39854</c:v>
                </c:pt>
                <c:pt idx="4532">
                  <c:v>39853</c:v>
                </c:pt>
                <c:pt idx="4533">
                  <c:v>39850</c:v>
                </c:pt>
                <c:pt idx="4534">
                  <c:v>39849</c:v>
                </c:pt>
                <c:pt idx="4535">
                  <c:v>39848</c:v>
                </c:pt>
                <c:pt idx="4536">
                  <c:v>39847</c:v>
                </c:pt>
                <c:pt idx="4537">
                  <c:v>39846</c:v>
                </c:pt>
                <c:pt idx="4538">
                  <c:v>39843</c:v>
                </c:pt>
                <c:pt idx="4539">
                  <c:v>39842</c:v>
                </c:pt>
                <c:pt idx="4540">
                  <c:v>39841</c:v>
                </c:pt>
                <c:pt idx="4541">
                  <c:v>39840</c:v>
                </c:pt>
                <c:pt idx="4542">
                  <c:v>39839</c:v>
                </c:pt>
                <c:pt idx="4543">
                  <c:v>39836</c:v>
                </c:pt>
                <c:pt idx="4544">
                  <c:v>39835</c:v>
                </c:pt>
                <c:pt idx="4545">
                  <c:v>39834</c:v>
                </c:pt>
                <c:pt idx="4546">
                  <c:v>39833</c:v>
                </c:pt>
                <c:pt idx="4547">
                  <c:v>39832</c:v>
                </c:pt>
                <c:pt idx="4548">
                  <c:v>39829</c:v>
                </c:pt>
                <c:pt idx="4549">
                  <c:v>39828</c:v>
                </c:pt>
                <c:pt idx="4550">
                  <c:v>39827</c:v>
                </c:pt>
                <c:pt idx="4551">
                  <c:v>39826</c:v>
                </c:pt>
                <c:pt idx="4552">
                  <c:v>39825</c:v>
                </c:pt>
                <c:pt idx="4553">
                  <c:v>39822</c:v>
                </c:pt>
                <c:pt idx="4554">
                  <c:v>39821</c:v>
                </c:pt>
                <c:pt idx="4555">
                  <c:v>39820</c:v>
                </c:pt>
                <c:pt idx="4556">
                  <c:v>39818</c:v>
                </c:pt>
                <c:pt idx="4557">
                  <c:v>39815</c:v>
                </c:pt>
                <c:pt idx="4558">
                  <c:v>39813</c:v>
                </c:pt>
                <c:pt idx="4559">
                  <c:v>39812</c:v>
                </c:pt>
                <c:pt idx="4560">
                  <c:v>39811</c:v>
                </c:pt>
                <c:pt idx="4561">
                  <c:v>39805</c:v>
                </c:pt>
                <c:pt idx="4562">
                  <c:v>39804</c:v>
                </c:pt>
                <c:pt idx="4563">
                  <c:v>39801</c:v>
                </c:pt>
                <c:pt idx="4564">
                  <c:v>39800</c:v>
                </c:pt>
                <c:pt idx="4565">
                  <c:v>39799</c:v>
                </c:pt>
                <c:pt idx="4566">
                  <c:v>39798</c:v>
                </c:pt>
                <c:pt idx="4567">
                  <c:v>39797</c:v>
                </c:pt>
                <c:pt idx="4568">
                  <c:v>39794</c:v>
                </c:pt>
                <c:pt idx="4569">
                  <c:v>39793</c:v>
                </c:pt>
                <c:pt idx="4570">
                  <c:v>39792</c:v>
                </c:pt>
                <c:pt idx="4571">
                  <c:v>39791</c:v>
                </c:pt>
                <c:pt idx="4572">
                  <c:v>39787</c:v>
                </c:pt>
                <c:pt idx="4573">
                  <c:v>39786</c:v>
                </c:pt>
                <c:pt idx="4574">
                  <c:v>39785</c:v>
                </c:pt>
                <c:pt idx="4575">
                  <c:v>39784</c:v>
                </c:pt>
                <c:pt idx="4576">
                  <c:v>39783</c:v>
                </c:pt>
                <c:pt idx="4577">
                  <c:v>39780</c:v>
                </c:pt>
                <c:pt idx="4578">
                  <c:v>39779</c:v>
                </c:pt>
                <c:pt idx="4579">
                  <c:v>39778</c:v>
                </c:pt>
                <c:pt idx="4580">
                  <c:v>39777</c:v>
                </c:pt>
                <c:pt idx="4581">
                  <c:v>39776</c:v>
                </c:pt>
                <c:pt idx="4582">
                  <c:v>39773</c:v>
                </c:pt>
                <c:pt idx="4583">
                  <c:v>39772</c:v>
                </c:pt>
                <c:pt idx="4584">
                  <c:v>39771</c:v>
                </c:pt>
                <c:pt idx="4585">
                  <c:v>39770</c:v>
                </c:pt>
                <c:pt idx="4586">
                  <c:v>39769</c:v>
                </c:pt>
                <c:pt idx="4587">
                  <c:v>39766</c:v>
                </c:pt>
                <c:pt idx="4588">
                  <c:v>39765</c:v>
                </c:pt>
                <c:pt idx="4589">
                  <c:v>39764</c:v>
                </c:pt>
                <c:pt idx="4590">
                  <c:v>39763</c:v>
                </c:pt>
                <c:pt idx="4591">
                  <c:v>39762</c:v>
                </c:pt>
                <c:pt idx="4592">
                  <c:v>39759</c:v>
                </c:pt>
                <c:pt idx="4593">
                  <c:v>39758</c:v>
                </c:pt>
                <c:pt idx="4594">
                  <c:v>39757</c:v>
                </c:pt>
                <c:pt idx="4595">
                  <c:v>39756</c:v>
                </c:pt>
                <c:pt idx="4596">
                  <c:v>39755</c:v>
                </c:pt>
                <c:pt idx="4597">
                  <c:v>39752</c:v>
                </c:pt>
                <c:pt idx="4598">
                  <c:v>39751</c:v>
                </c:pt>
                <c:pt idx="4599">
                  <c:v>39750</c:v>
                </c:pt>
                <c:pt idx="4600">
                  <c:v>39749</c:v>
                </c:pt>
                <c:pt idx="4601">
                  <c:v>39748</c:v>
                </c:pt>
                <c:pt idx="4602">
                  <c:v>39745</c:v>
                </c:pt>
                <c:pt idx="4603">
                  <c:v>39744</c:v>
                </c:pt>
                <c:pt idx="4604">
                  <c:v>39743</c:v>
                </c:pt>
                <c:pt idx="4605">
                  <c:v>39742</c:v>
                </c:pt>
                <c:pt idx="4606">
                  <c:v>39741</c:v>
                </c:pt>
                <c:pt idx="4607">
                  <c:v>39738</c:v>
                </c:pt>
                <c:pt idx="4608">
                  <c:v>39737</c:v>
                </c:pt>
                <c:pt idx="4609">
                  <c:v>39736</c:v>
                </c:pt>
                <c:pt idx="4610">
                  <c:v>39735</c:v>
                </c:pt>
                <c:pt idx="4611">
                  <c:v>39734</c:v>
                </c:pt>
                <c:pt idx="4612">
                  <c:v>39731</c:v>
                </c:pt>
                <c:pt idx="4613">
                  <c:v>39730</c:v>
                </c:pt>
                <c:pt idx="4614">
                  <c:v>39729</c:v>
                </c:pt>
                <c:pt idx="4615">
                  <c:v>39728</c:v>
                </c:pt>
                <c:pt idx="4616">
                  <c:v>39727</c:v>
                </c:pt>
                <c:pt idx="4617">
                  <c:v>39724</c:v>
                </c:pt>
                <c:pt idx="4618">
                  <c:v>39723</c:v>
                </c:pt>
                <c:pt idx="4619">
                  <c:v>39722</c:v>
                </c:pt>
                <c:pt idx="4620">
                  <c:v>39721</c:v>
                </c:pt>
                <c:pt idx="4621">
                  <c:v>39720</c:v>
                </c:pt>
                <c:pt idx="4622">
                  <c:v>39717</c:v>
                </c:pt>
                <c:pt idx="4623">
                  <c:v>39716</c:v>
                </c:pt>
                <c:pt idx="4624">
                  <c:v>39715</c:v>
                </c:pt>
                <c:pt idx="4625">
                  <c:v>39714</c:v>
                </c:pt>
                <c:pt idx="4626">
                  <c:v>39713</c:v>
                </c:pt>
                <c:pt idx="4627">
                  <c:v>39710</c:v>
                </c:pt>
                <c:pt idx="4628">
                  <c:v>39709</c:v>
                </c:pt>
                <c:pt idx="4629">
                  <c:v>39708</c:v>
                </c:pt>
                <c:pt idx="4630">
                  <c:v>39707</c:v>
                </c:pt>
                <c:pt idx="4631">
                  <c:v>39706</c:v>
                </c:pt>
                <c:pt idx="4632">
                  <c:v>39703</c:v>
                </c:pt>
                <c:pt idx="4633">
                  <c:v>39702</c:v>
                </c:pt>
                <c:pt idx="4634">
                  <c:v>39701</c:v>
                </c:pt>
                <c:pt idx="4635">
                  <c:v>39699</c:v>
                </c:pt>
                <c:pt idx="4636">
                  <c:v>39696</c:v>
                </c:pt>
                <c:pt idx="4637">
                  <c:v>39695</c:v>
                </c:pt>
                <c:pt idx="4638">
                  <c:v>39694</c:v>
                </c:pt>
                <c:pt idx="4639">
                  <c:v>39693</c:v>
                </c:pt>
                <c:pt idx="4640">
                  <c:v>39692</c:v>
                </c:pt>
                <c:pt idx="4641">
                  <c:v>39689</c:v>
                </c:pt>
                <c:pt idx="4642">
                  <c:v>39688</c:v>
                </c:pt>
                <c:pt idx="4643">
                  <c:v>39687</c:v>
                </c:pt>
                <c:pt idx="4644">
                  <c:v>39686</c:v>
                </c:pt>
                <c:pt idx="4645">
                  <c:v>39685</c:v>
                </c:pt>
                <c:pt idx="4646">
                  <c:v>39682</c:v>
                </c:pt>
                <c:pt idx="4647">
                  <c:v>39681</c:v>
                </c:pt>
                <c:pt idx="4648">
                  <c:v>39680</c:v>
                </c:pt>
                <c:pt idx="4649">
                  <c:v>39679</c:v>
                </c:pt>
                <c:pt idx="4650">
                  <c:v>39678</c:v>
                </c:pt>
                <c:pt idx="4651">
                  <c:v>39674</c:v>
                </c:pt>
                <c:pt idx="4652">
                  <c:v>39673</c:v>
                </c:pt>
                <c:pt idx="4653">
                  <c:v>39672</c:v>
                </c:pt>
                <c:pt idx="4654">
                  <c:v>39671</c:v>
                </c:pt>
                <c:pt idx="4655">
                  <c:v>39668</c:v>
                </c:pt>
                <c:pt idx="4656">
                  <c:v>39667</c:v>
                </c:pt>
                <c:pt idx="4657">
                  <c:v>39666</c:v>
                </c:pt>
                <c:pt idx="4658">
                  <c:v>39665</c:v>
                </c:pt>
                <c:pt idx="4659">
                  <c:v>39664</c:v>
                </c:pt>
                <c:pt idx="4660">
                  <c:v>39661</c:v>
                </c:pt>
                <c:pt idx="4661">
                  <c:v>39660</c:v>
                </c:pt>
                <c:pt idx="4662">
                  <c:v>39659</c:v>
                </c:pt>
                <c:pt idx="4663">
                  <c:v>39658</c:v>
                </c:pt>
                <c:pt idx="4664">
                  <c:v>39657</c:v>
                </c:pt>
                <c:pt idx="4665">
                  <c:v>39653</c:v>
                </c:pt>
                <c:pt idx="4666">
                  <c:v>39652</c:v>
                </c:pt>
                <c:pt idx="4667">
                  <c:v>39651</c:v>
                </c:pt>
                <c:pt idx="4668">
                  <c:v>39650</c:v>
                </c:pt>
                <c:pt idx="4669">
                  <c:v>39647</c:v>
                </c:pt>
                <c:pt idx="4670">
                  <c:v>39646</c:v>
                </c:pt>
                <c:pt idx="4671">
                  <c:v>39645</c:v>
                </c:pt>
                <c:pt idx="4672">
                  <c:v>39644</c:v>
                </c:pt>
                <c:pt idx="4673">
                  <c:v>39643</c:v>
                </c:pt>
                <c:pt idx="4674">
                  <c:v>39640</c:v>
                </c:pt>
                <c:pt idx="4675">
                  <c:v>39639</c:v>
                </c:pt>
                <c:pt idx="4676">
                  <c:v>39638</c:v>
                </c:pt>
                <c:pt idx="4677">
                  <c:v>39637</c:v>
                </c:pt>
                <c:pt idx="4678">
                  <c:v>39636</c:v>
                </c:pt>
                <c:pt idx="4679">
                  <c:v>39633</c:v>
                </c:pt>
                <c:pt idx="4680">
                  <c:v>39632</c:v>
                </c:pt>
                <c:pt idx="4681">
                  <c:v>39631</c:v>
                </c:pt>
                <c:pt idx="4682">
                  <c:v>39630</c:v>
                </c:pt>
                <c:pt idx="4683">
                  <c:v>39629</c:v>
                </c:pt>
                <c:pt idx="4684">
                  <c:v>39626</c:v>
                </c:pt>
                <c:pt idx="4685">
                  <c:v>39625</c:v>
                </c:pt>
                <c:pt idx="4686">
                  <c:v>39624</c:v>
                </c:pt>
                <c:pt idx="4687">
                  <c:v>39623</c:v>
                </c:pt>
                <c:pt idx="4688">
                  <c:v>39622</c:v>
                </c:pt>
                <c:pt idx="4689">
                  <c:v>39619</c:v>
                </c:pt>
                <c:pt idx="4690">
                  <c:v>39618</c:v>
                </c:pt>
                <c:pt idx="4691">
                  <c:v>39617</c:v>
                </c:pt>
                <c:pt idx="4692">
                  <c:v>39616</c:v>
                </c:pt>
                <c:pt idx="4693">
                  <c:v>39615</c:v>
                </c:pt>
                <c:pt idx="4694">
                  <c:v>39612</c:v>
                </c:pt>
                <c:pt idx="4695">
                  <c:v>39611</c:v>
                </c:pt>
                <c:pt idx="4696">
                  <c:v>39610</c:v>
                </c:pt>
                <c:pt idx="4697">
                  <c:v>39609</c:v>
                </c:pt>
                <c:pt idx="4698">
                  <c:v>39608</c:v>
                </c:pt>
                <c:pt idx="4699">
                  <c:v>39605</c:v>
                </c:pt>
                <c:pt idx="4700">
                  <c:v>39604</c:v>
                </c:pt>
                <c:pt idx="4701">
                  <c:v>39603</c:v>
                </c:pt>
                <c:pt idx="4702">
                  <c:v>39602</c:v>
                </c:pt>
                <c:pt idx="4703">
                  <c:v>39601</c:v>
                </c:pt>
                <c:pt idx="4704">
                  <c:v>39598</c:v>
                </c:pt>
                <c:pt idx="4705">
                  <c:v>39597</c:v>
                </c:pt>
                <c:pt idx="4706">
                  <c:v>39596</c:v>
                </c:pt>
                <c:pt idx="4707">
                  <c:v>39595</c:v>
                </c:pt>
                <c:pt idx="4708">
                  <c:v>39594</c:v>
                </c:pt>
                <c:pt idx="4709">
                  <c:v>39591</c:v>
                </c:pt>
                <c:pt idx="4710">
                  <c:v>39590</c:v>
                </c:pt>
                <c:pt idx="4711">
                  <c:v>39589</c:v>
                </c:pt>
                <c:pt idx="4712">
                  <c:v>39588</c:v>
                </c:pt>
                <c:pt idx="4713">
                  <c:v>39587</c:v>
                </c:pt>
                <c:pt idx="4714">
                  <c:v>39584</c:v>
                </c:pt>
                <c:pt idx="4715">
                  <c:v>39582</c:v>
                </c:pt>
                <c:pt idx="4716">
                  <c:v>39581</c:v>
                </c:pt>
                <c:pt idx="4717">
                  <c:v>39580</c:v>
                </c:pt>
                <c:pt idx="4718">
                  <c:v>39577</c:v>
                </c:pt>
                <c:pt idx="4719">
                  <c:v>39576</c:v>
                </c:pt>
                <c:pt idx="4720">
                  <c:v>39575</c:v>
                </c:pt>
                <c:pt idx="4721">
                  <c:v>39574</c:v>
                </c:pt>
                <c:pt idx="4722">
                  <c:v>39573</c:v>
                </c:pt>
                <c:pt idx="4723">
                  <c:v>39568</c:v>
                </c:pt>
                <c:pt idx="4724">
                  <c:v>39567</c:v>
                </c:pt>
                <c:pt idx="4725">
                  <c:v>39566</c:v>
                </c:pt>
                <c:pt idx="4726">
                  <c:v>39563</c:v>
                </c:pt>
                <c:pt idx="4727">
                  <c:v>39562</c:v>
                </c:pt>
                <c:pt idx="4728">
                  <c:v>39561</c:v>
                </c:pt>
                <c:pt idx="4729">
                  <c:v>39560</c:v>
                </c:pt>
                <c:pt idx="4730">
                  <c:v>39559</c:v>
                </c:pt>
                <c:pt idx="4731">
                  <c:v>39556</c:v>
                </c:pt>
                <c:pt idx="4732">
                  <c:v>39555</c:v>
                </c:pt>
                <c:pt idx="4733">
                  <c:v>39554</c:v>
                </c:pt>
                <c:pt idx="4734">
                  <c:v>39553</c:v>
                </c:pt>
                <c:pt idx="4735">
                  <c:v>39552</c:v>
                </c:pt>
                <c:pt idx="4736">
                  <c:v>39549</c:v>
                </c:pt>
                <c:pt idx="4737">
                  <c:v>39548</c:v>
                </c:pt>
                <c:pt idx="4738">
                  <c:v>39547</c:v>
                </c:pt>
                <c:pt idx="4739">
                  <c:v>39546</c:v>
                </c:pt>
                <c:pt idx="4740">
                  <c:v>39545</c:v>
                </c:pt>
                <c:pt idx="4741">
                  <c:v>39542</c:v>
                </c:pt>
                <c:pt idx="4742">
                  <c:v>39541</c:v>
                </c:pt>
                <c:pt idx="4743">
                  <c:v>39540</c:v>
                </c:pt>
                <c:pt idx="4744">
                  <c:v>39539</c:v>
                </c:pt>
                <c:pt idx="4745">
                  <c:v>39538</c:v>
                </c:pt>
                <c:pt idx="4746">
                  <c:v>39535</c:v>
                </c:pt>
                <c:pt idx="4747">
                  <c:v>39534</c:v>
                </c:pt>
                <c:pt idx="4748">
                  <c:v>39533</c:v>
                </c:pt>
                <c:pt idx="4749">
                  <c:v>39532</c:v>
                </c:pt>
                <c:pt idx="4750">
                  <c:v>39526</c:v>
                </c:pt>
                <c:pt idx="4751">
                  <c:v>39525</c:v>
                </c:pt>
                <c:pt idx="4752">
                  <c:v>39524</c:v>
                </c:pt>
                <c:pt idx="4753">
                  <c:v>39521</c:v>
                </c:pt>
                <c:pt idx="4754">
                  <c:v>39520</c:v>
                </c:pt>
                <c:pt idx="4755">
                  <c:v>39519</c:v>
                </c:pt>
                <c:pt idx="4756">
                  <c:v>39518</c:v>
                </c:pt>
                <c:pt idx="4757">
                  <c:v>39517</c:v>
                </c:pt>
                <c:pt idx="4758">
                  <c:v>39514</c:v>
                </c:pt>
                <c:pt idx="4759">
                  <c:v>39513</c:v>
                </c:pt>
                <c:pt idx="4760">
                  <c:v>39512</c:v>
                </c:pt>
                <c:pt idx="4761">
                  <c:v>39511</c:v>
                </c:pt>
                <c:pt idx="4762">
                  <c:v>39510</c:v>
                </c:pt>
                <c:pt idx="4763">
                  <c:v>39507</c:v>
                </c:pt>
                <c:pt idx="4764">
                  <c:v>39506</c:v>
                </c:pt>
                <c:pt idx="4765">
                  <c:v>39505</c:v>
                </c:pt>
                <c:pt idx="4766">
                  <c:v>39504</c:v>
                </c:pt>
                <c:pt idx="4767">
                  <c:v>39503</c:v>
                </c:pt>
                <c:pt idx="4768">
                  <c:v>39500</c:v>
                </c:pt>
                <c:pt idx="4769">
                  <c:v>39499</c:v>
                </c:pt>
                <c:pt idx="4770">
                  <c:v>39498</c:v>
                </c:pt>
                <c:pt idx="4771">
                  <c:v>39497</c:v>
                </c:pt>
                <c:pt idx="4772">
                  <c:v>39496</c:v>
                </c:pt>
                <c:pt idx="4773">
                  <c:v>39493</c:v>
                </c:pt>
                <c:pt idx="4774">
                  <c:v>39492</c:v>
                </c:pt>
                <c:pt idx="4775">
                  <c:v>39491</c:v>
                </c:pt>
                <c:pt idx="4776">
                  <c:v>39490</c:v>
                </c:pt>
                <c:pt idx="4777">
                  <c:v>39489</c:v>
                </c:pt>
                <c:pt idx="4778">
                  <c:v>39486</c:v>
                </c:pt>
                <c:pt idx="4779">
                  <c:v>39485</c:v>
                </c:pt>
                <c:pt idx="4780">
                  <c:v>39484</c:v>
                </c:pt>
                <c:pt idx="4781">
                  <c:v>39483</c:v>
                </c:pt>
                <c:pt idx="4782">
                  <c:v>39482</c:v>
                </c:pt>
                <c:pt idx="4783">
                  <c:v>39479</c:v>
                </c:pt>
                <c:pt idx="4784">
                  <c:v>39478</c:v>
                </c:pt>
                <c:pt idx="4785">
                  <c:v>39477</c:v>
                </c:pt>
                <c:pt idx="4786">
                  <c:v>39476</c:v>
                </c:pt>
                <c:pt idx="4787">
                  <c:v>39475</c:v>
                </c:pt>
                <c:pt idx="4788">
                  <c:v>39472</c:v>
                </c:pt>
                <c:pt idx="4789">
                  <c:v>39471</c:v>
                </c:pt>
                <c:pt idx="4790">
                  <c:v>39470</c:v>
                </c:pt>
                <c:pt idx="4791">
                  <c:v>39469</c:v>
                </c:pt>
                <c:pt idx="4792">
                  <c:v>39468</c:v>
                </c:pt>
                <c:pt idx="4793">
                  <c:v>39465</c:v>
                </c:pt>
                <c:pt idx="4794">
                  <c:v>39464</c:v>
                </c:pt>
                <c:pt idx="4795">
                  <c:v>39463</c:v>
                </c:pt>
                <c:pt idx="4796">
                  <c:v>39462</c:v>
                </c:pt>
                <c:pt idx="4797">
                  <c:v>39461</c:v>
                </c:pt>
                <c:pt idx="4798">
                  <c:v>39458</c:v>
                </c:pt>
                <c:pt idx="4799">
                  <c:v>39457</c:v>
                </c:pt>
                <c:pt idx="4800">
                  <c:v>39456</c:v>
                </c:pt>
                <c:pt idx="4801">
                  <c:v>39455</c:v>
                </c:pt>
                <c:pt idx="4802">
                  <c:v>39451</c:v>
                </c:pt>
                <c:pt idx="4803">
                  <c:v>39450</c:v>
                </c:pt>
                <c:pt idx="4804">
                  <c:v>39449</c:v>
                </c:pt>
              </c:numCache>
            </c:numRef>
          </c:cat>
          <c:val>
            <c:numRef>
              <c:f>Output1!$J$7:$J$4811</c:f>
              <c:numCache>
                <c:formatCode>0.00</c:formatCode>
                <c:ptCount val="4805"/>
                <c:pt idx="2528">
                  <c:v>46</c:v>
                </c:pt>
                <c:pt idx="2529">
                  <c:v>45.75</c:v>
                </c:pt>
                <c:pt idx="2530">
                  <c:v>45.5</c:v>
                </c:pt>
                <c:pt idx="2531">
                  <c:v>45.07</c:v>
                </c:pt>
                <c:pt idx="2532">
                  <c:v>45.18</c:v>
                </c:pt>
                <c:pt idx="2533">
                  <c:v>44.85</c:v>
                </c:pt>
                <c:pt idx="2534">
                  <c:v>44.6</c:v>
                </c:pt>
                <c:pt idx="2535">
                  <c:v>44.5</c:v>
                </c:pt>
                <c:pt idx="2536">
                  <c:v>44.3</c:v>
                </c:pt>
                <c:pt idx="2537">
                  <c:v>44.13</c:v>
                </c:pt>
                <c:pt idx="2538">
                  <c:v>43.9</c:v>
                </c:pt>
                <c:pt idx="2539">
                  <c:v>43.82</c:v>
                </c:pt>
                <c:pt idx="2540">
                  <c:v>43.5</c:v>
                </c:pt>
                <c:pt idx="2541">
                  <c:v>43</c:v>
                </c:pt>
                <c:pt idx="2542">
                  <c:v>42.75</c:v>
                </c:pt>
                <c:pt idx="2543">
                  <c:v>43.1</c:v>
                </c:pt>
                <c:pt idx="2544">
                  <c:v>43.32</c:v>
                </c:pt>
                <c:pt idx="2545">
                  <c:v>43.7</c:v>
                </c:pt>
                <c:pt idx="2546">
                  <c:v>44.25</c:v>
                </c:pt>
                <c:pt idx="2547">
                  <c:v>44.28</c:v>
                </c:pt>
                <c:pt idx="2548">
                  <c:v>44.25</c:v>
                </c:pt>
                <c:pt idx="2549">
                  <c:v>44.3</c:v>
                </c:pt>
                <c:pt idx="2550">
                  <c:v>44.05</c:v>
                </c:pt>
                <c:pt idx="2551">
                  <c:v>43.9</c:v>
                </c:pt>
                <c:pt idx="2552">
                  <c:v>43.8</c:v>
                </c:pt>
                <c:pt idx="2553">
                  <c:v>44</c:v>
                </c:pt>
                <c:pt idx="2554">
                  <c:v>44.03</c:v>
                </c:pt>
                <c:pt idx="2555">
                  <c:v>43.38</c:v>
                </c:pt>
                <c:pt idx="2556">
                  <c:v>43.8</c:v>
                </c:pt>
                <c:pt idx="2557">
                  <c:v>43.63</c:v>
                </c:pt>
                <c:pt idx="2558">
                  <c:v>44</c:v>
                </c:pt>
                <c:pt idx="2559">
                  <c:v>44.15</c:v>
                </c:pt>
                <c:pt idx="2560">
                  <c:v>44.2</c:v>
                </c:pt>
                <c:pt idx="2561">
                  <c:v>44.45</c:v>
                </c:pt>
                <c:pt idx="2562">
                  <c:v>44.27</c:v>
                </c:pt>
                <c:pt idx="2563">
                  <c:v>44.25</c:v>
                </c:pt>
                <c:pt idx="2564">
                  <c:v>44.25</c:v>
                </c:pt>
                <c:pt idx="2565">
                  <c:v>44.58</c:v>
                </c:pt>
                <c:pt idx="2566">
                  <c:v>44.9</c:v>
                </c:pt>
                <c:pt idx="2567">
                  <c:v>45</c:v>
                </c:pt>
                <c:pt idx="2568">
                  <c:v>44.93</c:v>
                </c:pt>
                <c:pt idx="2569">
                  <c:v>44.8</c:v>
                </c:pt>
                <c:pt idx="2570">
                  <c:v>44.5</c:v>
                </c:pt>
                <c:pt idx="2571">
                  <c:v>44.3</c:v>
                </c:pt>
                <c:pt idx="2572">
                  <c:v>44.4</c:v>
                </c:pt>
                <c:pt idx="2573">
                  <c:v>44.6</c:v>
                </c:pt>
                <c:pt idx="2574">
                  <c:v>44</c:v>
                </c:pt>
                <c:pt idx="2575">
                  <c:v>43.63</c:v>
                </c:pt>
                <c:pt idx="2576">
                  <c:v>43.23</c:v>
                </c:pt>
                <c:pt idx="2577">
                  <c:v>43.3</c:v>
                </c:pt>
                <c:pt idx="2578">
                  <c:v>43.3</c:v>
                </c:pt>
                <c:pt idx="2579">
                  <c:v>43.1</c:v>
                </c:pt>
                <c:pt idx="2580">
                  <c:v>42.4</c:v>
                </c:pt>
                <c:pt idx="2581">
                  <c:v>42.4</c:v>
                </c:pt>
                <c:pt idx="2582">
                  <c:v>42.5</c:v>
                </c:pt>
                <c:pt idx="2583">
                  <c:v>41.95</c:v>
                </c:pt>
                <c:pt idx="2584">
                  <c:v>42.2</c:v>
                </c:pt>
                <c:pt idx="2585">
                  <c:v>43.5</c:v>
                </c:pt>
                <c:pt idx="2586">
                  <c:v>43.85</c:v>
                </c:pt>
                <c:pt idx="2587">
                  <c:v>44.2</c:v>
                </c:pt>
                <c:pt idx="2588">
                  <c:v>43.85</c:v>
                </c:pt>
                <c:pt idx="2589">
                  <c:v>43.75</c:v>
                </c:pt>
                <c:pt idx="2590">
                  <c:v>43.9</c:v>
                </c:pt>
                <c:pt idx="2591">
                  <c:v>43</c:v>
                </c:pt>
                <c:pt idx="2592">
                  <c:v>43</c:v>
                </c:pt>
                <c:pt idx="2593">
                  <c:v>42.86</c:v>
                </c:pt>
                <c:pt idx="2594">
                  <c:v>42</c:v>
                </c:pt>
                <c:pt idx="2595">
                  <c:v>42.56</c:v>
                </c:pt>
                <c:pt idx="2596">
                  <c:v>42.3</c:v>
                </c:pt>
                <c:pt idx="2597">
                  <c:v>42.1</c:v>
                </c:pt>
                <c:pt idx="2598">
                  <c:v>41.7</c:v>
                </c:pt>
                <c:pt idx="2599">
                  <c:v>41.43</c:v>
                </c:pt>
                <c:pt idx="2600">
                  <c:v>41.5</c:v>
                </c:pt>
                <c:pt idx="2601">
                  <c:v>41.25</c:v>
                </c:pt>
                <c:pt idx="2602">
                  <c:v>40.950000000000003</c:v>
                </c:pt>
                <c:pt idx="2603">
                  <c:v>40.700000000000003</c:v>
                </c:pt>
                <c:pt idx="2604">
                  <c:v>40.65</c:v>
                </c:pt>
                <c:pt idx="2605">
                  <c:v>40.4</c:v>
                </c:pt>
                <c:pt idx="2606">
                  <c:v>40.6</c:v>
                </c:pt>
                <c:pt idx="2607">
                  <c:v>40.75</c:v>
                </c:pt>
                <c:pt idx="2608">
                  <c:v>40.98</c:v>
                </c:pt>
                <c:pt idx="2609">
                  <c:v>41.28</c:v>
                </c:pt>
                <c:pt idx="2610">
                  <c:v>41.38</c:v>
                </c:pt>
                <c:pt idx="2611">
                  <c:v>41.18</c:v>
                </c:pt>
                <c:pt idx="2612">
                  <c:v>41.43</c:v>
                </c:pt>
                <c:pt idx="2613">
                  <c:v>41.25</c:v>
                </c:pt>
                <c:pt idx="2614">
                  <c:v>41.2</c:v>
                </c:pt>
                <c:pt idx="2615">
                  <c:v>41.08</c:v>
                </c:pt>
                <c:pt idx="2616">
                  <c:v>41.1</c:v>
                </c:pt>
                <c:pt idx="2617">
                  <c:v>41.05</c:v>
                </c:pt>
                <c:pt idx="2618">
                  <c:v>40.950000000000003</c:v>
                </c:pt>
                <c:pt idx="2619">
                  <c:v>41</c:v>
                </c:pt>
                <c:pt idx="2620">
                  <c:v>40.98</c:v>
                </c:pt>
                <c:pt idx="2621">
                  <c:v>41.25</c:v>
                </c:pt>
                <c:pt idx="2622">
                  <c:v>41.35</c:v>
                </c:pt>
                <c:pt idx="2623">
                  <c:v>41.5</c:v>
                </c:pt>
                <c:pt idx="2624">
                  <c:v>41.2</c:v>
                </c:pt>
                <c:pt idx="2625">
                  <c:v>41.1</c:v>
                </c:pt>
                <c:pt idx="2626">
                  <c:v>41.35</c:v>
                </c:pt>
                <c:pt idx="2627">
                  <c:v>41.32</c:v>
                </c:pt>
                <c:pt idx="2628">
                  <c:v>41.5</c:v>
                </c:pt>
                <c:pt idx="2629">
                  <c:v>41.43</c:v>
                </c:pt>
                <c:pt idx="2630">
                  <c:v>41.3</c:v>
                </c:pt>
                <c:pt idx="2631">
                  <c:v>41.2</c:v>
                </c:pt>
                <c:pt idx="2632">
                  <c:v>41.35</c:v>
                </c:pt>
                <c:pt idx="2633">
                  <c:v>41.45</c:v>
                </c:pt>
                <c:pt idx="2634">
                  <c:v>41.6</c:v>
                </c:pt>
                <c:pt idx="2635">
                  <c:v>41.95</c:v>
                </c:pt>
                <c:pt idx="2636">
                  <c:v>42</c:v>
                </c:pt>
                <c:pt idx="2637">
                  <c:v>42.05</c:v>
                </c:pt>
                <c:pt idx="2638">
                  <c:v>42.08</c:v>
                </c:pt>
                <c:pt idx="2639">
                  <c:v>42.1</c:v>
                </c:pt>
                <c:pt idx="2640">
                  <c:v>42.1</c:v>
                </c:pt>
                <c:pt idx="2641">
                  <c:v>42.1</c:v>
                </c:pt>
                <c:pt idx="2642">
                  <c:v>42.3</c:v>
                </c:pt>
                <c:pt idx="2643">
                  <c:v>42.4</c:v>
                </c:pt>
                <c:pt idx="2644">
                  <c:v>42.3</c:v>
                </c:pt>
                <c:pt idx="2645">
                  <c:v>42.3</c:v>
                </c:pt>
                <c:pt idx="2646">
                  <c:v>42.6</c:v>
                </c:pt>
                <c:pt idx="2647">
                  <c:v>42.6</c:v>
                </c:pt>
                <c:pt idx="2648">
                  <c:v>42.65</c:v>
                </c:pt>
                <c:pt idx="2649">
                  <c:v>42.5</c:v>
                </c:pt>
                <c:pt idx="2650">
                  <c:v>42.05</c:v>
                </c:pt>
                <c:pt idx="2651">
                  <c:v>42.56</c:v>
                </c:pt>
                <c:pt idx="2652">
                  <c:v>42.68</c:v>
                </c:pt>
                <c:pt idx="2653">
                  <c:v>42.38</c:v>
                </c:pt>
                <c:pt idx="2654">
                  <c:v>43.3</c:v>
                </c:pt>
                <c:pt idx="2655">
                  <c:v>43.45</c:v>
                </c:pt>
                <c:pt idx="2656">
                  <c:v>43.3</c:v>
                </c:pt>
                <c:pt idx="2657">
                  <c:v>43.35</c:v>
                </c:pt>
                <c:pt idx="2658">
                  <c:v>43.6</c:v>
                </c:pt>
                <c:pt idx="2659">
                  <c:v>43.6</c:v>
                </c:pt>
                <c:pt idx="2660">
                  <c:v>43.6</c:v>
                </c:pt>
                <c:pt idx="2661">
                  <c:v>44.1</c:v>
                </c:pt>
                <c:pt idx="2662">
                  <c:v>44.08</c:v>
                </c:pt>
                <c:pt idx="2663">
                  <c:v>44.4</c:v>
                </c:pt>
                <c:pt idx="2664">
                  <c:v>43.89</c:v>
                </c:pt>
                <c:pt idx="2665">
                  <c:v>44.25</c:v>
                </c:pt>
                <c:pt idx="2666">
                  <c:v>44</c:v>
                </c:pt>
                <c:pt idx="2667">
                  <c:v>43.75</c:v>
                </c:pt>
                <c:pt idx="2668">
                  <c:v>43.75</c:v>
                </c:pt>
                <c:pt idx="2669">
                  <c:v>43.6</c:v>
                </c:pt>
                <c:pt idx="2670">
                  <c:v>43.55</c:v>
                </c:pt>
                <c:pt idx="2671">
                  <c:v>43.75</c:v>
                </c:pt>
                <c:pt idx="2672">
                  <c:v>44</c:v>
                </c:pt>
                <c:pt idx="2673">
                  <c:v>44.25</c:v>
                </c:pt>
                <c:pt idx="2674">
                  <c:v>44.85</c:v>
                </c:pt>
                <c:pt idx="2675">
                  <c:v>44.68</c:v>
                </c:pt>
                <c:pt idx="2676">
                  <c:v>43.5</c:v>
                </c:pt>
                <c:pt idx="2677">
                  <c:v>43.3</c:v>
                </c:pt>
                <c:pt idx="2678">
                  <c:v>43.2</c:v>
                </c:pt>
                <c:pt idx="2679">
                  <c:v>43.65</c:v>
                </c:pt>
                <c:pt idx="2680">
                  <c:v>43.05</c:v>
                </c:pt>
                <c:pt idx="2681">
                  <c:v>42.85</c:v>
                </c:pt>
                <c:pt idx="2682">
                  <c:v>42.75</c:v>
                </c:pt>
                <c:pt idx="2683">
                  <c:v>42.28</c:v>
                </c:pt>
                <c:pt idx="2684">
                  <c:v>42.15</c:v>
                </c:pt>
                <c:pt idx="2685">
                  <c:v>42.28</c:v>
                </c:pt>
                <c:pt idx="2686">
                  <c:v>42.15</c:v>
                </c:pt>
                <c:pt idx="2687">
                  <c:v>42</c:v>
                </c:pt>
                <c:pt idx="2688">
                  <c:v>42.25</c:v>
                </c:pt>
                <c:pt idx="2689">
                  <c:v>42.22</c:v>
                </c:pt>
                <c:pt idx="2690">
                  <c:v>42.05</c:v>
                </c:pt>
                <c:pt idx="2691">
                  <c:v>41.75</c:v>
                </c:pt>
                <c:pt idx="2692">
                  <c:v>42.15</c:v>
                </c:pt>
                <c:pt idx="2693">
                  <c:v>42.05</c:v>
                </c:pt>
                <c:pt idx="2694">
                  <c:v>42.15</c:v>
                </c:pt>
                <c:pt idx="2695">
                  <c:v>42.15</c:v>
                </c:pt>
                <c:pt idx="2696">
                  <c:v>42.4</c:v>
                </c:pt>
                <c:pt idx="2697">
                  <c:v>42.5</c:v>
                </c:pt>
                <c:pt idx="2698">
                  <c:v>42.23</c:v>
                </c:pt>
                <c:pt idx="2699">
                  <c:v>42.15</c:v>
                </c:pt>
                <c:pt idx="2700">
                  <c:v>42.25</c:v>
                </c:pt>
                <c:pt idx="2701">
                  <c:v>42.3</c:v>
                </c:pt>
                <c:pt idx="2702">
                  <c:v>42</c:v>
                </c:pt>
                <c:pt idx="2703">
                  <c:v>42.6</c:v>
                </c:pt>
                <c:pt idx="2704">
                  <c:v>42.4</c:v>
                </c:pt>
                <c:pt idx="2705">
                  <c:v>41.53</c:v>
                </c:pt>
                <c:pt idx="2706">
                  <c:v>41.4</c:v>
                </c:pt>
                <c:pt idx="2707">
                  <c:v>41.4</c:v>
                </c:pt>
                <c:pt idx="2708">
                  <c:v>41.1</c:v>
                </c:pt>
                <c:pt idx="2709">
                  <c:v>40.799999999999997</c:v>
                </c:pt>
                <c:pt idx="2710">
                  <c:v>40.75</c:v>
                </c:pt>
                <c:pt idx="2711">
                  <c:v>40.799999999999997</c:v>
                </c:pt>
                <c:pt idx="2712">
                  <c:v>40.85</c:v>
                </c:pt>
                <c:pt idx="2713">
                  <c:v>40.9</c:v>
                </c:pt>
                <c:pt idx="2714">
                  <c:v>41.3</c:v>
                </c:pt>
                <c:pt idx="2715">
                  <c:v>40.93</c:v>
                </c:pt>
                <c:pt idx="2716">
                  <c:v>40.85</c:v>
                </c:pt>
                <c:pt idx="2717">
                  <c:v>40.85</c:v>
                </c:pt>
                <c:pt idx="2718">
                  <c:v>41.08</c:v>
                </c:pt>
                <c:pt idx="2719">
                  <c:v>40.9</c:v>
                </c:pt>
                <c:pt idx="2720">
                  <c:v>41.3</c:v>
                </c:pt>
                <c:pt idx="2721">
                  <c:v>41.6</c:v>
                </c:pt>
                <c:pt idx="2722">
                  <c:v>41.6</c:v>
                </c:pt>
                <c:pt idx="2723">
                  <c:v>41.2</c:v>
                </c:pt>
                <c:pt idx="2724">
                  <c:v>41</c:v>
                </c:pt>
                <c:pt idx="2725">
                  <c:v>41</c:v>
                </c:pt>
                <c:pt idx="2726">
                  <c:v>41.15</c:v>
                </c:pt>
                <c:pt idx="2727">
                  <c:v>40.83</c:v>
                </c:pt>
                <c:pt idx="2728">
                  <c:v>40.75</c:v>
                </c:pt>
                <c:pt idx="2729">
                  <c:v>40.65</c:v>
                </c:pt>
                <c:pt idx="2730">
                  <c:v>40.4</c:v>
                </c:pt>
                <c:pt idx="2731">
                  <c:v>40.299999999999997</c:v>
                </c:pt>
                <c:pt idx="2732">
                  <c:v>40.200000000000003</c:v>
                </c:pt>
                <c:pt idx="2733">
                  <c:v>40.25</c:v>
                </c:pt>
                <c:pt idx="2734">
                  <c:v>40.299999999999997</c:v>
                </c:pt>
                <c:pt idx="2735">
                  <c:v>40.200000000000003</c:v>
                </c:pt>
                <c:pt idx="2736">
                  <c:v>40.200000000000003</c:v>
                </c:pt>
                <c:pt idx="2737">
                  <c:v>40.200000000000003</c:v>
                </c:pt>
                <c:pt idx="2738">
                  <c:v>40.1</c:v>
                </c:pt>
                <c:pt idx="2739">
                  <c:v>39.700000000000003</c:v>
                </c:pt>
                <c:pt idx="2740">
                  <c:v>39.85</c:v>
                </c:pt>
                <c:pt idx="2741">
                  <c:v>39.799999999999997</c:v>
                </c:pt>
                <c:pt idx="2742">
                  <c:v>39.950000000000003</c:v>
                </c:pt>
                <c:pt idx="2743">
                  <c:v>39.950000000000003</c:v>
                </c:pt>
                <c:pt idx="2744">
                  <c:v>40</c:v>
                </c:pt>
                <c:pt idx="2745">
                  <c:v>40</c:v>
                </c:pt>
                <c:pt idx="2746">
                  <c:v>39.9</c:v>
                </c:pt>
                <c:pt idx="2747">
                  <c:v>40.15</c:v>
                </c:pt>
                <c:pt idx="2748">
                  <c:v>40.25</c:v>
                </c:pt>
                <c:pt idx="2749">
                  <c:v>40</c:v>
                </c:pt>
                <c:pt idx="2750">
                  <c:v>40.200000000000003</c:v>
                </c:pt>
                <c:pt idx="2751">
                  <c:v>40.200000000000003</c:v>
                </c:pt>
                <c:pt idx="2752">
                  <c:v>39.85</c:v>
                </c:pt>
                <c:pt idx="2753">
                  <c:v>39.9</c:v>
                </c:pt>
                <c:pt idx="2754">
                  <c:v>40</c:v>
                </c:pt>
                <c:pt idx="2755">
                  <c:v>40</c:v>
                </c:pt>
                <c:pt idx="2756">
                  <c:v>40.4</c:v>
                </c:pt>
                <c:pt idx="2757">
                  <c:v>40.5</c:v>
                </c:pt>
                <c:pt idx="2758">
                  <c:v>40.549999999999997</c:v>
                </c:pt>
                <c:pt idx="2759">
                  <c:v>41.05</c:v>
                </c:pt>
                <c:pt idx="2760">
                  <c:v>41.25</c:v>
                </c:pt>
                <c:pt idx="2761">
                  <c:v>41.6</c:v>
                </c:pt>
                <c:pt idx="2762">
                  <c:v>40.909999999999997</c:v>
                </c:pt>
                <c:pt idx="2763">
                  <c:v>41</c:v>
                </c:pt>
                <c:pt idx="2764">
                  <c:v>41.5</c:v>
                </c:pt>
                <c:pt idx="2765">
                  <c:v>41.75</c:v>
                </c:pt>
                <c:pt idx="2766">
                  <c:v>41.13</c:v>
                </c:pt>
                <c:pt idx="2767">
                  <c:v>41.03</c:v>
                </c:pt>
                <c:pt idx="2768">
                  <c:v>41.25</c:v>
                </c:pt>
                <c:pt idx="2769">
                  <c:v>41.3</c:v>
                </c:pt>
                <c:pt idx="2770">
                  <c:v>40.549999999999997</c:v>
                </c:pt>
                <c:pt idx="2771">
                  <c:v>40.549999999999997</c:v>
                </c:pt>
                <c:pt idx="2772">
                  <c:v>41.15</c:v>
                </c:pt>
                <c:pt idx="2773">
                  <c:v>41.05</c:v>
                </c:pt>
                <c:pt idx="2774">
                  <c:v>41.25</c:v>
                </c:pt>
                <c:pt idx="2775">
                  <c:v>42.35</c:v>
                </c:pt>
                <c:pt idx="2776">
                  <c:v>42.78</c:v>
                </c:pt>
                <c:pt idx="2777">
                  <c:v>42.8</c:v>
                </c:pt>
                <c:pt idx="2778">
                  <c:v>43.2</c:v>
                </c:pt>
                <c:pt idx="2779">
                  <c:v>43.25</c:v>
                </c:pt>
                <c:pt idx="2780">
                  <c:v>43.65</c:v>
                </c:pt>
                <c:pt idx="2781">
                  <c:v>43.93</c:v>
                </c:pt>
                <c:pt idx="2782">
                  <c:v>43.93</c:v>
                </c:pt>
                <c:pt idx="2783">
                  <c:v>44</c:v>
                </c:pt>
                <c:pt idx="2784">
                  <c:v>44.2</c:v>
                </c:pt>
                <c:pt idx="2785">
                  <c:v>44.2</c:v>
                </c:pt>
                <c:pt idx="2786">
                  <c:v>44.1</c:v>
                </c:pt>
                <c:pt idx="2787">
                  <c:v>44.1</c:v>
                </c:pt>
                <c:pt idx="2788">
                  <c:v>44.1</c:v>
                </c:pt>
                <c:pt idx="2789">
                  <c:v>44</c:v>
                </c:pt>
                <c:pt idx="2790">
                  <c:v>44.1</c:v>
                </c:pt>
                <c:pt idx="2791">
                  <c:v>44.1</c:v>
                </c:pt>
                <c:pt idx="2792">
                  <c:v>44.25</c:v>
                </c:pt>
                <c:pt idx="2793">
                  <c:v>44.25</c:v>
                </c:pt>
                <c:pt idx="2794">
                  <c:v>44.5</c:v>
                </c:pt>
                <c:pt idx="2795">
                  <c:v>44.25</c:v>
                </c:pt>
                <c:pt idx="2796">
                  <c:v>44.35</c:v>
                </c:pt>
                <c:pt idx="2797">
                  <c:v>44.72</c:v>
                </c:pt>
                <c:pt idx="2798">
                  <c:v>45.05</c:v>
                </c:pt>
                <c:pt idx="2799">
                  <c:v>45.15</c:v>
                </c:pt>
                <c:pt idx="2800">
                  <c:v>45.05</c:v>
                </c:pt>
                <c:pt idx="2801">
                  <c:v>45.2</c:v>
                </c:pt>
                <c:pt idx="2802">
                  <c:v>45.51</c:v>
                </c:pt>
                <c:pt idx="2803">
                  <c:v>45.45</c:v>
                </c:pt>
                <c:pt idx="2804">
                  <c:v>45.55</c:v>
                </c:pt>
                <c:pt idx="2805">
                  <c:v>45.7</c:v>
                </c:pt>
                <c:pt idx="2806">
                  <c:v>45.65</c:v>
                </c:pt>
                <c:pt idx="2807">
                  <c:v>45.65</c:v>
                </c:pt>
                <c:pt idx="2808">
                  <c:v>45.62</c:v>
                </c:pt>
                <c:pt idx="2809">
                  <c:v>45.57</c:v>
                </c:pt>
                <c:pt idx="2810">
                  <c:v>45.5</c:v>
                </c:pt>
                <c:pt idx="2811">
                  <c:v>45.62</c:v>
                </c:pt>
                <c:pt idx="2812">
                  <c:v>45.55</c:v>
                </c:pt>
                <c:pt idx="2813">
                  <c:v>45.35</c:v>
                </c:pt>
                <c:pt idx="2814">
                  <c:v>45.35</c:v>
                </c:pt>
                <c:pt idx="2815">
                  <c:v>45.4</c:v>
                </c:pt>
                <c:pt idx="2816">
                  <c:v>45.45</c:v>
                </c:pt>
                <c:pt idx="2817">
                  <c:v>45.4</c:v>
                </c:pt>
                <c:pt idx="2818">
                  <c:v>45.45</c:v>
                </c:pt>
                <c:pt idx="2819">
                  <c:v>45.73</c:v>
                </c:pt>
                <c:pt idx="2820">
                  <c:v>45.93</c:v>
                </c:pt>
                <c:pt idx="2821">
                  <c:v>45.93</c:v>
                </c:pt>
                <c:pt idx="2822">
                  <c:v>45.93</c:v>
                </c:pt>
                <c:pt idx="2823">
                  <c:v>46.03</c:v>
                </c:pt>
                <c:pt idx="2824">
                  <c:v>46.25</c:v>
                </c:pt>
                <c:pt idx="2825">
                  <c:v>46.25</c:v>
                </c:pt>
                <c:pt idx="2826">
                  <c:v>46.25</c:v>
                </c:pt>
                <c:pt idx="2827">
                  <c:v>46.3</c:v>
                </c:pt>
                <c:pt idx="2828">
                  <c:v>46.25</c:v>
                </c:pt>
                <c:pt idx="2829">
                  <c:v>46.25</c:v>
                </c:pt>
                <c:pt idx="2830">
                  <c:v>46.05</c:v>
                </c:pt>
                <c:pt idx="2831">
                  <c:v>46.3</c:v>
                </c:pt>
                <c:pt idx="2832">
                  <c:v>46.3</c:v>
                </c:pt>
                <c:pt idx="2833">
                  <c:v>46.43</c:v>
                </c:pt>
                <c:pt idx="2834">
                  <c:v>46.6</c:v>
                </c:pt>
                <c:pt idx="2835">
                  <c:v>46.7</c:v>
                </c:pt>
                <c:pt idx="2836">
                  <c:v>46.65</c:v>
                </c:pt>
                <c:pt idx="2837">
                  <c:v>46.6</c:v>
                </c:pt>
                <c:pt idx="2838">
                  <c:v>46.6</c:v>
                </c:pt>
                <c:pt idx="2839">
                  <c:v>46.55</c:v>
                </c:pt>
                <c:pt idx="2840">
                  <c:v>46.61</c:v>
                </c:pt>
                <c:pt idx="2841">
                  <c:v>46.63</c:v>
                </c:pt>
                <c:pt idx="2842">
                  <c:v>46.65</c:v>
                </c:pt>
                <c:pt idx="2843">
                  <c:v>46.55</c:v>
                </c:pt>
                <c:pt idx="2844">
                  <c:v>46.6</c:v>
                </c:pt>
                <c:pt idx="2845">
                  <c:v>46.76</c:v>
                </c:pt>
                <c:pt idx="2846">
                  <c:v>46.61</c:v>
                </c:pt>
                <c:pt idx="2847">
                  <c:v>46.61</c:v>
                </c:pt>
                <c:pt idx="2848">
                  <c:v>46.86</c:v>
                </c:pt>
                <c:pt idx="2849">
                  <c:v>46.64</c:v>
                </c:pt>
                <c:pt idx="2850">
                  <c:v>46.4</c:v>
                </c:pt>
                <c:pt idx="2851">
                  <c:v>46.4</c:v>
                </c:pt>
                <c:pt idx="2852">
                  <c:v>46.42</c:v>
                </c:pt>
                <c:pt idx="2853">
                  <c:v>46.52</c:v>
                </c:pt>
                <c:pt idx="2854">
                  <c:v>46.6</c:v>
                </c:pt>
                <c:pt idx="2855">
                  <c:v>46.77</c:v>
                </c:pt>
                <c:pt idx="2856">
                  <c:v>46.6</c:v>
                </c:pt>
                <c:pt idx="2857">
                  <c:v>46.6</c:v>
                </c:pt>
                <c:pt idx="2858">
                  <c:v>46.6</c:v>
                </c:pt>
                <c:pt idx="2859">
                  <c:v>46.85</c:v>
                </c:pt>
                <c:pt idx="2860">
                  <c:v>46.87</c:v>
                </c:pt>
                <c:pt idx="2861">
                  <c:v>46.95</c:v>
                </c:pt>
                <c:pt idx="2862">
                  <c:v>47.15</c:v>
                </c:pt>
                <c:pt idx="2863">
                  <c:v>47.15</c:v>
                </c:pt>
                <c:pt idx="2864">
                  <c:v>47.15</c:v>
                </c:pt>
                <c:pt idx="2865">
                  <c:v>47.23</c:v>
                </c:pt>
                <c:pt idx="2866">
                  <c:v>47.2</c:v>
                </c:pt>
                <c:pt idx="2867">
                  <c:v>47.2</c:v>
                </c:pt>
                <c:pt idx="2868">
                  <c:v>47.23</c:v>
                </c:pt>
                <c:pt idx="2869">
                  <c:v>47.2</c:v>
                </c:pt>
                <c:pt idx="2870">
                  <c:v>47.15</c:v>
                </c:pt>
                <c:pt idx="2871">
                  <c:v>47.15</c:v>
                </c:pt>
                <c:pt idx="2872">
                  <c:v>47.1</c:v>
                </c:pt>
                <c:pt idx="2873">
                  <c:v>47.12</c:v>
                </c:pt>
                <c:pt idx="2874">
                  <c:v>47.12</c:v>
                </c:pt>
                <c:pt idx="2875">
                  <c:v>47.2</c:v>
                </c:pt>
                <c:pt idx="2876">
                  <c:v>47.24</c:v>
                </c:pt>
                <c:pt idx="2877">
                  <c:v>47.44</c:v>
                </c:pt>
                <c:pt idx="2878">
                  <c:v>47.43</c:v>
                </c:pt>
                <c:pt idx="2879">
                  <c:v>47.7</c:v>
                </c:pt>
                <c:pt idx="2880">
                  <c:v>47.65</c:v>
                </c:pt>
                <c:pt idx="2881">
                  <c:v>47.79</c:v>
                </c:pt>
                <c:pt idx="2882">
                  <c:v>47.79</c:v>
                </c:pt>
                <c:pt idx="2883">
                  <c:v>47.77</c:v>
                </c:pt>
                <c:pt idx="2884">
                  <c:v>47.74</c:v>
                </c:pt>
                <c:pt idx="2885">
                  <c:v>47.7</c:v>
                </c:pt>
                <c:pt idx="2886">
                  <c:v>47.7</c:v>
                </c:pt>
                <c:pt idx="2887">
                  <c:v>47.75</c:v>
                </c:pt>
                <c:pt idx="2888">
                  <c:v>47.63</c:v>
                </c:pt>
                <c:pt idx="2889">
                  <c:v>47.32</c:v>
                </c:pt>
                <c:pt idx="2890">
                  <c:v>47.61</c:v>
                </c:pt>
                <c:pt idx="2891">
                  <c:v>47.62</c:v>
                </c:pt>
                <c:pt idx="2892">
                  <c:v>47.62</c:v>
                </c:pt>
                <c:pt idx="2893">
                  <c:v>47.57</c:v>
                </c:pt>
                <c:pt idx="2894">
                  <c:v>47.62</c:v>
                </c:pt>
                <c:pt idx="2895">
                  <c:v>47.7</c:v>
                </c:pt>
                <c:pt idx="2896">
                  <c:v>47.88</c:v>
                </c:pt>
                <c:pt idx="2897">
                  <c:v>47.95</c:v>
                </c:pt>
                <c:pt idx="2898">
                  <c:v>48</c:v>
                </c:pt>
                <c:pt idx="2899">
                  <c:v>47.95</c:v>
                </c:pt>
                <c:pt idx="2900">
                  <c:v>47.95</c:v>
                </c:pt>
                <c:pt idx="2901">
                  <c:v>47.9</c:v>
                </c:pt>
                <c:pt idx="2902">
                  <c:v>47.75</c:v>
                </c:pt>
                <c:pt idx="2903">
                  <c:v>47.9</c:v>
                </c:pt>
                <c:pt idx="2904">
                  <c:v>47.9</c:v>
                </c:pt>
                <c:pt idx="2905">
                  <c:v>48.03</c:v>
                </c:pt>
                <c:pt idx="2906">
                  <c:v>47.98</c:v>
                </c:pt>
                <c:pt idx="2907">
                  <c:v>47.9</c:v>
                </c:pt>
                <c:pt idx="2908">
                  <c:v>47.9</c:v>
                </c:pt>
                <c:pt idx="2909">
                  <c:v>47.9</c:v>
                </c:pt>
                <c:pt idx="2910">
                  <c:v>47.9</c:v>
                </c:pt>
                <c:pt idx="2911">
                  <c:v>47.79</c:v>
                </c:pt>
                <c:pt idx="2912">
                  <c:v>47.95</c:v>
                </c:pt>
                <c:pt idx="2913">
                  <c:v>48.05</c:v>
                </c:pt>
                <c:pt idx="2914">
                  <c:v>48.2</c:v>
                </c:pt>
                <c:pt idx="2915">
                  <c:v>48.22</c:v>
                </c:pt>
                <c:pt idx="2916">
                  <c:v>48.19</c:v>
                </c:pt>
                <c:pt idx="2917">
                  <c:v>48.23</c:v>
                </c:pt>
                <c:pt idx="2918">
                  <c:v>48.25</c:v>
                </c:pt>
                <c:pt idx="2919">
                  <c:v>48.28</c:v>
                </c:pt>
                <c:pt idx="2920">
                  <c:v>48.52</c:v>
                </c:pt>
                <c:pt idx="2921">
                  <c:v>48.65</c:v>
                </c:pt>
                <c:pt idx="2922">
                  <c:v>48.55</c:v>
                </c:pt>
                <c:pt idx="2923">
                  <c:v>48.63</c:v>
                </c:pt>
                <c:pt idx="2924">
                  <c:v>48.25</c:v>
                </c:pt>
                <c:pt idx="2925">
                  <c:v>48.13</c:v>
                </c:pt>
                <c:pt idx="2926">
                  <c:v>48</c:v>
                </c:pt>
                <c:pt idx="2927">
                  <c:v>47.98</c:v>
                </c:pt>
                <c:pt idx="2928">
                  <c:v>47.88</c:v>
                </c:pt>
                <c:pt idx="2929">
                  <c:v>47.4</c:v>
                </c:pt>
                <c:pt idx="2930">
                  <c:v>47.15</c:v>
                </c:pt>
                <c:pt idx="2931">
                  <c:v>47.1</c:v>
                </c:pt>
                <c:pt idx="2932">
                  <c:v>47.12</c:v>
                </c:pt>
                <c:pt idx="2933">
                  <c:v>47.07</c:v>
                </c:pt>
                <c:pt idx="2934">
                  <c:v>47.12</c:v>
                </c:pt>
                <c:pt idx="2935">
                  <c:v>47.12</c:v>
                </c:pt>
                <c:pt idx="2936">
                  <c:v>47.15</c:v>
                </c:pt>
                <c:pt idx="2937">
                  <c:v>47.22</c:v>
                </c:pt>
                <c:pt idx="2938">
                  <c:v>47.12</c:v>
                </c:pt>
                <c:pt idx="2939">
                  <c:v>47.24</c:v>
                </c:pt>
                <c:pt idx="2940">
                  <c:v>47.32</c:v>
                </c:pt>
                <c:pt idx="2941">
                  <c:v>47.12</c:v>
                </c:pt>
                <c:pt idx="2942">
                  <c:v>46.92</c:v>
                </c:pt>
                <c:pt idx="2943">
                  <c:v>46.77</c:v>
                </c:pt>
                <c:pt idx="2944">
                  <c:v>46.85</c:v>
                </c:pt>
                <c:pt idx="2945">
                  <c:v>46.77</c:v>
                </c:pt>
                <c:pt idx="2946">
                  <c:v>46.82</c:v>
                </c:pt>
                <c:pt idx="2947">
                  <c:v>46.57</c:v>
                </c:pt>
                <c:pt idx="2948">
                  <c:v>46.55</c:v>
                </c:pt>
                <c:pt idx="2949">
                  <c:v>46.4</c:v>
                </c:pt>
                <c:pt idx="2950">
                  <c:v>46.41</c:v>
                </c:pt>
                <c:pt idx="2951">
                  <c:v>46.31</c:v>
                </c:pt>
                <c:pt idx="2952">
                  <c:v>46.3</c:v>
                </c:pt>
                <c:pt idx="2953">
                  <c:v>46.2</c:v>
                </c:pt>
                <c:pt idx="2954">
                  <c:v>46.15</c:v>
                </c:pt>
                <c:pt idx="2955">
                  <c:v>46.3</c:v>
                </c:pt>
                <c:pt idx="2956">
                  <c:v>46.4</c:v>
                </c:pt>
                <c:pt idx="2957">
                  <c:v>46.35</c:v>
                </c:pt>
                <c:pt idx="2958">
                  <c:v>46.25</c:v>
                </c:pt>
                <c:pt idx="2959">
                  <c:v>46.25</c:v>
                </c:pt>
                <c:pt idx="2960">
                  <c:v>46.2</c:v>
                </c:pt>
                <c:pt idx="2961">
                  <c:v>45.95</c:v>
                </c:pt>
                <c:pt idx="2962">
                  <c:v>45.95</c:v>
                </c:pt>
                <c:pt idx="2963">
                  <c:v>45.75</c:v>
                </c:pt>
                <c:pt idx="2964">
                  <c:v>45.85</c:v>
                </c:pt>
                <c:pt idx="2965">
                  <c:v>46</c:v>
                </c:pt>
                <c:pt idx="2966">
                  <c:v>46.05</c:v>
                </c:pt>
                <c:pt idx="2967">
                  <c:v>45.9</c:v>
                </c:pt>
                <c:pt idx="2968">
                  <c:v>45.9</c:v>
                </c:pt>
                <c:pt idx="2969">
                  <c:v>45.78</c:v>
                </c:pt>
                <c:pt idx="2970">
                  <c:v>45.95</c:v>
                </c:pt>
                <c:pt idx="2971">
                  <c:v>45.95</c:v>
                </c:pt>
                <c:pt idx="2972">
                  <c:v>45.86</c:v>
                </c:pt>
                <c:pt idx="2973">
                  <c:v>45.88</c:v>
                </c:pt>
                <c:pt idx="2974">
                  <c:v>45.86</c:v>
                </c:pt>
                <c:pt idx="2975">
                  <c:v>45.88</c:v>
                </c:pt>
                <c:pt idx="2976">
                  <c:v>45.91</c:v>
                </c:pt>
                <c:pt idx="2977">
                  <c:v>45.83</c:v>
                </c:pt>
                <c:pt idx="2978">
                  <c:v>45.83</c:v>
                </c:pt>
                <c:pt idx="2979">
                  <c:v>45.93</c:v>
                </c:pt>
                <c:pt idx="2980">
                  <c:v>45.98</c:v>
                </c:pt>
                <c:pt idx="2981">
                  <c:v>45.96</c:v>
                </c:pt>
                <c:pt idx="2982">
                  <c:v>45.73</c:v>
                </c:pt>
                <c:pt idx="2983">
                  <c:v>45.88</c:v>
                </c:pt>
                <c:pt idx="2984">
                  <c:v>46.06</c:v>
                </c:pt>
                <c:pt idx="2985">
                  <c:v>45.88</c:v>
                </c:pt>
                <c:pt idx="2986">
                  <c:v>45.83</c:v>
                </c:pt>
                <c:pt idx="2987">
                  <c:v>45.73</c:v>
                </c:pt>
                <c:pt idx="2988">
                  <c:v>45.7</c:v>
                </c:pt>
                <c:pt idx="2989">
                  <c:v>45.68</c:v>
                </c:pt>
                <c:pt idx="2990">
                  <c:v>45.73</c:v>
                </c:pt>
                <c:pt idx="2991">
                  <c:v>45.73</c:v>
                </c:pt>
                <c:pt idx="2992">
                  <c:v>45.67</c:v>
                </c:pt>
                <c:pt idx="2993">
                  <c:v>45.68</c:v>
                </c:pt>
                <c:pt idx="2994">
                  <c:v>45.78</c:v>
                </c:pt>
                <c:pt idx="2995">
                  <c:v>45.81</c:v>
                </c:pt>
                <c:pt idx="2996">
                  <c:v>46.18</c:v>
                </c:pt>
                <c:pt idx="2997">
                  <c:v>46.13</c:v>
                </c:pt>
                <c:pt idx="2998">
                  <c:v>46.11</c:v>
                </c:pt>
                <c:pt idx="2999">
                  <c:v>46.1</c:v>
                </c:pt>
                <c:pt idx="3000">
                  <c:v>45.78</c:v>
                </c:pt>
                <c:pt idx="3001">
                  <c:v>45.8</c:v>
                </c:pt>
                <c:pt idx="3002">
                  <c:v>45.8</c:v>
                </c:pt>
                <c:pt idx="3003">
                  <c:v>46.13</c:v>
                </c:pt>
                <c:pt idx="3004">
                  <c:v>45.94</c:v>
                </c:pt>
                <c:pt idx="3005">
                  <c:v>45.8</c:v>
                </c:pt>
                <c:pt idx="3006">
                  <c:v>45.6</c:v>
                </c:pt>
                <c:pt idx="3007">
                  <c:v>46.23</c:v>
                </c:pt>
                <c:pt idx="3008">
                  <c:v>46.6</c:v>
                </c:pt>
                <c:pt idx="3009">
                  <c:v>46.65</c:v>
                </c:pt>
                <c:pt idx="3010">
                  <c:v>46.55</c:v>
                </c:pt>
                <c:pt idx="3011">
                  <c:v>46.25</c:v>
                </c:pt>
                <c:pt idx="3012">
                  <c:v>46.2</c:v>
                </c:pt>
                <c:pt idx="3013">
                  <c:v>46.25</c:v>
                </c:pt>
                <c:pt idx="3014">
                  <c:v>46.6</c:v>
                </c:pt>
                <c:pt idx="3015">
                  <c:v>46.95</c:v>
                </c:pt>
                <c:pt idx="3016">
                  <c:v>46.95</c:v>
                </c:pt>
                <c:pt idx="3017">
                  <c:v>46.75</c:v>
                </c:pt>
                <c:pt idx="3018">
                  <c:v>46.25</c:v>
                </c:pt>
                <c:pt idx="3019">
                  <c:v>46.15</c:v>
                </c:pt>
                <c:pt idx="3020">
                  <c:v>45.85</c:v>
                </c:pt>
                <c:pt idx="3021">
                  <c:v>45.5</c:v>
                </c:pt>
                <c:pt idx="3022">
                  <c:v>45.43</c:v>
                </c:pt>
                <c:pt idx="3023">
                  <c:v>45.4</c:v>
                </c:pt>
                <c:pt idx="3024">
                  <c:v>45.45</c:v>
                </c:pt>
                <c:pt idx="3025">
                  <c:v>45.2</c:v>
                </c:pt>
                <c:pt idx="3026">
                  <c:v>45.4</c:v>
                </c:pt>
                <c:pt idx="3027">
                  <c:v>45.61</c:v>
                </c:pt>
                <c:pt idx="3028">
                  <c:v>45.45</c:v>
                </c:pt>
                <c:pt idx="3029">
                  <c:v>46.25</c:v>
                </c:pt>
                <c:pt idx="3030">
                  <c:v>46.25</c:v>
                </c:pt>
                <c:pt idx="3031">
                  <c:v>46.65</c:v>
                </c:pt>
                <c:pt idx="3032">
                  <c:v>46.45</c:v>
                </c:pt>
                <c:pt idx="3033">
                  <c:v>46.55</c:v>
                </c:pt>
                <c:pt idx="3034">
                  <c:v>46.49</c:v>
                </c:pt>
                <c:pt idx="3035">
                  <c:v>46.4</c:v>
                </c:pt>
                <c:pt idx="3036">
                  <c:v>46.99</c:v>
                </c:pt>
                <c:pt idx="3037">
                  <c:v>47.03</c:v>
                </c:pt>
                <c:pt idx="3038">
                  <c:v>47.05</c:v>
                </c:pt>
                <c:pt idx="3039">
                  <c:v>47.25</c:v>
                </c:pt>
                <c:pt idx="3040">
                  <c:v>47.35</c:v>
                </c:pt>
                <c:pt idx="3041">
                  <c:v>47.45</c:v>
                </c:pt>
                <c:pt idx="3042">
                  <c:v>46.83</c:v>
                </c:pt>
                <c:pt idx="3043">
                  <c:v>47.25</c:v>
                </c:pt>
                <c:pt idx="3044">
                  <c:v>47.45</c:v>
                </c:pt>
                <c:pt idx="3045">
                  <c:v>47.3</c:v>
                </c:pt>
                <c:pt idx="3046">
                  <c:v>47.22</c:v>
                </c:pt>
                <c:pt idx="3047">
                  <c:v>47.42</c:v>
                </c:pt>
                <c:pt idx="3048">
                  <c:v>47.52</c:v>
                </c:pt>
                <c:pt idx="3049">
                  <c:v>47.72</c:v>
                </c:pt>
                <c:pt idx="3050">
                  <c:v>48.18</c:v>
                </c:pt>
                <c:pt idx="3051">
                  <c:v>48.25</c:v>
                </c:pt>
                <c:pt idx="3052">
                  <c:v>48.16</c:v>
                </c:pt>
                <c:pt idx="3053">
                  <c:v>48.26</c:v>
                </c:pt>
                <c:pt idx="3054">
                  <c:v>48.31</c:v>
                </c:pt>
                <c:pt idx="3055">
                  <c:v>48.35</c:v>
                </c:pt>
                <c:pt idx="3056">
                  <c:v>48.51</c:v>
                </c:pt>
                <c:pt idx="3057">
                  <c:v>49.08</c:v>
                </c:pt>
                <c:pt idx="3058">
                  <c:v>49.23</c:v>
                </c:pt>
                <c:pt idx="3059">
                  <c:v>49.13</c:v>
                </c:pt>
                <c:pt idx="3060">
                  <c:v>49.05</c:v>
                </c:pt>
                <c:pt idx="3061">
                  <c:v>48.97</c:v>
                </c:pt>
                <c:pt idx="3062">
                  <c:v>48.7</c:v>
                </c:pt>
                <c:pt idx="3063">
                  <c:v>48.95</c:v>
                </c:pt>
                <c:pt idx="3064">
                  <c:v>49.23</c:v>
                </c:pt>
                <c:pt idx="3065">
                  <c:v>49.13</c:v>
                </c:pt>
                <c:pt idx="3066">
                  <c:v>49.23</c:v>
                </c:pt>
                <c:pt idx="3067">
                  <c:v>48.58</c:v>
                </c:pt>
                <c:pt idx="3068">
                  <c:v>48.45</c:v>
                </c:pt>
                <c:pt idx="3069">
                  <c:v>47.9</c:v>
                </c:pt>
                <c:pt idx="3070">
                  <c:v>48.05</c:v>
                </c:pt>
                <c:pt idx="3071">
                  <c:v>47.88</c:v>
                </c:pt>
                <c:pt idx="3072">
                  <c:v>48.03</c:v>
                </c:pt>
                <c:pt idx="3073">
                  <c:v>48.3</c:v>
                </c:pt>
                <c:pt idx="3074">
                  <c:v>48.61</c:v>
                </c:pt>
                <c:pt idx="3075">
                  <c:v>48.61</c:v>
                </c:pt>
                <c:pt idx="3076">
                  <c:v>48.58</c:v>
                </c:pt>
                <c:pt idx="3077">
                  <c:v>48.43</c:v>
                </c:pt>
                <c:pt idx="3078">
                  <c:v>48.43</c:v>
                </c:pt>
                <c:pt idx="3079">
                  <c:v>48.38</c:v>
                </c:pt>
                <c:pt idx="3080">
                  <c:v>48.48</c:v>
                </c:pt>
                <c:pt idx="3081">
                  <c:v>48.4</c:v>
                </c:pt>
                <c:pt idx="3082">
                  <c:v>48.25</c:v>
                </c:pt>
                <c:pt idx="3083">
                  <c:v>48.05</c:v>
                </c:pt>
                <c:pt idx="3084">
                  <c:v>48.06</c:v>
                </c:pt>
                <c:pt idx="3085">
                  <c:v>48.15</c:v>
                </c:pt>
                <c:pt idx="3086">
                  <c:v>48.45</c:v>
                </c:pt>
                <c:pt idx="3087">
                  <c:v>48.35</c:v>
                </c:pt>
                <c:pt idx="3088">
                  <c:v>48.53</c:v>
                </c:pt>
                <c:pt idx="3089">
                  <c:v>48.65</c:v>
                </c:pt>
                <c:pt idx="3090">
                  <c:v>48.7</c:v>
                </c:pt>
                <c:pt idx="3091">
                  <c:v>48.59</c:v>
                </c:pt>
                <c:pt idx="3092">
                  <c:v>48.47</c:v>
                </c:pt>
                <c:pt idx="3093">
                  <c:v>48.4</c:v>
                </c:pt>
                <c:pt idx="3094">
                  <c:v>48.51</c:v>
                </c:pt>
                <c:pt idx="3095">
                  <c:v>48.5</c:v>
                </c:pt>
                <c:pt idx="3096">
                  <c:v>48.35</c:v>
                </c:pt>
                <c:pt idx="3097">
                  <c:v>48.3</c:v>
                </c:pt>
                <c:pt idx="3098">
                  <c:v>47.91</c:v>
                </c:pt>
                <c:pt idx="3099">
                  <c:v>47.96</c:v>
                </c:pt>
                <c:pt idx="3100">
                  <c:v>47.8</c:v>
                </c:pt>
                <c:pt idx="3101">
                  <c:v>47.95</c:v>
                </c:pt>
                <c:pt idx="3102">
                  <c:v>48</c:v>
                </c:pt>
                <c:pt idx="3103">
                  <c:v>48.28</c:v>
                </c:pt>
                <c:pt idx="3104">
                  <c:v>48.1</c:v>
                </c:pt>
                <c:pt idx="3105">
                  <c:v>47.85</c:v>
                </c:pt>
                <c:pt idx="3106">
                  <c:v>47.95</c:v>
                </c:pt>
                <c:pt idx="3107">
                  <c:v>48</c:v>
                </c:pt>
                <c:pt idx="3108">
                  <c:v>48.05</c:v>
                </c:pt>
                <c:pt idx="3109">
                  <c:v>47.98</c:v>
                </c:pt>
                <c:pt idx="3110">
                  <c:v>47.9</c:v>
                </c:pt>
                <c:pt idx="3111">
                  <c:v>48</c:v>
                </c:pt>
                <c:pt idx="3112">
                  <c:v>48.29</c:v>
                </c:pt>
                <c:pt idx="3113">
                  <c:v>48.19</c:v>
                </c:pt>
                <c:pt idx="3114">
                  <c:v>48.09</c:v>
                </c:pt>
                <c:pt idx="3115">
                  <c:v>47.97</c:v>
                </c:pt>
                <c:pt idx="3116">
                  <c:v>47.82</c:v>
                </c:pt>
                <c:pt idx="3117">
                  <c:v>47.49</c:v>
                </c:pt>
                <c:pt idx="3118">
                  <c:v>47.4</c:v>
                </c:pt>
                <c:pt idx="3119">
                  <c:v>47.4</c:v>
                </c:pt>
                <c:pt idx="3120">
                  <c:v>47.35</c:v>
                </c:pt>
                <c:pt idx="3121">
                  <c:v>47.4</c:v>
                </c:pt>
                <c:pt idx="3122">
                  <c:v>47.45</c:v>
                </c:pt>
                <c:pt idx="3123">
                  <c:v>47.3</c:v>
                </c:pt>
                <c:pt idx="3124">
                  <c:v>47.78</c:v>
                </c:pt>
                <c:pt idx="3125">
                  <c:v>48.18</c:v>
                </c:pt>
                <c:pt idx="3126">
                  <c:v>48.35</c:v>
                </c:pt>
                <c:pt idx="3127">
                  <c:v>48.35</c:v>
                </c:pt>
                <c:pt idx="3128">
                  <c:v>48.15</c:v>
                </c:pt>
                <c:pt idx="3129">
                  <c:v>48.25</c:v>
                </c:pt>
                <c:pt idx="3130">
                  <c:v>48.2</c:v>
                </c:pt>
                <c:pt idx="3131">
                  <c:v>48.2</c:v>
                </c:pt>
                <c:pt idx="3132">
                  <c:v>48.1</c:v>
                </c:pt>
                <c:pt idx="3133">
                  <c:v>48.15</c:v>
                </c:pt>
                <c:pt idx="3134">
                  <c:v>47.95</c:v>
                </c:pt>
                <c:pt idx="3135">
                  <c:v>47.83</c:v>
                </c:pt>
                <c:pt idx="3136">
                  <c:v>47.75</c:v>
                </c:pt>
                <c:pt idx="3137">
                  <c:v>48.02</c:v>
                </c:pt>
                <c:pt idx="3138">
                  <c:v>48.1</c:v>
                </c:pt>
                <c:pt idx="3139">
                  <c:v>48.1</c:v>
                </c:pt>
                <c:pt idx="3140">
                  <c:v>48.05</c:v>
                </c:pt>
                <c:pt idx="3141">
                  <c:v>48.03</c:v>
                </c:pt>
                <c:pt idx="3142">
                  <c:v>48.03</c:v>
                </c:pt>
                <c:pt idx="3143">
                  <c:v>48.1</c:v>
                </c:pt>
                <c:pt idx="3144">
                  <c:v>48</c:v>
                </c:pt>
                <c:pt idx="3145">
                  <c:v>48</c:v>
                </c:pt>
                <c:pt idx="3146">
                  <c:v>48</c:v>
                </c:pt>
                <c:pt idx="3147">
                  <c:v>48.05</c:v>
                </c:pt>
                <c:pt idx="3148">
                  <c:v>48.05</c:v>
                </c:pt>
                <c:pt idx="3149">
                  <c:v>48</c:v>
                </c:pt>
                <c:pt idx="3150">
                  <c:v>48.1</c:v>
                </c:pt>
                <c:pt idx="3151">
                  <c:v>48.1</c:v>
                </c:pt>
                <c:pt idx="3152">
                  <c:v>48.05</c:v>
                </c:pt>
                <c:pt idx="3153">
                  <c:v>47.98</c:v>
                </c:pt>
                <c:pt idx="3154">
                  <c:v>47.85</c:v>
                </c:pt>
                <c:pt idx="3155">
                  <c:v>47.88</c:v>
                </c:pt>
                <c:pt idx="3156">
                  <c:v>48</c:v>
                </c:pt>
                <c:pt idx="3157">
                  <c:v>47.9</c:v>
                </c:pt>
                <c:pt idx="3158">
                  <c:v>47.8</c:v>
                </c:pt>
                <c:pt idx="3159">
                  <c:v>47.9</c:v>
                </c:pt>
                <c:pt idx="3160">
                  <c:v>47.9</c:v>
                </c:pt>
                <c:pt idx="3161">
                  <c:v>48.1</c:v>
                </c:pt>
                <c:pt idx="3162">
                  <c:v>48.15</c:v>
                </c:pt>
                <c:pt idx="3163">
                  <c:v>48.2</c:v>
                </c:pt>
                <c:pt idx="3164">
                  <c:v>48.05</c:v>
                </c:pt>
                <c:pt idx="3165">
                  <c:v>48.28</c:v>
                </c:pt>
                <c:pt idx="3166">
                  <c:v>48.25</c:v>
                </c:pt>
                <c:pt idx="3167">
                  <c:v>47.8</c:v>
                </c:pt>
                <c:pt idx="3168">
                  <c:v>48.1</c:v>
                </c:pt>
                <c:pt idx="3169">
                  <c:v>48.25</c:v>
                </c:pt>
                <c:pt idx="3170">
                  <c:v>48.15</c:v>
                </c:pt>
                <c:pt idx="3171">
                  <c:v>47.95</c:v>
                </c:pt>
                <c:pt idx="3172">
                  <c:v>47.8</c:v>
                </c:pt>
                <c:pt idx="3173">
                  <c:v>48.15</c:v>
                </c:pt>
                <c:pt idx="3174">
                  <c:v>48.6</c:v>
                </c:pt>
                <c:pt idx="3175">
                  <c:v>48.5</c:v>
                </c:pt>
                <c:pt idx="3176">
                  <c:v>48.75</c:v>
                </c:pt>
                <c:pt idx="3177">
                  <c:v>48.85</c:v>
                </c:pt>
                <c:pt idx="3178">
                  <c:v>48.8</c:v>
                </c:pt>
                <c:pt idx="3179">
                  <c:v>48.9</c:v>
                </c:pt>
                <c:pt idx="3180">
                  <c:v>48.95</c:v>
                </c:pt>
                <c:pt idx="3181">
                  <c:v>49</c:v>
                </c:pt>
                <c:pt idx="3182">
                  <c:v>48.93</c:v>
                </c:pt>
                <c:pt idx="3183">
                  <c:v>48.88</c:v>
                </c:pt>
                <c:pt idx="3184">
                  <c:v>48.93</c:v>
                </c:pt>
                <c:pt idx="3185">
                  <c:v>48.88</c:v>
                </c:pt>
                <c:pt idx="3186">
                  <c:v>48.78</c:v>
                </c:pt>
                <c:pt idx="3187">
                  <c:v>48.68</c:v>
                </c:pt>
                <c:pt idx="3188">
                  <c:v>48.93</c:v>
                </c:pt>
                <c:pt idx="3189">
                  <c:v>48.93</c:v>
                </c:pt>
                <c:pt idx="3190">
                  <c:v>48.9</c:v>
                </c:pt>
                <c:pt idx="3191">
                  <c:v>48.73</c:v>
                </c:pt>
                <c:pt idx="3192">
                  <c:v>48.65</c:v>
                </c:pt>
                <c:pt idx="3193">
                  <c:v>48.75</c:v>
                </c:pt>
                <c:pt idx="3194">
                  <c:v>48.95</c:v>
                </c:pt>
                <c:pt idx="3195">
                  <c:v>48.95</c:v>
                </c:pt>
                <c:pt idx="3196">
                  <c:v>49.07</c:v>
                </c:pt>
                <c:pt idx="3197">
                  <c:v>48.7</c:v>
                </c:pt>
                <c:pt idx="3198">
                  <c:v>48.7</c:v>
                </c:pt>
                <c:pt idx="3199">
                  <c:v>48.55</c:v>
                </c:pt>
                <c:pt idx="3200">
                  <c:v>48.35</c:v>
                </c:pt>
                <c:pt idx="3201">
                  <c:v>48.45</c:v>
                </c:pt>
                <c:pt idx="3202">
                  <c:v>48.25</c:v>
                </c:pt>
                <c:pt idx="3203">
                  <c:v>47.95</c:v>
                </c:pt>
                <c:pt idx="3204">
                  <c:v>48</c:v>
                </c:pt>
                <c:pt idx="3205">
                  <c:v>48.2</c:v>
                </c:pt>
                <c:pt idx="3206">
                  <c:v>48.05</c:v>
                </c:pt>
                <c:pt idx="3207">
                  <c:v>47.8</c:v>
                </c:pt>
                <c:pt idx="3208">
                  <c:v>48.35</c:v>
                </c:pt>
                <c:pt idx="3209">
                  <c:v>48.05</c:v>
                </c:pt>
                <c:pt idx="3210">
                  <c:v>48.05</c:v>
                </c:pt>
                <c:pt idx="3211">
                  <c:v>48.55</c:v>
                </c:pt>
                <c:pt idx="3212">
                  <c:v>48.55</c:v>
                </c:pt>
                <c:pt idx="3213">
                  <c:v>48.55</c:v>
                </c:pt>
                <c:pt idx="3214">
                  <c:v>48.05</c:v>
                </c:pt>
                <c:pt idx="3215">
                  <c:v>47.85</c:v>
                </c:pt>
                <c:pt idx="3216">
                  <c:v>47.65</c:v>
                </c:pt>
                <c:pt idx="3217">
                  <c:v>47.3</c:v>
                </c:pt>
                <c:pt idx="3218">
                  <c:v>47.32</c:v>
                </c:pt>
                <c:pt idx="3219">
                  <c:v>47.32</c:v>
                </c:pt>
                <c:pt idx="3220">
                  <c:v>47.35</c:v>
                </c:pt>
                <c:pt idx="3221">
                  <c:v>47.22</c:v>
                </c:pt>
                <c:pt idx="3222">
                  <c:v>47.22</c:v>
                </c:pt>
                <c:pt idx="3223">
                  <c:v>47.07</c:v>
                </c:pt>
                <c:pt idx="3224">
                  <c:v>47.02</c:v>
                </c:pt>
                <c:pt idx="3225">
                  <c:v>46.8</c:v>
                </c:pt>
                <c:pt idx="3226">
                  <c:v>46.5</c:v>
                </c:pt>
                <c:pt idx="3227">
                  <c:v>46.75</c:v>
                </c:pt>
                <c:pt idx="3228">
                  <c:v>46.85</c:v>
                </c:pt>
                <c:pt idx="3229">
                  <c:v>46.9</c:v>
                </c:pt>
                <c:pt idx="3230">
                  <c:v>46.8</c:v>
                </c:pt>
                <c:pt idx="3231">
                  <c:v>46.85</c:v>
                </c:pt>
                <c:pt idx="3232">
                  <c:v>46.75</c:v>
                </c:pt>
                <c:pt idx="3233">
                  <c:v>46.95</c:v>
                </c:pt>
                <c:pt idx="3234">
                  <c:v>46.93</c:v>
                </c:pt>
                <c:pt idx="3235">
                  <c:v>47.1</c:v>
                </c:pt>
                <c:pt idx="3236">
                  <c:v>47.35</c:v>
                </c:pt>
                <c:pt idx="3237">
                  <c:v>47.45</c:v>
                </c:pt>
                <c:pt idx="3238">
                  <c:v>47.45</c:v>
                </c:pt>
                <c:pt idx="3239">
                  <c:v>47.45</c:v>
                </c:pt>
                <c:pt idx="3240">
                  <c:v>47.55</c:v>
                </c:pt>
                <c:pt idx="3241">
                  <c:v>47.8</c:v>
                </c:pt>
                <c:pt idx="3242">
                  <c:v>48.03</c:v>
                </c:pt>
                <c:pt idx="3243">
                  <c:v>48</c:v>
                </c:pt>
                <c:pt idx="3244">
                  <c:v>47.95</c:v>
                </c:pt>
                <c:pt idx="3245">
                  <c:v>48.23</c:v>
                </c:pt>
                <c:pt idx="3246">
                  <c:v>48.3</c:v>
                </c:pt>
                <c:pt idx="3247">
                  <c:v>48.3</c:v>
                </c:pt>
                <c:pt idx="3248">
                  <c:v>48.47</c:v>
                </c:pt>
                <c:pt idx="3249">
                  <c:v>48.47</c:v>
                </c:pt>
                <c:pt idx="3250">
                  <c:v>48.6</c:v>
                </c:pt>
                <c:pt idx="3251">
                  <c:v>48.7</c:v>
                </c:pt>
                <c:pt idx="3252">
                  <c:v>48.85</c:v>
                </c:pt>
                <c:pt idx="3253">
                  <c:v>48.95</c:v>
                </c:pt>
                <c:pt idx="3254">
                  <c:v>49.15</c:v>
                </c:pt>
                <c:pt idx="3255">
                  <c:v>48.75</c:v>
                </c:pt>
                <c:pt idx="3256">
                  <c:v>48.85</c:v>
                </c:pt>
                <c:pt idx="3257">
                  <c:v>48.95</c:v>
                </c:pt>
                <c:pt idx="3258">
                  <c:v>49.18</c:v>
                </c:pt>
                <c:pt idx="3259">
                  <c:v>49.38</c:v>
                </c:pt>
                <c:pt idx="3260">
                  <c:v>49.38</c:v>
                </c:pt>
                <c:pt idx="3261">
                  <c:v>49.55</c:v>
                </c:pt>
                <c:pt idx="3262">
                  <c:v>49.65</c:v>
                </c:pt>
                <c:pt idx="3263">
                  <c:v>49.6</c:v>
                </c:pt>
                <c:pt idx="3264">
                  <c:v>49.6</c:v>
                </c:pt>
                <c:pt idx="3265">
                  <c:v>49.7</c:v>
                </c:pt>
                <c:pt idx="3266">
                  <c:v>49.5</c:v>
                </c:pt>
                <c:pt idx="3267">
                  <c:v>49.55</c:v>
                </c:pt>
                <c:pt idx="3268">
                  <c:v>49.65</c:v>
                </c:pt>
                <c:pt idx="3269">
                  <c:v>50</c:v>
                </c:pt>
                <c:pt idx="3270">
                  <c:v>49.55</c:v>
                </c:pt>
                <c:pt idx="3271">
                  <c:v>49.65</c:v>
                </c:pt>
                <c:pt idx="3272">
                  <c:v>49.7</c:v>
                </c:pt>
                <c:pt idx="3273">
                  <c:v>49.5</c:v>
                </c:pt>
                <c:pt idx="3274">
                  <c:v>49.75</c:v>
                </c:pt>
                <c:pt idx="3275">
                  <c:v>49.85</c:v>
                </c:pt>
                <c:pt idx="3276">
                  <c:v>50.16</c:v>
                </c:pt>
                <c:pt idx="3277">
                  <c:v>49.95</c:v>
                </c:pt>
                <c:pt idx="3278">
                  <c:v>49.8</c:v>
                </c:pt>
                <c:pt idx="3279">
                  <c:v>49.55</c:v>
                </c:pt>
                <c:pt idx="3280">
                  <c:v>49.75</c:v>
                </c:pt>
                <c:pt idx="3281">
                  <c:v>50</c:v>
                </c:pt>
                <c:pt idx="3282">
                  <c:v>50.35</c:v>
                </c:pt>
                <c:pt idx="3283">
                  <c:v>50.8</c:v>
                </c:pt>
                <c:pt idx="3284">
                  <c:v>50.83</c:v>
                </c:pt>
                <c:pt idx="3285">
                  <c:v>50.92</c:v>
                </c:pt>
                <c:pt idx="3286">
                  <c:v>50.95</c:v>
                </c:pt>
                <c:pt idx="3287">
                  <c:v>50.9</c:v>
                </c:pt>
                <c:pt idx="3288">
                  <c:v>51</c:v>
                </c:pt>
                <c:pt idx="3289">
                  <c:v>50.12</c:v>
                </c:pt>
                <c:pt idx="3290">
                  <c:v>50</c:v>
                </c:pt>
                <c:pt idx="3291">
                  <c:v>48.98</c:v>
                </c:pt>
                <c:pt idx="3292">
                  <c:v>48.9</c:v>
                </c:pt>
                <c:pt idx="3293">
                  <c:v>49.75</c:v>
                </c:pt>
                <c:pt idx="3294">
                  <c:v>50.55</c:v>
                </c:pt>
                <c:pt idx="3295">
                  <c:v>50.35</c:v>
                </c:pt>
                <c:pt idx="3296">
                  <c:v>51.05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2E-41F0-A1EF-86DF28DE5A38}"/>
            </c:ext>
          </c:extLst>
        </c:ser>
        <c:ser>
          <c:idx val="6"/>
          <c:order val="8"/>
          <c:tx>
            <c:v>Y2018</c:v>
          </c:tx>
          <c:spPr>
            <a:ln w="22225">
              <a:solidFill>
                <a:srgbClr val="7030A0"/>
              </a:solidFill>
            </a:ln>
          </c:spPr>
          <c:marker>
            <c:symbol val="none"/>
          </c:marker>
          <c:val>
            <c:numRef>
              <c:f>Output1!$K$7:$K$4811</c:f>
              <c:numCache>
                <c:formatCode>0.00</c:formatCode>
                <c:ptCount val="4805"/>
                <c:pt idx="2273">
                  <c:v>52.41</c:v>
                </c:pt>
                <c:pt idx="2274">
                  <c:v>52.65</c:v>
                </c:pt>
                <c:pt idx="2275">
                  <c:v>52.4</c:v>
                </c:pt>
                <c:pt idx="2276">
                  <c:v>52.35</c:v>
                </c:pt>
                <c:pt idx="2277">
                  <c:v>52.3</c:v>
                </c:pt>
                <c:pt idx="2278">
                  <c:v>52.1</c:v>
                </c:pt>
                <c:pt idx="2279">
                  <c:v>52.3</c:v>
                </c:pt>
                <c:pt idx="2280">
                  <c:v>52.68</c:v>
                </c:pt>
                <c:pt idx="2281">
                  <c:v>52.3</c:v>
                </c:pt>
                <c:pt idx="2282">
                  <c:v>52.15</c:v>
                </c:pt>
                <c:pt idx="2283">
                  <c:v>52.35</c:v>
                </c:pt>
                <c:pt idx="2284">
                  <c:v>51.95</c:v>
                </c:pt>
                <c:pt idx="2285">
                  <c:v>52.25</c:v>
                </c:pt>
                <c:pt idx="2286">
                  <c:v>52.35</c:v>
                </c:pt>
                <c:pt idx="2287">
                  <c:v>52.58</c:v>
                </c:pt>
                <c:pt idx="2288">
                  <c:v>52.91</c:v>
                </c:pt>
                <c:pt idx="2289">
                  <c:v>53.38</c:v>
                </c:pt>
                <c:pt idx="2290">
                  <c:v>52.62</c:v>
                </c:pt>
                <c:pt idx="2291">
                  <c:v>52.65</c:v>
                </c:pt>
                <c:pt idx="2292">
                  <c:v>52.35</c:v>
                </c:pt>
                <c:pt idx="2293">
                  <c:v>52.41</c:v>
                </c:pt>
                <c:pt idx="2294">
                  <c:v>52.5</c:v>
                </c:pt>
                <c:pt idx="2295">
                  <c:v>52.35</c:v>
                </c:pt>
                <c:pt idx="2296">
                  <c:v>52.4</c:v>
                </c:pt>
                <c:pt idx="2297">
                  <c:v>51.58</c:v>
                </c:pt>
                <c:pt idx="2298">
                  <c:v>51.35</c:v>
                </c:pt>
                <c:pt idx="2299">
                  <c:v>51.38</c:v>
                </c:pt>
                <c:pt idx="2300">
                  <c:v>51.35</c:v>
                </c:pt>
                <c:pt idx="2301">
                  <c:v>51.37</c:v>
                </c:pt>
                <c:pt idx="2302">
                  <c:v>51.14</c:v>
                </c:pt>
                <c:pt idx="2303">
                  <c:v>51.28</c:v>
                </c:pt>
                <c:pt idx="2304">
                  <c:v>51.75</c:v>
                </c:pt>
                <c:pt idx="2305">
                  <c:v>51.43</c:v>
                </c:pt>
                <c:pt idx="2306">
                  <c:v>51.3</c:v>
                </c:pt>
                <c:pt idx="2307">
                  <c:v>51.25</c:v>
                </c:pt>
                <c:pt idx="2308">
                  <c:v>51.15</c:v>
                </c:pt>
                <c:pt idx="2309">
                  <c:v>50.63</c:v>
                </c:pt>
                <c:pt idx="2310">
                  <c:v>50.5</c:v>
                </c:pt>
                <c:pt idx="2311">
                  <c:v>50.71</c:v>
                </c:pt>
                <c:pt idx="2312">
                  <c:v>51</c:v>
                </c:pt>
                <c:pt idx="2313">
                  <c:v>50.63</c:v>
                </c:pt>
                <c:pt idx="2314">
                  <c:v>50.4</c:v>
                </c:pt>
                <c:pt idx="2315">
                  <c:v>50.6</c:v>
                </c:pt>
                <c:pt idx="2316">
                  <c:v>50.46</c:v>
                </c:pt>
                <c:pt idx="2317">
                  <c:v>50.45</c:v>
                </c:pt>
                <c:pt idx="2318">
                  <c:v>50.25</c:v>
                </c:pt>
                <c:pt idx="2319">
                  <c:v>50.15</c:v>
                </c:pt>
                <c:pt idx="2320">
                  <c:v>50</c:v>
                </c:pt>
                <c:pt idx="2321">
                  <c:v>50.73</c:v>
                </c:pt>
                <c:pt idx="2322">
                  <c:v>51.11</c:v>
                </c:pt>
                <c:pt idx="2323">
                  <c:v>50.7</c:v>
                </c:pt>
                <c:pt idx="2324">
                  <c:v>50.7</c:v>
                </c:pt>
                <c:pt idx="2325">
                  <c:v>51.05</c:v>
                </c:pt>
                <c:pt idx="2326">
                  <c:v>50.75</c:v>
                </c:pt>
                <c:pt idx="2327">
                  <c:v>50.9</c:v>
                </c:pt>
                <c:pt idx="2328">
                  <c:v>50.4</c:v>
                </c:pt>
                <c:pt idx="2329">
                  <c:v>50.08</c:v>
                </c:pt>
                <c:pt idx="2330">
                  <c:v>49.7</c:v>
                </c:pt>
                <c:pt idx="2331">
                  <c:v>49.35</c:v>
                </c:pt>
                <c:pt idx="2332">
                  <c:v>48.93</c:v>
                </c:pt>
                <c:pt idx="2333">
                  <c:v>48.6</c:v>
                </c:pt>
                <c:pt idx="2334">
                  <c:v>48.48</c:v>
                </c:pt>
                <c:pt idx="2335">
                  <c:v>48.13</c:v>
                </c:pt>
                <c:pt idx="2336">
                  <c:v>47.98</c:v>
                </c:pt>
                <c:pt idx="2337">
                  <c:v>47.8</c:v>
                </c:pt>
                <c:pt idx="2338">
                  <c:v>47.75</c:v>
                </c:pt>
                <c:pt idx="2339">
                  <c:v>47.8</c:v>
                </c:pt>
                <c:pt idx="2340">
                  <c:v>47.5</c:v>
                </c:pt>
                <c:pt idx="2341">
                  <c:v>47.45</c:v>
                </c:pt>
                <c:pt idx="2342">
                  <c:v>47.9</c:v>
                </c:pt>
                <c:pt idx="2343">
                  <c:v>47.85</c:v>
                </c:pt>
                <c:pt idx="2344">
                  <c:v>47.3</c:v>
                </c:pt>
                <c:pt idx="2345">
                  <c:v>47.2</c:v>
                </c:pt>
                <c:pt idx="2346">
                  <c:v>47.5</c:v>
                </c:pt>
                <c:pt idx="2347">
                  <c:v>47.1</c:v>
                </c:pt>
                <c:pt idx="2348">
                  <c:v>46.85</c:v>
                </c:pt>
                <c:pt idx="2349">
                  <c:v>46.85</c:v>
                </c:pt>
                <c:pt idx="2350">
                  <c:v>46.85</c:v>
                </c:pt>
                <c:pt idx="2351">
                  <c:v>46.7</c:v>
                </c:pt>
                <c:pt idx="2352">
                  <c:v>46.5</c:v>
                </c:pt>
                <c:pt idx="2353">
                  <c:v>46.35</c:v>
                </c:pt>
                <c:pt idx="2354">
                  <c:v>45.95</c:v>
                </c:pt>
                <c:pt idx="2355">
                  <c:v>45.75</c:v>
                </c:pt>
                <c:pt idx="2356">
                  <c:v>45.7</c:v>
                </c:pt>
                <c:pt idx="2357">
                  <c:v>45.85</c:v>
                </c:pt>
                <c:pt idx="2358">
                  <c:v>45.9</c:v>
                </c:pt>
                <c:pt idx="2359">
                  <c:v>45.9</c:v>
                </c:pt>
                <c:pt idx="2360">
                  <c:v>45.95</c:v>
                </c:pt>
                <c:pt idx="2361">
                  <c:v>45.85</c:v>
                </c:pt>
                <c:pt idx="2362">
                  <c:v>45.75</c:v>
                </c:pt>
                <c:pt idx="2363">
                  <c:v>45.7</c:v>
                </c:pt>
                <c:pt idx="2364">
                  <c:v>45.8</c:v>
                </c:pt>
                <c:pt idx="2365">
                  <c:v>45.65</c:v>
                </c:pt>
                <c:pt idx="2366">
                  <c:v>45.63</c:v>
                </c:pt>
                <c:pt idx="2367">
                  <c:v>45.6</c:v>
                </c:pt>
                <c:pt idx="2368">
                  <c:v>45.3</c:v>
                </c:pt>
                <c:pt idx="2369">
                  <c:v>45.25</c:v>
                </c:pt>
                <c:pt idx="2370">
                  <c:v>45.3</c:v>
                </c:pt>
                <c:pt idx="2371">
                  <c:v>45.25</c:v>
                </c:pt>
                <c:pt idx="2372">
                  <c:v>45.05</c:v>
                </c:pt>
                <c:pt idx="2373">
                  <c:v>44.9</c:v>
                </c:pt>
                <c:pt idx="2374">
                  <c:v>45</c:v>
                </c:pt>
                <c:pt idx="2375">
                  <c:v>45</c:v>
                </c:pt>
                <c:pt idx="2376">
                  <c:v>44.9</c:v>
                </c:pt>
                <c:pt idx="2377">
                  <c:v>44.95</c:v>
                </c:pt>
                <c:pt idx="2378">
                  <c:v>45</c:v>
                </c:pt>
                <c:pt idx="2379">
                  <c:v>45</c:v>
                </c:pt>
                <c:pt idx="2380">
                  <c:v>44.85</c:v>
                </c:pt>
                <c:pt idx="2381">
                  <c:v>44.95</c:v>
                </c:pt>
                <c:pt idx="2382">
                  <c:v>44.95</c:v>
                </c:pt>
                <c:pt idx="2383">
                  <c:v>44.85</c:v>
                </c:pt>
                <c:pt idx="2384">
                  <c:v>44.85</c:v>
                </c:pt>
                <c:pt idx="2385">
                  <c:v>45</c:v>
                </c:pt>
                <c:pt idx="2386">
                  <c:v>44.95</c:v>
                </c:pt>
                <c:pt idx="2387">
                  <c:v>45</c:v>
                </c:pt>
                <c:pt idx="2388">
                  <c:v>45.15</c:v>
                </c:pt>
                <c:pt idx="2389">
                  <c:v>45.15</c:v>
                </c:pt>
                <c:pt idx="2390">
                  <c:v>45</c:v>
                </c:pt>
                <c:pt idx="2391">
                  <c:v>44.9</c:v>
                </c:pt>
                <c:pt idx="2392">
                  <c:v>44.9</c:v>
                </c:pt>
                <c:pt idx="2393">
                  <c:v>44.85</c:v>
                </c:pt>
                <c:pt idx="2394">
                  <c:v>44.95</c:v>
                </c:pt>
                <c:pt idx="2395">
                  <c:v>44.95</c:v>
                </c:pt>
                <c:pt idx="2396">
                  <c:v>45</c:v>
                </c:pt>
                <c:pt idx="2397">
                  <c:v>44.9</c:v>
                </c:pt>
                <c:pt idx="2398">
                  <c:v>44.85</c:v>
                </c:pt>
                <c:pt idx="2399">
                  <c:v>44.73</c:v>
                </c:pt>
                <c:pt idx="2400">
                  <c:v>44.7</c:v>
                </c:pt>
                <c:pt idx="2401">
                  <c:v>44.75</c:v>
                </c:pt>
                <c:pt idx="2402">
                  <c:v>44.6</c:v>
                </c:pt>
                <c:pt idx="2403">
                  <c:v>44.5</c:v>
                </c:pt>
                <c:pt idx="2404">
                  <c:v>44.5</c:v>
                </c:pt>
                <c:pt idx="2405">
                  <c:v>44.5</c:v>
                </c:pt>
                <c:pt idx="2406">
                  <c:v>44.55</c:v>
                </c:pt>
                <c:pt idx="2407">
                  <c:v>44.59</c:v>
                </c:pt>
                <c:pt idx="2408">
                  <c:v>44.75</c:v>
                </c:pt>
                <c:pt idx="2409">
                  <c:v>45.1</c:v>
                </c:pt>
                <c:pt idx="2410">
                  <c:v>45.1</c:v>
                </c:pt>
                <c:pt idx="2411">
                  <c:v>45.13</c:v>
                </c:pt>
                <c:pt idx="2412">
                  <c:v>45.2</c:v>
                </c:pt>
                <c:pt idx="2413">
                  <c:v>45.2</c:v>
                </c:pt>
                <c:pt idx="2414">
                  <c:v>45.15</c:v>
                </c:pt>
                <c:pt idx="2415">
                  <c:v>45.3</c:v>
                </c:pt>
                <c:pt idx="2416">
                  <c:v>45.2</c:v>
                </c:pt>
                <c:pt idx="2417">
                  <c:v>45.19</c:v>
                </c:pt>
                <c:pt idx="2418">
                  <c:v>45.2</c:v>
                </c:pt>
                <c:pt idx="2419">
                  <c:v>45.25</c:v>
                </c:pt>
                <c:pt idx="2420">
                  <c:v>45.2</c:v>
                </c:pt>
                <c:pt idx="2421">
                  <c:v>45.15</c:v>
                </c:pt>
                <c:pt idx="2422">
                  <c:v>45.28</c:v>
                </c:pt>
                <c:pt idx="2423">
                  <c:v>45.3</c:v>
                </c:pt>
                <c:pt idx="2424">
                  <c:v>45.25</c:v>
                </c:pt>
                <c:pt idx="2425">
                  <c:v>45</c:v>
                </c:pt>
                <c:pt idx="2426">
                  <c:v>45.25</c:v>
                </c:pt>
                <c:pt idx="2427">
                  <c:v>45.1</c:v>
                </c:pt>
                <c:pt idx="2428">
                  <c:v>45.05</c:v>
                </c:pt>
                <c:pt idx="2429">
                  <c:v>44.9</c:v>
                </c:pt>
                <c:pt idx="2430">
                  <c:v>44.6</c:v>
                </c:pt>
                <c:pt idx="2431">
                  <c:v>44.5</c:v>
                </c:pt>
                <c:pt idx="2432">
                  <c:v>44.53</c:v>
                </c:pt>
                <c:pt idx="2433">
                  <c:v>44.23</c:v>
                </c:pt>
                <c:pt idx="2434">
                  <c:v>44.15</c:v>
                </c:pt>
                <c:pt idx="2435">
                  <c:v>44.1</c:v>
                </c:pt>
                <c:pt idx="2436">
                  <c:v>44.1</c:v>
                </c:pt>
                <c:pt idx="2437">
                  <c:v>43.95</c:v>
                </c:pt>
                <c:pt idx="2438">
                  <c:v>43.8</c:v>
                </c:pt>
                <c:pt idx="2439">
                  <c:v>43.9</c:v>
                </c:pt>
                <c:pt idx="2440">
                  <c:v>43.83</c:v>
                </c:pt>
                <c:pt idx="2441">
                  <c:v>44.03</c:v>
                </c:pt>
                <c:pt idx="2442">
                  <c:v>44.25</c:v>
                </c:pt>
                <c:pt idx="2443">
                  <c:v>44.3</c:v>
                </c:pt>
                <c:pt idx="2444">
                  <c:v>44.2</c:v>
                </c:pt>
                <c:pt idx="2445">
                  <c:v>44.05</c:v>
                </c:pt>
                <c:pt idx="2446">
                  <c:v>43.9</c:v>
                </c:pt>
                <c:pt idx="2447">
                  <c:v>43.85</c:v>
                </c:pt>
                <c:pt idx="2448">
                  <c:v>44.5</c:v>
                </c:pt>
                <c:pt idx="2449">
                  <c:v>44.5</c:v>
                </c:pt>
                <c:pt idx="2450">
                  <c:v>44.2</c:v>
                </c:pt>
                <c:pt idx="2451">
                  <c:v>44.5</c:v>
                </c:pt>
                <c:pt idx="2452">
                  <c:v>44.35</c:v>
                </c:pt>
                <c:pt idx="2453">
                  <c:v>44.35</c:v>
                </c:pt>
                <c:pt idx="2454">
                  <c:v>44.2</c:v>
                </c:pt>
                <c:pt idx="2455">
                  <c:v>44.4</c:v>
                </c:pt>
                <c:pt idx="2456">
                  <c:v>44.85</c:v>
                </c:pt>
                <c:pt idx="2457">
                  <c:v>45.1</c:v>
                </c:pt>
                <c:pt idx="2458">
                  <c:v>44.73</c:v>
                </c:pt>
                <c:pt idx="2459">
                  <c:v>44.3</c:v>
                </c:pt>
                <c:pt idx="2460">
                  <c:v>43.9</c:v>
                </c:pt>
                <c:pt idx="2461">
                  <c:v>44</c:v>
                </c:pt>
                <c:pt idx="2462">
                  <c:v>43.75</c:v>
                </c:pt>
                <c:pt idx="2463">
                  <c:v>43.35</c:v>
                </c:pt>
                <c:pt idx="2464">
                  <c:v>43.15</c:v>
                </c:pt>
                <c:pt idx="2465">
                  <c:v>42.9</c:v>
                </c:pt>
                <c:pt idx="2466">
                  <c:v>42.3</c:v>
                </c:pt>
                <c:pt idx="2467">
                  <c:v>42.35</c:v>
                </c:pt>
                <c:pt idx="2468">
                  <c:v>42.35</c:v>
                </c:pt>
                <c:pt idx="2469">
                  <c:v>42.4</c:v>
                </c:pt>
                <c:pt idx="2470">
                  <c:v>42.45</c:v>
                </c:pt>
                <c:pt idx="2471">
                  <c:v>42.8</c:v>
                </c:pt>
                <c:pt idx="2472">
                  <c:v>42.7</c:v>
                </c:pt>
                <c:pt idx="2473">
                  <c:v>42.8</c:v>
                </c:pt>
                <c:pt idx="2474">
                  <c:v>42.95</c:v>
                </c:pt>
                <c:pt idx="2475">
                  <c:v>42.55</c:v>
                </c:pt>
                <c:pt idx="2476">
                  <c:v>42.5</c:v>
                </c:pt>
                <c:pt idx="2477">
                  <c:v>42.75</c:v>
                </c:pt>
                <c:pt idx="2478">
                  <c:v>42.7</c:v>
                </c:pt>
                <c:pt idx="2479">
                  <c:v>43.04</c:v>
                </c:pt>
                <c:pt idx="2480">
                  <c:v>43.48</c:v>
                </c:pt>
                <c:pt idx="2481">
                  <c:v>43.63</c:v>
                </c:pt>
                <c:pt idx="2482">
                  <c:v>43.73</c:v>
                </c:pt>
                <c:pt idx="2483">
                  <c:v>43.8</c:v>
                </c:pt>
                <c:pt idx="2484">
                  <c:v>43.95</c:v>
                </c:pt>
                <c:pt idx="2485">
                  <c:v>43.85</c:v>
                </c:pt>
                <c:pt idx="2486">
                  <c:v>43.95</c:v>
                </c:pt>
                <c:pt idx="2487">
                  <c:v>44</c:v>
                </c:pt>
                <c:pt idx="2488">
                  <c:v>44.1</c:v>
                </c:pt>
                <c:pt idx="2489">
                  <c:v>43.8</c:v>
                </c:pt>
                <c:pt idx="2490">
                  <c:v>43.85</c:v>
                </c:pt>
                <c:pt idx="2491">
                  <c:v>43.98</c:v>
                </c:pt>
                <c:pt idx="2492">
                  <c:v>43.85</c:v>
                </c:pt>
                <c:pt idx="2493">
                  <c:v>43.75</c:v>
                </c:pt>
                <c:pt idx="2494">
                  <c:v>43.68</c:v>
                </c:pt>
                <c:pt idx="2495">
                  <c:v>43.65</c:v>
                </c:pt>
                <c:pt idx="2496">
                  <c:v>43.6</c:v>
                </c:pt>
                <c:pt idx="2497">
                  <c:v>43.4</c:v>
                </c:pt>
                <c:pt idx="2498">
                  <c:v>43.35</c:v>
                </c:pt>
                <c:pt idx="2499">
                  <c:v>43.01</c:v>
                </c:pt>
                <c:pt idx="2500">
                  <c:v>43.3</c:v>
                </c:pt>
                <c:pt idx="2501">
                  <c:v>43.6</c:v>
                </c:pt>
                <c:pt idx="2502">
                  <c:v>43.65</c:v>
                </c:pt>
                <c:pt idx="2503">
                  <c:v>43.73</c:v>
                </c:pt>
                <c:pt idx="2504">
                  <c:v>43.35</c:v>
                </c:pt>
                <c:pt idx="2505">
                  <c:v>43</c:v>
                </c:pt>
                <c:pt idx="2506">
                  <c:v>42.95</c:v>
                </c:pt>
                <c:pt idx="2507">
                  <c:v>42.85</c:v>
                </c:pt>
                <c:pt idx="2508">
                  <c:v>43</c:v>
                </c:pt>
                <c:pt idx="2509">
                  <c:v>42.93</c:v>
                </c:pt>
                <c:pt idx="2510">
                  <c:v>43.12</c:v>
                </c:pt>
                <c:pt idx="2511">
                  <c:v>43.28</c:v>
                </c:pt>
                <c:pt idx="2512">
                  <c:v>42.95</c:v>
                </c:pt>
                <c:pt idx="2513">
                  <c:v>42.89</c:v>
                </c:pt>
                <c:pt idx="2514">
                  <c:v>43</c:v>
                </c:pt>
                <c:pt idx="2515">
                  <c:v>43</c:v>
                </c:pt>
                <c:pt idx="2516">
                  <c:v>42.68</c:v>
                </c:pt>
                <c:pt idx="2517">
                  <c:v>43.2</c:v>
                </c:pt>
                <c:pt idx="2518">
                  <c:v>44.1</c:v>
                </c:pt>
                <c:pt idx="2519">
                  <c:v>45.03</c:v>
                </c:pt>
                <c:pt idx="2520">
                  <c:v>44.85</c:v>
                </c:pt>
                <c:pt idx="2521">
                  <c:v>44.5</c:v>
                </c:pt>
                <c:pt idx="2522">
                  <c:v>44.1</c:v>
                </c:pt>
                <c:pt idx="2523">
                  <c:v>44.2</c:v>
                </c:pt>
                <c:pt idx="2524">
                  <c:v>43.8</c:v>
                </c:pt>
                <c:pt idx="2525">
                  <c:v>43.7</c:v>
                </c:pt>
                <c:pt idx="2526">
                  <c:v>44.25</c:v>
                </c:pt>
                <c:pt idx="2527">
                  <c:v>44.2</c:v>
                </c:pt>
                <c:pt idx="2528">
                  <c:v>43.88</c:v>
                </c:pt>
                <c:pt idx="2529">
                  <c:v>43.63</c:v>
                </c:pt>
                <c:pt idx="2530">
                  <c:v>43.38</c:v>
                </c:pt>
                <c:pt idx="2531">
                  <c:v>42.95</c:v>
                </c:pt>
                <c:pt idx="2532">
                  <c:v>42.95</c:v>
                </c:pt>
                <c:pt idx="2533">
                  <c:v>42.4</c:v>
                </c:pt>
                <c:pt idx="2534">
                  <c:v>42.5</c:v>
                </c:pt>
                <c:pt idx="2535">
                  <c:v>42.2</c:v>
                </c:pt>
                <c:pt idx="2536">
                  <c:v>42.2</c:v>
                </c:pt>
                <c:pt idx="2537">
                  <c:v>42</c:v>
                </c:pt>
                <c:pt idx="2538">
                  <c:v>42</c:v>
                </c:pt>
                <c:pt idx="2539">
                  <c:v>41.8</c:v>
                </c:pt>
                <c:pt idx="2540">
                  <c:v>41.5</c:v>
                </c:pt>
                <c:pt idx="2541">
                  <c:v>41.38</c:v>
                </c:pt>
                <c:pt idx="2542">
                  <c:v>41.2</c:v>
                </c:pt>
                <c:pt idx="2543">
                  <c:v>41.3</c:v>
                </c:pt>
                <c:pt idx="2544">
                  <c:v>41.45</c:v>
                </c:pt>
                <c:pt idx="2545">
                  <c:v>41.7</c:v>
                </c:pt>
                <c:pt idx="2546">
                  <c:v>41.63</c:v>
                </c:pt>
                <c:pt idx="2547">
                  <c:v>41.88</c:v>
                </c:pt>
                <c:pt idx="2548">
                  <c:v>41.75</c:v>
                </c:pt>
                <c:pt idx="2549">
                  <c:v>41.98</c:v>
                </c:pt>
                <c:pt idx="2550">
                  <c:v>41.6</c:v>
                </c:pt>
                <c:pt idx="2551">
                  <c:v>41.57</c:v>
                </c:pt>
                <c:pt idx="2552">
                  <c:v>41.53</c:v>
                </c:pt>
                <c:pt idx="2553">
                  <c:v>41.53</c:v>
                </c:pt>
                <c:pt idx="2554">
                  <c:v>41.4</c:v>
                </c:pt>
                <c:pt idx="2555">
                  <c:v>41.35</c:v>
                </c:pt>
                <c:pt idx="2556">
                  <c:v>41.55</c:v>
                </c:pt>
                <c:pt idx="2557">
                  <c:v>41.55</c:v>
                </c:pt>
                <c:pt idx="2558">
                  <c:v>41.7</c:v>
                </c:pt>
                <c:pt idx="2559">
                  <c:v>41.95</c:v>
                </c:pt>
                <c:pt idx="2560">
                  <c:v>41.85</c:v>
                </c:pt>
                <c:pt idx="2561">
                  <c:v>42.35</c:v>
                </c:pt>
                <c:pt idx="2562">
                  <c:v>42.4</c:v>
                </c:pt>
                <c:pt idx="2563">
                  <c:v>42.4</c:v>
                </c:pt>
                <c:pt idx="2564">
                  <c:v>42.55</c:v>
                </c:pt>
                <c:pt idx="2565">
                  <c:v>42.75</c:v>
                </c:pt>
                <c:pt idx="2566">
                  <c:v>42.7</c:v>
                </c:pt>
                <c:pt idx="2567">
                  <c:v>42.85</c:v>
                </c:pt>
                <c:pt idx="2568">
                  <c:v>42.6</c:v>
                </c:pt>
                <c:pt idx="2569">
                  <c:v>42.45</c:v>
                </c:pt>
                <c:pt idx="2570">
                  <c:v>42.15</c:v>
                </c:pt>
                <c:pt idx="2571">
                  <c:v>42.13</c:v>
                </c:pt>
                <c:pt idx="2572">
                  <c:v>42.13</c:v>
                </c:pt>
                <c:pt idx="2573">
                  <c:v>42.35</c:v>
                </c:pt>
                <c:pt idx="2574">
                  <c:v>42</c:v>
                </c:pt>
                <c:pt idx="2575">
                  <c:v>42</c:v>
                </c:pt>
                <c:pt idx="2576">
                  <c:v>41.65</c:v>
                </c:pt>
                <c:pt idx="2577">
                  <c:v>41.65</c:v>
                </c:pt>
                <c:pt idx="2578">
                  <c:v>41.8</c:v>
                </c:pt>
                <c:pt idx="2579">
                  <c:v>41.5</c:v>
                </c:pt>
                <c:pt idx="2580">
                  <c:v>41.1</c:v>
                </c:pt>
                <c:pt idx="2581">
                  <c:v>41</c:v>
                </c:pt>
                <c:pt idx="2582">
                  <c:v>41.13</c:v>
                </c:pt>
                <c:pt idx="2583">
                  <c:v>41.3</c:v>
                </c:pt>
                <c:pt idx="2584">
                  <c:v>41.25</c:v>
                </c:pt>
                <c:pt idx="2585">
                  <c:v>41.5</c:v>
                </c:pt>
                <c:pt idx="2586">
                  <c:v>42</c:v>
                </c:pt>
                <c:pt idx="2587">
                  <c:v>42</c:v>
                </c:pt>
                <c:pt idx="2588">
                  <c:v>42.25</c:v>
                </c:pt>
                <c:pt idx="2589">
                  <c:v>41.75</c:v>
                </c:pt>
                <c:pt idx="2590">
                  <c:v>41.85</c:v>
                </c:pt>
                <c:pt idx="2591">
                  <c:v>41.25</c:v>
                </c:pt>
                <c:pt idx="2592">
                  <c:v>41.25</c:v>
                </c:pt>
                <c:pt idx="2593">
                  <c:v>41.25</c:v>
                </c:pt>
                <c:pt idx="2594">
                  <c:v>41.1</c:v>
                </c:pt>
                <c:pt idx="2595">
                  <c:v>41.78</c:v>
                </c:pt>
                <c:pt idx="2596">
                  <c:v>41.25</c:v>
                </c:pt>
                <c:pt idx="2597">
                  <c:v>41.4</c:v>
                </c:pt>
                <c:pt idx="2598">
                  <c:v>41.3</c:v>
                </c:pt>
                <c:pt idx="2599">
                  <c:v>41.3</c:v>
                </c:pt>
                <c:pt idx="2600">
                  <c:v>41.05</c:v>
                </c:pt>
                <c:pt idx="2601">
                  <c:v>40.9</c:v>
                </c:pt>
                <c:pt idx="2602">
                  <c:v>40.5</c:v>
                </c:pt>
                <c:pt idx="2603">
                  <c:v>40.5</c:v>
                </c:pt>
                <c:pt idx="2604">
                  <c:v>40.5</c:v>
                </c:pt>
                <c:pt idx="2605">
                  <c:v>40.450000000000003</c:v>
                </c:pt>
                <c:pt idx="2606">
                  <c:v>40.33</c:v>
                </c:pt>
                <c:pt idx="2607">
                  <c:v>40.61</c:v>
                </c:pt>
                <c:pt idx="2608">
                  <c:v>40.880000000000003</c:v>
                </c:pt>
                <c:pt idx="2609">
                  <c:v>40.93</c:v>
                </c:pt>
                <c:pt idx="2610">
                  <c:v>40.950000000000003</c:v>
                </c:pt>
                <c:pt idx="2611">
                  <c:v>40.950000000000003</c:v>
                </c:pt>
                <c:pt idx="2612">
                  <c:v>40.83</c:v>
                </c:pt>
                <c:pt idx="2613">
                  <c:v>41</c:v>
                </c:pt>
                <c:pt idx="2614">
                  <c:v>40.75</c:v>
                </c:pt>
                <c:pt idx="2615">
                  <c:v>40.64</c:v>
                </c:pt>
                <c:pt idx="2616">
                  <c:v>40.68</c:v>
                </c:pt>
                <c:pt idx="2617">
                  <c:v>40.700000000000003</c:v>
                </c:pt>
                <c:pt idx="2618">
                  <c:v>40.75</c:v>
                </c:pt>
                <c:pt idx="2619">
                  <c:v>40.78</c:v>
                </c:pt>
                <c:pt idx="2620">
                  <c:v>40.68</c:v>
                </c:pt>
                <c:pt idx="2621">
                  <c:v>40.9</c:v>
                </c:pt>
                <c:pt idx="2622">
                  <c:v>40.9</c:v>
                </c:pt>
                <c:pt idx="2623">
                  <c:v>40.83</c:v>
                </c:pt>
                <c:pt idx="2624">
                  <c:v>40.85</c:v>
                </c:pt>
                <c:pt idx="2625">
                  <c:v>41</c:v>
                </c:pt>
                <c:pt idx="2626">
                  <c:v>40.950000000000003</c:v>
                </c:pt>
                <c:pt idx="2627">
                  <c:v>40.950000000000003</c:v>
                </c:pt>
                <c:pt idx="2628">
                  <c:v>40.950000000000003</c:v>
                </c:pt>
                <c:pt idx="2629">
                  <c:v>40.950000000000003</c:v>
                </c:pt>
                <c:pt idx="2630">
                  <c:v>40.880000000000003</c:v>
                </c:pt>
                <c:pt idx="2631">
                  <c:v>40.75</c:v>
                </c:pt>
                <c:pt idx="2632">
                  <c:v>40.950000000000003</c:v>
                </c:pt>
                <c:pt idx="2633">
                  <c:v>40.950000000000003</c:v>
                </c:pt>
                <c:pt idx="2634">
                  <c:v>40.99</c:v>
                </c:pt>
                <c:pt idx="2635">
                  <c:v>41</c:v>
                </c:pt>
                <c:pt idx="2636">
                  <c:v>41</c:v>
                </c:pt>
                <c:pt idx="2637">
                  <c:v>41.2</c:v>
                </c:pt>
                <c:pt idx="2638">
                  <c:v>41.1</c:v>
                </c:pt>
                <c:pt idx="2639">
                  <c:v>41.1</c:v>
                </c:pt>
                <c:pt idx="2640">
                  <c:v>41</c:v>
                </c:pt>
                <c:pt idx="2641">
                  <c:v>41</c:v>
                </c:pt>
                <c:pt idx="2642">
                  <c:v>41.1</c:v>
                </c:pt>
                <c:pt idx="2643">
                  <c:v>41.1</c:v>
                </c:pt>
                <c:pt idx="2644">
                  <c:v>41</c:v>
                </c:pt>
                <c:pt idx="2645">
                  <c:v>41.3</c:v>
                </c:pt>
                <c:pt idx="2646">
                  <c:v>41.25</c:v>
                </c:pt>
                <c:pt idx="2647">
                  <c:v>41.7</c:v>
                </c:pt>
                <c:pt idx="2648">
                  <c:v>41.65</c:v>
                </c:pt>
                <c:pt idx="2649">
                  <c:v>41.38</c:v>
                </c:pt>
                <c:pt idx="2650">
                  <c:v>41.55</c:v>
                </c:pt>
                <c:pt idx="2651">
                  <c:v>41.6</c:v>
                </c:pt>
                <c:pt idx="2652">
                  <c:v>41.68</c:v>
                </c:pt>
                <c:pt idx="2653">
                  <c:v>41.65</c:v>
                </c:pt>
                <c:pt idx="2654">
                  <c:v>42.1</c:v>
                </c:pt>
                <c:pt idx="2655">
                  <c:v>42.4</c:v>
                </c:pt>
                <c:pt idx="2656">
                  <c:v>42.25</c:v>
                </c:pt>
                <c:pt idx="2657">
                  <c:v>42.3</c:v>
                </c:pt>
                <c:pt idx="2658">
                  <c:v>42.75</c:v>
                </c:pt>
                <c:pt idx="2659">
                  <c:v>42.75</c:v>
                </c:pt>
                <c:pt idx="2660">
                  <c:v>42.7</c:v>
                </c:pt>
                <c:pt idx="2661">
                  <c:v>42.95</c:v>
                </c:pt>
                <c:pt idx="2662">
                  <c:v>42.9</c:v>
                </c:pt>
                <c:pt idx="2663">
                  <c:v>43.2</c:v>
                </c:pt>
                <c:pt idx="2664">
                  <c:v>43</c:v>
                </c:pt>
                <c:pt idx="2665">
                  <c:v>43.08</c:v>
                </c:pt>
                <c:pt idx="2666">
                  <c:v>42.98</c:v>
                </c:pt>
                <c:pt idx="2667">
                  <c:v>42.85</c:v>
                </c:pt>
                <c:pt idx="2668">
                  <c:v>43</c:v>
                </c:pt>
                <c:pt idx="2669">
                  <c:v>42.75</c:v>
                </c:pt>
                <c:pt idx="2670">
                  <c:v>43</c:v>
                </c:pt>
                <c:pt idx="2671">
                  <c:v>42.95</c:v>
                </c:pt>
                <c:pt idx="2672">
                  <c:v>43.25</c:v>
                </c:pt>
                <c:pt idx="2673">
                  <c:v>43.4</c:v>
                </c:pt>
                <c:pt idx="2674">
                  <c:v>43.75</c:v>
                </c:pt>
                <c:pt idx="2675">
                  <c:v>44.3</c:v>
                </c:pt>
                <c:pt idx="2676">
                  <c:v>43</c:v>
                </c:pt>
                <c:pt idx="2677">
                  <c:v>43.08</c:v>
                </c:pt>
                <c:pt idx="2678">
                  <c:v>42.9</c:v>
                </c:pt>
                <c:pt idx="2679">
                  <c:v>43</c:v>
                </c:pt>
                <c:pt idx="2680">
                  <c:v>42.85</c:v>
                </c:pt>
                <c:pt idx="2681">
                  <c:v>42.5</c:v>
                </c:pt>
                <c:pt idx="2682">
                  <c:v>42.5</c:v>
                </c:pt>
                <c:pt idx="2683">
                  <c:v>42.1</c:v>
                </c:pt>
                <c:pt idx="2684">
                  <c:v>41.78</c:v>
                </c:pt>
                <c:pt idx="2685">
                  <c:v>42.08</c:v>
                </c:pt>
                <c:pt idx="2686">
                  <c:v>42.15</c:v>
                </c:pt>
                <c:pt idx="2687">
                  <c:v>42</c:v>
                </c:pt>
                <c:pt idx="2688">
                  <c:v>42.03</c:v>
                </c:pt>
                <c:pt idx="2689">
                  <c:v>42.07</c:v>
                </c:pt>
                <c:pt idx="2690">
                  <c:v>42</c:v>
                </c:pt>
                <c:pt idx="2691">
                  <c:v>41.65</c:v>
                </c:pt>
                <c:pt idx="2692">
                  <c:v>42.1</c:v>
                </c:pt>
                <c:pt idx="2693">
                  <c:v>41.88</c:v>
                </c:pt>
                <c:pt idx="2694">
                  <c:v>41.9</c:v>
                </c:pt>
                <c:pt idx="2695">
                  <c:v>42.08</c:v>
                </c:pt>
                <c:pt idx="2696">
                  <c:v>42.25</c:v>
                </c:pt>
                <c:pt idx="2697">
                  <c:v>42.35</c:v>
                </c:pt>
                <c:pt idx="2698">
                  <c:v>42.1</c:v>
                </c:pt>
                <c:pt idx="2699">
                  <c:v>42</c:v>
                </c:pt>
                <c:pt idx="2700">
                  <c:v>42.15</c:v>
                </c:pt>
                <c:pt idx="2701">
                  <c:v>42.2</c:v>
                </c:pt>
                <c:pt idx="2702">
                  <c:v>42.1</c:v>
                </c:pt>
                <c:pt idx="2703">
                  <c:v>42.63</c:v>
                </c:pt>
                <c:pt idx="2704">
                  <c:v>42.58</c:v>
                </c:pt>
                <c:pt idx="2705">
                  <c:v>41.8</c:v>
                </c:pt>
                <c:pt idx="2706">
                  <c:v>41.55</c:v>
                </c:pt>
                <c:pt idx="2707">
                  <c:v>41.4</c:v>
                </c:pt>
                <c:pt idx="2708">
                  <c:v>41.18</c:v>
                </c:pt>
                <c:pt idx="2709">
                  <c:v>41</c:v>
                </c:pt>
                <c:pt idx="2710">
                  <c:v>40.950000000000003</c:v>
                </c:pt>
                <c:pt idx="2711">
                  <c:v>41</c:v>
                </c:pt>
                <c:pt idx="2712">
                  <c:v>41.15</c:v>
                </c:pt>
                <c:pt idx="2713">
                  <c:v>41.25</c:v>
                </c:pt>
                <c:pt idx="2714">
                  <c:v>41.35</c:v>
                </c:pt>
                <c:pt idx="2715">
                  <c:v>41.18</c:v>
                </c:pt>
                <c:pt idx="2716">
                  <c:v>41.05</c:v>
                </c:pt>
                <c:pt idx="2717">
                  <c:v>41</c:v>
                </c:pt>
                <c:pt idx="2718">
                  <c:v>41.28</c:v>
                </c:pt>
                <c:pt idx="2719">
                  <c:v>41.08</c:v>
                </c:pt>
                <c:pt idx="2720">
                  <c:v>41.4</c:v>
                </c:pt>
                <c:pt idx="2721">
                  <c:v>41.7</c:v>
                </c:pt>
                <c:pt idx="2722">
                  <c:v>41.52</c:v>
                </c:pt>
                <c:pt idx="2723">
                  <c:v>41.07</c:v>
                </c:pt>
                <c:pt idx="2724">
                  <c:v>41</c:v>
                </c:pt>
                <c:pt idx="2725">
                  <c:v>41</c:v>
                </c:pt>
                <c:pt idx="2726">
                  <c:v>41.25</c:v>
                </c:pt>
                <c:pt idx="2727">
                  <c:v>40.64</c:v>
                </c:pt>
                <c:pt idx="2728">
                  <c:v>40.549999999999997</c:v>
                </c:pt>
                <c:pt idx="2729">
                  <c:v>40.75</c:v>
                </c:pt>
                <c:pt idx="2730">
                  <c:v>40.4</c:v>
                </c:pt>
                <c:pt idx="2731">
                  <c:v>40.299999999999997</c:v>
                </c:pt>
                <c:pt idx="2732">
                  <c:v>40.28</c:v>
                </c:pt>
                <c:pt idx="2733">
                  <c:v>40.28</c:v>
                </c:pt>
                <c:pt idx="2734">
                  <c:v>40.15</c:v>
                </c:pt>
                <c:pt idx="2735">
                  <c:v>40.15</c:v>
                </c:pt>
                <c:pt idx="2736">
                  <c:v>40.200000000000003</c:v>
                </c:pt>
                <c:pt idx="2737">
                  <c:v>40.130000000000003</c:v>
                </c:pt>
                <c:pt idx="2738">
                  <c:v>39.979999999999997</c:v>
                </c:pt>
                <c:pt idx="2739">
                  <c:v>39.83</c:v>
                </c:pt>
                <c:pt idx="2740">
                  <c:v>39.950000000000003</c:v>
                </c:pt>
                <c:pt idx="2741">
                  <c:v>39.93</c:v>
                </c:pt>
                <c:pt idx="2742">
                  <c:v>39.93</c:v>
                </c:pt>
                <c:pt idx="2743">
                  <c:v>39.880000000000003</c:v>
                </c:pt>
                <c:pt idx="2744">
                  <c:v>39.9</c:v>
                </c:pt>
                <c:pt idx="2745">
                  <c:v>39.9</c:v>
                </c:pt>
                <c:pt idx="2746">
                  <c:v>39.83</c:v>
                </c:pt>
                <c:pt idx="2747">
                  <c:v>39.950000000000003</c:v>
                </c:pt>
                <c:pt idx="2748">
                  <c:v>40.1</c:v>
                </c:pt>
                <c:pt idx="2749">
                  <c:v>39.89</c:v>
                </c:pt>
                <c:pt idx="2750">
                  <c:v>40.090000000000003</c:v>
                </c:pt>
                <c:pt idx="2751">
                  <c:v>39.9</c:v>
                </c:pt>
                <c:pt idx="2752">
                  <c:v>39.85</c:v>
                </c:pt>
                <c:pt idx="2753">
                  <c:v>39.9</c:v>
                </c:pt>
                <c:pt idx="2754">
                  <c:v>39.9</c:v>
                </c:pt>
                <c:pt idx="2755">
                  <c:v>39.9</c:v>
                </c:pt>
                <c:pt idx="2756">
                  <c:v>40.25</c:v>
                </c:pt>
                <c:pt idx="2757">
                  <c:v>40.5</c:v>
                </c:pt>
                <c:pt idx="2758">
                  <c:v>40.700000000000003</c:v>
                </c:pt>
                <c:pt idx="2759">
                  <c:v>41</c:v>
                </c:pt>
                <c:pt idx="2760">
                  <c:v>41.18</c:v>
                </c:pt>
                <c:pt idx="2761">
                  <c:v>41.49</c:v>
                </c:pt>
                <c:pt idx="2762">
                  <c:v>40.799999999999997</c:v>
                </c:pt>
                <c:pt idx="2763">
                  <c:v>41</c:v>
                </c:pt>
                <c:pt idx="2764">
                  <c:v>41.48</c:v>
                </c:pt>
                <c:pt idx="2765">
                  <c:v>41.5</c:v>
                </c:pt>
                <c:pt idx="2766">
                  <c:v>41.2</c:v>
                </c:pt>
                <c:pt idx="2767">
                  <c:v>41.1</c:v>
                </c:pt>
                <c:pt idx="2768">
                  <c:v>41.3</c:v>
                </c:pt>
                <c:pt idx="2769">
                  <c:v>41.35</c:v>
                </c:pt>
                <c:pt idx="2770">
                  <c:v>40.9</c:v>
                </c:pt>
                <c:pt idx="2771">
                  <c:v>40.950000000000003</c:v>
                </c:pt>
                <c:pt idx="2772">
                  <c:v>41.9</c:v>
                </c:pt>
                <c:pt idx="2773">
                  <c:v>41.8</c:v>
                </c:pt>
                <c:pt idx="2774">
                  <c:v>42</c:v>
                </c:pt>
                <c:pt idx="2775">
                  <c:v>43.32</c:v>
                </c:pt>
                <c:pt idx="2776">
                  <c:v>43.75</c:v>
                </c:pt>
                <c:pt idx="2777">
                  <c:v>43.8</c:v>
                </c:pt>
                <c:pt idx="2778">
                  <c:v>44.3</c:v>
                </c:pt>
                <c:pt idx="2779">
                  <c:v>44.55</c:v>
                </c:pt>
                <c:pt idx="2780">
                  <c:v>44.95</c:v>
                </c:pt>
                <c:pt idx="2781">
                  <c:v>45.18</c:v>
                </c:pt>
                <c:pt idx="2782">
                  <c:v>45.18</c:v>
                </c:pt>
                <c:pt idx="2783">
                  <c:v>45.25</c:v>
                </c:pt>
                <c:pt idx="2784">
                  <c:v>45.55</c:v>
                </c:pt>
                <c:pt idx="2785">
                  <c:v>45.55</c:v>
                </c:pt>
                <c:pt idx="2786">
                  <c:v>45.45</c:v>
                </c:pt>
                <c:pt idx="2787">
                  <c:v>45.45</c:v>
                </c:pt>
                <c:pt idx="2788">
                  <c:v>45.45</c:v>
                </c:pt>
                <c:pt idx="2789">
                  <c:v>45.35</c:v>
                </c:pt>
                <c:pt idx="2790">
                  <c:v>45.45</c:v>
                </c:pt>
                <c:pt idx="2791">
                  <c:v>45.45</c:v>
                </c:pt>
                <c:pt idx="2792">
                  <c:v>45.6</c:v>
                </c:pt>
                <c:pt idx="2793">
                  <c:v>45.22</c:v>
                </c:pt>
                <c:pt idx="2794">
                  <c:v>45.47</c:v>
                </c:pt>
                <c:pt idx="2795">
                  <c:v>45.22</c:v>
                </c:pt>
                <c:pt idx="2796">
                  <c:v>45.32</c:v>
                </c:pt>
                <c:pt idx="2797">
                  <c:v>45.32</c:v>
                </c:pt>
                <c:pt idx="2798">
                  <c:v>45.65</c:v>
                </c:pt>
                <c:pt idx="2799">
                  <c:v>45.65</c:v>
                </c:pt>
                <c:pt idx="2800">
                  <c:v>45.55</c:v>
                </c:pt>
                <c:pt idx="2801">
                  <c:v>45.55</c:v>
                </c:pt>
                <c:pt idx="2802">
                  <c:v>45.66</c:v>
                </c:pt>
                <c:pt idx="2803">
                  <c:v>45.6</c:v>
                </c:pt>
                <c:pt idx="2804">
                  <c:v>45.7</c:v>
                </c:pt>
                <c:pt idx="2805">
                  <c:v>45.85</c:v>
                </c:pt>
                <c:pt idx="2806">
                  <c:v>45.8</c:v>
                </c:pt>
                <c:pt idx="2807">
                  <c:v>45.8</c:v>
                </c:pt>
                <c:pt idx="2808">
                  <c:v>45.77</c:v>
                </c:pt>
                <c:pt idx="2809">
                  <c:v>45.72</c:v>
                </c:pt>
                <c:pt idx="2810">
                  <c:v>45.65</c:v>
                </c:pt>
                <c:pt idx="2811">
                  <c:v>46.22</c:v>
                </c:pt>
                <c:pt idx="2812">
                  <c:v>46.15</c:v>
                </c:pt>
                <c:pt idx="2813">
                  <c:v>45.95</c:v>
                </c:pt>
                <c:pt idx="2814">
                  <c:v>45.95</c:v>
                </c:pt>
                <c:pt idx="2815">
                  <c:v>46</c:v>
                </c:pt>
                <c:pt idx="2816">
                  <c:v>46.05</c:v>
                </c:pt>
                <c:pt idx="2817">
                  <c:v>46</c:v>
                </c:pt>
                <c:pt idx="2818">
                  <c:v>46.02</c:v>
                </c:pt>
                <c:pt idx="2819">
                  <c:v>46.3</c:v>
                </c:pt>
                <c:pt idx="2820">
                  <c:v>46.5</c:v>
                </c:pt>
                <c:pt idx="2821">
                  <c:v>46.5</c:v>
                </c:pt>
                <c:pt idx="2822">
                  <c:v>46.5</c:v>
                </c:pt>
                <c:pt idx="2823">
                  <c:v>46.6</c:v>
                </c:pt>
                <c:pt idx="2824">
                  <c:v>46.82</c:v>
                </c:pt>
                <c:pt idx="2825">
                  <c:v>46.82</c:v>
                </c:pt>
                <c:pt idx="2826">
                  <c:v>46.82</c:v>
                </c:pt>
                <c:pt idx="2827">
                  <c:v>46.87</c:v>
                </c:pt>
                <c:pt idx="2828">
                  <c:v>46.82</c:v>
                </c:pt>
                <c:pt idx="2829">
                  <c:v>46.82</c:v>
                </c:pt>
                <c:pt idx="2830">
                  <c:v>46.62</c:v>
                </c:pt>
                <c:pt idx="2831">
                  <c:v>46.87</c:v>
                </c:pt>
                <c:pt idx="2832">
                  <c:v>46.87</c:v>
                </c:pt>
                <c:pt idx="2833">
                  <c:v>47</c:v>
                </c:pt>
                <c:pt idx="2834">
                  <c:v>47.21</c:v>
                </c:pt>
                <c:pt idx="2835">
                  <c:v>47.31</c:v>
                </c:pt>
                <c:pt idx="2836">
                  <c:v>47.26</c:v>
                </c:pt>
                <c:pt idx="2837">
                  <c:v>47.21</c:v>
                </c:pt>
                <c:pt idx="2838">
                  <c:v>47.21</c:v>
                </c:pt>
                <c:pt idx="2839">
                  <c:v>47.16</c:v>
                </c:pt>
                <c:pt idx="2840">
                  <c:v>47.22</c:v>
                </c:pt>
                <c:pt idx="2841">
                  <c:v>47.24</c:v>
                </c:pt>
                <c:pt idx="2842">
                  <c:v>47.26</c:v>
                </c:pt>
                <c:pt idx="2843">
                  <c:v>47.16</c:v>
                </c:pt>
                <c:pt idx="2844">
                  <c:v>47.21</c:v>
                </c:pt>
                <c:pt idx="2845">
                  <c:v>47.37</c:v>
                </c:pt>
                <c:pt idx="2846">
                  <c:v>47.22</c:v>
                </c:pt>
                <c:pt idx="2847">
                  <c:v>47.22</c:v>
                </c:pt>
                <c:pt idx="2848">
                  <c:v>47.47</c:v>
                </c:pt>
                <c:pt idx="2849">
                  <c:v>47.25</c:v>
                </c:pt>
                <c:pt idx="2850">
                  <c:v>47.2</c:v>
                </c:pt>
                <c:pt idx="2851">
                  <c:v>47.2</c:v>
                </c:pt>
                <c:pt idx="2852">
                  <c:v>47.22</c:v>
                </c:pt>
                <c:pt idx="2853">
                  <c:v>47.32</c:v>
                </c:pt>
                <c:pt idx="2854">
                  <c:v>47.4</c:v>
                </c:pt>
                <c:pt idx="2855">
                  <c:v>47.57</c:v>
                </c:pt>
                <c:pt idx="2856">
                  <c:v>47.4</c:v>
                </c:pt>
                <c:pt idx="2857">
                  <c:v>47.4</c:v>
                </c:pt>
                <c:pt idx="2858">
                  <c:v>47.05</c:v>
                </c:pt>
                <c:pt idx="2859">
                  <c:v>47.3</c:v>
                </c:pt>
                <c:pt idx="2860">
                  <c:v>47.32</c:v>
                </c:pt>
                <c:pt idx="2861">
                  <c:v>47.4</c:v>
                </c:pt>
                <c:pt idx="2862">
                  <c:v>47.6</c:v>
                </c:pt>
                <c:pt idx="2863">
                  <c:v>47.15</c:v>
                </c:pt>
                <c:pt idx="2864">
                  <c:v>47.15</c:v>
                </c:pt>
                <c:pt idx="2865">
                  <c:v>47.23</c:v>
                </c:pt>
                <c:pt idx="2866">
                  <c:v>47.2</c:v>
                </c:pt>
                <c:pt idx="2867">
                  <c:v>47.2</c:v>
                </c:pt>
                <c:pt idx="2868">
                  <c:v>47.23</c:v>
                </c:pt>
                <c:pt idx="2869">
                  <c:v>47.2</c:v>
                </c:pt>
                <c:pt idx="2870">
                  <c:v>47.15</c:v>
                </c:pt>
                <c:pt idx="2871">
                  <c:v>47.15</c:v>
                </c:pt>
                <c:pt idx="2872">
                  <c:v>47.1</c:v>
                </c:pt>
                <c:pt idx="2873">
                  <c:v>47.12</c:v>
                </c:pt>
                <c:pt idx="2874">
                  <c:v>47.12</c:v>
                </c:pt>
                <c:pt idx="2875">
                  <c:v>47.2</c:v>
                </c:pt>
                <c:pt idx="2876">
                  <c:v>47.24</c:v>
                </c:pt>
                <c:pt idx="2877">
                  <c:v>47.44</c:v>
                </c:pt>
                <c:pt idx="2878">
                  <c:v>47.43</c:v>
                </c:pt>
                <c:pt idx="2879">
                  <c:v>47.7</c:v>
                </c:pt>
                <c:pt idx="2880">
                  <c:v>47.65</c:v>
                </c:pt>
                <c:pt idx="2881">
                  <c:v>47.79</c:v>
                </c:pt>
                <c:pt idx="2882">
                  <c:v>47.79</c:v>
                </c:pt>
                <c:pt idx="2883">
                  <c:v>47.77</c:v>
                </c:pt>
                <c:pt idx="2884">
                  <c:v>47.74</c:v>
                </c:pt>
                <c:pt idx="2885">
                  <c:v>47.7</c:v>
                </c:pt>
                <c:pt idx="2886">
                  <c:v>47.7</c:v>
                </c:pt>
                <c:pt idx="2887">
                  <c:v>47.75</c:v>
                </c:pt>
                <c:pt idx="2888">
                  <c:v>47.63</c:v>
                </c:pt>
                <c:pt idx="2889">
                  <c:v>47.32</c:v>
                </c:pt>
                <c:pt idx="2890">
                  <c:v>47.61</c:v>
                </c:pt>
                <c:pt idx="2891">
                  <c:v>47.62</c:v>
                </c:pt>
                <c:pt idx="2892">
                  <c:v>47.62</c:v>
                </c:pt>
                <c:pt idx="2893">
                  <c:v>47.57</c:v>
                </c:pt>
                <c:pt idx="2894">
                  <c:v>47.62</c:v>
                </c:pt>
                <c:pt idx="2895">
                  <c:v>47.7</c:v>
                </c:pt>
                <c:pt idx="2896">
                  <c:v>47.88</c:v>
                </c:pt>
                <c:pt idx="2897">
                  <c:v>47.95</c:v>
                </c:pt>
                <c:pt idx="2898">
                  <c:v>48</c:v>
                </c:pt>
                <c:pt idx="2899">
                  <c:v>47.95</c:v>
                </c:pt>
                <c:pt idx="2900">
                  <c:v>47.95</c:v>
                </c:pt>
                <c:pt idx="2901">
                  <c:v>47.9</c:v>
                </c:pt>
                <c:pt idx="2902">
                  <c:v>47.75</c:v>
                </c:pt>
                <c:pt idx="2903">
                  <c:v>47.9</c:v>
                </c:pt>
                <c:pt idx="2904">
                  <c:v>47.9</c:v>
                </c:pt>
                <c:pt idx="2905">
                  <c:v>48.03</c:v>
                </c:pt>
                <c:pt idx="2906">
                  <c:v>47.98</c:v>
                </c:pt>
                <c:pt idx="2907">
                  <c:v>47.9</c:v>
                </c:pt>
                <c:pt idx="2908">
                  <c:v>47.9</c:v>
                </c:pt>
                <c:pt idx="2909">
                  <c:v>47.9</c:v>
                </c:pt>
                <c:pt idx="2910">
                  <c:v>47.9</c:v>
                </c:pt>
                <c:pt idx="2911">
                  <c:v>47.79</c:v>
                </c:pt>
                <c:pt idx="2912">
                  <c:v>47.95</c:v>
                </c:pt>
                <c:pt idx="2913">
                  <c:v>48.05</c:v>
                </c:pt>
                <c:pt idx="2914">
                  <c:v>48.2</c:v>
                </c:pt>
                <c:pt idx="2915">
                  <c:v>48.22</c:v>
                </c:pt>
                <c:pt idx="2916">
                  <c:v>48.19</c:v>
                </c:pt>
                <c:pt idx="2917">
                  <c:v>48.23</c:v>
                </c:pt>
                <c:pt idx="2918">
                  <c:v>48.25</c:v>
                </c:pt>
                <c:pt idx="2919">
                  <c:v>48.28</c:v>
                </c:pt>
                <c:pt idx="2920">
                  <c:v>48.52</c:v>
                </c:pt>
                <c:pt idx="2921">
                  <c:v>48.65</c:v>
                </c:pt>
                <c:pt idx="2922">
                  <c:v>48.55</c:v>
                </c:pt>
                <c:pt idx="2923">
                  <c:v>48.63</c:v>
                </c:pt>
                <c:pt idx="2924">
                  <c:v>48.25</c:v>
                </c:pt>
                <c:pt idx="2925">
                  <c:v>48.13</c:v>
                </c:pt>
                <c:pt idx="2926">
                  <c:v>48</c:v>
                </c:pt>
                <c:pt idx="2927">
                  <c:v>47.98</c:v>
                </c:pt>
                <c:pt idx="2928">
                  <c:v>47.88</c:v>
                </c:pt>
                <c:pt idx="2929">
                  <c:v>47.4</c:v>
                </c:pt>
                <c:pt idx="2930">
                  <c:v>47.15</c:v>
                </c:pt>
                <c:pt idx="2931">
                  <c:v>47.1</c:v>
                </c:pt>
                <c:pt idx="2932">
                  <c:v>47.12</c:v>
                </c:pt>
                <c:pt idx="2933">
                  <c:v>47.07</c:v>
                </c:pt>
                <c:pt idx="2934">
                  <c:v>47.12</c:v>
                </c:pt>
                <c:pt idx="2935">
                  <c:v>47.12</c:v>
                </c:pt>
                <c:pt idx="2936">
                  <c:v>47.15</c:v>
                </c:pt>
                <c:pt idx="2937">
                  <c:v>47.22</c:v>
                </c:pt>
                <c:pt idx="2938">
                  <c:v>47.12</c:v>
                </c:pt>
                <c:pt idx="2939">
                  <c:v>47.24</c:v>
                </c:pt>
                <c:pt idx="2940">
                  <c:v>47.32</c:v>
                </c:pt>
                <c:pt idx="2941">
                  <c:v>47.12</c:v>
                </c:pt>
                <c:pt idx="2942">
                  <c:v>46.92</c:v>
                </c:pt>
                <c:pt idx="2943">
                  <c:v>46.77</c:v>
                </c:pt>
                <c:pt idx="2944">
                  <c:v>46.85</c:v>
                </c:pt>
                <c:pt idx="2945">
                  <c:v>46.77</c:v>
                </c:pt>
                <c:pt idx="2946">
                  <c:v>46.82</c:v>
                </c:pt>
                <c:pt idx="2947">
                  <c:v>46.57</c:v>
                </c:pt>
                <c:pt idx="2948">
                  <c:v>46.55</c:v>
                </c:pt>
                <c:pt idx="2949">
                  <c:v>46.4</c:v>
                </c:pt>
                <c:pt idx="2950">
                  <c:v>46.41</c:v>
                </c:pt>
                <c:pt idx="2951">
                  <c:v>46.31</c:v>
                </c:pt>
                <c:pt idx="2952">
                  <c:v>46.3</c:v>
                </c:pt>
                <c:pt idx="2953">
                  <c:v>46.2</c:v>
                </c:pt>
                <c:pt idx="2954">
                  <c:v>46.15</c:v>
                </c:pt>
                <c:pt idx="2955">
                  <c:v>46.3</c:v>
                </c:pt>
                <c:pt idx="2956">
                  <c:v>46.4</c:v>
                </c:pt>
                <c:pt idx="2957">
                  <c:v>46.35</c:v>
                </c:pt>
                <c:pt idx="2958">
                  <c:v>46.25</c:v>
                </c:pt>
                <c:pt idx="2959">
                  <c:v>46.25</c:v>
                </c:pt>
                <c:pt idx="2960">
                  <c:v>46.2</c:v>
                </c:pt>
                <c:pt idx="2961">
                  <c:v>45.95</c:v>
                </c:pt>
                <c:pt idx="2962">
                  <c:v>45.95</c:v>
                </c:pt>
                <c:pt idx="2963">
                  <c:v>45.75</c:v>
                </c:pt>
                <c:pt idx="2964">
                  <c:v>45.85</c:v>
                </c:pt>
                <c:pt idx="2965">
                  <c:v>46</c:v>
                </c:pt>
                <c:pt idx="2966">
                  <c:v>46.05</c:v>
                </c:pt>
                <c:pt idx="2967">
                  <c:v>45.9</c:v>
                </c:pt>
                <c:pt idx="2968">
                  <c:v>45.9</c:v>
                </c:pt>
                <c:pt idx="2969">
                  <c:v>45.78</c:v>
                </c:pt>
                <c:pt idx="2970">
                  <c:v>45.95</c:v>
                </c:pt>
                <c:pt idx="2971">
                  <c:v>45.95</c:v>
                </c:pt>
                <c:pt idx="2972">
                  <c:v>45.86</c:v>
                </c:pt>
                <c:pt idx="2973">
                  <c:v>45.88</c:v>
                </c:pt>
                <c:pt idx="2974">
                  <c:v>45.86</c:v>
                </c:pt>
                <c:pt idx="2975">
                  <c:v>45.88</c:v>
                </c:pt>
                <c:pt idx="2976">
                  <c:v>45.91</c:v>
                </c:pt>
                <c:pt idx="2977">
                  <c:v>45.83</c:v>
                </c:pt>
                <c:pt idx="2978">
                  <c:v>45.83</c:v>
                </c:pt>
                <c:pt idx="2979">
                  <c:v>45.93</c:v>
                </c:pt>
                <c:pt idx="2980">
                  <c:v>45.98</c:v>
                </c:pt>
                <c:pt idx="2981">
                  <c:v>45.96</c:v>
                </c:pt>
                <c:pt idx="2982">
                  <c:v>45.73</c:v>
                </c:pt>
                <c:pt idx="2983">
                  <c:v>45.88</c:v>
                </c:pt>
                <c:pt idx="2984">
                  <c:v>46.06</c:v>
                </c:pt>
                <c:pt idx="2985">
                  <c:v>45.88</c:v>
                </c:pt>
                <c:pt idx="2986">
                  <c:v>45.83</c:v>
                </c:pt>
                <c:pt idx="2987">
                  <c:v>45.73</c:v>
                </c:pt>
                <c:pt idx="2988">
                  <c:v>45.7</c:v>
                </c:pt>
                <c:pt idx="2989">
                  <c:v>45.68</c:v>
                </c:pt>
                <c:pt idx="2990">
                  <c:v>45.73</c:v>
                </c:pt>
                <c:pt idx="2991">
                  <c:v>45.73</c:v>
                </c:pt>
                <c:pt idx="2992">
                  <c:v>45.67</c:v>
                </c:pt>
                <c:pt idx="2993">
                  <c:v>45.68</c:v>
                </c:pt>
                <c:pt idx="2994">
                  <c:v>45.78</c:v>
                </c:pt>
                <c:pt idx="2995">
                  <c:v>45.81</c:v>
                </c:pt>
                <c:pt idx="2996">
                  <c:v>46.18</c:v>
                </c:pt>
                <c:pt idx="2997">
                  <c:v>46.13</c:v>
                </c:pt>
                <c:pt idx="2998">
                  <c:v>46.11</c:v>
                </c:pt>
                <c:pt idx="2999">
                  <c:v>46.1</c:v>
                </c:pt>
                <c:pt idx="3000">
                  <c:v>45.78</c:v>
                </c:pt>
                <c:pt idx="3001">
                  <c:v>45.8</c:v>
                </c:pt>
                <c:pt idx="3002">
                  <c:v>45.8</c:v>
                </c:pt>
                <c:pt idx="3003">
                  <c:v>46.13</c:v>
                </c:pt>
                <c:pt idx="3004">
                  <c:v>45.94</c:v>
                </c:pt>
                <c:pt idx="3005">
                  <c:v>45.8</c:v>
                </c:pt>
                <c:pt idx="3006">
                  <c:v>45.6</c:v>
                </c:pt>
                <c:pt idx="3007">
                  <c:v>46.23</c:v>
                </c:pt>
                <c:pt idx="3008">
                  <c:v>46.6</c:v>
                </c:pt>
                <c:pt idx="3009">
                  <c:v>46.65</c:v>
                </c:pt>
                <c:pt idx="3010">
                  <c:v>46.55</c:v>
                </c:pt>
                <c:pt idx="3011">
                  <c:v>46.25</c:v>
                </c:pt>
                <c:pt idx="3012">
                  <c:v>46.2</c:v>
                </c:pt>
                <c:pt idx="3013">
                  <c:v>46.25</c:v>
                </c:pt>
                <c:pt idx="3014">
                  <c:v>46.6</c:v>
                </c:pt>
                <c:pt idx="3015">
                  <c:v>46.95</c:v>
                </c:pt>
                <c:pt idx="3016">
                  <c:v>46.95</c:v>
                </c:pt>
                <c:pt idx="3017">
                  <c:v>46.75</c:v>
                </c:pt>
                <c:pt idx="3018">
                  <c:v>46.25</c:v>
                </c:pt>
                <c:pt idx="3019">
                  <c:v>46.15</c:v>
                </c:pt>
                <c:pt idx="3020">
                  <c:v>45.85</c:v>
                </c:pt>
                <c:pt idx="3021">
                  <c:v>45.5</c:v>
                </c:pt>
                <c:pt idx="3022">
                  <c:v>45.43</c:v>
                </c:pt>
                <c:pt idx="3023">
                  <c:v>45.4</c:v>
                </c:pt>
                <c:pt idx="3024">
                  <c:v>45.45</c:v>
                </c:pt>
                <c:pt idx="3025">
                  <c:v>45.2</c:v>
                </c:pt>
                <c:pt idx="3026">
                  <c:v>45.4</c:v>
                </c:pt>
                <c:pt idx="3027">
                  <c:v>45.61</c:v>
                </c:pt>
                <c:pt idx="3028">
                  <c:v>45.45</c:v>
                </c:pt>
                <c:pt idx="3029">
                  <c:v>46.25</c:v>
                </c:pt>
                <c:pt idx="3030">
                  <c:v>46.25</c:v>
                </c:pt>
                <c:pt idx="3031">
                  <c:v>46.65</c:v>
                </c:pt>
                <c:pt idx="3032">
                  <c:v>46.45</c:v>
                </c:pt>
                <c:pt idx="3033">
                  <c:v>46.55</c:v>
                </c:pt>
                <c:pt idx="3034">
                  <c:v>46.49</c:v>
                </c:pt>
                <c:pt idx="3035">
                  <c:v>46.4</c:v>
                </c:pt>
                <c:pt idx="3036">
                  <c:v>46.99</c:v>
                </c:pt>
                <c:pt idx="3037">
                  <c:v>47.03</c:v>
                </c:pt>
                <c:pt idx="3038">
                  <c:v>47.05</c:v>
                </c:pt>
                <c:pt idx="3039">
                  <c:v>47.25</c:v>
                </c:pt>
                <c:pt idx="3040">
                  <c:v>47.35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92E-41F0-A1EF-86DF28DE5A38}"/>
            </c:ext>
          </c:extLst>
        </c:ser>
        <c:ser>
          <c:idx val="9"/>
          <c:order val="9"/>
          <c:tx>
            <c:v>Y2019</c:v>
          </c:tx>
          <c:spPr>
            <a:ln w="12700">
              <a:solidFill>
                <a:srgbClr val="FF99FF"/>
              </a:solidFill>
            </a:ln>
          </c:spPr>
          <c:marker>
            <c:symbol val="none"/>
          </c:marker>
          <c:val>
            <c:numRef>
              <c:f>Output1!$L$7:$L$4811</c:f>
              <c:numCache>
                <c:formatCode>0.00</c:formatCode>
                <c:ptCount val="4805"/>
                <c:pt idx="2018">
                  <c:v>61.9</c:v>
                </c:pt>
                <c:pt idx="2019">
                  <c:v>61.9</c:v>
                </c:pt>
                <c:pt idx="2020">
                  <c:v>62.93</c:v>
                </c:pt>
                <c:pt idx="2021">
                  <c:v>62.35</c:v>
                </c:pt>
                <c:pt idx="2022">
                  <c:v>62.44</c:v>
                </c:pt>
                <c:pt idx="2023">
                  <c:v>62.65</c:v>
                </c:pt>
                <c:pt idx="2024">
                  <c:v>62.53</c:v>
                </c:pt>
                <c:pt idx="2025">
                  <c:v>63.2</c:v>
                </c:pt>
                <c:pt idx="2026">
                  <c:v>62.68</c:v>
                </c:pt>
                <c:pt idx="2027">
                  <c:v>61.93</c:v>
                </c:pt>
                <c:pt idx="2028">
                  <c:v>61.3</c:v>
                </c:pt>
                <c:pt idx="2029">
                  <c:v>60.95</c:v>
                </c:pt>
                <c:pt idx="2030">
                  <c:v>60.31</c:v>
                </c:pt>
                <c:pt idx="2031">
                  <c:v>60.5</c:v>
                </c:pt>
                <c:pt idx="2032">
                  <c:v>60.7</c:v>
                </c:pt>
                <c:pt idx="2033">
                  <c:v>61.04</c:v>
                </c:pt>
                <c:pt idx="2034">
                  <c:v>61.65</c:v>
                </c:pt>
                <c:pt idx="2035">
                  <c:v>61.75</c:v>
                </c:pt>
                <c:pt idx="2036">
                  <c:v>61.4</c:v>
                </c:pt>
                <c:pt idx="2037">
                  <c:v>61</c:v>
                </c:pt>
                <c:pt idx="2038">
                  <c:v>61.05</c:v>
                </c:pt>
                <c:pt idx="2039">
                  <c:v>61.15</c:v>
                </c:pt>
                <c:pt idx="2040">
                  <c:v>60.85</c:v>
                </c:pt>
                <c:pt idx="2041">
                  <c:v>61.5</c:v>
                </c:pt>
                <c:pt idx="2042">
                  <c:v>61.4</c:v>
                </c:pt>
                <c:pt idx="2043">
                  <c:v>61.18</c:v>
                </c:pt>
                <c:pt idx="2044">
                  <c:v>60.95</c:v>
                </c:pt>
                <c:pt idx="2045">
                  <c:v>61.15</c:v>
                </c:pt>
                <c:pt idx="2046">
                  <c:v>62</c:v>
                </c:pt>
                <c:pt idx="2047">
                  <c:v>62</c:v>
                </c:pt>
                <c:pt idx="2048">
                  <c:v>61.88</c:v>
                </c:pt>
                <c:pt idx="2049">
                  <c:v>62</c:v>
                </c:pt>
                <c:pt idx="2050">
                  <c:v>61.95</c:v>
                </c:pt>
                <c:pt idx="2051">
                  <c:v>61.05</c:v>
                </c:pt>
                <c:pt idx="2052">
                  <c:v>61.48</c:v>
                </c:pt>
                <c:pt idx="2053">
                  <c:v>60.75</c:v>
                </c:pt>
                <c:pt idx="2054">
                  <c:v>59.8</c:v>
                </c:pt>
                <c:pt idx="2055">
                  <c:v>60</c:v>
                </c:pt>
                <c:pt idx="2056">
                  <c:v>60.35</c:v>
                </c:pt>
                <c:pt idx="2057">
                  <c:v>59.85</c:v>
                </c:pt>
                <c:pt idx="2058">
                  <c:v>60.3</c:v>
                </c:pt>
                <c:pt idx="2059">
                  <c:v>60.1</c:v>
                </c:pt>
                <c:pt idx="2060">
                  <c:v>60.6</c:v>
                </c:pt>
                <c:pt idx="2061">
                  <c:v>60.45</c:v>
                </c:pt>
                <c:pt idx="2062">
                  <c:v>60.83</c:v>
                </c:pt>
                <c:pt idx="2063">
                  <c:v>61</c:v>
                </c:pt>
                <c:pt idx="2064">
                  <c:v>60.35</c:v>
                </c:pt>
                <c:pt idx="2065">
                  <c:v>60.35</c:v>
                </c:pt>
                <c:pt idx="2066">
                  <c:v>60.5</c:v>
                </c:pt>
                <c:pt idx="2067">
                  <c:v>60</c:v>
                </c:pt>
                <c:pt idx="2068">
                  <c:v>59.9</c:v>
                </c:pt>
                <c:pt idx="2069">
                  <c:v>59.98</c:v>
                </c:pt>
                <c:pt idx="2070">
                  <c:v>59.5</c:v>
                </c:pt>
                <c:pt idx="2071">
                  <c:v>60.05</c:v>
                </c:pt>
                <c:pt idx="2072">
                  <c:v>59.7</c:v>
                </c:pt>
                <c:pt idx="2073">
                  <c:v>60.18</c:v>
                </c:pt>
                <c:pt idx="2074">
                  <c:v>60.93</c:v>
                </c:pt>
                <c:pt idx="2075">
                  <c:v>61</c:v>
                </c:pt>
                <c:pt idx="2076">
                  <c:v>61.15</c:v>
                </c:pt>
                <c:pt idx="2077">
                  <c:v>60.75</c:v>
                </c:pt>
                <c:pt idx="2078">
                  <c:v>60.8</c:v>
                </c:pt>
                <c:pt idx="2079">
                  <c:v>61</c:v>
                </c:pt>
                <c:pt idx="2080">
                  <c:v>60.25</c:v>
                </c:pt>
                <c:pt idx="2081">
                  <c:v>59.95</c:v>
                </c:pt>
                <c:pt idx="2082">
                  <c:v>59.9</c:v>
                </c:pt>
                <c:pt idx="2083">
                  <c:v>60</c:v>
                </c:pt>
                <c:pt idx="2084">
                  <c:v>60.85</c:v>
                </c:pt>
                <c:pt idx="2085">
                  <c:v>61.7</c:v>
                </c:pt>
                <c:pt idx="2086">
                  <c:v>60.25</c:v>
                </c:pt>
                <c:pt idx="2087">
                  <c:v>60.35</c:v>
                </c:pt>
                <c:pt idx="2088">
                  <c:v>59.4</c:v>
                </c:pt>
                <c:pt idx="2089">
                  <c:v>61.3</c:v>
                </c:pt>
                <c:pt idx="2090">
                  <c:v>62.25</c:v>
                </c:pt>
                <c:pt idx="2091">
                  <c:v>60.89</c:v>
                </c:pt>
                <c:pt idx="2092">
                  <c:v>61.5</c:v>
                </c:pt>
                <c:pt idx="2093">
                  <c:v>62.9</c:v>
                </c:pt>
                <c:pt idx="2094">
                  <c:v>63.91</c:v>
                </c:pt>
                <c:pt idx="2095">
                  <c:v>64.400000000000006</c:v>
                </c:pt>
                <c:pt idx="2096">
                  <c:v>62.7</c:v>
                </c:pt>
                <c:pt idx="2097">
                  <c:v>62.25</c:v>
                </c:pt>
                <c:pt idx="2098">
                  <c:v>61.4</c:v>
                </c:pt>
                <c:pt idx="2099">
                  <c:v>61.6</c:v>
                </c:pt>
                <c:pt idx="2100">
                  <c:v>61.13</c:v>
                </c:pt>
                <c:pt idx="2101">
                  <c:v>61.75</c:v>
                </c:pt>
                <c:pt idx="2102">
                  <c:v>62.15</c:v>
                </c:pt>
                <c:pt idx="2103">
                  <c:v>61.65</c:v>
                </c:pt>
                <c:pt idx="2104">
                  <c:v>61.1</c:v>
                </c:pt>
                <c:pt idx="2105">
                  <c:v>60.9</c:v>
                </c:pt>
                <c:pt idx="2106">
                  <c:v>60.3</c:v>
                </c:pt>
                <c:pt idx="2107">
                  <c:v>60.55</c:v>
                </c:pt>
                <c:pt idx="2108">
                  <c:v>60</c:v>
                </c:pt>
                <c:pt idx="2109">
                  <c:v>59</c:v>
                </c:pt>
                <c:pt idx="2110">
                  <c:v>58.5</c:v>
                </c:pt>
                <c:pt idx="2111">
                  <c:v>58.25</c:v>
                </c:pt>
                <c:pt idx="2112">
                  <c:v>57.85</c:v>
                </c:pt>
                <c:pt idx="2113">
                  <c:v>57.8</c:v>
                </c:pt>
                <c:pt idx="2114">
                  <c:v>57.97</c:v>
                </c:pt>
                <c:pt idx="2115">
                  <c:v>57.45</c:v>
                </c:pt>
                <c:pt idx="2116">
                  <c:v>57.15</c:v>
                </c:pt>
                <c:pt idx="2117">
                  <c:v>57</c:v>
                </c:pt>
                <c:pt idx="2118">
                  <c:v>57.05</c:v>
                </c:pt>
                <c:pt idx="2119">
                  <c:v>57</c:v>
                </c:pt>
                <c:pt idx="2120">
                  <c:v>56.85</c:v>
                </c:pt>
                <c:pt idx="2121">
                  <c:v>56.35</c:v>
                </c:pt>
                <c:pt idx="2122">
                  <c:v>56.15</c:v>
                </c:pt>
                <c:pt idx="2123">
                  <c:v>56.2</c:v>
                </c:pt>
                <c:pt idx="2124">
                  <c:v>56.1</c:v>
                </c:pt>
                <c:pt idx="2125">
                  <c:v>56.3</c:v>
                </c:pt>
                <c:pt idx="2126">
                  <c:v>56.4</c:v>
                </c:pt>
                <c:pt idx="2127">
                  <c:v>56.43</c:v>
                </c:pt>
                <c:pt idx="2128">
                  <c:v>56.5</c:v>
                </c:pt>
                <c:pt idx="2129">
                  <c:v>56.25</c:v>
                </c:pt>
                <c:pt idx="2130">
                  <c:v>56</c:v>
                </c:pt>
                <c:pt idx="2131">
                  <c:v>55.7</c:v>
                </c:pt>
                <c:pt idx="2132">
                  <c:v>55.8</c:v>
                </c:pt>
                <c:pt idx="2133">
                  <c:v>55.3</c:v>
                </c:pt>
                <c:pt idx="2134">
                  <c:v>54.85</c:v>
                </c:pt>
                <c:pt idx="2135">
                  <c:v>55.25</c:v>
                </c:pt>
                <c:pt idx="2136">
                  <c:v>54.82</c:v>
                </c:pt>
                <c:pt idx="2137">
                  <c:v>54.95</c:v>
                </c:pt>
                <c:pt idx="2138">
                  <c:v>55.63</c:v>
                </c:pt>
                <c:pt idx="2139">
                  <c:v>55.6</c:v>
                </c:pt>
                <c:pt idx="2140">
                  <c:v>55.6</c:v>
                </c:pt>
                <c:pt idx="2141">
                  <c:v>55.1</c:v>
                </c:pt>
                <c:pt idx="2142">
                  <c:v>54.6</c:v>
                </c:pt>
                <c:pt idx="2143">
                  <c:v>54.15</c:v>
                </c:pt>
                <c:pt idx="2144">
                  <c:v>54.25</c:v>
                </c:pt>
                <c:pt idx="2145">
                  <c:v>53.95</c:v>
                </c:pt>
                <c:pt idx="2146">
                  <c:v>53.7</c:v>
                </c:pt>
                <c:pt idx="2147">
                  <c:v>53.68</c:v>
                </c:pt>
                <c:pt idx="2148">
                  <c:v>53.5</c:v>
                </c:pt>
                <c:pt idx="2149">
                  <c:v>53.1</c:v>
                </c:pt>
                <c:pt idx="2150">
                  <c:v>52.9</c:v>
                </c:pt>
                <c:pt idx="2151">
                  <c:v>52.45</c:v>
                </c:pt>
                <c:pt idx="2152">
                  <c:v>52.37</c:v>
                </c:pt>
                <c:pt idx="2153">
                  <c:v>53</c:v>
                </c:pt>
                <c:pt idx="2154">
                  <c:v>53.4</c:v>
                </c:pt>
                <c:pt idx="2155">
                  <c:v>53.55</c:v>
                </c:pt>
                <c:pt idx="2156">
                  <c:v>53.25</c:v>
                </c:pt>
                <c:pt idx="2157">
                  <c:v>53.98</c:v>
                </c:pt>
                <c:pt idx="2158">
                  <c:v>53.43</c:v>
                </c:pt>
                <c:pt idx="2159">
                  <c:v>52.9</c:v>
                </c:pt>
                <c:pt idx="2160">
                  <c:v>52.7</c:v>
                </c:pt>
                <c:pt idx="2161">
                  <c:v>53.13</c:v>
                </c:pt>
                <c:pt idx="2162">
                  <c:v>53.13</c:v>
                </c:pt>
                <c:pt idx="2163">
                  <c:v>53.25</c:v>
                </c:pt>
                <c:pt idx="2164">
                  <c:v>54.06</c:v>
                </c:pt>
                <c:pt idx="2165">
                  <c:v>54.27</c:v>
                </c:pt>
                <c:pt idx="2166">
                  <c:v>53.75</c:v>
                </c:pt>
                <c:pt idx="2167">
                  <c:v>54.75</c:v>
                </c:pt>
                <c:pt idx="2168">
                  <c:v>55.05</c:v>
                </c:pt>
                <c:pt idx="2169">
                  <c:v>55.2</c:v>
                </c:pt>
                <c:pt idx="2170">
                  <c:v>54.77</c:v>
                </c:pt>
                <c:pt idx="2171">
                  <c:v>54.4</c:v>
                </c:pt>
                <c:pt idx="2172">
                  <c:v>55.75</c:v>
                </c:pt>
                <c:pt idx="2173">
                  <c:v>55.98</c:v>
                </c:pt>
                <c:pt idx="2174">
                  <c:v>56.2</c:v>
                </c:pt>
                <c:pt idx="2175">
                  <c:v>55.25</c:v>
                </c:pt>
                <c:pt idx="2176">
                  <c:v>55.1</c:v>
                </c:pt>
                <c:pt idx="2177">
                  <c:v>55.33</c:v>
                </c:pt>
                <c:pt idx="2178">
                  <c:v>55</c:v>
                </c:pt>
                <c:pt idx="2179">
                  <c:v>54.6</c:v>
                </c:pt>
                <c:pt idx="2180">
                  <c:v>53.95</c:v>
                </c:pt>
                <c:pt idx="2181">
                  <c:v>53.75</c:v>
                </c:pt>
                <c:pt idx="2182">
                  <c:v>52.8</c:v>
                </c:pt>
                <c:pt idx="2183">
                  <c:v>52.6</c:v>
                </c:pt>
                <c:pt idx="2184">
                  <c:v>51.9</c:v>
                </c:pt>
                <c:pt idx="2185">
                  <c:v>52</c:v>
                </c:pt>
                <c:pt idx="2186">
                  <c:v>51.3</c:v>
                </c:pt>
                <c:pt idx="2187">
                  <c:v>51</c:v>
                </c:pt>
                <c:pt idx="2188">
                  <c:v>51.25</c:v>
                </c:pt>
                <c:pt idx="2189">
                  <c:v>51.6</c:v>
                </c:pt>
                <c:pt idx="2190">
                  <c:v>51.2</c:v>
                </c:pt>
                <c:pt idx="2191">
                  <c:v>51.2</c:v>
                </c:pt>
                <c:pt idx="2192">
                  <c:v>50.85</c:v>
                </c:pt>
                <c:pt idx="2193">
                  <c:v>50.65</c:v>
                </c:pt>
                <c:pt idx="2194">
                  <c:v>50.9</c:v>
                </c:pt>
                <c:pt idx="2195">
                  <c:v>51</c:v>
                </c:pt>
                <c:pt idx="2196">
                  <c:v>51.13</c:v>
                </c:pt>
                <c:pt idx="2197">
                  <c:v>51.05</c:v>
                </c:pt>
                <c:pt idx="2198">
                  <c:v>50.75</c:v>
                </c:pt>
                <c:pt idx="2199">
                  <c:v>51.2</c:v>
                </c:pt>
                <c:pt idx="2200">
                  <c:v>51.35</c:v>
                </c:pt>
                <c:pt idx="2201">
                  <c:v>50.7</c:v>
                </c:pt>
                <c:pt idx="2202">
                  <c:v>50.55</c:v>
                </c:pt>
                <c:pt idx="2203">
                  <c:v>50.25</c:v>
                </c:pt>
                <c:pt idx="2204">
                  <c:v>50.25</c:v>
                </c:pt>
                <c:pt idx="2205">
                  <c:v>49.95</c:v>
                </c:pt>
                <c:pt idx="2206">
                  <c:v>49.75</c:v>
                </c:pt>
                <c:pt idx="2207">
                  <c:v>50</c:v>
                </c:pt>
                <c:pt idx="2208">
                  <c:v>49.9</c:v>
                </c:pt>
                <c:pt idx="2209">
                  <c:v>50</c:v>
                </c:pt>
                <c:pt idx="2210">
                  <c:v>50</c:v>
                </c:pt>
                <c:pt idx="2211">
                  <c:v>50</c:v>
                </c:pt>
                <c:pt idx="2212">
                  <c:v>49.8</c:v>
                </c:pt>
                <c:pt idx="2213">
                  <c:v>49.55</c:v>
                </c:pt>
                <c:pt idx="2214">
                  <c:v>49.7</c:v>
                </c:pt>
                <c:pt idx="2215">
                  <c:v>49.3</c:v>
                </c:pt>
                <c:pt idx="2216">
                  <c:v>49.05</c:v>
                </c:pt>
                <c:pt idx="2217">
                  <c:v>48.5</c:v>
                </c:pt>
                <c:pt idx="2218">
                  <c:v>48.7</c:v>
                </c:pt>
                <c:pt idx="2219">
                  <c:v>48.75</c:v>
                </c:pt>
                <c:pt idx="2220">
                  <c:v>48.65</c:v>
                </c:pt>
                <c:pt idx="2221">
                  <c:v>48.83</c:v>
                </c:pt>
                <c:pt idx="2222">
                  <c:v>48.98</c:v>
                </c:pt>
                <c:pt idx="2223">
                  <c:v>48.85</c:v>
                </c:pt>
                <c:pt idx="2224">
                  <c:v>48.75</c:v>
                </c:pt>
                <c:pt idx="2225">
                  <c:v>48.45</c:v>
                </c:pt>
                <c:pt idx="2226">
                  <c:v>48.6</c:v>
                </c:pt>
                <c:pt idx="2227">
                  <c:v>48.4</c:v>
                </c:pt>
                <c:pt idx="2228">
                  <c:v>48.25</c:v>
                </c:pt>
                <c:pt idx="2229">
                  <c:v>48.46</c:v>
                </c:pt>
                <c:pt idx="2230">
                  <c:v>48.45</c:v>
                </c:pt>
                <c:pt idx="2231">
                  <c:v>48.4</c:v>
                </c:pt>
                <c:pt idx="2232">
                  <c:v>48.4</c:v>
                </c:pt>
                <c:pt idx="2233">
                  <c:v>49</c:v>
                </c:pt>
                <c:pt idx="2234">
                  <c:v>48.88</c:v>
                </c:pt>
                <c:pt idx="2235">
                  <c:v>48.95</c:v>
                </c:pt>
                <c:pt idx="2236">
                  <c:v>49.03</c:v>
                </c:pt>
                <c:pt idx="2237">
                  <c:v>49.05</c:v>
                </c:pt>
                <c:pt idx="2238">
                  <c:v>48.85</c:v>
                </c:pt>
                <c:pt idx="2239">
                  <c:v>49</c:v>
                </c:pt>
                <c:pt idx="2240">
                  <c:v>48.95</c:v>
                </c:pt>
                <c:pt idx="2241">
                  <c:v>49.05</c:v>
                </c:pt>
                <c:pt idx="2242">
                  <c:v>48.8</c:v>
                </c:pt>
                <c:pt idx="2243">
                  <c:v>48.95</c:v>
                </c:pt>
                <c:pt idx="2244">
                  <c:v>49</c:v>
                </c:pt>
                <c:pt idx="2245">
                  <c:v>49.2</c:v>
                </c:pt>
                <c:pt idx="2246">
                  <c:v>49.3</c:v>
                </c:pt>
                <c:pt idx="2247">
                  <c:v>49.25</c:v>
                </c:pt>
                <c:pt idx="2248">
                  <c:v>49.25</c:v>
                </c:pt>
                <c:pt idx="2249">
                  <c:v>49.35</c:v>
                </c:pt>
                <c:pt idx="2250">
                  <c:v>49.25</c:v>
                </c:pt>
                <c:pt idx="2251">
                  <c:v>49.28</c:v>
                </c:pt>
                <c:pt idx="2252">
                  <c:v>49.45</c:v>
                </c:pt>
                <c:pt idx="2253">
                  <c:v>49.5</c:v>
                </c:pt>
                <c:pt idx="2254">
                  <c:v>49.35</c:v>
                </c:pt>
                <c:pt idx="2255">
                  <c:v>49.3</c:v>
                </c:pt>
                <c:pt idx="2256">
                  <c:v>49.3</c:v>
                </c:pt>
                <c:pt idx="2257">
                  <c:v>49.21</c:v>
                </c:pt>
                <c:pt idx="2258">
                  <c:v>49.18</c:v>
                </c:pt>
                <c:pt idx="2259">
                  <c:v>49</c:v>
                </c:pt>
                <c:pt idx="2260">
                  <c:v>49.45</c:v>
                </c:pt>
                <c:pt idx="2261">
                  <c:v>49.2</c:v>
                </c:pt>
                <c:pt idx="2262">
                  <c:v>49.05</c:v>
                </c:pt>
                <c:pt idx="2263">
                  <c:v>49.45</c:v>
                </c:pt>
                <c:pt idx="2264">
                  <c:v>49.23</c:v>
                </c:pt>
                <c:pt idx="2265">
                  <c:v>49.28</c:v>
                </c:pt>
                <c:pt idx="2266">
                  <c:v>49</c:v>
                </c:pt>
                <c:pt idx="2267">
                  <c:v>48.7</c:v>
                </c:pt>
                <c:pt idx="2268">
                  <c:v>48.7</c:v>
                </c:pt>
                <c:pt idx="2269">
                  <c:v>48.63</c:v>
                </c:pt>
                <c:pt idx="2270">
                  <c:v>48.53</c:v>
                </c:pt>
                <c:pt idx="2271">
                  <c:v>48.4</c:v>
                </c:pt>
                <c:pt idx="2272">
                  <c:v>48.6</c:v>
                </c:pt>
                <c:pt idx="2273">
                  <c:v>48.8</c:v>
                </c:pt>
                <c:pt idx="2274">
                  <c:v>49</c:v>
                </c:pt>
                <c:pt idx="2275">
                  <c:v>49.35</c:v>
                </c:pt>
                <c:pt idx="2276">
                  <c:v>48.83</c:v>
                </c:pt>
                <c:pt idx="2277">
                  <c:v>48.65</c:v>
                </c:pt>
                <c:pt idx="2278">
                  <c:v>48.75</c:v>
                </c:pt>
                <c:pt idx="2279">
                  <c:v>48.68</c:v>
                </c:pt>
                <c:pt idx="2280">
                  <c:v>49</c:v>
                </c:pt>
                <c:pt idx="2281">
                  <c:v>49</c:v>
                </c:pt>
                <c:pt idx="2282">
                  <c:v>49</c:v>
                </c:pt>
                <c:pt idx="2283">
                  <c:v>49</c:v>
                </c:pt>
                <c:pt idx="2284">
                  <c:v>48.93</c:v>
                </c:pt>
                <c:pt idx="2285">
                  <c:v>48.87</c:v>
                </c:pt>
                <c:pt idx="2286">
                  <c:v>48.78</c:v>
                </c:pt>
                <c:pt idx="2287">
                  <c:v>49.47</c:v>
                </c:pt>
                <c:pt idx="2288">
                  <c:v>49.8</c:v>
                </c:pt>
                <c:pt idx="2289">
                  <c:v>49.75</c:v>
                </c:pt>
                <c:pt idx="2290">
                  <c:v>49.25</c:v>
                </c:pt>
                <c:pt idx="2291">
                  <c:v>49.2</c:v>
                </c:pt>
                <c:pt idx="2292">
                  <c:v>49.25</c:v>
                </c:pt>
                <c:pt idx="2293">
                  <c:v>49.14</c:v>
                </c:pt>
                <c:pt idx="2294">
                  <c:v>49.25</c:v>
                </c:pt>
                <c:pt idx="2295">
                  <c:v>49.2</c:v>
                </c:pt>
                <c:pt idx="2296">
                  <c:v>48.75</c:v>
                </c:pt>
                <c:pt idx="2297">
                  <c:v>47.85</c:v>
                </c:pt>
                <c:pt idx="2298">
                  <c:v>47.75</c:v>
                </c:pt>
                <c:pt idx="2299">
                  <c:v>47.63</c:v>
                </c:pt>
                <c:pt idx="2300">
                  <c:v>47.25</c:v>
                </c:pt>
                <c:pt idx="2301">
                  <c:v>47.35</c:v>
                </c:pt>
                <c:pt idx="2302">
                  <c:v>47.15</c:v>
                </c:pt>
                <c:pt idx="2303">
                  <c:v>47.25</c:v>
                </c:pt>
                <c:pt idx="2304">
                  <c:v>46.85</c:v>
                </c:pt>
                <c:pt idx="2305">
                  <c:v>46.85</c:v>
                </c:pt>
                <c:pt idx="2306">
                  <c:v>46.75</c:v>
                </c:pt>
                <c:pt idx="2307">
                  <c:v>46.8</c:v>
                </c:pt>
                <c:pt idx="2308">
                  <c:v>46.63</c:v>
                </c:pt>
                <c:pt idx="2309">
                  <c:v>46.28</c:v>
                </c:pt>
                <c:pt idx="2310">
                  <c:v>46</c:v>
                </c:pt>
                <c:pt idx="2311">
                  <c:v>46</c:v>
                </c:pt>
                <c:pt idx="2312">
                  <c:v>46.25</c:v>
                </c:pt>
                <c:pt idx="2313">
                  <c:v>45.88</c:v>
                </c:pt>
                <c:pt idx="2314">
                  <c:v>45.65</c:v>
                </c:pt>
                <c:pt idx="2315">
                  <c:v>45.75</c:v>
                </c:pt>
                <c:pt idx="2316">
                  <c:v>45.56</c:v>
                </c:pt>
                <c:pt idx="2317">
                  <c:v>45.55</c:v>
                </c:pt>
                <c:pt idx="2318">
                  <c:v>45.25</c:v>
                </c:pt>
                <c:pt idx="2319">
                  <c:v>45.2</c:v>
                </c:pt>
                <c:pt idx="2320">
                  <c:v>45.5</c:v>
                </c:pt>
                <c:pt idx="2321">
                  <c:v>46.2</c:v>
                </c:pt>
                <c:pt idx="2322">
                  <c:v>46.5</c:v>
                </c:pt>
                <c:pt idx="2323">
                  <c:v>46.5</c:v>
                </c:pt>
                <c:pt idx="2324">
                  <c:v>46.25</c:v>
                </c:pt>
                <c:pt idx="2325">
                  <c:v>46.75</c:v>
                </c:pt>
                <c:pt idx="2326">
                  <c:v>46.75</c:v>
                </c:pt>
                <c:pt idx="2327">
                  <c:v>46.9</c:v>
                </c:pt>
                <c:pt idx="2328">
                  <c:v>46.75</c:v>
                </c:pt>
                <c:pt idx="2329">
                  <c:v>46.75</c:v>
                </c:pt>
                <c:pt idx="2330">
                  <c:v>46.7</c:v>
                </c:pt>
                <c:pt idx="2331">
                  <c:v>46.5</c:v>
                </c:pt>
                <c:pt idx="2332">
                  <c:v>46.4</c:v>
                </c:pt>
                <c:pt idx="2333">
                  <c:v>46.25</c:v>
                </c:pt>
                <c:pt idx="2334">
                  <c:v>46</c:v>
                </c:pt>
                <c:pt idx="2335">
                  <c:v>46.4</c:v>
                </c:pt>
                <c:pt idx="2336">
                  <c:v>46.25</c:v>
                </c:pt>
                <c:pt idx="2337">
                  <c:v>45.9</c:v>
                </c:pt>
                <c:pt idx="2338">
                  <c:v>45.85</c:v>
                </c:pt>
                <c:pt idx="2339">
                  <c:v>45.9</c:v>
                </c:pt>
                <c:pt idx="2340">
                  <c:v>45.55</c:v>
                </c:pt>
                <c:pt idx="2341">
                  <c:v>45.5</c:v>
                </c:pt>
                <c:pt idx="2342">
                  <c:v>45.95</c:v>
                </c:pt>
                <c:pt idx="2343">
                  <c:v>45.9</c:v>
                </c:pt>
                <c:pt idx="2344">
                  <c:v>45.35</c:v>
                </c:pt>
                <c:pt idx="2345">
                  <c:v>45.25</c:v>
                </c:pt>
                <c:pt idx="2346">
                  <c:v>45.5</c:v>
                </c:pt>
                <c:pt idx="2347">
                  <c:v>45.25</c:v>
                </c:pt>
                <c:pt idx="2348">
                  <c:v>45</c:v>
                </c:pt>
                <c:pt idx="2349">
                  <c:v>45</c:v>
                </c:pt>
                <c:pt idx="2350">
                  <c:v>44.75</c:v>
                </c:pt>
                <c:pt idx="2351">
                  <c:v>44.5</c:v>
                </c:pt>
                <c:pt idx="2352">
                  <c:v>44.5</c:v>
                </c:pt>
                <c:pt idx="2353">
                  <c:v>44.38</c:v>
                </c:pt>
                <c:pt idx="2354">
                  <c:v>44.1</c:v>
                </c:pt>
                <c:pt idx="2355">
                  <c:v>44.25</c:v>
                </c:pt>
                <c:pt idx="2356">
                  <c:v>44.25</c:v>
                </c:pt>
                <c:pt idx="2357">
                  <c:v>44.3</c:v>
                </c:pt>
                <c:pt idx="2358">
                  <c:v>44.25</c:v>
                </c:pt>
                <c:pt idx="2359">
                  <c:v>44.3</c:v>
                </c:pt>
                <c:pt idx="2360">
                  <c:v>44.35</c:v>
                </c:pt>
                <c:pt idx="2361">
                  <c:v>44.25</c:v>
                </c:pt>
                <c:pt idx="2362">
                  <c:v>44.5</c:v>
                </c:pt>
                <c:pt idx="2363">
                  <c:v>44.4</c:v>
                </c:pt>
                <c:pt idx="2364">
                  <c:v>44.55</c:v>
                </c:pt>
                <c:pt idx="2365">
                  <c:v>44.4</c:v>
                </c:pt>
                <c:pt idx="2366">
                  <c:v>44.33</c:v>
                </c:pt>
                <c:pt idx="2367">
                  <c:v>44.3</c:v>
                </c:pt>
                <c:pt idx="2368">
                  <c:v>44.25</c:v>
                </c:pt>
                <c:pt idx="2369">
                  <c:v>44.25</c:v>
                </c:pt>
                <c:pt idx="2370">
                  <c:v>44</c:v>
                </c:pt>
                <c:pt idx="2371">
                  <c:v>44.15</c:v>
                </c:pt>
                <c:pt idx="2372">
                  <c:v>44</c:v>
                </c:pt>
                <c:pt idx="2373">
                  <c:v>43.9</c:v>
                </c:pt>
                <c:pt idx="2374">
                  <c:v>43.9</c:v>
                </c:pt>
                <c:pt idx="2375">
                  <c:v>43.95</c:v>
                </c:pt>
                <c:pt idx="2376">
                  <c:v>43.95</c:v>
                </c:pt>
                <c:pt idx="2377">
                  <c:v>43.94</c:v>
                </c:pt>
                <c:pt idx="2378">
                  <c:v>43.9</c:v>
                </c:pt>
                <c:pt idx="2379">
                  <c:v>43.93</c:v>
                </c:pt>
                <c:pt idx="2380">
                  <c:v>43.95</c:v>
                </c:pt>
                <c:pt idx="2381">
                  <c:v>43.95</c:v>
                </c:pt>
                <c:pt idx="2382">
                  <c:v>44</c:v>
                </c:pt>
                <c:pt idx="2383">
                  <c:v>44.08</c:v>
                </c:pt>
                <c:pt idx="2384">
                  <c:v>44.08</c:v>
                </c:pt>
                <c:pt idx="2385">
                  <c:v>44.06</c:v>
                </c:pt>
                <c:pt idx="2386">
                  <c:v>44.1</c:v>
                </c:pt>
                <c:pt idx="2387">
                  <c:v>44</c:v>
                </c:pt>
                <c:pt idx="2388">
                  <c:v>44.2</c:v>
                </c:pt>
                <c:pt idx="2389">
                  <c:v>44</c:v>
                </c:pt>
                <c:pt idx="2390">
                  <c:v>44</c:v>
                </c:pt>
                <c:pt idx="2391">
                  <c:v>43.9</c:v>
                </c:pt>
                <c:pt idx="2392">
                  <c:v>43.95</c:v>
                </c:pt>
                <c:pt idx="2393">
                  <c:v>43.95</c:v>
                </c:pt>
                <c:pt idx="2394">
                  <c:v>44</c:v>
                </c:pt>
                <c:pt idx="2395">
                  <c:v>43.8</c:v>
                </c:pt>
                <c:pt idx="2396">
                  <c:v>43.7</c:v>
                </c:pt>
                <c:pt idx="2397">
                  <c:v>43.75</c:v>
                </c:pt>
                <c:pt idx="2398">
                  <c:v>43.85</c:v>
                </c:pt>
                <c:pt idx="2399">
                  <c:v>43.68</c:v>
                </c:pt>
                <c:pt idx="2400">
                  <c:v>43.85</c:v>
                </c:pt>
                <c:pt idx="2401">
                  <c:v>43.85</c:v>
                </c:pt>
                <c:pt idx="2402">
                  <c:v>43.63</c:v>
                </c:pt>
                <c:pt idx="2403">
                  <c:v>43.63</c:v>
                </c:pt>
                <c:pt idx="2404">
                  <c:v>43.75</c:v>
                </c:pt>
                <c:pt idx="2405">
                  <c:v>43.5</c:v>
                </c:pt>
                <c:pt idx="2406">
                  <c:v>43.53</c:v>
                </c:pt>
                <c:pt idx="2407">
                  <c:v>43.75</c:v>
                </c:pt>
                <c:pt idx="2408">
                  <c:v>43.75</c:v>
                </c:pt>
                <c:pt idx="2409">
                  <c:v>44.05</c:v>
                </c:pt>
                <c:pt idx="2410">
                  <c:v>43.75</c:v>
                </c:pt>
                <c:pt idx="2411">
                  <c:v>43.65</c:v>
                </c:pt>
                <c:pt idx="2412">
                  <c:v>43.68</c:v>
                </c:pt>
                <c:pt idx="2413">
                  <c:v>43.73</c:v>
                </c:pt>
                <c:pt idx="2414">
                  <c:v>43.75</c:v>
                </c:pt>
                <c:pt idx="2415">
                  <c:v>43.6</c:v>
                </c:pt>
                <c:pt idx="2416">
                  <c:v>43.6</c:v>
                </c:pt>
                <c:pt idx="2417">
                  <c:v>43.8</c:v>
                </c:pt>
                <c:pt idx="2418">
                  <c:v>43.7</c:v>
                </c:pt>
                <c:pt idx="2419">
                  <c:v>43.73</c:v>
                </c:pt>
                <c:pt idx="2420">
                  <c:v>43.48</c:v>
                </c:pt>
                <c:pt idx="2421">
                  <c:v>43.75</c:v>
                </c:pt>
                <c:pt idx="2422">
                  <c:v>43.75</c:v>
                </c:pt>
                <c:pt idx="2423">
                  <c:v>44</c:v>
                </c:pt>
                <c:pt idx="2424">
                  <c:v>43.5</c:v>
                </c:pt>
                <c:pt idx="2425">
                  <c:v>43.25</c:v>
                </c:pt>
                <c:pt idx="2426">
                  <c:v>43.5</c:v>
                </c:pt>
                <c:pt idx="2427">
                  <c:v>43.5</c:v>
                </c:pt>
                <c:pt idx="2428">
                  <c:v>43.38</c:v>
                </c:pt>
                <c:pt idx="2429">
                  <c:v>43.45</c:v>
                </c:pt>
                <c:pt idx="2430">
                  <c:v>43.35</c:v>
                </c:pt>
                <c:pt idx="2431">
                  <c:v>43.3</c:v>
                </c:pt>
                <c:pt idx="2432">
                  <c:v>43.25</c:v>
                </c:pt>
                <c:pt idx="2433">
                  <c:v>42.95</c:v>
                </c:pt>
                <c:pt idx="2434">
                  <c:v>42.9</c:v>
                </c:pt>
                <c:pt idx="2435">
                  <c:v>42.9</c:v>
                </c:pt>
                <c:pt idx="2436">
                  <c:v>42.8</c:v>
                </c:pt>
                <c:pt idx="2437">
                  <c:v>42.8</c:v>
                </c:pt>
                <c:pt idx="2438">
                  <c:v>42.73</c:v>
                </c:pt>
                <c:pt idx="2439">
                  <c:v>42.93</c:v>
                </c:pt>
                <c:pt idx="2440">
                  <c:v>42.93</c:v>
                </c:pt>
                <c:pt idx="2441">
                  <c:v>42.93</c:v>
                </c:pt>
                <c:pt idx="2442">
                  <c:v>42.8</c:v>
                </c:pt>
                <c:pt idx="2443">
                  <c:v>42.9</c:v>
                </c:pt>
                <c:pt idx="2444">
                  <c:v>42.9</c:v>
                </c:pt>
                <c:pt idx="2445">
                  <c:v>42.8</c:v>
                </c:pt>
                <c:pt idx="2446">
                  <c:v>42.73</c:v>
                </c:pt>
                <c:pt idx="2447">
                  <c:v>42.5</c:v>
                </c:pt>
                <c:pt idx="2448">
                  <c:v>42.75</c:v>
                </c:pt>
                <c:pt idx="2449">
                  <c:v>42.75</c:v>
                </c:pt>
                <c:pt idx="2450">
                  <c:v>42.7</c:v>
                </c:pt>
                <c:pt idx="2451">
                  <c:v>43</c:v>
                </c:pt>
                <c:pt idx="2452">
                  <c:v>42.75</c:v>
                </c:pt>
                <c:pt idx="2453">
                  <c:v>42.73</c:v>
                </c:pt>
                <c:pt idx="2454">
                  <c:v>42.73</c:v>
                </c:pt>
                <c:pt idx="2455">
                  <c:v>42.5</c:v>
                </c:pt>
                <c:pt idx="2456">
                  <c:v>42.9</c:v>
                </c:pt>
                <c:pt idx="2457">
                  <c:v>42.8</c:v>
                </c:pt>
                <c:pt idx="2458">
                  <c:v>43.1</c:v>
                </c:pt>
                <c:pt idx="2459">
                  <c:v>42.9</c:v>
                </c:pt>
                <c:pt idx="2460">
                  <c:v>42.83</c:v>
                </c:pt>
                <c:pt idx="2461">
                  <c:v>42.4</c:v>
                </c:pt>
                <c:pt idx="2462">
                  <c:v>42.4</c:v>
                </c:pt>
                <c:pt idx="2463">
                  <c:v>42.75</c:v>
                </c:pt>
                <c:pt idx="2464">
                  <c:v>42.73</c:v>
                </c:pt>
                <c:pt idx="2465">
                  <c:v>42.4</c:v>
                </c:pt>
                <c:pt idx="2466">
                  <c:v>42</c:v>
                </c:pt>
                <c:pt idx="2467">
                  <c:v>41.95</c:v>
                </c:pt>
                <c:pt idx="2468">
                  <c:v>42.35</c:v>
                </c:pt>
                <c:pt idx="2469">
                  <c:v>42.4</c:v>
                </c:pt>
                <c:pt idx="2470">
                  <c:v>42.4</c:v>
                </c:pt>
                <c:pt idx="2471">
                  <c:v>42.23</c:v>
                </c:pt>
                <c:pt idx="2472">
                  <c:v>42.3</c:v>
                </c:pt>
                <c:pt idx="2473">
                  <c:v>42.3</c:v>
                </c:pt>
                <c:pt idx="2474">
                  <c:v>42.7</c:v>
                </c:pt>
                <c:pt idx="2475">
                  <c:v>42.3</c:v>
                </c:pt>
                <c:pt idx="2476">
                  <c:v>42.3</c:v>
                </c:pt>
                <c:pt idx="2477">
                  <c:v>42.55</c:v>
                </c:pt>
                <c:pt idx="2478">
                  <c:v>42.32</c:v>
                </c:pt>
                <c:pt idx="2479">
                  <c:v>42.78</c:v>
                </c:pt>
                <c:pt idx="2480">
                  <c:v>43</c:v>
                </c:pt>
                <c:pt idx="2481">
                  <c:v>43.03</c:v>
                </c:pt>
                <c:pt idx="2482">
                  <c:v>43</c:v>
                </c:pt>
                <c:pt idx="2483">
                  <c:v>43.15</c:v>
                </c:pt>
                <c:pt idx="2484">
                  <c:v>43.15</c:v>
                </c:pt>
                <c:pt idx="2485">
                  <c:v>43.15</c:v>
                </c:pt>
                <c:pt idx="2486">
                  <c:v>43.15</c:v>
                </c:pt>
                <c:pt idx="2487">
                  <c:v>43.15</c:v>
                </c:pt>
                <c:pt idx="2488">
                  <c:v>43.25</c:v>
                </c:pt>
                <c:pt idx="2489">
                  <c:v>43</c:v>
                </c:pt>
                <c:pt idx="2490">
                  <c:v>43</c:v>
                </c:pt>
                <c:pt idx="2491">
                  <c:v>43</c:v>
                </c:pt>
                <c:pt idx="2492">
                  <c:v>42.75</c:v>
                </c:pt>
                <c:pt idx="2493">
                  <c:v>42.75</c:v>
                </c:pt>
                <c:pt idx="2494">
                  <c:v>42.75</c:v>
                </c:pt>
                <c:pt idx="2495">
                  <c:v>42.5</c:v>
                </c:pt>
                <c:pt idx="2496">
                  <c:v>42.35</c:v>
                </c:pt>
                <c:pt idx="2497">
                  <c:v>42.4</c:v>
                </c:pt>
                <c:pt idx="2498">
                  <c:v>42.4</c:v>
                </c:pt>
                <c:pt idx="2499">
                  <c:v>42.3</c:v>
                </c:pt>
                <c:pt idx="2500">
                  <c:v>42.25</c:v>
                </c:pt>
                <c:pt idx="2501">
                  <c:v>42.6</c:v>
                </c:pt>
                <c:pt idx="2502">
                  <c:v>42.88</c:v>
                </c:pt>
                <c:pt idx="2503">
                  <c:v>42.7</c:v>
                </c:pt>
                <c:pt idx="2504">
                  <c:v>42.7</c:v>
                </c:pt>
                <c:pt idx="2505">
                  <c:v>42.35</c:v>
                </c:pt>
                <c:pt idx="2506">
                  <c:v>42.3</c:v>
                </c:pt>
                <c:pt idx="2507">
                  <c:v>42.25</c:v>
                </c:pt>
                <c:pt idx="2508">
                  <c:v>42.35</c:v>
                </c:pt>
                <c:pt idx="2509">
                  <c:v>42.25</c:v>
                </c:pt>
                <c:pt idx="2510">
                  <c:v>42.19</c:v>
                </c:pt>
                <c:pt idx="2511">
                  <c:v>42.35</c:v>
                </c:pt>
                <c:pt idx="2512">
                  <c:v>42.2</c:v>
                </c:pt>
                <c:pt idx="2513">
                  <c:v>42.3</c:v>
                </c:pt>
                <c:pt idx="2514">
                  <c:v>42.23</c:v>
                </c:pt>
                <c:pt idx="2515">
                  <c:v>42.2</c:v>
                </c:pt>
                <c:pt idx="2516">
                  <c:v>42.2</c:v>
                </c:pt>
                <c:pt idx="2517">
                  <c:v>42.5</c:v>
                </c:pt>
                <c:pt idx="2518">
                  <c:v>43</c:v>
                </c:pt>
                <c:pt idx="2519">
                  <c:v>44</c:v>
                </c:pt>
                <c:pt idx="2520">
                  <c:v>43.75</c:v>
                </c:pt>
                <c:pt idx="2521">
                  <c:v>43.5</c:v>
                </c:pt>
                <c:pt idx="2522">
                  <c:v>43.25</c:v>
                </c:pt>
                <c:pt idx="2523">
                  <c:v>43.25</c:v>
                </c:pt>
                <c:pt idx="2524">
                  <c:v>43.38</c:v>
                </c:pt>
                <c:pt idx="2525">
                  <c:v>44.58</c:v>
                </c:pt>
                <c:pt idx="2526">
                  <c:v>45.13</c:v>
                </c:pt>
                <c:pt idx="2527">
                  <c:v>45.08</c:v>
                </c:pt>
                <c:pt idx="2528">
                  <c:v>44.76</c:v>
                </c:pt>
                <c:pt idx="2529">
                  <c:v>44.51</c:v>
                </c:pt>
                <c:pt idx="2530">
                  <c:v>44.26</c:v>
                </c:pt>
                <c:pt idx="2531">
                  <c:v>43.83</c:v>
                </c:pt>
                <c:pt idx="2532">
                  <c:v>43.83</c:v>
                </c:pt>
                <c:pt idx="2533">
                  <c:v>42.65</c:v>
                </c:pt>
                <c:pt idx="2534">
                  <c:v>42.75</c:v>
                </c:pt>
                <c:pt idx="2535">
                  <c:v>42.45</c:v>
                </c:pt>
                <c:pt idx="2536">
                  <c:v>42.45</c:v>
                </c:pt>
                <c:pt idx="2537">
                  <c:v>42.25</c:v>
                </c:pt>
                <c:pt idx="2538">
                  <c:v>42.25</c:v>
                </c:pt>
                <c:pt idx="2539">
                  <c:v>42.05</c:v>
                </c:pt>
                <c:pt idx="2540">
                  <c:v>41.75</c:v>
                </c:pt>
                <c:pt idx="2541">
                  <c:v>41.63</c:v>
                </c:pt>
                <c:pt idx="2542">
                  <c:v>41.45</c:v>
                </c:pt>
                <c:pt idx="2543">
                  <c:v>41.55</c:v>
                </c:pt>
                <c:pt idx="2544">
                  <c:v>41.7</c:v>
                </c:pt>
                <c:pt idx="2545">
                  <c:v>41.95</c:v>
                </c:pt>
                <c:pt idx="2546">
                  <c:v>41.88</c:v>
                </c:pt>
                <c:pt idx="2547">
                  <c:v>42.13</c:v>
                </c:pt>
                <c:pt idx="2548">
                  <c:v>42</c:v>
                </c:pt>
                <c:pt idx="2549">
                  <c:v>42.23</c:v>
                </c:pt>
                <c:pt idx="2550">
                  <c:v>41.85</c:v>
                </c:pt>
                <c:pt idx="2551">
                  <c:v>41.82</c:v>
                </c:pt>
                <c:pt idx="2552">
                  <c:v>41.78</c:v>
                </c:pt>
                <c:pt idx="2553">
                  <c:v>41.78</c:v>
                </c:pt>
                <c:pt idx="2554">
                  <c:v>41.65</c:v>
                </c:pt>
                <c:pt idx="2555">
                  <c:v>41.6</c:v>
                </c:pt>
                <c:pt idx="2556">
                  <c:v>41.8</c:v>
                </c:pt>
                <c:pt idx="2557">
                  <c:v>41.8</c:v>
                </c:pt>
                <c:pt idx="2558">
                  <c:v>41.95</c:v>
                </c:pt>
                <c:pt idx="2559">
                  <c:v>42.2</c:v>
                </c:pt>
                <c:pt idx="2560">
                  <c:v>42.1</c:v>
                </c:pt>
                <c:pt idx="2561">
                  <c:v>42.6</c:v>
                </c:pt>
                <c:pt idx="2562">
                  <c:v>42.65</c:v>
                </c:pt>
                <c:pt idx="2563">
                  <c:v>42.65</c:v>
                </c:pt>
                <c:pt idx="2564">
                  <c:v>42.8</c:v>
                </c:pt>
                <c:pt idx="2565">
                  <c:v>43</c:v>
                </c:pt>
                <c:pt idx="2566">
                  <c:v>42.95</c:v>
                </c:pt>
                <c:pt idx="2567">
                  <c:v>43.1</c:v>
                </c:pt>
                <c:pt idx="2568">
                  <c:v>42.85</c:v>
                </c:pt>
                <c:pt idx="2569">
                  <c:v>42.7</c:v>
                </c:pt>
                <c:pt idx="2570">
                  <c:v>42.4</c:v>
                </c:pt>
                <c:pt idx="2571">
                  <c:v>42.38</c:v>
                </c:pt>
                <c:pt idx="2572">
                  <c:v>42.38</c:v>
                </c:pt>
                <c:pt idx="2573">
                  <c:v>42.6</c:v>
                </c:pt>
                <c:pt idx="2574">
                  <c:v>42.25</c:v>
                </c:pt>
                <c:pt idx="2575">
                  <c:v>42.25</c:v>
                </c:pt>
                <c:pt idx="2576">
                  <c:v>41.9</c:v>
                </c:pt>
                <c:pt idx="2577">
                  <c:v>41.9</c:v>
                </c:pt>
                <c:pt idx="2578">
                  <c:v>42.05</c:v>
                </c:pt>
                <c:pt idx="2579">
                  <c:v>41.75</c:v>
                </c:pt>
                <c:pt idx="2580">
                  <c:v>41.35</c:v>
                </c:pt>
                <c:pt idx="2581">
                  <c:v>41.25</c:v>
                </c:pt>
                <c:pt idx="2582">
                  <c:v>41.38</c:v>
                </c:pt>
                <c:pt idx="2583">
                  <c:v>41.55</c:v>
                </c:pt>
                <c:pt idx="2584">
                  <c:v>41.5</c:v>
                </c:pt>
                <c:pt idx="2585">
                  <c:v>41.75</c:v>
                </c:pt>
                <c:pt idx="2586">
                  <c:v>42.25</c:v>
                </c:pt>
                <c:pt idx="2587">
                  <c:v>42.25</c:v>
                </c:pt>
                <c:pt idx="2588">
                  <c:v>42.5</c:v>
                </c:pt>
                <c:pt idx="2589">
                  <c:v>42</c:v>
                </c:pt>
                <c:pt idx="2590">
                  <c:v>42.1</c:v>
                </c:pt>
                <c:pt idx="2591">
                  <c:v>41.5</c:v>
                </c:pt>
                <c:pt idx="2592">
                  <c:v>41.5</c:v>
                </c:pt>
                <c:pt idx="2593">
                  <c:v>41.5</c:v>
                </c:pt>
                <c:pt idx="2594">
                  <c:v>41.35</c:v>
                </c:pt>
                <c:pt idx="2595">
                  <c:v>42.03</c:v>
                </c:pt>
                <c:pt idx="2596">
                  <c:v>41.5</c:v>
                </c:pt>
                <c:pt idx="2597">
                  <c:v>41.65</c:v>
                </c:pt>
                <c:pt idx="2598">
                  <c:v>41.55</c:v>
                </c:pt>
                <c:pt idx="2599">
                  <c:v>41.55</c:v>
                </c:pt>
                <c:pt idx="2600">
                  <c:v>41.3</c:v>
                </c:pt>
                <c:pt idx="2601">
                  <c:v>41.15</c:v>
                </c:pt>
                <c:pt idx="2602">
                  <c:v>40.75</c:v>
                </c:pt>
                <c:pt idx="2603">
                  <c:v>40.75</c:v>
                </c:pt>
                <c:pt idx="2604">
                  <c:v>40.75</c:v>
                </c:pt>
                <c:pt idx="2605">
                  <c:v>40.700000000000003</c:v>
                </c:pt>
                <c:pt idx="2606">
                  <c:v>40.58</c:v>
                </c:pt>
                <c:pt idx="2607">
                  <c:v>40.86</c:v>
                </c:pt>
                <c:pt idx="2608">
                  <c:v>41.13</c:v>
                </c:pt>
                <c:pt idx="2609">
                  <c:v>41.18</c:v>
                </c:pt>
                <c:pt idx="2610">
                  <c:v>41.2</c:v>
                </c:pt>
                <c:pt idx="2611">
                  <c:v>41.08</c:v>
                </c:pt>
                <c:pt idx="2612">
                  <c:v>40.950000000000003</c:v>
                </c:pt>
                <c:pt idx="2613">
                  <c:v>41.3</c:v>
                </c:pt>
                <c:pt idx="2614">
                  <c:v>41.15</c:v>
                </c:pt>
                <c:pt idx="2615">
                  <c:v>41.04</c:v>
                </c:pt>
                <c:pt idx="2616">
                  <c:v>41.08</c:v>
                </c:pt>
                <c:pt idx="2617">
                  <c:v>41.1</c:v>
                </c:pt>
                <c:pt idx="2618">
                  <c:v>41.15</c:v>
                </c:pt>
                <c:pt idx="2619">
                  <c:v>41.18</c:v>
                </c:pt>
                <c:pt idx="2620">
                  <c:v>41.08</c:v>
                </c:pt>
                <c:pt idx="2621">
                  <c:v>41.3</c:v>
                </c:pt>
                <c:pt idx="2622">
                  <c:v>41.3</c:v>
                </c:pt>
                <c:pt idx="2623">
                  <c:v>41.23</c:v>
                </c:pt>
                <c:pt idx="2624">
                  <c:v>41.25</c:v>
                </c:pt>
                <c:pt idx="2625">
                  <c:v>41.4</c:v>
                </c:pt>
                <c:pt idx="2626">
                  <c:v>41.35</c:v>
                </c:pt>
                <c:pt idx="2627">
                  <c:v>41.35</c:v>
                </c:pt>
                <c:pt idx="2628">
                  <c:v>41.35</c:v>
                </c:pt>
                <c:pt idx="2629">
                  <c:v>41.35</c:v>
                </c:pt>
                <c:pt idx="2630">
                  <c:v>41.28</c:v>
                </c:pt>
                <c:pt idx="2631">
                  <c:v>41.15</c:v>
                </c:pt>
                <c:pt idx="2632">
                  <c:v>41.35</c:v>
                </c:pt>
                <c:pt idx="2633">
                  <c:v>41.35</c:v>
                </c:pt>
                <c:pt idx="2634">
                  <c:v>41.39</c:v>
                </c:pt>
                <c:pt idx="2635">
                  <c:v>41.4</c:v>
                </c:pt>
                <c:pt idx="2636">
                  <c:v>41.4</c:v>
                </c:pt>
                <c:pt idx="2637">
                  <c:v>41.6</c:v>
                </c:pt>
                <c:pt idx="2638">
                  <c:v>41.5</c:v>
                </c:pt>
                <c:pt idx="2639">
                  <c:v>41.75</c:v>
                </c:pt>
                <c:pt idx="2640">
                  <c:v>41.65</c:v>
                </c:pt>
                <c:pt idx="2641">
                  <c:v>41.65</c:v>
                </c:pt>
                <c:pt idx="2642">
                  <c:v>41.75</c:v>
                </c:pt>
                <c:pt idx="2643">
                  <c:v>41.75</c:v>
                </c:pt>
                <c:pt idx="2644">
                  <c:v>41.65</c:v>
                </c:pt>
                <c:pt idx="2645">
                  <c:v>41.7</c:v>
                </c:pt>
                <c:pt idx="2646">
                  <c:v>41.65</c:v>
                </c:pt>
                <c:pt idx="2647">
                  <c:v>42.1</c:v>
                </c:pt>
                <c:pt idx="2648">
                  <c:v>41.9</c:v>
                </c:pt>
                <c:pt idx="2649">
                  <c:v>41.63</c:v>
                </c:pt>
                <c:pt idx="2650">
                  <c:v>41.8</c:v>
                </c:pt>
                <c:pt idx="2651">
                  <c:v>41.85</c:v>
                </c:pt>
                <c:pt idx="2652">
                  <c:v>41.93</c:v>
                </c:pt>
                <c:pt idx="2653">
                  <c:v>41.9</c:v>
                </c:pt>
                <c:pt idx="2654">
                  <c:v>42.35</c:v>
                </c:pt>
                <c:pt idx="2655">
                  <c:v>42.65</c:v>
                </c:pt>
                <c:pt idx="2656">
                  <c:v>42.5</c:v>
                </c:pt>
                <c:pt idx="2657">
                  <c:v>42.55</c:v>
                </c:pt>
                <c:pt idx="2658">
                  <c:v>43</c:v>
                </c:pt>
                <c:pt idx="2659">
                  <c:v>43</c:v>
                </c:pt>
                <c:pt idx="2660">
                  <c:v>42.95</c:v>
                </c:pt>
                <c:pt idx="2661">
                  <c:v>43.2</c:v>
                </c:pt>
                <c:pt idx="2662">
                  <c:v>43.15</c:v>
                </c:pt>
                <c:pt idx="2663">
                  <c:v>43.45</c:v>
                </c:pt>
                <c:pt idx="2664">
                  <c:v>43.25</c:v>
                </c:pt>
                <c:pt idx="2665">
                  <c:v>43.33</c:v>
                </c:pt>
                <c:pt idx="2666">
                  <c:v>43.4</c:v>
                </c:pt>
                <c:pt idx="2667">
                  <c:v>42.9</c:v>
                </c:pt>
                <c:pt idx="2668">
                  <c:v>42.8</c:v>
                </c:pt>
                <c:pt idx="2669">
                  <c:v>42.55</c:v>
                </c:pt>
                <c:pt idx="2670">
                  <c:v>42.8</c:v>
                </c:pt>
                <c:pt idx="2671">
                  <c:v>42.75</c:v>
                </c:pt>
                <c:pt idx="2672">
                  <c:v>43.05</c:v>
                </c:pt>
                <c:pt idx="2673">
                  <c:v>43.2</c:v>
                </c:pt>
                <c:pt idx="2674">
                  <c:v>43.55</c:v>
                </c:pt>
                <c:pt idx="2675">
                  <c:v>44.1</c:v>
                </c:pt>
                <c:pt idx="2676">
                  <c:v>42.8</c:v>
                </c:pt>
                <c:pt idx="2677">
                  <c:v>42.88</c:v>
                </c:pt>
                <c:pt idx="2678">
                  <c:v>42.7</c:v>
                </c:pt>
                <c:pt idx="2679">
                  <c:v>42.8</c:v>
                </c:pt>
                <c:pt idx="2680">
                  <c:v>42.65</c:v>
                </c:pt>
                <c:pt idx="2681">
                  <c:v>42.3</c:v>
                </c:pt>
                <c:pt idx="2682">
                  <c:v>42.3</c:v>
                </c:pt>
                <c:pt idx="2683">
                  <c:v>41.9</c:v>
                </c:pt>
                <c:pt idx="2684">
                  <c:v>41.58</c:v>
                </c:pt>
                <c:pt idx="2685">
                  <c:v>41.88</c:v>
                </c:pt>
                <c:pt idx="2686">
                  <c:v>41.95</c:v>
                </c:pt>
                <c:pt idx="2687">
                  <c:v>41.8</c:v>
                </c:pt>
                <c:pt idx="2688">
                  <c:v>41.83</c:v>
                </c:pt>
                <c:pt idx="2689">
                  <c:v>41.87</c:v>
                </c:pt>
                <c:pt idx="2690">
                  <c:v>41.8</c:v>
                </c:pt>
                <c:pt idx="2691">
                  <c:v>41.45</c:v>
                </c:pt>
                <c:pt idx="2692">
                  <c:v>41.9</c:v>
                </c:pt>
                <c:pt idx="2693">
                  <c:v>41.68</c:v>
                </c:pt>
                <c:pt idx="2694">
                  <c:v>41.7</c:v>
                </c:pt>
                <c:pt idx="2695">
                  <c:v>41.88</c:v>
                </c:pt>
                <c:pt idx="2696">
                  <c:v>42.05</c:v>
                </c:pt>
                <c:pt idx="2697">
                  <c:v>42.15</c:v>
                </c:pt>
                <c:pt idx="2698">
                  <c:v>42.23</c:v>
                </c:pt>
                <c:pt idx="2699">
                  <c:v>42.15</c:v>
                </c:pt>
                <c:pt idx="2700">
                  <c:v>42.43</c:v>
                </c:pt>
                <c:pt idx="2701">
                  <c:v>42.48</c:v>
                </c:pt>
                <c:pt idx="2702">
                  <c:v>42.18</c:v>
                </c:pt>
                <c:pt idx="2703">
                  <c:v>42.71</c:v>
                </c:pt>
                <c:pt idx="2704">
                  <c:v>42.66</c:v>
                </c:pt>
                <c:pt idx="2705">
                  <c:v>41.88</c:v>
                </c:pt>
                <c:pt idx="2706">
                  <c:v>41.63</c:v>
                </c:pt>
                <c:pt idx="2707">
                  <c:v>41.63</c:v>
                </c:pt>
                <c:pt idx="2708">
                  <c:v>41.41</c:v>
                </c:pt>
                <c:pt idx="2709">
                  <c:v>41.23</c:v>
                </c:pt>
                <c:pt idx="2710">
                  <c:v>41.18</c:v>
                </c:pt>
                <c:pt idx="2711">
                  <c:v>41.23</c:v>
                </c:pt>
                <c:pt idx="2712">
                  <c:v>41.28</c:v>
                </c:pt>
                <c:pt idx="2713">
                  <c:v>41.33</c:v>
                </c:pt>
                <c:pt idx="2714">
                  <c:v>41.4</c:v>
                </c:pt>
                <c:pt idx="2715">
                  <c:v>41.03</c:v>
                </c:pt>
                <c:pt idx="2716">
                  <c:v>40.950000000000003</c:v>
                </c:pt>
                <c:pt idx="2717">
                  <c:v>40.950000000000003</c:v>
                </c:pt>
                <c:pt idx="2718">
                  <c:v>41.18</c:v>
                </c:pt>
                <c:pt idx="2719">
                  <c:v>41</c:v>
                </c:pt>
                <c:pt idx="2720">
                  <c:v>41.4</c:v>
                </c:pt>
                <c:pt idx="2721">
                  <c:v>41.7</c:v>
                </c:pt>
                <c:pt idx="2722">
                  <c:v>41.7</c:v>
                </c:pt>
                <c:pt idx="2723">
                  <c:v>41.3</c:v>
                </c:pt>
                <c:pt idx="2724">
                  <c:v>41.1</c:v>
                </c:pt>
                <c:pt idx="2725">
                  <c:v>41.1</c:v>
                </c:pt>
                <c:pt idx="2726">
                  <c:v>41.25</c:v>
                </c:pt>
                <c:pt idx="2727">
                  <c:v>40.93</c:v>
                </c:pt>
                <c:pt idx="2728">
                  <c:v>40.85</c:v>
                </c:pt>
                <c:pt idx="2729">
                  <c:v>40.75</c:v>
                </c:pt>
                <c:pt idx="2730">
                  <c:v>40.5</c:v>
                </c:pt>
                <c:pt idx="2731">
                  <c:v>40.4</c:v>
                </c:pt>
                <c:pt idx="2732">
                  <c:v>40.299999999999997</c:v>
                </c:pt>
                <c:pt idx="2733">
                  <c:v>40.35</c:v>
                </c:pt>
                <c:pt idx="2734">
                  <c:v>40.4</c:v>
                </c:pt>
                <c:pt idx="2735">
                  <c:v>40.299999999999997</c:v>
                </c:pt>
                <c:pt idx="2736">
                  <c:v>40.299999999999997</c:v>
                </c:pt>
                <c:pt idx="2737">
                  <c:v>40.299999999999997</c:v>
                </c:pt>
                <c:pt idx="2738">
                  <c:v>40.200000000000003</c:v>
                </c:pt>
                <c:pt idx="2739">
                  <c:v>39.799999999999997</c:v>
                </c:pt>
                <c:pt idx="2740">
                  <c:v>39.950000000000003</c:v>
                </c:pt>
                <c:pt idx="2741">
                  <c:v>39.9</c:v>
                </c:pt>
                <c:pt idx="2742">
                  <c:v>39.950000000000003</c:v>
                </c:pt>
                <c:pt idx="2743">
                  <c:v>39.950000000000003</c:v>
                </c:pt>
                <c:pt idx="2744">
                  <c:v>40</c:v>
                </c:pt>
                <c:pt idx="2745">
                  <c:v>40</c:v>
                </c:pt>
                <c:pt idx="2746">
                  <c:v>39.9</c:v>
                </c:pt>
                <c:pt idx="2747">
                  <c:v>40.15</c:v>
                </c:pt>
                <c:pt idx="2748">
                  <c:v>40.25</c:v>
                </c:pt>
                <c:pt idx="2749">
                  <c:v>40</c:v>
                </c:pt>
                <c:pt idx="2750">
                  <c:v>40.200000000000003</c:v>
                </c:pt>
                <c:pt idx="2751">
                  <c:v>39.85</c:v>
                </c:pt>
                <c:pt idx="2752">
                  <c:v>39.799999999999997</c:v>
                </c:pt>
                <c:pt idx="2753">
                  <c:v>39.85</c:v>
                </c:pt>
                <c:pt idx="2754">
                  <c:v>39.85</c:v>
                </c:pt>
                <c:pt idx="2755">
                  <c:v>39.85</c:v>
                </c:pt>
                <c:pt idx="2756">
                  <c:v>40.15</c:v>
                </c:pt>
                <c:pt idx="2757">
                  <c:v>40.4</c:v>
                </c:pt>
                <c:pt idx="2758">
                  <c:v>40.6</c:v>
                </c:pt>
                <c:pt idx="2759">
                  <c:v>40.9</c:v>
                </c:pt>
                <c:pt idx="2760">
                  <c:v>41.08</c:v>
                </c:pt>
                <c:pt idx="2761">
                  <c:v>41.39</c:v>
                </c:pt>
                <c:pt idx="2762">
                  <c:v>40.700000000000003</c:v>
                </c:pt>
                <c:pt idx="2763">
                  <c:v>40.9</c:v>
                </c:pt>
                <c:pt idx="2764">
                  <c:v>41.38</c:v>
                </c:pt>
                <c:pt idx="2765">
                  <c:v>41.4</c:v>
                </c:pt>
                <c:pt idx="2766">
                  <c:v>41.1</c:v>
                </c:pt>
                <c:pt idx="2767">
                  <c:v>41</c:v>
                </c:pt>
                <c:pt idx="2768">
                  <c:v>41.2</c:v>
                </c:pt>
                <c:pt idx="2769">
                  <c:v>41.25</c:v>
                </c:pt>
                <c:pt idx="2770">
                  <c:v>40.9</c:v>
                </c:pt>
                <c:pt idx="2771">
                  <c:v>40.950000000000003</c:v>
                </c:pt>
                <c:pt idx="2772">
                  <c:v>41.9</c:v>
                </c:pt>
                <c:pt idx="2773">
                  <c:v>41.8</c:v>
                </c:pt>
                <c:pt idx="2774">
                  <c:v>42</c:v>
                </c:pt>
                <c:pt idx="2775">
                  <c:v>43.32</c:v>
                </c:pt>
                <c:pt idx="2776">
                  <c:v>43.75</c:v>
                </c:pt>
                <c:pt idx="2777">
                  <c:v>43.8</c:v>
                </c:pt>
                <c:pt idx="2778">
                  <c:v>44.3</c:v>
                </c:pt>
                <c:pt idx="2779">
                  <c:v>44.55</c:v>
                </c:pt>
                <c:pt idx="2780">
                  <c:v>44.95</c:v>
                </c:pt>
                <c:pt idx="2781">
                  <c:v>45.18</c:v>
                </c:pt>
                <c:pt idx="2782">
                  <c:v>45.18</c:v>
                </c:pt>
                <c:pt idx="2783">
                  <c:v>45.25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92E-41F0-A1EF-86DF28DE5A38}"/>
            </c:ext>
          </c:extLst>
        </c:ser>
        <c:ser>
          <c:idx val="11"/>
          <c:order val="10"/>
          <c:tx>
            <c:v>Y2020</c:v>
          </c:tx>
          <c:spPr>
            <a:ln w="22225"/>
          </c:spPr>
          <c:marker>
            <c:symbol val="none"/>
          </c:marker>
          <c:val>
            <c:numRef>
              <c:f>Output1!$M$7:$M$4811</c:f>
              <c:numCache>
                <c:formatCode>0.00</c:formatCode>
                <c:ptCount val="4805"/>
                <c:pt idx="1764">
                  <c:v>48.35</c:v>
                </c:pt>
                <c:pt idx="1765">
                  <c:v>47.45</c:v>
                </c:pt>
                <c:pt idx="1766">
                  <c:v>47.89</c:v>
                </c:pt>
                <c:pt idx="1767">
                  <c:v>48.4</c:v>
                </c:pt>
                <c:pt idx="1768">
                  <c:v>48.79</c:v>
                </c:pt>
                <c:pt idx="1769">
                  <c:v>48.8</c:v>
                </c:pt>
                <c:pt idx="1770">
                  <c:v>48.7</c:v>
                </c:pt>
                <c:pt idx="1771">
                  <c:v>48.2</c:v>
                </c:pt>
                <c:pt idx="1772">
                  <c:v>48</c:v>
                </c:pt>
                <c:pt idx="1773">
                  <c:v>48.45</c:v>
                </c:pt>
                <c:pt idx="1774">
                  <c:v>48.35</c:v>
                </c:pt>
                <c:pt idx="1775">
                  <c:v>48.4</c:v>
                </c:pt>
                <c:pt idx="1776">
                  <c:v>48.3</c:v>
                </c:pt>
                <c:pt idx="1777">
                  <c:v>49.5</c:v>
                </c:pt>
                <c:pt idx="1778">
                  <c:v>49.75</c:v>
                </c:pt>
                <c:pt idx="1779">
                  <c:v>50.1</c:v>
                </c:pt>
                <c:pt idx="1780">
                  <c:v>50.1</c:v>
                </c:pt>
                <c:pt idx="1781">
                  <c:v>50.5</c:v>
                </c:pt>
                <c:pt idx="1782">
                  <c:v>51.15</c:v>
                </c:pt>
                <c:pt idx="1783">
                  <c:v>51.37</c:v>
                </c:pt>
                <c:pt idx="1784">
                  <c:v>51.75</c:v>
                </c:pt>
                <c:pt idx="1785">
                  <c:v>51.35</c:v>
                </c:pt>
                <c:pt idx="1786">
                  <c:v>51.55</c:v>
                </c:pt>
                <c:pt idx="1787">
                  <c:v>51.75</c:v>
                </c:pt>
                <c:pt idx="1788">
                  <c:v>51.5</c:v>
                </c:pt>
                <c:pt idx="1789">
                  <c:v>51.75</c:v>
                </c:pt>
                <c:pt idx="1790">
                  <c:v>51.65</c:v>
                </c:pt>
                <c:pt idx="1791">
                  <c:v>51.9</c:v>
                </c:pt>
                <c:pt idx="1792">
                  <c:v>52.35</c:v>
                </c:pt>
                <c:pt idx="1793">
                  <c:v>52.45</c:v>
                </c:pt>
                <c:pt idx="1794">
                  <c:v>52.58</c:v>
                </c:pt>
                <c:pt idx="1795">
                  <c:v>52.85</c:v>
                </c:pt>
                <c:pt idx="1796">
                  <c:v>53.35</c:v>
                </c:pt>
                <c:pt idx="1797">
                  <c:v>53.5</c:v>
                </c:pt>
                <c:pt idx="1798">
                  <c:v>53.75</c:v>
                </c:pt>
                <c:pt idx="1799">
                  <c:v>54.1</c:v>
                </c:pt>
                <c:pt idx="1800">
                  <c:v>54.35</c:v>
                </c:pt>
                <c:pt idx="1801">
                  <c:v>54.2</c:v>
                </c:pt>
                <c:pt idx="1802">
                  <c:v>54.5</c:v>
                </c:pt>
                <c:pt idx="1803">
                  <c:v>54.6</c:v>
                </c:pt>
                <c:pt idx="1804">
                  <c:v>54.65</c:v>
                </c:pt>
                <c:pt idx="1805">
                  <c:v>54.75</c:v>
                </c:pt>
                <c:pt idx="1806">
                  <c:v>54.85</c:v>
                </c:pt>
                <c:pt idx="1807">
                  <c:v>55</c:v>
                </c:pt>
                <c:pt idx="1808">
                  <c:v>55.05</c:v>
                </c:pt>
                <c:pt idx="1809">
                  <c:v>55.04</c:v>
                </c:pt>
                <c:pt idx="1810">
                  <c:v>55.25</c:v>
                </c:pt>
                <c:pt idx="1811">
                  <c:v>55.5</c:v>
                </c:pt>
                <c:pt idx="1812">
                  <c:v>55.35</c:v>
                </c:pt>
                <c:pt idx="1813">
                  <c:v>55.35</c:v>
                </c:pt>
                <c:pt idx="1814">
                  <c:v>55.63</c:v>
                </c:pt>
                <c:pt idx="1815">
                  <c:v>55.6</c:v>
                </c:pt>
                <c:pt idx="1816">
                  <c:v>55.3</c:v>
                </c:pt>
                <c:pt idx="1817">
                  <c:v>55.6</c:v>
                </c:pt>
                <c:pt idx="1818">
                  <c:v>55.18</c:v>
                </c:pt>
                <c:pt idx="1819">
                  <c:v>54.95</c:v>
                </c:pt>
                <c:pt idx="1820">
                  <c:v>55</c:v>
                </c:pt>
                <c:pt idx="1821">
                  <c:v>55.23</c:v>
                </c:pt>
                <c:pt idx="1822">
                  <c:v>55.3</c:v>
                </c:pt>
                <c:pt idx="1823">
                  <c:v>55.15</c:v>
                </c:pt>
                <c:pt idx="1824">
                  <c:v>55.3</c:v>
                </c:pt>
                <c:pt idx="1825">
                  <c:v>55.8</c:v>
                </c:pt>
                <c:pt idx="1826">
                  <c:v>55.83</c:v>
                </c:pt>
                <c:pt idx="1827">
                  <c:v>55.95</c:v>
                </c:pt>
                <c:pt idx="1828">
                  <c:v>56</c:v>
                </c:pt>
                <c:pt idx="1829">
                  <c:v>55.63</c:v>
                </c:pt>
                <c:pt idx="1830">
                  <c:v>55.8</c:v>
                </c:pt>
                <c:pt idx="1831">
                  <c:v>55.85</c:v>
                </c:pt>
                <c:pt idx="1832">
                  <c:v>56.15</c:v>
                </c:pt>
                <c:pt idx="1833">
                  <c:v>55.65</c:v>
                </c:pt>
                <c:pt idx="1834">
                  <c:v>55.68</c:v>
                </c:pt>
                <c:pt idx="1835">
                  <c:v>56.4</c:v>
                </c:pt>
                <c:pt idx="1836">
                  <c:v>57.58</c:v>
                </c:pt>
                <c:pt idx="1837">
                  <c:v>56.6</c:v>
                </c:pt>
                <c:pt idx="1838">
                  <c:v>56.75</c:v>
                </c:pt>
                <c:pt idx="1839">
                  <c:v>57</c:v>
                </c:pt>
                <c:pt idx="1840">
                  <c:v>58.25</c:v>
                </c:pt>
                <c:pt idx="1841">
                  <c:v>55.5</c:v>
                </c:pt>
                <c:pt idx="1842">
                  <c:v>55.05</c:v>
                </c:pt>
                <c:pt idx="1843">
                  <c:v>55.3</c:v>
                </c:pt>
                <c:pt idx="1844">
                  <c:v>55.4</c:v>
                </c:pt>
                <c:pt idx="1845">
                  <c:v>55.25</c:v>
                </c:pt>
                <c:pt idx="1846">
                  <c:v>55.45</c:v>
                </c:pt>
                <c:pt idx="1847">
                  <c:v>56.35</c:v>
                </c:pt>
                <c:pt idx="1848">
                  <c:v>55.75</c:v>
                </c:pt>
                <c:pt idx="1849">
                  <c:v>55.35</c:v>
                </c:pt>
                <c:pt idx="1850">
                  <c:v>55.05</c:v>
                </c:pt>
                <c:pt idx="1851">
                  <c:v>55.5</c:v>
                </c:pt>
                <c:pt idx="1852">
                  <c:v>55.43</c:v>
                </c:pt>
                <c:pt idx="1853">
                  <c:v>55.65</c:v>
                </c:pt>
                <c:pt idx="1854">
                  <c:v>55.8</c:v>
                </c:pt>
                <c:pt idx="1855">
                  <c:v>56</c:v>
                </c:pt>
                <c:pt idx="1856">
                  <c:v>55.85</c:v>
                </c:pt>
                <c:pt idx="1857">
                  <c:v>55.65</c:v>
                </c:pt>
                <c:pt idx="1858">
                  <c:v>55.7</c:v>
                </c:pt>
                <c:pt idx="1859">
                  <c:v>55.85</c:v>
                </c:pt>
                <c:pt idx="1860">
                  <c:v>56.05</c:v>
                </c:pt>
                <c:pt idx="1861">
                  <c:v>56.1</c:v>
                </c:pt>
                <c:pt idx="1862">
                  <c:v>56.7</c:v>
                </c:pt>
                <c:pt idx="1863">
                  <c:v>56.6</c:v>
                </c:pt>
                <c:pt idx="1864">
                  <c:v>56.55</c:v>
                </c:pt>
                <c:pt idx="1865">
                  <c:v>56.6</c:v>
                </c:pt>
                <c:pt idx="1866">
                  <c:v>57</c:v>
                </c:pt>
                <c:pt idx="1867">
                  <c:v>57.25</c:v>
                </c:pt>
                <c:pt idx="1868">
                  <c:v>57.4</c:v>
                </c:pt>
                <c:pt idx="1869">
                  <c:v>56.75</c:v>
                </c:pt>
                <c:pt idx="1870">
                  <c:v>56.75</c:v>
                </c:pt>
                <c:pt idx="1871">
                  <c:v>56.75</c:v>
                </c:pt>
                <c:pt idx="1872">
                  <c:v>57.13</c:v>
                </c:pt>
                <c:pt idx="1873">
                  <c:v>57.38</c:v>
                </c:pt>
                <c:pt idx="1874">
                  <c:v>57.45</c:v>
                </c:pt>
                <c:pt idx="1875">
                  <c:v>57.15</c:v>
                </c:pt>
                <c:pt idx="1876">
                  <c:v>57.15</c:v>
                </c:pt>
                <c:pt idx="1877">
                  <c:v>57.3</c:v>
                </c:pt>
                <c:pt idx="1878">
                  <c:v>56.48</c:v>
                </c:pt>
                <c:pt idx="1879">
                  <c:v>56.75</c:v>
                </c:pt>
                <c:pt idx="1880">
                  <c:v>56.75</c:v>
                </c:pt>
                <c:pt idx="1881">
                  <c:v>57.15</c:v>
                </c:pt>
                <c:pt idx="1882">
                  <c:v>57</c:v>
                </c:pt>
                <c:pt idx="1883">
                  <c:v>56.75</c:v>
                </c:pt>
                <c:pt idx="1884">
                  <c:v>56.75</c:v>
                </c:pt>
                <c:pt idx="1885">
                  <c:v>56.13</c:v>
                </c:pt>
                <c:pt idx="1886">
                  <c:v>56.3</c:v>
                </c:pt>
                <c:pt idx="1887">
                  <c:v>56.15</c:v>
                </c:pt>
                <c:pt idx="1888">
                  <c:v>55.85</c:v>
                </c:pt>
                <c:pt idx="1889">
                  <c:v>55.9</c:v>
                </c:pt>
                <c:pt idx="1890">
                  <c:v>56</c:v>
                </c:pt>
                <c:pt idx="1891">
                  <c:v>56.1</c:v>
                </c:pt>
                <c:pt idx="1892">
                  <c:v>55.8</c:v>
                </c:pt>
                <c:pt idx="1893">
                  <c:v>56.1</c:v>
                </c:pt>
                <c:pt idx="1894">
                  <c:v>56.15</c:v>
                </c:pt>
                <c:pt idx="1895">
                  <c:v>55.95</c:v>
                </c:pt>
                <c:pt idx="1896">
                  <c:v>55.83</c:v>
                </c:pt>
                <c:pt idx="1897">
                  <c:v>55.3</c:v>
                </c:pt>
                <c:pt idx="1898">
                  <c:v>55.13</c:v>
                </c:pt>
                <c:pt idx="1899">
                  <c:v>55</c:v>
                </c:pt>
                <c:pt idx="1900">
                  <c:v>55.2</c:v>
                </c:pt>
                <c:pt idx="1901">
                  <c:v>55.1</c:v>
                </c:pt>
                <c:pt idx="1902">
                  <c:v>55.15</c:v>
                </c:pt>
                <c:pt idx="1903">
                  <c:v>55.28</c:v>
                </c:pt>
                <c:pt idx="1904">
                  <c:v>55.5</c:v>
                </c:pt>
                <c:pt idx="1905">
                  <c:v>55.32</c:v>
                </c:pt>
                <c:pt idx="1906">
                  <c:v>55.3</c:v>
                </c:pt>
                <c:pt idx="1907">
                  <c:v>55.08</c:v>
                </c:pt>
                <c:pt idx="1908">
                  <c:v>54.78</c:v>
                </c:pt>
                <c:pt idx="1909">
                  <c:v>54.95</c:v>
                </c:pt>
                <c:pt idx="1910">
                  <c:v>55</c:v>
                </c:pt>
                <c:pt idx="1911">
                  <c:v>54.75</c:v>
                </c:pt>
                <c:pt idx="1912">
                  <c:v>55.3</c:v>
                </c:pt>
                <c:pt idx="1913">
                  <c:v>55.9</c:v>
                </c:pt>
                <c:pt idx="1914">
                  <c:v>56.08</c:v>
                </c:pt>
                <c:pt idx="1915">
                  <c:v>55.6</c:v>
                </c:pt>
                <c:pt idx="1916">
                  <c:v>55.4</c:v>
                </c:pt>
                <c:pt idx="1917">
                  <c:v>55.25</c:v>
                </c:pt>
                <c:pt idx="1918">
                  <c:v>55.47</c:v>
                </c:pt>
                <c:pt idx="1919">
                  <c:v>55.65</c:v>
                </c:pt>
                <c:pt idx="1920">
                  <c:v>55.3</c:v>
                </c:pt>
                <c:pt idx="1921">
                  <c:v>55.3</c:v>
                </c:pt>
                <c:pt idx="1922">
                  <c:v>55.5</c:v>
                </c:pt>
                <c:pt idx="1923">
                  <c:v>55.95</c:v>
                </c:pt>
                <c:pt idx="1924">
                  <c:v>55.95</c:v>
                </c:pt>
                <c:pt idx="1925">
                  <c:v>55.9</c:v>
                </c:pt>
                <c:pt idx="1926">
                  <c:v>55.9</c:v>
                </c:pt>
                <c:pt idx="1927">
                  <c:v>56</c:v>
                </c:pt>
                <c:pt idx="1928">
                  <c:v>56.35</c:v>
                </c:pt>
                <c:pt idx="1929">
                  <c:v>56.25</c:v>
                </c:pt>
                <c:pt idx="1930">
                  <c:v>56</c:v>
                </c:pt>
                <c:pt idx="1931">
                  <c:v>55.55</c:v>
                </c:pt>
                <c:pt idx="1932">
                  <c:v>55.5</c:v>
                </c:pt>
                <c:pt idx="1933">
                  <c:v>55.4</c:v>
                </c:pt>
                <c:pt idx="1934">
                  <c:v>55.78</c:v>
                </c:pt>
                <c:pt idx="1935">
                  <c:v>55.75</c:v>
                </c:pt>
                <c:pt idx="1936">
                  <c:v>55.95</c:v>
                </c:pt>
                <c:pt idx="1937">
                  <c:v>56.05</c:v>
                </c:pt>
                <c:pt idx="1938">
                  <c:v>56.15</c:v>
                </c:pt>
                <c:pt idx="1939">
                  <c:v>56.1</c:v>
                </c:pt>
                <c:pt idx="1940">
                  <c:v>56.15</c:v>
                </c:pt>
                <c:pt idx="1941">
                  <c:v>56.25</c:v>
                </c:pt>
                <c:pt idx="1942">
                  <c:v>55.85</c:v>
                </c:pt>
                <c:pt idx="1943">
                  <c:v>55.95</c:v>
                </c:pt>
                <c:pt idx="1944">
                  <c:v>56</c:v>
                </c:pt>
                <c:pt idx="1945">
                  <c:v>56.25</c:v>
                </c:pt>
                <c:pt idx="1946">
                  <c:v>56.97</c:v>
                </c:pt>
                <c:pt idx="1947">
                  <c:v>56.1</c:v>
                </c:pt>
                <c:pt idx="1948">
                  <c:v>55.75</c:v>
                </c:pt>
                <c:pt idx="1949">
                  <c:v>55.5</c:v>
                </c:pt>
                <c:pt idx="1950">
                  <c:v>54.7</c:v>
                </c:pt>
                <c:pt idx="1951">
                  <c:v>53.6</c:v>
                </c:pt>
                <c:pt idx="1952">
                  <c:v>53.8</c:v>
                </c:pt>
                <c:pt idx="1953">
                  <c:v>53.61</c:v>
                </c:pt>
                <c:pt idx="1954">
                  <c:v>53.5</c:v>
                </c:pt>
                <c:pt idx="1955">
                  <c:v>53.75</c:v>
                </c:pt>
                <c:pt idx="1956">
                  <c:v>53.75</c:v>
                </c:pt>
                <c:pt idx="1957">
                  <c:v>53.75</c:v>
                </c:pt>
                <c:pt idx="1958">
                  <c:v>53.25</c:v>
                </c:pt>
                <c:pt idx="1959">
                  <c:v>53.25</c:v>
                </c:pt>
                <c:pt idx="1960">
                  <c:v>53.3</c:v>
                </c:pt>
                <c:pt idx="1961">
                  <c:v>53.33</c:v>
                </c:pt>
                <c:pt idx="1962">
                  <c:v>53.15</c:v>
                </c:pt>
                <c:pt idx="1963">
                  <c:v>53</c:v>
                </c:pt>
                <c:pt idx="1964">
                  <c:v>53.75</c:v>
                </c:pt>
                <c:pt idx="1965">
                  <c:v>53.75</c:v>
                </c:pt>
                <c:pt idx="1966">
                  <c:v>53.85</c:v>
                </c:pt>
                <c:pt idx="1967">
                  <c:v>54.25</c:v>
                </c:pt>
                <c:pt idx="1968">
                  <c:v>54.4</c:v>
                </c:pt>
                <c:pt idx="1969">
                  <c:v>54.45</c:v>
                </c:pt>
                <c:pt idx="1970">
                  <c:v>54.38</c:v>
                </c:pt>
                <c:pt idx="1971">
                  <c:v>53.93</c:v>
                </c:pt>
                <c:pt idx="1972">
                  <c:v>54.58</c:v>
                </c:pt>
                <c:pt idx="1973">
                  <c:v>54.75</c:v>
                </c:pt>
                <c:pt idx="1974">
                  <c:v>54.35</c:v>
                </c:pt>
                <c:pt idx="1975">
                  <c:v>54.35</c:v>
                </c:pt>
                <c:pt idx="1976">
                  <c:v>54.1</c:v>
                </c:pt>
                <c:pt idx="1977">
                  <c:v>53.6</c:v>
                </c:pt>
                <c:pt idx="1978">
                  <c:v>53.5</c:v>
                </c:pt>
                <c:pt idx="1979">
                  <c:v>53.5</c:v>
                </c:pt>
                <c:pt idx="1980">
                  <c:v>53.75</c:v>
                </c:pt>
                <c:pt idx="1981">
                  <c:v>54.15</c:v>
                </c:pt>
                <c:pt idx="1982">
                  <c:v>54.2</c:v>
                </c:pt>
                <c:pt idx="1983">
                  <c:v>54.38</c:v>
                </c:pt>
                <c:pt idx="1984">
                  <c:v>54.6</c:v>
                </c:pt>
                <c:pt idx="1985">
                  <c:v>54.55</c:v>
                </c:pt>
                <c:pt idx="1986">
                  <c:v>54.4</c:v>
                </c:pt>
                <c:pt idx="1987">
                  <c:v>54.5</c:v>
                </c:pt>
                <c:pt idx="1988">
                  <c:v>54.65</c:v>
                </c:pt>
                <c:pt idx="1989">
                  <c:v>55.2</c:v>
                </c:pt>
                <c:pt idx="1990">
                  <c:v>55.4</c:v>
                </c:pt>
                <c:pt idx="1991">
                  <c:v>55.45</c:v>
                </c:pt>
                <c:pt idx="1992">
                  <c:v>55.3</c:v>
                </c:pt>
                <c:pt idx="1993">
                  <c:v>55.55</c:v>
                </c:pt>
                <c:pt idx="1994">
                  <c:v>55.35</c:v>
                </c:pt>
                <c:pt idx="1995">
                  <c:v>55.5</c:v>
                </c:pt>
                <c:pt idx="1996">
                  <c:v>55.7</c:v>
                </c:pt>
                <c:pt idx="1997">
                  <c:v>55.8</c:v>
                </c:pt>
                <c:pt idx="1998">
                  <c:v>55.8</c:v>
                </c:pt>
                <c:pt idx="1999">
                  <c:v>56.05</c:v>
                </c:pt>
                <c:pt idx="2000">
                  <c:v>56.55</c:v>
                </c:pt>
                <c:pt idx="2001">
                  <c:v>57.1</c:v>
                </c:pt>
                <c:pt idx="2002">
                  <c:v>57.05</c:v>
                </c:pt>
                <c:pt idx="2003">
                  <c:v>56.5</c:v>
                </c:pt>
                <c:pt idx="2004">
                  <c:v>56.75</c:v>
                </c:pt>
                <c:pt idx="2005">
                  <c:v>56.43</c:v>
                </c:pt>
                <c:pt idx="2006">
                  <c:v>55.75</c:v>
                </c:pt>
                <c:pt idx="2007">
                  <c:v>55.5</c:v>
                </c:pt>
                <c:pt idx="2008">
                  <c:v>55.43</c:v>
                </c:pt>
                <c:pt idx="2009">
                  <c:v>55.5</c:v>
                </c:pt>
                <c:pt idx="2010">
                  <c:v>55.18</c:v>
                </c:pt>
                <c:pt idx="2011">
                  <c:v>55.25</c:v>
                </c:pt>
                <c:pt idx="2012">
                  <c:v>55.5</c:v>
                </c:pt>
                <c:pt idx="2013">
                  <c:v>54.95</c:v>
                </c:pt>
                <c:pt idx="2014">
                  <c:v>55.85</c:v>
                </c:pt>
                <c:pt idx="2015">
                  <c:v>55.5</c:v>
                </c:pt>
                <c:pt idx="2016">
                  <c:v>56.4</c:v>
                </c:pt>
                <c:pt idx="2017">
                  <c:v>56.5</c:v>
                </c:pt>
                <c:pt idx="2018">
                  <c:v>56.05</c:v>
                </c:pt>
                <c:pt idx="2019">
                  <c:v>55.75</c:v>
                </c:pt>
                <c:pt idx="2020">
                  <c:v>56.38</c:v>
                </c:pt>
                <c:pt idx="2021">
                  <c:v>55.8</c:v>
                </c:pt>
                <c:pt idx="2022">
                  <c:v>55.8</c:v>
                </c:pt>
                <c:pt idx="2023">
                  <c:v>56.2</c:v>
                </c:pt>
                <c:pt idx="2024">
                  <c:v>55.75</c:v>
                </c:pt>
                <c:pt idx="2025">
                  <c:v>56.65</c:v>
                </c:pt>
                <c:pt idx="2026">
                  <c:v>55.25</c:v>
                </c:pt>
                <c:pt idx="2027">
                  <c:v>54.85</c:v>
                </c:pt>
                <c:pt idx="2028">
                  <c:v>54.1</c:v>
                </c:pt>
                <c:pt idx="2029">
                  <c:v>54</c:v>
                </c:pt>
                <c:pt idx="2030">
                  <c:v>53.71</c:v>
                </c:pt>
                <c:pt idx="2031">
                  <c:v>53.9</c:v>
                </c:pt>
                <c:pt idx="2032">
                  <c:v>53.9</c:v>
                </c:pt>
                <c:pt idx="2033">
                  <c:v>54.35</c:v>
                </c:pt>
                <c:pt idx="2034">
                  <c:v>54.6</c:v>
                </c:pt>
                <c:pt idx="2035">
                  <c:v>54.5</c:v>
                </c:pt>
                <c:pt idx="2036">
                  <c:v>54.2</c:v>
                </c:pt>
                <c:pt idx="2037">
                  <c:v>54.33</c:v>
                </c:pt>
                <c:pt idx="2038">
                  <c:v>53.95</c:v>
                </c:pt>
                <c:pt idx="2039">
                  <c:v>53.8</c:v>
                </c:pt>
                <c:pt idx="2040">
                  <c:v>53.55</c:v>
                </c:pt>
                <c:pt idx="2041">
                  <c:v>54</c:v>
                </c:pt>
                <c:pt idx="2042">
                  <c:v>53.9</c:v>
                </c:pt>
                <c:pt idx="2043">
                  <c:v>53.9</c:v>
                </c:pt>
                <c:pt idx="2044">
                  <c:v>53.8</c:v>
                </c:pt>
                <c:pt idx="2045">
                  <c:v>53.9</c:v>
                </c:pt>
                <c:pt idx="2046">
                  <c:v>54.5</c:v>
                </c:pt>
                <c:pt idx="2047">
                  <c:v>54</c:v>
                </c:pt>
                <c:pt idx="2048">
                  <c:v>54.25</c:v>
                </c:pt>
                <c:pt idx="2049">
                  <c:v>54.7</c:v>
                </c:pt>
                <c:pt idx="2050">
                  <c:v>54.35</c:v>
                </c:pt>
                <c:pt idx="2051">
                  <c:v>53.8</c:v>
                </c:pt>
                <c:pt idx="2052">
                  <c:v>53.85</c:v>
                </c:pt>
                <c:pt idx="2053">
                  <c:v>53.5</c:v>
                </c:pt>
                <c:pt idx="2054">
                  <c:v>53.25</c:v>
                </c:pt>
                <c:pt idx="2055">
                  <c:v>53.45</c:v>
                </c:pt>
                <c:pt idx="2056">
                  <c:v>53.5</c:v>
                </c:pt>
                <c:pt idx="2057">
                  <c:v>53.4</c:v>
                </c:pt>
                <c:pt idx="2058">
                  <c:v>53.6</c:v>
                </c:pt>
                <c:pt idx="2059">
                  <c:v>53.5</c:v>
                </c:pt>
                <c:pt idx="2060">
                  <c:v>53.75</c:v>
                </c:pt>
                <c:pt idx="2061">
                  <c:v>53.8</c:v>
                </c:pt>
                <c:pt idx="2062">
                  <c:v>53.96</c:v>
                </c:pt>
                <c:pt idx="2063">
                  <c:v>54.13</c:v>
                </c:pt>
                <c:pt idx="2064">
                  <c:v>53.9</c:v>
                </c:pt>
                <c:pt idx="2065">
                  <c:v>53.85</c:v>
                </c:pt>
                <c:pt idx="2066">
                  <c:v>54</c:v>
                </c:pt>
                <c:pt idx="2067">
                  <c:v>53.98</c:v>
                </c:pt>
                <c:pt idx="2068">
                  <c:v>54.08</c:v>
                </c:pt>
                <c:pt idx="2069">
                  <c:v>54.2</c:v>
                </c:pt>
                <c:pt idx="2070">
                  <c:v>54.05</c:v>
                </c:pt>
                <c:pt idx="2071">
                  <c:v>54.15</c:v>
                </c:pt>
                <c:pt idx="2072">
                  <c:v>53.8</c:v>
                </c:pt>
                <c:pt idx="2073">
                  <c:v>54</c:v>
                </c:pt>
                <c:pt idx="2074">
                  <c:v>54.75</c:v>
                </c:pt>
                <c:pt idx="2075">
                  <c:v>54.75</c:v>
                </c:pt>
                <c:pt idx="2076">
                  <c:v>54.25</c:v>
                </c:pt>
                <c:pt idx="2077">
                  <c:v>53.9</c:v>
                </c:pt>
                <c:pt idx="2078">
                  <c:v>53.58</c:v>
                </c:pt>
                <c:pt idx="2079">
                  <c:v>54</c:v>
                </c:pt>
                <c:pt idx="2080">
                  <c:v>53.48</c:v>
                </c:pt>
                <c:pt idx="2081">
                  <c:v>53.4</c:v>
                </c:pt>
                <c:pt idx="2082">
                  <c:v>53.5</c:v>
                </c:pt>
                <c:pt idx="2083">
                  <c:v>53.7</c:v>
                </c:pt>
                <c:pt idx="2084">
                  <c:v>54.33</c:v>
                </c:pt>
                <c:pt idx="2085">
                  <c:v>54.85</c:v>
                </c:pt>
                <c:pt idx="2086">
                  <c:v>54.25</c:v>
                </c:pt>
                <c:pt idx="2087">
                  <c:v>54.25</c:v>
                </c:pt>
                <c:pt idx="2088">
                  <c:v>53.1</c:v>
                </c:pt>
                <c:pt idx="2089">
                  <c:v>55</c:v>
                </c:pt>
                <c:pt idx="2090">
                  <c:v>55.25</c:v>
                </c:pt>
                <c:pt idx="2091">
                  <c:v>54.5</c:v>
                </c:pt>
                <c:pt idx="2092">
                  <c:v>54.6</c:v>
                </c:pt>
                <c:pt idx="2093">
                  <c:v>56.47</c:v>
                </c:pt>
                <c:pt idx="2094">
                  <c:v>56.88</c:v>
                </c:pt>
                <c:pt idx="2095">
                  <c:v>56.9</c:v>
                </c:pt>
                <c:pt idx="2096">
                  <c:v>55.85</c:v>
                </c:pt>
                <c:pt idx="2097">
                  <c:v>55.25</c:v>
                </c:pt>
                <c:pt idx="2098">
                  <c:v>54.75</c:v>
                </c:pt>
                <c:pt idx="2099">
                  <c:v>54.9</c:v>
                </c:pt>
                <c:pt idx="2100">
                  <c:v>54.5</c:v>
                </c:pt>
                <c:pt idx="2101">
                  <c:v>55.25</c:v>
                </c:pt>
                <c:pt idx="2102">
                  <c:v>55.5</c:v>
                </c:pt>
                <c:pt idx="2103">
                  <c:v>54.95</c:v>
                </c:pt>
                <c:pt idx="2104">
                  <c:v>54.28</c:v>
                </c:pt>
                <c:pt idx="2105">
                  <c:v>54.55</c:v>
                </c:pt>
                <c:pt idx="2106">
                  <c:v>53.95</c:v>
                </c:pt>
                <c:pt idx="2107">
                  <c:v>53.9</c:v>
                </c:pt>
                <c:pt idx="2108">
                  <c:v>53.55</c:v>
                </c:pt>
                <c:pt idx="2109">
                  <c:v>52.75</c:v>
                </c:pt>
                <c:pt idx="2110">
                  <c:v>52.2</c:v>
                </c:pt>
                <c:pt idx="2111">
                  <c:v>52.2</c:v>
                </c:pt>
                <c:pt idx="2112">
                  <c:v>51.98</c:v>
                </c:pt>
                <c:pt idx="2113">
                  <c:v>51.33</c:v>
                </c:pt>
                <c:pt idx="2114">
                  <c:v>51.6</c:v>
                </c:pt>
                <c:pt idx="2115">
                  <c:v>51.25</c:v>
                </c:pt>
                <c:pt idx="2116">
                  <c:v>51.05</c:v>
                </c:pt>
                <c:pt idx="2117">
                  <c:v>50.85</c:v>
                </c:pt>
                <c:pt idx="2118">
                  <c:v>50.9</c:v>
                </c:pt>
                <c:pt idx="2119">
                  <c:v>50.75</c:v>
                </c:pt>
                <c:pt idx="2120">
                  <c:v>50.5</c:v>
                </c:pt>
                <c:pt idx="2121">
                  <c:v>50</c:v>
                </c:pt>
                <c:pt idx="2122">
                  <c:v>50</c:v>
                </c:pt>
                <c:pt idx="2123">
                  <c:v>50</c:v>
                </c:pt>
                <c:pt idx="2124">
                  <c:v>49.8</c:v>
                </c:pt>
                <c:pt idx="2125">
                  <c:v>49.38</c:v>
                </c:pt>
                <c:pt idx="2126">
                  <c:v>49.48</c:v>
                </c:pt>
                <c:pt idx="2127">
                  <c:v>49.28</c:v>
                </c:pt>
                <c:pt idx="2128">
                  <c:v>49.35</c:v>
                </c:pt>
                <c:pt idx="2129">
                  <c:v>49</c:v>
                </c:pt>
                <c:pt idx="2130">
                  <c:v>49</c:v>
                </c:pt>
                <c:pt idx="2131">
                  <c:v>48.65</c:v>
                </c:pt>
                <c:pt idx="2132">
                  <c:v>48.73</c:v>
                </c:pt>
                <c:pt idx="2133">
                  <c:v>48.5</c:v>
                </c:pt>
                <c:pt idx="2134">
                  <c:v>48.38</c:v>
                </c:pt>
                <c:pt idx="2135">
                  <c:v>48.33</c:v>
                </c:pt>
                <c:pt idx="2136">
                  <c:v>48.05</c:v>
                </c:pt>
                <c:pt idx="2137">
                  <c:v>47.82</c:v>
                </c:pt>
                <c:pt idx="2138">
                  <c:v>48.5</c:v>
                </c:pt>
                <c:pt idx="2139">
                  <c:v>48.6</c:v>
                </c:pt>
                <c:pt idx="2140">
                  <c:v>48.78</c:v>
                </c:pt>
                <c:pt idx="2141">
                  <c:v>48.25</c:v>
                </c:pt>
                <c:pt idx="2142">
                  <c:v>48.4</c:v>
                </c:pt>
                <c:pt idx="2143">
                  <c:v>48.28</c:v>
                </c:pt>
                <c:pt idx="2144">
                  <c:v>48.55</c:v>
                </c:pt>
                <c:pt idx="2145">
                  <c:v>48.61</c:v>
                </c:pt>
                <c:pt idx="2146">
                  <c:v>48.3</c:v>
                </c:pt>
                <c:pt idx="2147">
                  <c:v>48.13</c:v>
                </c:pt>
                <c:pt idx="2148">
                  <c:v>48.25</c:v>
                </c:pt>
                <c:pt idx="2149">
                  <c:v>48</c:v>
                </c:pt>
                <c:pt idx="2150">
                  <c:v>48.1</c:v>
                </c:pt>
                <c:pt idx="2151">
                  <c:v>48.08</c:v>
                </c:pt>
                <c:pt idx="2152">
                  <c:v>47.95</c:v>
                </c:pt>
                <c:pt idx="2153">
                  <c:v>47.9</c:v>
                </c:pt>
                <c:pt idx="2154">
                  <c:v>48.8</c:v>
                </c:pt>
                <c:pt idx="2155">
                  <c:v>48.9</c:v>
                </c:pt>
                <c:pt idx="2156">
                  <c:v>48.3</c:v>
                </c:pt>
                <c:pt idx="2157">
                  <c:v>48.53</c:v>
                </c:pt>
                <c:pt idx="2158">
                  <c:v>48.35</c:v>
                </c:pt>
                <c:pt idx="2159">
                  <c:v>47.9</c:v>
                </c:pt>
                <c:pt idx="2160">
                  <c:v>47.66</c:v>
                </c:pt>
                <c:pt idx="2161">
                  <c:v>48.5</c:v>
                </c:pt>
                <c:pt idx="2162">
                  <c:v>48.45</c:v>
                </c:pt>
                <c:pt idx="2163">
                  <c:v>48.58</c:v>
                </c:pt>
                <c:pt idx="2164">
                  <c:v>49.6</c:v>
                </c:pt>
                <c:pt idx="2165">
                  <c:v>49.72</c:v>
                </c:pt>
                <c:pt idx="2166">
                  <c:v>49.2</c:v>
                </c:pt>
                <c:pt idx="2167">
                  <c:v>50.35</c:v>
                </c:pt>
                <c:pt idx="2168">
                  <c:v>50.18</c:v>
                </c:pt>
                <c:pt idx="2169">
                  <c:v>50.45</c:v>
                </c:pt>
                <c:pt idx="2170">
                  <c:v>50.27</c:v>
                </c:pt>
                <c:pt idx="2171">
                  <c:v>49.9</c:v>
                </c:pt>
                <c:pt idx="2172">
                  <c:v>50.25</c:v>
                </c:pt>
                <c:pt idx="2173">
                  <c:v>50.25</c:v>
                </c:pt>
                <c:pt idx="2174">
                  <c:v>50.5</c:v>
                </c:pt>
                <c:pt idx="2175">
                  <c:v>49.97</c:v>
                </c:pt>
                <c:pt idx="2176">
                  <c:v>49.88</c:v>
                </c:pt>
                <c:pt idx="2177">
                  <c:v>49.8</c:v>
                </c:pt>
                <c:pt idx="2178">
                  <c:v>50</c:v>
                </c:pt>
                <c:pt idx="2179">
                  <c:v>49.5</c:v>
                </c:pt>
                <c:pt idx="2180">
                  <c:v>48.85</c:v>
                </c:pt>
                <c:pt idx="2181">
                  <c:v>48.95</c:v>
                </c:pt>
                <c:pt idx="2182">
                  <c:v>48.25</c:v>
                </c:pt>
                <c:pt idx="2183">
                  <c:v>48.25</c:v>
                </c:pt>
                <c:pt idx="2184">
                  <c:v>47.7</c:v>
                </c:pt>
                <c:pt idx="2185">
                  <c:v>48</c:v>
                </c:pt>
                <c:pt idx="2186">
                  <c:v>47.15</c:v>
                </c:pt>
                <c:pt idx="2187">
                  <c:v>47.1</c:v>
                </c:pt>
                <c:pt idx="2188">
                  <c:v>46.75</c:v>
                </c:pt>
                <c:pt idx="2189">
                  <c:v>47.1</c:v>
                </c:pt>
                <c:pt idx="2190">
                  <c:v>47.15</c:v>
                </c:pt>
                <c:pt idx="2191">
                  <c:v>47.15</c:v>
                </c:pt>
                <c:pt idx="2192">
                  <c:v>46.95</c:v>
                </c:pt>
                <c:pt idx="2193">
                  <c:v>46.95</c:v>
                </c:pt>
                <c:pt idx="2194">
                  <c:v>47.2</c:v>
                </c:pt>
                <c:pt idx="2195">
                  <c:v>47.45</c:v>
                </c:pt>
                <c:pt idx="2196">
                  <c:v>47.25</c:v>
                </c:pt>
                <c:pt idx="2197">
                  <c:v>47.23</c:v>
                </c:pt>
                <c:pt idx="2198">
                  <c:v>47.1</c:v>
                </c:pt>
                <c:pt idx="2199">
                  <c:v>47.4</c:v>
                </c:pt>
                <c:pt idx="2200">
                  <c:v>47.78</c:v>
                </c:pt>
                <c:pt idx="2201">
                  <c:v>47.6</c:v>
                </c:pt>
                <c:pt idx="2202">
                  <c:v>47.23</c:v>
                </c:pt>
                <c:pt idx="2203">
                  <c:v>46.9</c:v>
                </c:pt>
                <c:pt idx="2204">
                  <c:v>47.1</c:v>
                </c:pt>
                <c:pt idx="2205">
                  <c:v>46.8</c:v>
                </c:pt>
                <c:pt idx="2206">
                  <c:v>46.8</c:v>
                </c:pt>
                <c:pt idx="2207">
                  <c:v>46.8</c:v>
                </c:pt>
                <c:pt idx="2208">
                  <c:v>46.6</c:v>
                </c:pt>
                <c:pt idx="2209">
                  <c:v>46.95</c:v>
                </c:pt>
                <c:pt idx="2210">
                  <c:v>47</c:v>
                </c:pt>
                <c:pt idx="2211">
                  <c:v>47</c:v>
                </c:pt>
                <c:pt idx="2212">
                  <c:v>46.6</c:v>
                </c:pt>
                <c:pt idx="2213">
                  <c:v>46.55</c:v>
                </c:pt>
                <c:pt idx="2214">
                  <c:v>46.7</c:v>
                </c:pt>
                <c:pt idx="2215">
                  <c:v>46.7</c:v>
                </c:pt>
                <c:pt idx="2216">
                  <c:v>46.4</c:v>
                </c:pt>
                <c:pt idx="2217">
                  <c:v>46.6</c:v>
                </c:pt>
                <c:pt idx="2218">
                  <c:v>46.6</c:v>
                </c:pt>
                <c:pt idx="2219">
                  <c:v>46.65</c:v>
                </c:pt>
                <c:pt idx="2220">
                  <c:v>46.65</c:v>
                </c:pt>
                <c:pt idx="2221">
                  <c:v>46.7</c:v>
                </c:pt>
                <c:pt idx="2222">
                  <c:v>47.05</c:v>
                </c:pt>
                <c:pt idx="2223">
                  <c:v>46.78</c:v>
                </c:pt>
                <c:pt idx="2224">
                  <c:v>46.65</c:v>
                </c:pt>
                <c:pt idx="2225">
                  <c:v>46.38</c:v>
                </c:pt>
                <c:pt idx="2226">
                  <c:v>46.5</c:v>
                </c:pt>
                <c:pt idx="2227">
                  <c:v>46.3</c:v>
                </c:pt>
                <c:pt idx="2228">
                  <c:v>46.2</c:v>
                </c:pt>
                <c:pt idx="2229">
                  <c:v>46.41</c:v>
                </c:pt>
                <c:pt idx="2230">
                  <c:v>46.48</c:v>
                </c:pt>
                <c:pt idx="2231">
                  <c:v>46.55</c:v>
                </c:pt>
                <c:pt idx="2232">
                  <c:v>46.4</c:v>
                </c:pt>
                <c:pt idx="2233">
                  <c:v>46.75</c:v>
                </c:pt>
                <c:pt idx="2234">
                  <c:v>46.75</c:v>
                </c:pt>
                <c:pt idx="2235">
                  <c:v>46.75</c:v>
                </c:pt>
                <c:pt idx="2236">
                  <c:v>46.5</c:v>
                </c:pt>
                <c:pt idx="2237">
                  <c:v>46.5</c:v>
                </c:pt>
                <c:pt idx="2238">
                  <c:v>46.45</c:v>
                </c:pt>
                <c:pt idx="2239">
                  <c:v>46.6</c:v>
                </c:pt>
                <c:pt idx="2240">
                  <c:v>46.65</c:v>
                </c:pt>
                <c:pt idx="2241">
                  <c:v>46.7</c:v>
                </c:pt>
                <c:pt idx="2242">
                  <c:v>46.6</c:v>
                </c:pt>
                <c:pt idx="2243">
                  <c:v>46.55</c:v>
                </c:pt>
                <c:pt idx="2244">
                  <c:v>47.15</c:v>
                </c:pt>
                <c:pt idx="2245">
                  <c:v>47.2</c:v>
                </c:pt>
                <c:pt idx="2246">
                  <c:v>47.25</c:v>
                </c:pt>
                <c:pt idx="2247">
                  <c:v>47.25</c:v>
                </c:pt>
                <c:pt idx="2248">
                  <c:v>47.43</c:v>
                </c:pt>
                <c:pt idx="2249">
                  <c:v>47.5</c:v>
                </c:pt>
                <c:pt idx="2250">
                  <c:v>47.3</c:v>
                </c:pt>
                <c:pt idx="2251">
                  <c:v>47.5</c:v>
                </c:pt>
                <c:pt idx="2252">
                  <c:v>47.43</c:v>
                </c:pt>
                <c:pt idx="2253">
                  <c:v>47.6</c:v>
                </c:pt>
                <c:pt idx="2254">
                  <c:v>47.55</c:v>
                </c:pt>
                <c:pt idx="2255">
                  <c:v>47.63</c:v>
                </c:pt>
                <c:pt idx="2256">
                  <c:v>47.65</c:v>
                </c:pt>
                <c:pt idx="2257">
                  <c:v>47.63</c:v>
                </c:pt>
                <c:pt idx="2258">
                  <c:v>47.78</c:v>
                </c:pt>
                <c:pt idx="2259">
                  <c:v>47.5</c:v>
                </c:pt>
                <c:pt idx="2260">
                  <c:v>47.95</c:v>
                </c:pt>
                <c:pt idx="2261">
                  <c:v>48.25</c:v>
                </c:pt>
                <c:pt idx="2262">
                  <c:v>48.25</c:v>
                </c:pt>
                <c:pt idx="2263">
                  <c:v>48.66</c:v>
                </c:pt>
                <c:pt idx="2264">
                  <c:v>48.3</c:v>
                </c:pt>
                <c:pt idx="2265">
                  <c:v>48.3</c:v>
                </c:pt>
                <c:pt idx="2266">
                  <c:v>48.25</c:v>
                </c:pt>
                <c:pt idx="2267">
                  <c:v>48.1</c:v>
                </c:pt>
                <c:pt idx="2268">
                  <c:v>48.13</c:v>
                </c:pt>
                <c:pt idx="2269">
                  <c:v>48.2</c:v>
                </c:pt>
                <c:pt idx="2270">
                  <c:v>48.13</c:v>
                </c:pt>
                <c:pt idx="2271">
                  <c:v>47.75</c:v>
                </c:pt>
                <c:pt idx="2272">
                  <c:v>48.3</c:v>
                </c:pt>
                <c:pt idx="2273">
                  <c:v>48.2</c:v>
                </c:pt>
                <c:pt idx="2274">
                  <c:v>48.7</c:v>
                </c:pt>
                <c:pt idx="2275">
                  <c:v>49.05</c:v>
                </c:pt>
                <c:pt idx="2276">
                  <c:v>48.43</c:v>
                </c:pt>
                <c:pt idx="2277">
                  <c:v>48.25</c:v>
                </c:pt>
                <c:pt idx="2278">
                  <c:v>48.29</c:v>
                </c:pt>
                <c:pt idx="2279">
                  <c:v>48.22</c:v>
                </c:pt>
                <c:pt idx="2280">
                  <c:v>47.54</c:v>
                </c:pt>
                <c:pt idx="2281">
                  <c:v>47.54</c:v>
                </c:pt>
                <c:pt idx="2282">
                  <c:v>47.54</c:v>
                </c:pt>
                <c:pt idx="2283">
                  <c:v>47.54</c:v>
                </c:pt>
                <c:pt idx="2284">
                  <c:v>47.47</c:v>
                </c:pt>
                <c:pt idx="2285">
                  <c:v>47.41</c:v>
                </c:pt>
                <c:pt idx="2286">
                  <c:v>47.32</c:v>
                </c:pt>
                <c:pt idx="2287">
                  <c:v>48.01</c:v>
                </c:pt>
                <c:pt idx="2288">
                  <c:v>48.34</c:v>
                </c:pt>
                <c:pt idx="2289">
                  <c:v>48.29</c:v>
                </c:pt>
                <c:pt idx="2290">
                  <c:v>47.79</c:v>
                </c:pt>
                <c:pt idx="2291">
                  <c:v>47.74</c:v>
                </c:pt>
                <c:pt idx="2292">
                  <c:v>47.79</c:v>
                </c:pt>
                <c:pt idx="2293">
                  <c:v>47.81</c:v>
                </c:pt>
                <c:pt idx="2294">
                  <c:v>47.92</c:v>
                </c:pt>
                <c:pt idx="2295">
                  <c:v>47.87</c:v>
                </c:pt>
                <c:pt idx="2296">
                  <c:v>47.42</c:v>
                </c:pt>
                <c:pt idx="2297">
                  <c:v>46.52</c:v>
                </c:pt>
                <c:pt idx="2298">
                  <c:v>46.42</c:v>
                </c:pt>
                <c:pt idx="2299">
                  <c:v>46.3</c:v>
                </c:pt>
                <c:pt idx="2300">
                  <c:v>45.92</c:v>
                </c:pt>
                <c:pt idx="2301">
                  <c:v>46.02</c:v>
                </c:pt>
                <c:pt idx="2302">
                  <c:v>46.75</c:v>
                </c:pt>
                <c:pt idx="2303">
                  <c:v>46.85</c:v>
                </c:pt>
                <c:pt idx="2304">
                  <c:v>46.45</c:v>
                </c:pt>
                <c:pt idx="2305">
                  <c:v>46.45</c:v>
                </c:pt>
                <c:pt idx="2306">
                  <c:v>46.35</c:v>
                </c:pt>
                <c:pt idx="2307">
                  <c:v>46.4</c:v>
                </c:pt>
                <c:pt idx="2308">
                  <c:v>46.23</c:v>
                </c:pt>
                <c:pt idx="2309">
                  <c:v>45.88</c:v>
                </c:pt>
                <c:pt idx="2310">
                  <c:v>45.6</c:v>
                </c:pt>
                <c:pt idx="2311">
                  <c:v>45.6</c:v>
                </c:pt>
                <c:pt idx="2312">
                  <c:v>45.85</c:v>
                </c:pt>
                <c:pt idx="2313">
                  <c:v>45.48</c:v>
                </c:pt>
                <c:pt idx="2314">
                  <c:v>45.25</c:v>
                </c:pt>
                <c:pt idx="2315">
                  <c:v>45.35</c:v>
                </c:pt>
                <c:pt idx="2316">
                  <c:v>45.16</c:v>
                </c:pt>
                <c:pt idx="2317">
                  <c:v>45.15</c:v>
                </c:pt>
                <c:pt idx="2318">
                  <c:v>44.85</c:v>
                </c:pt>
                <c:pt idx="2319">
                  <c:v>44.8</c:v>
                </c:pt>
                <c:pt idx="2320">
                  <c:v>45.1</c:v>
                </c:pt>
                <c:pt idx="2321">
                  <c:v>45.8</c:v>
                </c:pt>
                <c:pt idx="2322">
                  <c:v>46.1</c:v>
                </c:pt>
                <c:pt idx="2323">
                  <c:v>46.1</c:v>
                </c:pt>
                <c:pt idx="2324">
                  <c:v>45.85</c:v>
                </c:pt>
                <c:pt idx="2325">
                  <c:v>46.35</c:v>
                </c:pt>
                <c:pt idx="2326">
                  <c:v>46.35</c:v>
                </c:pt>
                <c:pt idx="2327">
                  <c:v>46.5</c:v>
                </c:pt>
                <c:pt idx="2328">
                  <c:v>46.35</c:v>
                </c:pt>
                <c:pt idx="2329">
                  <c:v>46.35</c:v>
                </c:pt>
                <c:pt idx="2330">
                  <c:v>46.3</c:v>
                </c:pt>
                <c:pt idx="2331">
                  <c:v>46.1</c:v>
                </c:pt>
                <c:pt idx="2332">
                  <c:v>46</c:v>
                </c:pt>
                <c:pt idx="2333">
                  <c:v>45.85</c:v>
                </c:pt>
                <c:pt idx="2334">
                  <c:v>45.6</c:v>
                </c:pt>
                <c:pt idx="2335">
                  <c:v>46</c:v>
                </c:pt>
                <c:pt idx="2336">
                  <c:v>45.85</c:v>
                </c:pt>
                <c:pt idx="2337">
                  <c:v>45.5</c:v>
                </c:pt>
                <c:pt idx="2338">
                  <c:v>45.45</c:v>
                </c:pt>
                <c:pt idx="2339">
                  <c:v>45.5</c:v>
                </c:pt>
                <c:pt idx="2340">
                  <c:v>45.15</c:v>
                </c:pt>
                <c:pt idx="2341">
                  <c:v>45.1</c:v>
                </c:pt>
                <c:pt idx="2342">
                  <c:v>45.55</c:v>
                </c:pt>
                <c:pt idx="2343">
                  <c:v>45.5</c:v>
                </c:pt>
                <c:pt idx="2344">
                  <c:v>44.95</c:v>
                </c:pt>
                <c:pt idx="2345">
                  <c:v>44.85</c:v>
                </c:pt>
                <c:pt idx="2346">
                  <c:v>45.1</c:v>
                </c:pt>
                <c:pt idx="2347">
                  <c:v>44.85</c:v>
                </c:pt>
                <c:pt idx="2348">
                  <c:v>44.6</c:v>
                </c:pt>
                <c:pt idx="2349">
                  <c:v>44.6</c:v>
                </c:pt>
                <c:pt idx="2350">
                  <c:v>44.35</c:v>
                </c:pt>
                <c:pt idx="2351">
                  <c:v>44.1</c:v>
                </c:pt>
                <c:pt idx="2352">
                  <c:v>44.1</c:v>
                </c:pt>
                <c:pt idx="2353">
                  <c:v>43.98</c:v>
                </c:pt>
                <c:pt idx="2354">
                  <c:v>43.7</c:v>
                </c:pt>
                <c:pt idx="2355">
                  <c:v>43.85</c:v>
                </c:pt>
                <c:pt idx="2356">
                  <c:v>43.85</c:v>
                </c:pt>
                <c:pt idx="2357">
                  <c:v>43.9</c:v>
                </c:pt>
                <c:pt idx="2358">
                  <c:v>43.85</c:v>
                </c:pt>
                <c:pt idx="2359">
                  <c:v>43.9</c:v>
                </c:pt>
                <c:pt idx="2360">
                  <c:v>43.95</c:v>
                </c:pt>
                <c:pt idx="2361">
                  <c:v>43.85</c:v>
                </c:pt>
                <c:pt idx="2362">
                  <c:v>44.1</c:v>
                </c:pt>
                <c:pt idx="2363">
                  <c:v>44</c:v>
                </c:pt>
                <c:pt idx="2364">
                  <c:v>44.15</c:v>
                </c:pt>
                <c:pt idx="2365">
                  <c:v>44</c:v>
                </c:pt>
                <c:pt idx="2366">
                  <c:v>43.93</c:v>
                </c:pt>
                <c:pt idx="2367">
                  <c:v>43.9</c:v>
                </c:pt>
                <c:pt idx="2368">
                  <c:v>43.85</c:v>
                </c:pt>
                <c:pt idx="2369">
                  <c:v>43.85</c:v>
                </c:pt>
                <c:pt idx="2370">
                  <c:v>43.6</c:v>
                </c:pt>
                <c:pt idx="2371">
                  <c:v>43.75</c:v>
                </c:pt>
                <c:pt idx="2372">
                  <c:v>43.6</c:v>
                </c:pt>
                <c:pt idx="2373">
                  <c:v>43.5</c:v>
                </c:pt>
                <c:pt idx="2374">
                  <c:v>43.5</c:v>
                </c:pt>
                <c:pt idx="2375">
                  <c:v>43.55</c:v>
                </c:pt>
                <c:pt idx="2376">
                  <c:v>43.55</c:v>
                </c:pt>
                <c:pt idx="2377">
                  <c:v>43.54</c:v>
                </c:pt>
                <c:pt idx="2378">
                  <c:v>43.5</c:v>
                </c:pt>
                <c:pt idx="2379">
                  <c:v>43.53</c:v>
                </c:pt>
                <c:pt idx="2380">
                  <c:v>43.55</c:v>
                </c:pt>
                <c:pt idx="2381">
                  <c:v>43.55</c:v>
                </c:pt>
                <c:pt idx="2382">
                  <c:v>43.6</c:v>
                </c:pt>
                <c:pt idx="2383">
                  <c:v>43.68</c:v>
                </c:pt>
                <c:pt idx="2384">
                  <c:v>43.68</c:v>
                </c:pt>
                <c:pt idx="2385">
                  <c:v>43.66</c:v>
                </c:pt>
                <c:pt idx="2386">
                  <c:v>43.7</c:v>
                </c:pt>
                <c:pt idx="2387">
                  <c:v>43.6</c:v>
                </c:pt>
                <c:pt idx="2388">
                  <c:v>43.8</c:v>
                </c:pt>
                <c:pt idx="2389">
                  <c:v>43.6</c:v>
                </c:pt>
                <c:pt idx="2390">
                  <c:v>43.6</c:v>
                </c:pt>
                <c:pt idx="2391">
                  <c:v>43.5</c:v>
                </c:pt>
                <c:pt idx="2392">
                  <c:v>43.55</c:v>
                </c:pt>
                <c:pt idx="2393">
                  <c:v>43.55</c:v>
                </c:pt>
                <c:pt idx="2394">
                  <c:v>43.6</c:v>
                </c:pt>
                <c:pt idx="2395">
                  <c:v>43.4</c:v>
                </c:pt>
                <c:pt idx="2396">
                  <c:v>43.3</c:v>
                </c:pt>
                <c:pt idx="2397">
                  <c:v>43.35</c:v>
                </c:pt>
                <c:pt idx="2398">
                  <c:v>43.45</c:v>
                </c:pt>
                <c:pt idx="2399">
                  <c:v>43.28</c:v>
                </c:pt>
                <c:pt idx="2400">
                  <c:v>43.45</c:v>
                </c:pt>
                <c:pt idx="2401">
                  <c:v>43.45</c:v>
                </c:pt>
                <c:pt idx="2402">
                  <c:v>43.23</c:v>
                </c:pt>
                <c:pt idx="2403">
                  <c:v>43.23</c:v>
                </c:pt>
                <c:pt idx="2404">
                  <c:v>43.35</c:v>
                </c:pt>
                <c:pt idx="2405">
                  <c:v>43.33</c:v>
                </c:pt>
                <c:pt idx="2406">
                  <c:v>43.36</c:v>
                </c:pt>
                <c:pt idx="2407">
                  <c:v>43.58</c:v>
                </c:pt>
                <c:pt idx="2408">
                  <c:v>43.58</c:v>
                </c:pt>
                <c:pt idx="2409">
                  <c:v>43.88</c:v>
                </c:pt>
                <c:pt idx="2410">
                  <c:v>43.58</c:v>
                </c:pt>
                <c:pt idx="2411">
                  <c:v>43.48</c:v>
                </c:pt>
                <c:pt idx="2412">
                  <c:v>43.51</c:v>
                </c:pt>
                <c:pt idx="2413">
                  <c:v>43.56</c:v>
                </c:pt>
                <c:pt idx="2414">
                  <c:v>43.58</c:v>
                </c:pt>
                <c:pt idx="2415">
                  <c:v>43.43</c:v>
                </c:pt>
                <c:pt idx="2416">
                  <c:v>43.43</c:v>
                </c:pt>
                <c:pt idx="2417">
                  <c:v>43.63</c:v>
                </c:pt>
                <c:pt idx="2418">
                  <c:v>43.53</c:v>
                </c:pt>
                <c:pt idx="2419">
                  <c:v>43.56</c:v>
                </c:pt>
                <c:pt idx="2420">
                  <c:v>43.31</c:v>
                </c:pt>
                <c:pt idx="2421">
                  <c:v>43.58</c:v>
                </c:pt>
                <c:pt idx="2422">
                  <c:v>43.58</c:v>
                </c:pt>
                <c:pt idx="2423">
                  <c:v>43.83</c:v>
                </c:pt>
                <c:pt idx="2424">
                  <c:v>43.33</c:v>
                </c:pt>
                <c:pt idx="2425">
                  <c:v>43.08</c:v>
                </c:pt>
                <c:pt idx="2426">
                  <c:v>43.33</c:v>
                </c:pt>
                <c:pt idx="2427">
                  <c:v>42.9</c:v>
                </c:pt>
                <c:pt idx="2428">
                  <c:v>42.78</c:v>
                </c:pt>
                <c:pt idx="2429">
                  <c:v>42.85</c:v>
                </c:pt>
                <c:pt idx="2430">
                  <c:v>42.75</c:v>
                </c:pt>
                <c:pt idx="2431">
                  <c:v>42.7</c:v>
                </c:pt>
                <c:pt idx="2432">
                  <c:v>42.65</c:v>
                </c:pt>
                <c:pt idx="2433">
                  <c:v>42.35</c:v>
                </c:pt>
                <c:pt idx="2434">
                  <c:v>42.3</c:v>
                </c:pt>
                <c:pt idx="2435">
                  <c:v>42.3</c:v>
                </c:pt>
                <c:pt idx="2436">
                  <c:v>42.2</c:v>
                </c:pt>
                <c:pt idx="2437">
                  <c:v>42.2</c:v>
                </c:pt>
                <c:pt idx="2438">
                  <c:v>42.13</c:v>
                </c:pt>
                <c:pt idx="2439">
                  <c:v>42.33</c:v>
                </c:pt>
                <c:pt idx="2440">
                  <c:v>42.33</c:v>
                </c:pt>
                <c:pt idx="2441">
                  <c:v>42.33</c:v>
                </c:pt>
                <c:pt idx="2442">
                  <c:v>42.2</c:v>
                </c:pt>
                <c:pt idx="2443">
                  <c:v>42.3</c:v>
                </c:pt>
                <c:pt idx="2444">
                  <c:v>42.3</c:v>
                </c:pt>
                <c:pt idx="2445">
                  <c:v>42.2</c:v>
                </c:pt>
                <c:pt idx="2446">
                  <c:v>42.13</c:v>
                </c:pt>
                <c:pt idx="2447">
                  <c:v>41.9</c:v>
                </c:pt>
                <c:pt idx="2448">
                  <c:v>42.15</c:v>
                </c:pt>
                <c:pt idx="2449">
                  <c:v>42.15</c:v>
                </c:pt>
                <c:pt idx="2450">
                  <c:v>41.65</c:v>
                </c:pt>
                <c:pt idx="2451">
                  <c:v>41.95</c:v>
                </c:pt>
                <c:pt idx="2452">
                  <c:v>41.7</c:v>
                </c:pt>
                <c:pt idx="2453">
                  <c:v>41.68</c:v>
                </c:pt>
                <c:pt idx="2454">
                  <c:v>41.68</c:v>
                </c:pt>
                <c:pt idx="2455">
                  <c:v>41.45</c:v>
                </c:pt>
                <c:pt idx="2456">
                  <c:v>41.85</c:v>
                </c:pt>
                <c:pt idx="2457">
                  <c:v>41.75</c:v>
                </c:pt>
                <c:pt idx="2458">
                  <c:v>42.05</c:v>
                </c:pt>
                <c:pt idx="2459">
                  <c:v>41.85</c:v>
                </c:pt>
                <c:pt idx="2460">
                  <c:v>42.43</c:v>
                </c:pt>
                <c:pt idx="2461">
                  <c:v>42</c:v>
                </c:pt>
                <c:pt idx="2462">
                  <c:v>42</c:v>
                </c:pt>
                <c:pt idx="2463">
                  <c:v>42</c:v>
                </c:pt>
                <c:pt idx="2464">
                  <c:v>42.35</c:v>
                </c:pt>
                <c:pt idx="2465">
                  <c:v>42.02</c:v>
                </c:pt>
                <c:pt idx="2466">
                  <c:v>41.62</c:v>
                </c:pt>
                <c:pt idx="2467">
                  <c:v>41.57</c:v>
                </c:pt>
                <c:pt idx="2468">
                  <c:v>41.97</c:v>
                </c:pt>
                <c:pt idx="2469">
                  <c:v>42.02</c:v>
                </c:pt>
                <c:pt idx="2470">
                  <c:v>42.02</c:v>
                </c:pt>
                <c:pt idx="2471">
                  <c:v>41.85</c:v>
                </c:pt>
                <c:pt idx="2472">
                  <c:v>41.92</c:v>
                </c:pt>
                <c:pt idx="2473">
                  <c:v>41.92</c:v>
                </c:pt>
                <c:pt idx="2474">
                  <c:v>42.32</c:v>
                </c:pt>
                <c:pt idx="2475">
                  <c:v>41.92</c:v>
                </c:pt>
                <c:pt idx="2476">
                  <c:v>41.92</c:v>
                </c:pt>
                <c:pt idx="2477">
                  <c:v>42.17</c:v>
                </c:pt>
                <c:pt idx="2478">
                  <c:v>41.94</c:v>
                </c:pt>
                <c:pt idx="2479">
                  <c:v>42.4</c:v>
                </c:pt>
                <c:pt idx="2480">
                  <c:v>42.62</c:v>
                </c:pt>
                <c:pt idx="2481">
                  <c:v>42.65</c:v>
                </c:pt>
                <c:pt idx="2482">
                  <c:v>42.62</c:v>
                </c:pt>
                <c:pt idx="2483">
                  <c:v>42.77</c:v>
                </c:pt>
                <c:pt idx="2484">
                  <c:v>42.77</c:v>
                </c:pt>
                <c:pt idx="2485">
                  <c:v>42.77</c:v>
                </c:pt>
                <c:pt idx="2486">
                  <c:v>42.77</c:v>
                </c:pt>
                <c:pt idx="2487">
                  <c:v>42.77</c:v>
                </c:pt>
                <c:pt idx="2488">
                  <c:v>42.87</c:v>
                </c:pt>
                <c:pt idx="2489">
                  <c:v>42.62</c:v>
                </c:pt>
                <c:pt idx="2490">
                  <c:v>42.62</c:v>
                </c:pt>
                <c:pt idx="2491">
                  <c:v>42.62</c:v>
                </c:pt>
                <c:pt idx="2492">
                  <c:v>42.37</c:v>
                </c:pt>
                <c:pt idx="2493">
                  <c:v>42.37</c:v>
                </c:pt>
                <c:pt idx="2494">
                  <c:v>42.37</c:v>
                </c:pt>
                <c:pt idx="2495">
                  <c:v>42.12</c:v>
                </c:pt>
                <c:pt idx="2496">
                  <c:v>41.97</c:v>
                </c:pt>
                <c:pt idx="2497">
                  <c:v>42.02</c:v>
                </c:pt>
                <c:pt idx="2498">
                  <c:v>42.02</c:v>
                </c:pt>
                <c:pt idx="2499">
                  <c:v>41.92</c:v>
                </c:pt>
                <c:pt idx="2500">
                  <c:v>41.87</c:v>
                </c:pt>
                <c:pt idx="2501">
                  <c:v>42.22</c:v>
                </c:pt>
                <c:pt idx="2502">
                  <c:v>42.5</c:v>
                </c:pt>
                <c:pt idx="2503">
                  <c:v>42.32</c:v>
                </c:pt>
                <c:pt idx="2504">
                  <c:v>42.32</c:v>
                </c:pt>
                <c:pt idx="2505">
                  <c:v>41.97</c:v>
                </c:pt>
                <c:pt idx="2506">
                  <c:v>41.92</c:v>
                </c:pt>
                <c:pt idx="2507">
                  <c:v>41.87</c:v>
                </c:pt>
                <c:pt idx="2508">
                  <c:v>41.97</c:v>
                </c:pt>
                <c:pt idx="2509">
                  <c:v>41.87</c:v>
                </c:pt>
                <c:pt idx="2510">
                  <c:v>41.81</c:v>
                </c:pt>
                <c:pt idx="2511">
                  <c:v>41.97</c:v>
                </c:pt>
                <c:pt idx="2512">
                  <c:v>41.82</c:v>
                </c:pt>
                <c:pt idx="2513">
                  <c:v>41.92</c:v>
                </c:pt>
                <c:pt idx="2514">
                  <c:v>41.85</c:v>
                </c:pt>
                <c:pt idx="2515">
                  <c:v>41.82</c:v>
                </c:pt>
                <c:pt idx="2516">
                  <c:v>41.82</c:v>
                </c:pt>
                <c:pt idx="2517">
                  <c:v>42.12</c:v>
                </c:pt>
                <c:pt idx="2518">
                  <c:v>42.62</c:v>
                </c:pt>
                <c:pt idx="2519">
                  <c:v>43.62</c:v>
                </c:pt>
                <c:pt idx="2520">
                  <c:v>43.37</c:v>
                </c:pt>
                <c:pt idx="2521">
                  <c:v>43.12</c:v>
                </c:pt>
                <c:pt idx="2522">
                  <c:v>42.87</c:v>
                </c:pt>
                <c:pt idx="2523">
                  <c:v>42.87</c:v>
                </c:pt>
                <c:pt idx="2524">
                  <c:v>43</c:v>
                </c:pt>
                <c:pt idx="2525">
                  <c:v>44.2</c:v>
                </c:pt>
                <c:pt idx="2526">
                  <c:v>44.75</c:v>
                </c:pt>
                <c:pt idx="2527">
                  <c:v>44.7</c:v>
                </c:pt>
                <c:pt idx="2528">
                  <c:v>44.38</c:v>
                </c:pt>
                <c:pt idx="2529">
                  <c:v>44.13</c:v>
                </c:pt>
                <c:pt idx="2530">
                  <c:v>43.88</c:v>
                </c:pt>
                <c:pt idx="2531">
                  <c:v>43.45</c:v>
                </c:pt>
                <c:pt idx="2532">
                  <c:v>43.45</c:v>
                </c:pt>
                <c:pt idx="2533">
                  <c:v>42.27</c:v>
                </c:pt>
                <c:pt idx="2534">
                  <c:v>42.37</c:v>
                </c:pt>
                <c:pt idx="2535">
                  <c:v>42.07</c:v>
                </c:pt>
                <c:pt idx="2536">
                  <c:v>42.07</c:v>
                </c:pt>
                <c:pt idx="2537">
                  <c:v>41.87</c:v>
                </c:pt>
                <c:pt idx="2538">
                  <c:v>41.87</c:v>
                </c:pt>
                <c:pt idx="2539">
                  <c:v>41.67</c:v>
                </c:pt>
                <c:pt idx="2540">
                  <c:v>41.37</c:v>
                </c:pt>
                <c:pt idx="2541">
                  <c:v>41.25</c:v>
                </c:pt>
                <c:pt idx="2542">
                  <c:v>41.07</c:v>
                </c:pt>
                <c:pt idx="2543">
                  <c:v>41.17</c:v>
                </c:pt>
                <c:pt idx="2544">
                  <c:v>41.32</c:v>
                </c:pt>
                <c:pt idx="2545">
                  <c:v>41.57</c:v>
                </c:pt>
                <c:pt idx="2546">
                  <c:v>41.5</c:v>
                </c:pt>
                <c:pt idx="2547">
                  <c:v>41.75</c:v>
                </c:pt>
                <c:pt idx="2548">
                  <c:v>41.62</c:v>
                </c:pt>
                <c:pt idx="2549">
                  <c:v>41.85</c:v>
                </c:pt>
                <c:pt idx="2550">
                  <c:v>41.47</c:v>
                </c:pt>
                <c:pt idx="2551">
                  <c:v>41.44</c:v>
                </c:pt>
                <c:pt idx="2552">
                  <c:v>41.4</c:v>
                </c:pt>
                <c:pt idx="2553">
                  <c:v>41.4</c:v>
                </c:pt>
                <c:pt idx="2554">
                  <c:v>41.27</c:v>
                </c:pt>
                <c:pt idx="2555">
                  <c:v>41.22</c:v>
                </c:pt>
                <c:pt idx="2556">
                  <c:v>41.42</c:v>
                </c:pt>
                <c:pt idx="2557">
                  <c:v>41.42</c:v>
                </c:pt>
                <c:pt idx="2558">
                  <c:v>41.57</c:v>
                </c:pt>
                <c:pt idx="2559">
                  <c:v>41.82</c:v>
                </c:pt>
                <c:pt idx="2560">
                  <c:v>41.72</c:v>
                </c:pt>
                <c:pt idx="2561">
                  <c:v>42.22</c:v>
                </c:pt>
                <c:pt idx="2562">
                  <c:v>42.27</c:v>
                </c:pt>
                <c:pt idx="2563">
                  <c:v>42.27</c:v>
                </c:pt>
                <c:pt idx="2564">
                  <c:v>42.42</c:v>
                </c:pt>
                <c:pt idx="2565">
                  <c:v>42.62</c:v>
                </c:pt>
                <c:pt idx="2566">
                  <c:v>42.57</c:v>
                </c:pt>
                <c:pt idx="2567">
                  <c:v>42.72</c:v>
                </c:pt>
                <c:pt idx="2568">
                  <c:v>42.47</c:v>
                </c:pt>
                <c:pt idx="2569">
                  <c:v>42.32</c:v>
                </c:pt>
                <c:pt idx="2570">
                  <c:v>42.02</c:v>
                </c:pt>
                <c:pt idx="2571">
                  <c:v>42</c:v>
                </c:pt>
                <c:pt idx="2572">
                  <c:v>42</c:v>
                </c:pt>
                <c:pt idx="2573">
                  <c:v>42.22</c:v>
                </c:pt>
                <c:pt idx="2574">
                  <c:v>41.87</c:v>
                </c:pt>
                <c:pt idx="2575">
                  <c:v>41.87</c:v>
                </c:pt>
                <c:pt idx="2576">
                  <c:v>41.52</c:v>
                </c:pt>
                <c:pt idx="2577">
                  <c:v>41.52</c:v>
                </c:pt>
                <c:pt idx="2578">
                  <c:v>41.67</c:v>
                </c:pt>
                <c:pt idx="2579">
                  <c:v>41.37</c:v>
                </c:pt>
                <c:pt idx="2580">
                  <c:v>40.97</c:v>
                </c:pt>
                <c:pt idx="2581">
                  <c:v>40.869999999999997</c:v>
                </c:pt>
                <c:pt idx="2582">
                  <c:v>41</c:v>
                </c:pt>
                <c:pt idx="2583">
                  <c:v>41.17</c:v>
                </c:pt>
                <c:pt idx="2584">
                  <c:v>41.12</c:v>
                </c:pt>
                <c:pt idx="2585">
                  <c:v>41.37</c:v>
                </c:pt>
                <c:pt idx="2586">
                  <c:v>41.87</c:v>
                </c:pt>
                <c:pt idx="2587">
                  <c:v>41.87</c:v>
                </c:pt>
                <c:pt idx="2588">
                  <c:v>42.12</c:v>
                </c:pt>
                <c:pt idx="2589">
                  <c:v>41.62</c:v>
                </c:pt>
                <c:pt idx="2590">
                  <c:v>41.72</c:v>
                </c:pt>
                <c:pt idx="2591">
                  <c:v>41.12</c:v>
                </c:pt>
                <c:pt idx="2592">
                  <c:v>41.12</c:v>
                </c:pt>
                <c:pt idx="2593">
                  <c:v>41.12</c:v>
                </c:pt>
                <c:pt idx="2594">
                  <c:v>40.97</c:v>
                </c:pt>
                <c:pt idx="2595">
                  <c:v>41.65</c:v>
                </c:pt>
                <c:pt idx="2596">
                  <c:v>41.12</c:v>
                </c:pt>
                <c:pt idx="2597">
                  <c:v>41.27</c:v>
                </c:pt>
                <c:pt idx="2598">
                  <c:v>41.17</c:v>
                </c:pt>
                <c:pt idx="2599">
                  <c:v>41.17</c:v>
                </c:pt>
                <c:pt idx="2600">
                  <c:v>40.92</c:v>
                </c:pt>
                <c:pt idx="2601">
                  <c:v>40.770000000000003</c:v>
                </c:pt>
                <c:pt idx="2602">
                  <c:v>40.369999999999997</c:v>
                </c:pt>
                <c:pt idx="2603">
                  <c:v>40.369999999999997</c:v>
                </c:pt>
                <c:pt idx="2604">
                  <c:v>40.369999999999997</c:v>
                </c:pt>
                <c:pt idx="2605">
                  <c:v>40.32</c:v>
                </c:pt>
                <c:pt idx="2606">
                  <c:v>40.200000000000003</c:v>
                </c:pt>
                <c:pt idx="2607">
                  <c:v>40.479999999999997</c:v>
                </c:pt>
                <c:pt idx="2608">
                  <c:v>40.75</c:v>
                </c:pt>
                <c:pt idx="2609">
                  <c:v>40.799999999999997</c:v>
                </c:pt>
                <c:pt idx="2610">
                  <c:v>40.82</c:v>
                </c:pt>
                <c:pt idx="2611">
                  <c:v>40.700000000000003</c:v>
                </c:pt>
                <c:pt idx="2612">
                  <c:v>40.450000000000003</c:v>
                </c:pt>
                <c:pt idx="2613">
                  <c:v>40.799999999999997</c:v>
                </c:pt>
                <c:pt idx="2614">
                  <c:v>40.65</c:v>
                </c:pt>
                <c:pt idx="2615">
                  <c:v>40.54</c:v>
                </c:pt>
                <c:pt idx="2616">
                  <c:v>40.58</c:v>
                </c:pt>
                <c:pt idx="2617">
                  <c:v>40.6</c:v>
                </c:pt>
                <c:pt idx="2618">
                  <c:v>40.65</c:v>
                </c:pt>
                <c:pt idx="2619">
                  <c:v>40.68</c:v>
                </c:pt>
                <c:pt idx="2620">
                  <c:v>40.58</c:v>
                </c:pt>
                <c:pt idx="2621">
                  <c:v>40.799999999999997</c:v>
                </c:pt>
                <c:pt idx="2622">
                  <c:v>40.799999999999997</c:v>
                </c:pt>
                <c:pt idx="2623">
                  <c:v>40.729999999999997</c:v>
                </c:pt>
                <c:pt idx="2624">
                  <c:v>40.75</c:v>
                </c:pt>
                <c:pt idx="2625">
                  <c:v>40.9</c:v>
                </c:pt>
                <c:pt idx="2626">
                  <c:v>40.85</c:v>
                </c:pt>
                <c:pt idx="2627">
                  <c:v>40.85</c:v>
                </c:pt>
                <c:pt idx="2628">
                  <c:v>40.85</c:v>
                </c:pt>
                <c:pt idx="2629">
                  <c:v>40.85</c:v>
                </c:pt>
                <c:pt idx="2630">
                  <c:v>40.78</c:v>
                </c:pt>
                <c:pt idx="2631">
                  <c:v>40.65</c:v>
                </c:pt>
                <c:pt idx="2632">
                  <c:v>40.85</c:v>
                </c:pt>
                <c:pt idx="2633">
                  <c:v>40.85</c:v>
                </c:pt>
                <c:pt idx="2634">
                  <c:v>40.89</c:v>
                </c:pt>
                <c:pt idx="2635">
                  <c:v>40.9</c:v>
                </c:pt>
                <c:pt idx="2636">
                  <c:v>40.9</c:v>
                </c:pt>
                <c:pt idx="2637">
                  <c:v>41.1</c:v>
                </c:pt>
                <c:pt idx="2638">
                  <c:v>41</c:v>
                </c:pt>
                <c:pt idx="2639">
                  <c:v>41.75</c:v>
                </c:pt>
                <c:pt idx="2640">
                  <c:v>41.65</c:v>
                </c:pt>
                <c:pt idx="2641">
                  <c:v>41.65</c:v>
                </c:pt>
                <c:pt idx="2642">
                  <c:v>41.75</c:v>
                </c:pt>
                <c:pt idx="2643">
                  <c:v>41.75</c:v>
                </c:pt>
                <c:pt idx="2644">
                  <c:v>41.65</c:v>
                </c:pt>
                <c:pt idx="2645">
                  <c:v>41.7</c:v>
                </c:pt>
                <c:pt idx="2646">
                  <c:v>41.65</c:v>
                </c:pt>
                <c:pt idx="2647">
                  <c:v>42.1</c:v>
                </c:pt>
                <c:pt idx="2648">
                  <c:v>41.9</c:v>
                </c:pt>
                <c:pt idx="2649">
                  <c:v>41.63</c:v>
                </c:pt>
                <c:pt idx="2650">
                  <c:v>41.8</c:v>
                </c:pt>
                <c:pt idx="2651">
                  <c:v>41.85</c:v>
                </c:pt>
                <c:pt idx="2652">
                  <c:v>41.93</c:v>
                </c:pt>
                <c:pt idx="2653">
                  <c:v>41.9</c:v>
                </c:pt>
                <c:pt idx="2654">
                  <c:v>42.35</c:v>
                </c:pt>
                <c:pt idx="2655">
                  <c:v>42.65</c:v>
                </c:pt>
                <c:pt idx="2656">
                  <c:v>42.5</c:v>
                </c:pt>
                <c:pt idx="2657">
                  <c:v>42.55</c:v>
                </c:pt>
                <c:pt idx="2658">
                  <c:v>43</c:v>
                </c:pt>
                <c:pt idx="2659">
                  <c:v>43</c:v>
                </c:pt>
                <c:pt idx="2660">
                  <c:v>42.95</c:v>
                </c:pt>
                <c:pt idx="2661">
                  <c:v>43.2</c:v>
                </c:pt>
                <c:pt idx="2662">
                  <c:v>43.15</c:v>
                </c:pt>
                <c:pt idx="2663">
                  <c:v>43.45</c:v>
                </c:pt>
                <c:pt idx="2664">
                  <c:v>43.25</c:v>
                </c:pt>
                <c:pt idx="2665">
                  <c:v>43.33</c:v>
                </c:pt>
                <c:pt idx="2666">
                  <c:v>43.4</c:v>
                </c:pt>
                <c:pt idx="2667">
                  <c:v>42.9</c:v>
                </c:pt>
                <c:pt idx="2668">
                  <c:v>42.8</c:v>
                </c:pt>
                <c:pt idx="2669">
                  <c:v>42.55</c:v>
                </c:pt>
                <c:pt idx="2670">
                  <c:v>42.8</c:v>
                </c:pt>
                <c:pt idx="2671">
                  <c:v>42.75</c:v>
                </c:pt>
                <c:pt idx="2672">
                  <c:v>43.05</c:v>
                </c:pt>
                <c:pt idx="2673">
                  <c:v>43.2</c:v>
                </c:pt>
                <c:pt idx="2674">
                  <c:v>43.55</c:v>
                </c:pt>
                <c:pt idx="2675">
                  <c:v>44.1</c:v>
                </c:pt>
                <c:pt idx="2676">
                  <c:v>42.8</c:v>
                </c:pt>
                <c:pt idx="2677">
                  <c:v>42.88</c:v>
                </c:pt>
                <c:pt idx="2678">
                  <c:v>42.7</c:v>
                </c:pt>
                <c:pt idx="2679">
                  <c:v>42.8</c:v>
                </c:pt>
                <c:pt idx="2680">
                  <c:v>42.65</c:v>
                </c:pt>
                <c:pt idx="2681">
                  <c:v>42.3</c:v>
                </c:pt>
                <c:pt idx="2682">
                  <c:v>42.3</c:v>
                </c:pt>
                <c:pt idx="2683">
                  <c:v>41.9</c:v>
                </c:pt>
                <c:pt idx="2684">
                  <c:v>41.58</c:v>
                </c:pt>
                <c:pt idx="2685">
                  <c:v>41.88</c:v>
                </c:pt>
                <c:pt idx="2686">
                  <c:v>41.95</c:v>
                </c:pt>
                <c:pt idx="2687">
                  <c:v>41.8</c:v>
                </c:pt>
                <c:pt idx="2688">
                  <c:v>41.83</c:v>
                </c:pt>
                <c:pt idx="2689">
                  <c:v>41.87</c:v>
                </c:pt>
                <c:pt idx="2690">
                  <c:v>41.8</c:v>
                </c:pt>
                <c:pt idx="2691">
                  <c:v>41.45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92E-41F0-A1EF-86DF28DE5A38}"/>
            </c:ext>
          </c:extLst>
        </c:ser>
        <c:ser>
          <c:idx val="10"/>
          <c:order val="11"/>
          <c:tx>
            <c:v>Y2021</c:v>
          </c:tx>
          <c:spPr>
            <a:ln w="22225"/>
          </c:spPr>
          <c:marker>
            <c:symbol val="none"/>
          </c:marker>
          <c:val>
            <c:numRef>
              <c:f>Output1!$N$7:$N$4811</c:f>
              <c:numCache>
                <c:formatCode>0.00</c:formatCode>
                <c:ptCount val="4805"/>
                <c:pt idx="1507">
                  <c:v>50.84</c:v>
                </c:pt>
                <c:pt idx="1508">
                  <c:v>51.25</c:v>
                </c:pt>
                <c:pt idx="1509">
                  <c:v>50.4</c:v>
                </c:pt>
                <c:pt idx="1510">
                  <c:v>50.45</c:v>
                </c:pt>
                <c:pt idx="1511">
                  <c:v>50.35</c:v>
                </c:pt>
                <c:pt idx="1512">
                  <c:v>49.1</c:v>
                </c:pt>
                <c:pt idx="1513">
                  <c:v>48.63</c:v>
                </c:pt>
                <c:pt idx="1514">
                  <c:v>48.75</c:v>
                </c:pt>
                <c:pt idx="1515">
                  <c:v>49.36</c:v>
                </c:pt>
                <c:pt idx="1516">
                  <c:v>50.25</c:v>
                </c:pt>
                <c:pt idx="1517">
                  <c:v>48.9</c:v>
                </c:pt>
                <c:pt idx="1518">
                  <c:v>47.5</c:v>
                </c:pt>
                <c:pt idx="1519">
                  <c:v>47.3</c:v>
                </c:pt>
                <c:pt idx="1520">
                  <c:v>46.3</c:v>
                </c:pt>
                <c:pt idx="1521">
                  <c:v>45.88</c:v>
                </c:pt>
                <c:pt idx="1522">
                  <c:v>46</c:v>
                </c:pt>
                <c:pt idx="1523">
                  <c:v>45.9</c:v>
                </c:pt>
                <c:pt idx="1524">
                  <c:v>45.35</c:v>
                </c:pt>
                <c:pt idx="1525">
                  <c:v>45.6</c:v>
                </c:pt>
                <c:pt idx="1526">
                  <c:v>46.05</c:v>
                </c:pt>
                <c:pt idx="1527">
                  <c:v>45.8</c:v>
                </c:pt>
                <c:pt idx="1528">
                  <c:v>45.05</c:v>
                </c:pt>
                <c:pt idx="1529">
                  <c:v>44.9</c:v>
                </c:pt>
                <c:pt idx="1530">
                  <c:v>44.85</c:v>
                </c:pt>
                <c:pt idx="1531">
                  <c:v>44.3</c:v>
                </c:pt>
                <c:pt idx="1532">
                  <c:v>44.2</c:v>
                </c:pt>
                <c:pt idx="1533">
                  <c:v>43.6</c:v>
                </c:pt>
                <c:pt idx="1534">
                  <c:v>43.65</c:v>
                </c:pt>
                <c:pt idx="1535">
                  <c:v>44.15</c:v>
                </c:pt>
                <c:pt idx="1536">
                  <c:v>44.2</c:v>
                </c:pt>
                <c:pt idx="1537">
                  <c:v>44.55</c:v>
                </c:pt>
                <c:pt idx="1538">
                  <c:v>43.95</c:v>
                </c:pt>
                <c:pt idx="1539">
                  <c:v>43.93</c:v>
                </c:pt>
                <c:pt idx="1540">
                  <c:v>44.22</c:v>
                </c:pt>
                <c:pt idx="1541">
                  <c:v>43.77</c:v>
                </c:pt>
                <c:pt idx="1542">
                  <c:v>43.94</c:v>
                </c:pt>
                <c:pt idx="1543">
                  <c:v>43.45</c:v>
                </c:pt>
                <c:pt idx="1544">
                  <c:v>43.6</c:v>
                </c:pt>
                <c:pt idx="1545">
                  <c:v>43</c:v>
                </c:pt>
                <c:pt idx="1546">
                  <c:v>43.4</c:v>
                </c:pt>
                <c:pt idx="1547">
                  <c:v>43.05</c:v>
                </c:pt>
                <c:pt idx="1548">
                  <c:v>43.6</c:v>
                </c:pt>
                <c:pt idx="1549">
                  <c:v>43.6</c:v>
                </c:pt>
                <c:pt idx="1550">
                  <c:v>43.8</c:v>
                </c:pt>
                <c:pt idx="1551">
                  <c:v>44.45</c:v>
                </c:pt>
                <c:pt idx="1552">
                  <c:v>44.65</c:v>
                </c:pt>
                <c:pt idx="1553">
                  <c:v>42.25</c:v>
                </c:pt>
                <c:pt idx="1554">
                  <c:v>44.8</c:v>
                </c:pt>
                <c:pt idx="1555">
                  <c:v>44.3</c:v>
                </c:pt>
                <c:pt idx="1556">
                  <c:v>44.35</c:v>
                </c:pt>
                <c:pt idx="1557">
                  <c:v>44.6</c:v>
                </c:pt>
                <c:pt idx="1558">
                  <c:v>44.5</c:v>
                </c:pt>
                <c:pt idx="1559">
                  <c:v>44.3</c:v>
                </c:pt>
                <c:pt idx="1560">
                  <c:v>44.6</c:v>
                </c:pt>
                <c:pt idx="1561">
                  <c:v>44.45</c:v>
                </c:pt>
                <c:pt idx="1562">
                  <c:v>44.5</c:v>
                </c:pt>
                <c:pt idx="1563">
                  <c:v>44.8</c:v>
                </c:pt>
                <c:pt idx="1564">
                  <c:v>45.1</c:v>
                </c:pt>
                <c:pt idx="1565">
                  <c:v>45</c:v>
                </c:pt>
                <c:pt idx="1566">
                  <c:v>44.85</c:v>
                </c:pt>
                <c:pt idx="1567">
                  <c:v>44.85</c:v>
                </c:pt>
                <c:pt idx="1568">
                  <c:v>44.8</c:v>
                </c:pt>
                <c:pt idx="1569">
                  <c:v>44.9</c:v>
                </c:pt>
                <c:pt idx="1570">
                  <c:v>45.35</c:v>
                </c:pt>
                <c:pt idx="1571">
                  <c:v>45.65</c:v>
                </c:pt>
                <c:pt idx="1572">
                  <c:v>45.55</c:v>
                </c:pt>
                <c:pt idx="1573">
                  <c:v>45.05</c:v>
                </c:pt>
                <c:pt idx="1574">
                  <c:v>45.15</c:v>
                </c:pt>
                <c:pt idx="1575">
                  <c:v>45.2</c:v>
                </c:pt>
                <c:pt idx="1576">
                  <c:v>45.1</c:v>
                </c:pt>
                <c:pt idx="1577">
                  <c:v>45.1</c:v>
                </c:pt>
                <c:pt idx="1578">
                  <c:v>45.75</c:v>
                </c:pt>
                <c:pt idx="1579">
                  <c:v>45.75</c:v>
                </c:pt>
                <c:pt idx="1580">
                  <c:v>46.25</c:v>
                </c:pt>
                <c:pt idx="1581">
                  <c:v>46.35</c:v>
                </c:pt>
                <c:pt idx="1582">
                  <c:v>46</c:v>
                </c:pt>
                <c:pt idx="1583">
                  <c:v>45.3</c:v>
                </c:pt>
                <c:pt idx="1584">
                  <c:v>45.4</c:v>
                </c:pt>
                <c:pt idx="1585">
                  <c:v>45.3</c:v>
                </c:pt>
                <c:pt idx="1586">
                  <c:v>45.2</c:v>
                </c:pt>
                <c:pt idx="1587">
                  <c:v>45.3</c:v>
                </c:pt>
                <c:pt idx="1588">
                  <c:v>45.8</c:v>
                </c:pt>
                <c:pt idx="1589">
                  <c:v>45.9</c:v>
                </c:pt>
                <c:pt idx="1590">
                  <c:v>45.7</c:v>
                </c:pt>
                <c:pt idx="1591">
                  <c:v>45.7</c:v>
                </c:pt>
                <c:pt idx="1592">
                  <c:v>45.35</c:v>
                </c:pt>
                <c:pt idx="1593">
                  <c:v>46.2</c:v>
                </c:pt>
                <c:pt idx="1594">
                  <c:v>45.4</c:v>
                </c:pt>
                <c:pt idx="1595">
                  <c:v>45.07</c:v>
                </c:pt>
                <c:pt idx="1596">
                  <c:v>44.6</c:v>
                </c:pt>
                <c:pt idx="1597">
                  <c:v>44.2</c:v>
                </c:pt>
                <c:pt idx="1598">
                  <c:v>43.5</c:v>
                </c:pt>
                <c:pt idx="1599">
                  <c:v>43.85</c:v>
                </c:pt>
                <c:pt idx="1600">
                  <c:v>43.95</c:v>
                </c:pt>
                <c:pt idx="1601">
                  <c:v>44</c:v>
                </c:pt>
                <c:pt idx="1602">
                  <c:v>43.55</c:v>
                </c:pt>
                <c:pt idx="1603">
                  <c:v>43.5</c:v>
                </c:pt>
                <c:pt idx="1604">
                  <c:v>43.75</c:v>
                </c:pt>
                <c:pt idx="1605">
                  <c:v>43.75</c:v>
                </c:pt>
                <c:pt idx="1606">
                  <c:v>44.050000000000004</c:v>
                </c:pt>
                <c:pt idx="1607">
                  <c:v>44.4</c:v>
                </c:pt>
                <c:pt idx="1608">
                  <c:v>44.05</c:v>
                </c:pt>
                <c:pt idx="1609">
                  <c:v>44.3</c:v>
                </c:pt>
                <c:pt idx="1610">
                  <c:v>44.05</c:v>
                </c:pt>
                <c:pt idx="1611">
                  <c:v>43.9</c:v>
                </c:pt>
                <c:pt idx="1612">
                  <c:v>43.68</c:v>
                </c:pt>
                <c:pt idx="1613">
                  <c:v>43.55</c:v>
                </c:pt>
                <c:pt idx="1614">
                  <c:v>43.3</c:v>
                </c:pt>
                <c:pt idx="1615">
                  <c:v>43.9</c:v>
                </c:pt>
                <c:pt idx="1616">
                  <c:v>43.25</c:v>
                </c:pt>
                <c:pt idx="1617">
                  <c:v>43</c:v>
                </c:pt>
                <c:pt idx="1618">
                  <c:v>43.65</c:v>
                </c:pt>
                <c:pt idx="1619">
                  <c:v>44</c:v>
                </c:pt>
                <c:pt idx="1620">
                  <c:v>43.55</c:v>
                </c:pt>
                <c:pt idx="1621">
                  <c:v>43.65</c:v>
                </c:pt>
                <c:pt idx="1622">
                  <c:v>43.43</c:v>
                </c:pt>
                <c:pt idx="1623">
                  <c:v>44.1</c:v>
                </c:pt>
                <c:pt idx="1624">
                  <c:v>44.25</c:v>
                </c:pt>
                <c:pt idx="1625">
                  <c:v>44.7</c:v>
                </c:pt>
                <c:pt idx="1626">
                  <c:v>44.4</c:v>
                </c:pt>
                <c:pt idx="1627">
                  <c:v>44.8</c:v>
                </c:pt>
                <c:pt idx="1628">
                  <c:v>44.2</c:v>
                </c:pt>
                <c:pt idx="1629">
                  <c:v>44.4</c:v>
                </c:pt>
                <c:pt idx="1630">
                  <c:v>44.25</c:v>
                </c:pt>
                <c:pt idx="1631">
                  <c:v>45</c:v>
                </c:pt>
                <c:pt idx="1632">
                  <c:v>44.75</c:v>
                </c:pt>
                <c:pt idx="1633">
                  <c:v>43.5</c:v>
                </c:pt>
                <c:pt idx="1634">
                  <c:v>43.65</c:v>
                </c:pt>
                <c:pt idx="1635">
                  <c:v>43.7</c:v>
                </c:pt>
                <c:pt idx="1636">
                  <c:v>43.5</c:v>
                </c:pt>
                <c:pt idx="1637">
                  <c:v>43.15</c:v>
                </c:pt>
                <c:pt idx="1638">
                  <c:v>42.8</c:v>
                </c:pt>
                <c:pt idx="1639">
                  <c:v>42.9</c:v>
                </c:pt>
                <c:pt idx="1640">
                  <c:v>43.35</c:v>
                </c:pt>
                <c:pt idx="1641">
                  <c:v>43.35</c:v>
                </c:pt>
                <c:pt idx="1642">
                  <c:v>42.58</c:v>
                </c:pt>
                <c:pt idx="1643">
                  <c:v>42.61</c:v>
                </c:pt>
                <c:pt idx="1644">
                  <c:v>42.05</c:v>
                </c:pt>
                <c:pt idx="1645">
                  <c:v>41.6</c:v>
                </c:pt>
                <c:pt idx="1646">
                  <c:v>41.68</c:v>
                </c:pt>
                <c:pt idx="1647">
                  <c:v>41.2</c:v>
                </c:pt>
                <c:pt idx="1648">
                  <c:v>41.35</c:v>
                </c:pt>
                <c:pt idx="1649">
                  <c:v>41.35</c:v>
                </c:pt>
                <c:pt idx="1650">
                  <c:v>41.4</c:v>
                </c:pt>
                <c:pt idx="1651">
                  <c:v>41.4</c:v>
                </c:pt>
                <c:pt idx="1652">
                  <c:v>42</c:v>
                </c:pt>
                <c:pt idx="1653">
                  <c:v>42</c:v>
                </c:pt>
                <c:pt idx="1654">
                  <c:v>41.15</c:v>
                </c:pt>
                <c:pt idx="1655">
                  <c:v>41</c:v>
                </c:pt>
                <c:pt idx="1656">
                  <c:v>40.9</c:v>
                </c:pt>
                <c:pt idx="1657">
                  <c:v>40.35</c:v>
                </c:pt>
                <c:pt idx="1658">
                  <c:v>40.700000000000003</c:v>
                </c:pt>
                <c:pt idx="1659">
                  <c:v>40.549999999999997</c:v>
                </c:pt>
                <c:pt idx="1660">
                  <c:v>40.700000000000003</c:v>
                </c:pt>
                <c:pt idx="1661">
                  <c:v>40.880000000000003</c:v>
                </c:pt>
                <c:pt idx="1662">
                  <c:v>40.83</c:v>
                </c:pt>
                <c:pt idx="1663">
                  <c:v>40.03</c:v>
                </c:pt>
                <c:pt idx="1664">
                  <c:v>40.450000000000003</c:v>
                </c:pt>
                <c:pt idx="1665">
                  <c:v>40.549999999999997</c:v>
                </c:pt>
                <c:pt idx="1666">
                  <c:v>40.15</c:v>
                </c:pt>
                <c:pt idx="1667">
                  <c:v>40.4</c:v>
                </c:pt>
                <c:pt idx="1668">
                  <c:v>40.4</c:v>
                </c:pt>
                <c:pt idx="1669">
                  <c:v>40.35</c:v>
                </c:pt>
                <c:pt idx="1670">
                  <c:v>40.5</c:v>
                </c:pt>
                <c:pt idx="1671">
                  <c:v>41.1</c:v>
                </c:pt>
                <c:pt idx="1672">
                  <c:v>41.28</c:v>
                </c:pt>
                <c:pt idx="1673">
                  <c:v>41.1</c:v>
                </c:pt>
                <c:pt idx="1674">
                  <c:v>41.1</c:v>
                </c:pt>
                <c:pt idx="1675">
                  <c:v>40.9</c:v>
                </c:pt>
                <c:pt idx="1676">
                  <c:v>41.33</c:v>
                </c:pt>
                <c:pt idx="1677">
                  <c:v>41.1</c:v>
                </c:pt>
                <c:pt idx="1678">
                  <c:v>41.4</c:v>
                </c:pt>
                <c:pt idx="1679">
                  <c:v>41.7</c:v>
                </c:pt>
                <c:pt idx="1680">
                  <c:v>41.5</c:v>
                </c:pt>
                <c:pt idx="1681">
                  <c:v>41.58</c:v>
                </c:pt>
                <c:pt idx="1682">
                  <c:v>41.9</c:v>
                </c:pt>
                <c:pt idx="1683">
                  <c:v>42</c:v>
                </c:pt>
                <c:pt idx="1684">
                  <c:v>42.2</c:v>
                </c:pt>
                <c:pt idx="1685">
                  <c:v>41.78</c:v>
                </c:pt>
                <c:pt idx="1686">
                  <c:v>42.68</c:v>
                </c:pt>
                <c:pt idx="1687">
                  <c:v>43.35</c:v>
                </c:pt>
                <c:pt idx="1688">
                  <c:v>42.9</c:v>
                </c:pt>
                <c:pt idx="1689">
                  <c:v>41.43</c:v>
                </c:pt>
                <c:pt idx="1690">
                  <c:v>41.85</c:v>
                </c:pt>
                <c:pt idx="1691">
                  <c:v>42.7</c:v>
                </c:pt>
                <c:pt idx="1692">
                  <c:v>42.5</c:v>
                </c:pt>
                <c:pt idx="1693">
                  <c:v>42.7</c:v>
                </c:pt>
                <c:pt idx="1694">
                  <c:v>42.08</c:v>
                </c:pt>
                <c:pt idx="1695">
                  <c:v>40.200000000000003</c:v>
                </c:pt>
                <c:pt idx="1696">
                  <c:v>39.520000000000003</c:v>
                </c:pt>
                <c:pt idx="1697">
                  <c:v>39.049999999999997</c:v>
                </c:pt>
                <c:pt idx="1698">
                  <c:v>39.380000000000003</c:v>
                </c:pt>
                <c:pt idx="1699">
                  <c:v>39</c:v>
                </c:pt>
                <c:pt idx="1700">
                  <c:v>39.1</c:v>
                </c:pt>
                <c:pt idx="1701">
                  <c:v>39.5</c:v>
                </c:pt>
                <c:pt idx="1702">
                  <c:v>39.369999999999997</c:v>
                </c:pt>
                <c:pt idx="1703">
                  <c:v>39</c:v>
                </c:pt>
                <c:pt idx="1704">
                  <c:v>38.4</c:v>
                </c:pt>
                <c:pt idx="1705">
                  <c:v>39.049999999999997</c:v>
                </c:pt>
                <c:pt idx="1706">
                  <c:v>38.9</c:v>
                </c:pt>
                <c:pt idx="1707">
                  <c:v>38.799999999999997</c:v>
                </c:pt>
                <c:pt idx="1708">
                  <c:v>40.549999999999997</c:v>
                </c:pt>
                <c:pt idx="1709">
                  <c:v>41.43</c:v>
                </c:pt>
                <c:pt idx="1710">
                  <c:v>42.8</c:v>
                </c:pt>
                <c:pt idx="1711">
                  <c:v>42.85</c:v>
                </c:pt>
                <c:pt idx="1712">
                  <c:v>43.45</c:v>
                </c:pt>
                <c:pt idx="1713">
                  <c:v>43.5</c:v>
                </c:pt>
                <c:pt idx="1714">
                  <c:v>43</c:v>
                </c:pt>
                <c:pt idx="1715">
                  <c:v>43.78</c:v>
                </c:pt>
                <c:pt idx="1716">
                  <c:v>43.85</c:v>
                </c:pt>
                <c:pt idx="1717">
                  <c:v>43.7</c:v>
                </c:pt>
                <c:pt idx="1718">
                  <c:v>44.15</c:v>
                </c:pt>
                <c:pt idx="1719">
                  <c:v>43.88</c:v>
                </c:pt>
                <c:pt idx="1720">
                  <c:v>43.5</c:v>
                </c:pt>
                <c:pt idx="1721">
                  <c:v>43.8</c:v>
                </c:pt>
                <c:pt idx="1722">
                  <c:v>44.1</c:v>
                </c:pt>
                <c:pt idx="1723">
                  <c:v>44.2</c:v>
                </c:pt>
                <c:pt idx="1724">
                  <c:v>44.5</c:v>
                </c:pt>
                <c:pt idx="1725">
                  <c:v>45.3</c:v>
                </c:pt>
                <c:pt idx="1726">
                  <c:v>45.35</c:v>
                </c:pt>
                <c:pt idx="1727">
                  <c:v>45.28</c:v>
                </c:pt>
                <c:pt idx="1728">
                  <c:v>45.55</c:v>
                </c:pt>
                <c:pt idx="1729">
                  <c:v>45.5</c:v>
                </c:pt>
                <c:pt idx="1730">
                  <c:v>44.9</c:v>
                </c:pt>
                <c:pt idx="1731">
                  <c:v>44.73</c:v>
                </c:pt>
                <c:pt idx="1732">
                  <c:v>44.25</c:v>
                </c:pt>
                <c:pt idx="1733">
                  <c:v>43.93</c:v>
                </c:pt>
                <c:pt idx="1734">
                  <c:v>43.7</c:v>
                </c:pt>
                <c:pt idx="1735">
                  <c:v>44.2</c:v>
                </c:pt>
                <c:pt idx="1736">
                  <c:v>44.08</c:v>
                </c:pt>
                <c:pt idx="1737">
                  <c:v>44.5</c:v>
                </c:pt>
                <c:pt idx="1738">
                  <c:v>44.3</c:v>
                </c:pt>
                <c:pt idx="1739">
                  <c:v>44.05</c:v>
                </c:pt>
                <c:pt idx="1740">
                  <c:v>45.1</c:v>
                </c:pt>
                <c:pt idx="1741">
                  <c:v>45.6</c:v>
                </c:pt>
                <c:pt idx="1742">
                  <c:v>46</c:v>
                </c:pt>
                <c:pt idx="1743">
                  <c:v>46.5</c:v>
                </c:pt>
                <c:pt idx="1744">
                  <c:v>46.25</c:v>
                </c:pt>
                <c:pt idx="1745">
                  <c:v>46.4</c:v>
                </c:pt>
                <c:pt idx="1746">
                  <c:v>46.6</c:v>
                </c:pt>
                <c:pt idx="1747">
                  <c:v>47.3</c:v>
                </c:pt>
                <c:pt idx="1748">
                  <c:v>46.8</c:v>
                </c:pt>
                <c:pt idx="1749">
                  <c:v>46.78</c:v>
                </c:pt>
                <c:pt idx="1750">
                  <c:v>46.85</c:v>
                </c:pt>
                <c:pt idx="1751">
                  <c:v>47.03</c:v>
                </c:pt>
                <c:pt idx="1752">
                  <c:v>47.36</c:v>
                </c:pt>
                <c:pt idx="1753">
                  <c:v>47.5</c:v>
                </c:pt>
                <c:pt idx="1754">
                  <c:v>48</c:v>
                </c:pt>
                <c:pt idx="1755">
                  <c:v>48</c:v>
                </c:pt>
                <c:pt idx="1756">
                  <c:v>48.25</c:v>
                </c:pt>
                <c:pt idx="1757">
                  <c:v>47.8</c:v>
                </c:pt>
                <c:pt idx="1758">
                  <c:v>48</c:v>
                </c:pt>
                <c:pt idx="1759">
                  <c:v>48.05</c:v>
                </c:pt>
                <c:pt idx="1760">
                  <c:v>48.35</c:v>
                </c:pt>
                <c:pt idx="1761">
                  <c:v>47.9</c:v>
                </c:pt>
                <c:pt idx="1762">
                  <c:v>48.05</c:v>
                </c:pt>
                <c:pt idx="1763">
                  <c:v>48.45</c:v>
                </c:pt>
                <c:pt idx="1764">
                  <c:v>48.75</c:v>
                </c:pt>
                <c:pt idx="1765">
                  <c:v>48.5</c:v>
                </c:pt>
                <c:pt idx="1766">
                  <c:v>48.65</c:v>
                </c:pt>
                <c:pt idx="1767">
                  <c:v>48.9</c:v>
                </c:pt>
                <c:pt idx="1768">
                  <c:v>49.02</c:v>
                </c:pt>
                <c:pt idx="1769">
                  <c:v>49</c:v>
                </c:pt>
                <c:pt idx="1770">
                  <c:v>49.3</c:v>
                </c:pt>
                <c:pt idx="1771">
                  <c:v>48.9</c:v>
                </c:pt>
                <c:pt idx="1772">
                  <c:v>49</c:v>
                </c:pt>
                <c:pt idx="1773">
                  <c:v>49.05</c:v>
                </c:pt>
                <c:pt idx="1774">
                  <c:v>49</c:v>
                </c:pt>
                <c:pt idx="1775">
                  <c:v>49.05</c:v>
                </c:pt>
                <c:pt idx="1776">
                  <c:v>49.05</c:v>
                </c:pt>
                <c:pt idx="1777">
                  <c:v>49.55</c:v>
                </c:pt>
                <c:pt idx="1778">
                  <c:v>49.6</c:v>
                </c:pt>
                <c:pt idx="1779">
                  <c:v>49.75</c:v>
                </c:pt>
                <c:pt idx="1780">
                  <c:v>49.78</c:v>
                </c:pt>
                <c:pt idx="1781">
                  <c:v>49.8</c:v>
                </c:pt>
                <c:pt idx="1782">
                  <c:v>50.4</c:v>
                </c:pt>
                <c:pt idx="1783">
                  <c:v>50.75</c:v>
                </c:pt>
                <c:pt idx="1784">
                  <c:v>50.9</c:v>
                </c:pt>
                <c:pt idx="1785">
                  <c:v>50.7</c:v>
                </c:pt>
                <c:pt idx="1786">
                  <c:v>50.65</c:v>
                </c:pt>
                <c:pt idx="1787">
                  <c:v>50.85</c:v>
                </c:pt>
                <c:pt idx="1788">
                  <c:v>50.9</c:v>
                </c:pt>
                <c:pt idx="1789">
                  <c:v>50.9</c:v>
                </c:pt>
                <c:pt idx="1790">
                  <c:v>50.95</c:v>
                </c:pt>
                <c:pt idx="1791">
                  <c:v>50.9</c:v>
                </c:pt>
                <c:pt idx="1792">
                  <c:v>51.2</c:v>
                </c:pt>
                <c:pt idx="1793">
                  <c:v>51.4</c:v>
                </c:pt>
                <c:pt idx="1794">
                  <c:v>51.8</c:v>
                </c:pt>
                <c:pt idx="1795">
                  <c:v>51.9</c:v>
                </c:pt>
                <c:pt idx="1796">
                  <c:v>52.3</c:v>
                </c:pt>
                <c:pt idx="1797">
                  <c:v>52</c:v>
                </c:pt>
                <c:pt idx="1798">
                  <c:v>52.35</c:v>
                </c:pt>
                <c:pt idx="1799">
                  <c:v>52.45</c:v>
                </c:pt>
                <c:pt idx="1800">
                  <c:v>52.63</c:v>
                </c:pt>
                <c:pt idx="1801">
                  <c:v>52.58</c:v>
                </c:pt>
                <c:pt idx="1802">
                  <c:v>52.55</c:v>
                </c:pt>
                <c:pt idx="1803">
                  <c:v>52.55</c:v>
                </c:pt>
                <c:pt idx="1804">
                  <c:v>52.6</c:v>
                </c:pt>
                <c:pt idx="1805">
                  <c:v>52.75</c:v>
                </c:pt>
                <c:pt idx="1806">
                  <c:v>53</c:v>
                </c:pt>
                <c:pt idx="1807">
                  <c:v>53</c:v>
                </c:pt>
                <c:pt idx="1808">
                  <c:v>52.58</c:v>
                </c:pt>
                <c:pt idx="1809">
                  <c:v>52.6</c:v>
                </c:pt>
                <c:pt idx="1810">
                  <c:v>52.75</c:v>
                </c:pt>
                <c:pt idx="1811">
                  <c:v>52.8</c:v>
                </c:pt>
                <c:pt idx="1812">
                  <c:v>52.9</c:v>
                </c:pt>
                <c:pt idx="1813">
                  <c:v>53.1</c:v>
                </c:pt>
                <c:pt idx="1814">
                  <c:v>53.58</c:v>
                </c:pt>
                <c:pt idx="1815">
                  <c:v>53.75</c:v>
                </c:pt>
                <c:pt idx="1816">
                  <c:v>53.2</c:v>
                </c:pt>
                <c:pt idx="1817">
                  <c:v>53.3</c:v>
                </c:pt>
                <c:pt idx="1818">
                  <c:v>52.9</c:v>
                </c:pt>
                <c:pt idx="1819">
                  <c:v>52.6</c:v>
                </c:pt>
                <c:pt idx="1820">
                  <c:v>52.55</c:v>
                </c:pt>
                <c:pt idx="1821">
                  <c:v>52.6</c:v>
                </c:pt>
                <c:pt idx="1822">
                  <c:v>52.5</c:v>
                </c:pt>
                <c:pt idx="1823">
                  <c:v>52.45</c:v>
                </c:pt>
                <c:pt idx="1824">
                  <c:v>52.6</c:v>
                </c:pt>
                <c:pt idx="1825">
                  <c:v>52.75</c:v>
                </c:pt>
                <c:pt idx="1826">
                  <c:v>52.8</c:v>
                </c:pt>
                <c:pt idx="1827">
                  <c:v>53.1</c:v>
                </c:pt>
                <c:pt idx="1828">
                  <c:v>52.9</c:v>
                </c:pt>
                <c:pt idx="1829">
                  <c:v>52.75</c:v>
                </c:pt>
                <c:pt idx="1830">
                  <c:v>53.15</c:v>
                </c:pt>
                <c:pt idx="1831">
                  <c:v>52.9</c:v>
                </c:pt>
                <c:pt idx="1832">
                  <c:v>53.2</c:v>
                </c:pt>
                <c:pt idx="1833">
                  <c:v>53.15</c:v>
                </c:pt>
                <c:pt idx="1834">
                  <c:v>53.05</c:v>
                </c:pt>
                <c:pt idx="1835">
                  <c:v>53.5</c:v>
                </c:pt>
                <c:pt idx="1836">
                  <c:v>54.35</c:v>
                </c:pt>
                <c:pt idx="1837">
                  <c:v>53.75</c:v>
                </c:pt>
                <c:pt idx="1838">
                  <c:v>53.55</c:v>
                </c:pt>
                <c:pt idx="1839">
                  <c:v>53.5</c:v>
                </c:pt>
                <c:pt idx="1840">
                  <c:v>54</c:v>
                </c:pt>
                <c:pt idx="1841">
                  <c:v>52.8</c:v>
                </c:pt>
                <c:pt idx="1842">
                  <c:v>52.5</c:v>
                </c:pt>
                <c:pt idx="1843">
                  <c:v>52.75</c:v>
                </c:pt>
                <c:pt idx="1844">
                  <c:v>52.85</c:v>
                </c:pt>
                <c:pt idx="1845">
                  <c:v>53.05</c:v>
                </c:pt>
                <c:pt idx="1846">
                  <c:v>52.95</c:v>
                </c:pt>
                <c:pt idx="1847">
                  <c:v>53</c:v>
                </c:pt>
                <c:pt idx="1848">
                  <c:v>52.7</c:v>
                </c:pt>
                <c:pt idx="1849">
                  <c:v>52.7</c:v>
                </c:pt>
                <c:pt idx="1850">
                  <c:v>52.63</c:v>
                </c:pt>
                <c:pt idx="1851">
                  <c:v>52.6</c:v>
                </c:pt>
                <c:pt idx="1852">
                  <c:v>52.55</c:v>
                </c:pt>
                <c:pt idx="1853">
                  <c:v>53.1</c:v>
                </c:pt>
                <c:pt idx="1854">
                  <c:v>53.05</c:v>
                </c:pt>
                <c:pt idx="1855">
                  <c:v>53.15</c:v>
                </c:pt>
                <c:pt idx="1856">
                  <c:v>53</c:v>
                </c:pt>
                <c:pt idx="1857">
                  <c:v>52.95</c:v>
                </c:pt>
                <c:pt idx="1858">
                  <c:v>52.95</c:v>
                </c:pt>
                <c:pt idx="1859">
                  <c:v>52.8</c:v>
                </c:pt>
                <c:pt idx="1860">
                  <c:v>52.75</c:v>
                </c:pt>
                <c:pt idx="1861">
                  <c:v>52.95</c:v>
                </c:pt>
                <c:pt idx="1862">
                  <c:v>53.03</c:v>
                </c:pt>
                <c:pt idx="1863">
                  <c:v>53.05</c:v>
                </c:pt>
                <c:pt idx="1864">
                  <c:v>53.25</c:v>
                </c:pt>
                <c:pt idx="1865">
                  <c:v>53.1</c:v>
                </c:pt>
                <c:pt idx="1866">
                  <c:v>53.15</c:v>
                </c:pt>
                <c:pt idx="1867">
                  <c:v>53.2</c:v>
                </c:pt>
                <c:pt idx="1868">
                  <c:v>53.4</c:v>
                </c:pt>
                <c:pt idx="1869">
                  <c:v>53.05</c:v>
                </c:pt>
                <c:pt idx="1870">
                  <c:v>53.2</c:v>
                </c:pt>
                <c:pt idx="1871">
                  <c:v>52.9</c:v>
                </c:pt>
                <c:pt idx="1872">
                  <c:v>53</c:v>
                </c:pt>
                <c:pt idx="1873">
                  <c:v>53</c:v>
                </c:pt>
                <c:pt idx="1874">
                  <c:v>53.2</c:v>
                </c:pt>
                <c:pt idx="1875">
                  <c:v>53</c:v>
                </c:pt>
                <c:pt idx="1876">
                  <c:v>53.1</c:v>
                </c:pt>
                <c:pt idx="1877">
                  <c:v>53.1</c:v>
                </c:pt>
                <c:pt idx="1878">
                  <c:v>52.8</c:v>
                </c:pt>
                <c:pt idx="1879">
                  <c:v>53.3</c:v>
                </c:pt>
                <c:pt idx="1880">
                  <c:v>53.05</c:v>
                </c:pt>
                <c:pt idx="1881">
                  <c:v>53.6</c:v>
                </c:pt>
                <c:pt idx="1882">
                  <c:v>53.25</c:v>
                </c:pt>
                <c:pt idx="1883">
                  <c:v>53.35</c:v>
                </c:pt>
                <c:pt idx="1884">
                  <c:v>53.15</c:v>
                </c:pt>
                <c:pt idx="1885">
                  <c:v>52.85</c:v>
                </c:pt>
                <c:pt idx="1886">
                  <c:v>52.65</c:v>
                </c:pt>
                <c:pt idx="1887">
                  <c:v>52.35</c:v>
                </c:pt>
                <c:pt idx="1888">
                  <c:v>52.25</c:v>
                </c:pt>
                <c:pt idx="1889">
                  <c:v>52</c:v>
                </c:pt>
                <c:pt idx="1890">
                  <c:v>52.2</c:v>
                </c:pt>
                <c:pt idx="1891">
                  <c:v>52.23</c:v>
                </c:pt>
                <c:pt idx="1892">
                  <c:v>52.25</c:v>
                </c:pt>
                <c:pt idx="1893">
                  <c:v>51.95</c:v>
                </c:pt>
                <c:pt idx="1894">
                  <c:v>52.2</c:v>
                </c:pt>
                <c:pt idx="1895">
                  <c:v>52.05</c:v>
                </c:pt>
                <c:pt idx="1896">
                  <c:v>52.18</c:v>
                </c:pt>
                <c:pt idx="1897">
                  <c:v>52</c:v>
                </c:pt>
                <c:pt idx="1898">
                  <c:v>51.8</c:v>
                </c:pt>
                <c:pt idx="1899">
                  <c:v>51.85</c:v>
                </c:pt>
                <c:pt idx="1900">
                  <c:v>51.87</c:v>
                </c:pt>
                <c:pt idx="1901">
                  <c:v>51.7</c:v>
                </c:pt>
                <c:pt idx="1902">
                  <c:v>51.8</c:v>
                </c:pt>
                <c:pt idx="1903">
                  <c:v>52.05</c:v>
                </c:pt>
                <c:pt idx="1904">
                  <c:v>51.65</c:v>
                </c:pt>
                <c:pt idx="1905">
                  <c:v>51.65</c:v>
                </c:pt>
                <c:pt idx="1906">
                  <c:v>51.75</c:v>
                </c:pt>
                <c:pt idx="1907">
                  <c:v>51.7</c:v>
                </c:pt>
                <c:pt idx="1908">
                  <c:v>51.7</c:v>
                </c:pt>
                <c:pt idx="1909">
                  <c:v>51.8</c:v>
                </c:pt>
                <c:pt idx="1910">
                  <c:v>51.75</c:v>
                </c:pt>
                <c:pt idx="1911">
                  <c:v>51.75</c:v>
                </c:pt>
                <c:pt idx="1912">
                  <c:v>51.9</c:v>
                </c:pt>
                <c:pt idx="1913">
                  <c:v>52</c:v>
                </c:pt>
                <c:pt idx="1914">
                  <c:v>52.15</c:v>
                </c:pt>
                <c:pt idx="1915">
                  <c:v>51.95</c:v>
                </c:pt>
                <c:pt idx="1916">
                  <c:v>52</c:v>
                </c:pt>
                <c:pt idx="1917">
                  <c:v>51.85</c:v>
                </c:pt>
                <c:pt idx="1918">
                  <c:v>51.85</c:v>
                </c:pt>
                <c:pt idx="1919">
                  <c:v>51.75</c:v>
                </c:pt>
                <c:pt idx="1920">
                  <c:v>51.65</c:v>
                </c:pt>
                <c:pt idx="1921">
                  <c:v>51.3</c:v>
                </c:pt>
                <c:pt idx="1922">
                  <c:v>51.5</c:v>
                </c:pt>
                <c:pt idx="1923">
                  <c:v>51.7</c:v>
                </c:pt>
                <c:pt idx="1924">
                  <c:v>51.15</c:v>
                </c:pt>
                <c:pt idx="1925">
                  <c:v>51.1</c:v>
                </c:pt>
                <c:pt idx="1926">
                  <c:v>51.25</c:v>
                </c:pt>
                <c:pt idx="1927">
                  <c:v>50.75</c:v>
                </c:pt>
                <c:pt idx="1928">
                  <c:v>51.15</c:v>
                </c:pt>
                <c:pt idx="1929">
                  <c:v>51.15</c:v>
                </c:pt>
                <c:pt idx="1930">
                  <c:v>51.15</c:v>
                </c:pt>
                <c:pt idx="1931">
                  <c:v>50.73</c:v>
                </c:pt>
                <c:pt idx="1932">
                  <c:v>50.8</c:v>
                </c:pt>
                <c:pt idx="1933">
                  <c:v>50.7</c:v>
                </c:pt>
                <c:pt idx="1934">
                  <c:v>50.95</c:v>
                </c:pt>
                <c:pt idx="1935">
                  <c:v>50.9</c:v>
                </c:pt>
                <c:pt idx="1936">
                  <c:v>51.05</c:v>
                </c:pt>
                <c:pt idx="1937">
                  <c:v>51.15</c:v>
                </c:pt>
                <c:pt idx="1938">
                  <c:v>51</c:v>
                </c:pt>
                <c:pt idx="1939">
                  <c:v>51</c:v>
                </c:pt>
                <c:pt idx="1940">
                  <c:v>51.1</c:v>
                </c:pt>
                <c:pt idx="1941">
                  <c:v>51.15</c:v>
                </c:pt>
                <c:pt idx="1942">
                  <c:v>51</c:v>
                </c:pt>
                <c:pt idx="1943">
                  <c:v>51.15</c:v>
                </c:pt>
                <c:pt idx="1944">
                  <c:v>51.35</c:v>
                </c:pt>
                <c:pt idx="1945">
                  <c:v>51.35</c:v>
                </c:pt>
                <c:pt idx="1946">
                  <c:v>51.6</c:v>
                </c:pt>
                <c:pt idx="1947">
                  <c:v>51.15</c:v>
                </c:pt>
                <c:pt idx="1948">
                  <c:v>50.9</c:v>
                </c:pt>
                <c:pt idx="1949">
                  <c:v>51.1</c:v>
                </c:pt>
                <c:pt idx="1950">
                  <c:v>50.9</c:v>
                </c:pt>
                <c:pt idx="1951">
                  <c:v>50.5</c:v>
                </c:pt>
                <c:pt idx="1952">
                  <c:v>50.5</c:v>
                </c:pt>
                <c:pt idx="1953">
                  <c:v>50.36</c:v>
                </c:pt>
                <c:pt idx="1954">
                  <c:v>50.5</c:v>
                </c:pt>
                <c:pt idx="1955">
                  <c:v>50.85</c:v>
                </c:pt>
                <c:pt idx="1956">
                  <c:v>50.55</c:v>
                </c:pt>
                <c:pt idx="1957">
                  <c:v>50.45</c:v>
                </c:pt>
                <c:pt idx="1958">
                  <c:v>50.45</c:v>
                </c:pt>
                <c:pt idx="1959">
                  <c:v>50.5</c:v>
                </c:pt>
                <c:pt idx="1960">
                  <c:v>50.5</c:v>
                </c:pt>
                <c:pt idx="1961">
                  <c:v>50.53</c:v>
                </c:pt>
                <c:pt idx="1962">
                  <c:v>50.7</c:v>
                </c:pt>
                <c:pt idx="1963">
                  <c:v>50.7</c:v>
                </c:pt>
                <c:pt idx="1964">
                  <c:v>51.05</c:v>
                </c:pt>
                <c:pt idx="1965">
                  <c:v>51</c:v>
                </c:pt>
                <c:pt idx="1966">
                  <c:v>50.85</c:v>
                </c:pt>
                <c:pt idx="1967">
                  <c:v>51.1</c:v>
                </c:pt>
                <c:pt idx="1968">
                  <c:v>51.25</c:v>
                </c:pt>
                <c:pt idx="1969">
                  <c:v>51.15</c:v>
                </c:pt>
                <c:pt idx="1970">
                  <c:v>51</c:v>
                </c:pt>
                <c:pt idx="1971">
                  <c:v>51.15</c:v>
                </c:pt>
                <c:pt idx="1972">
                  <c:v>51.23</c:v>
                </c:pt>
                <c:pt idx="1973">
                  <c:v>51.25</c:v>
                </c:pt>
                <c:pt idx="1974">
                  <c:v>51.35</c:v>
                </c:pt>
                <c:pt idx="1975">
                  <c:v>51.35</c:v>
                </c:pt>
                <c:pt idx="1976">
                  <c:v>51.25</c:v>
                </c:pt>
                <c:pt idx="1977">
                  <c:v>51.3</c:v>
                </c:pt>
                <c:pt idx="1978">
                  <c:v>51.5</c:v>
                </c:pt>
                <c:pt idx="1979">
                  <c:v>51.35</c:v>
                </c:pt>
                <c:pt idx="1980">
                  <c:v>51.6</c:v>
                </c:pt>
                <c:pt idx="1981">
                  <c:v>51.7</c:v>
                </c:pt>
                <c:pt idx="1982">
                  <c:v>51.6</c:v>
                </c:pt>
                <c:pt idx="1983">
                  <c:v>51.55</c:v>
                </c:pt>
                <c:pt idx="1984">
                  <c:v>51.7</c:v>
                </c:pt>
                <c:pt idx="1985">
                  <c:v>52</c:v>
                </c:pt>
                <c:pt idx="1986">
                  <c:v>51.35</c:v>
                </c:pt>
                <c:pt idx="1987">
                  <c:v>51.85</c:v>
                </c:pt>
                <c:pt idx="1988">
                  <c:v>51.53</c:v>
                </c:pt>
                <c:pt idx="1989">
                  <c:v>52.1</c:v>
                </c:pt>
                <c:pt idx="1990">
                  <c:v>52.2</c:v>
                </c:pt>
                <c:pt idx="1991">
                  <c:v>52.06</c:v>
                </c:pt>
                <c:pt idx="1992">
                  <c:v>52.03</c:v>
                </c:pt>
                <c:pt idx="1993">
                  <c:v>51.83</c:v>
                </c:pt>
                <c:pt idx="1994">
                  <c:v>51.45</c:v>
                </c:pt>
                <c:pt idx="1995">
                  <c:v>51.9</c:v>
                </c:pt>
                <c:pt idx="1996">
                  <c:v>52.35</c:v>
                </c:pt>
                <c:pt idx="1997">
                  <c:v>52.25</c:v>
                </c:pt>
                <c:pt idx="1998">
                  <c:v>51.8</c:v>
                </c:pt>
                <c:pt idx="1999">
                  <c:v>51.9</c:v>
                </c:pt>
                <c:pt idx="2000">
                  <c:v>51.9</c:v>
                </c:pt>
                <c:pt idx="2001">
                  <c:v>52.07</c:v>
                </c:pt>
                <c:pt idx="2002">
                  <c:v>52.1</c:v>
                </c:pt>
                <c:pt idx="2003">
                  <c:v>51.65</c:v>
                </c:pt>
                <c:pt idx="2004">
                  <c:v>51.75</c:v>
                </c:pt>
                <c:pt idx="2005">
                  <c:v>51.75</c:v>
                </c:pt>
                <c:pt idx="2006">
                  <c:v>51.33</c:v>
                </c:pt>
                <c:pt idx="2007">
                  <c:v>50.6</c:v>
                </c:pt>
                <c:pt idx="2008">
                  <c:v>50.88</c:v>
                </c:pt>
                <c:pt idx="2009">
                  <c:v>50.7</c:v>
                </c:pt>
                <c:pt idx="2010">
                  <c:v>50.8</c:v>
                </c:pt>
                <c:pt idx="2011">
                  <c:v>50.75</c:v>
                </c:pt>
                <c:pt idx="2012">
                  <c:v>51.3</c:v>
                </c:pt>
                <c:pt idx="2013">
                  <c:v>51.15</c:v>
                </c:pt>
                <c:pt idx="2014">
                  <c:v>51.65</c:v>
                </c:pt>
                <c:pt idx="2015">
                  <c:v>51.5</c:v>
                </c:pt>
                <c:pt idx="2016">
                  <c:v>51.5</c:v>
                </c:pt>
                <c:pt idx="2017">
                  <c:v>51.55</c:v>
                </c:pt>
                <c:pt idx="2018">
                  <c:v>51.1</c:v>
                </c:pt>
                <c:pt idx="2019">
                  <c:v>51.1</c:v>
                </c:pt>
                <c:pt idx="2020">
                  <c:v>51.73</c:v>
                </c:pt>
                <c:pt idx="2021">
                  <c:v>51.15</c:v>
                </c:pt>
                <c:pt idx="2022">
                  <c:v>51</c:v>
                </c:pt>
                <c:pt idx="2023">
                  <c:v>51.35</c:v>
                </c:pt>
                <c:pt idx="2024">
                  <c:v>51.2</c:v>
                </c:pt>
                <c:pt idx="2025">
                  <c:v>51.5</c:v>
                </c:pt>
                <c:pt idx="2026">
                  <c:v>53.1</c:v>
                </c:pt>
                <c:pt idx="2027">
                  <c:v>52.7</c:v>
                </c:pt>
                <c:pt idx="2028">
                  <c:v>51.95</c:v>
                </c:pt>
                <c:pt idx="2029">
                  <c:v>52</c:v>
                </c:pt>
                <c:pt idx="2030">
                  <c:v>51.93</c:v>
                </c:pt>
                <c:pt idx="2031">
                  <c:v>51.35</c:v>
                </c:pt>
                <c:pt idx="2032">
                  <c:v>51</c:v>
                </c:pt>
                <c:pt idx="2033">
                  <c:v>51.45</c:v>
                </c:pt>
                <c:pt idx="2034">
                  <c:v>51.7</c:v>
                </c:pt>
                <c:pt idx="2035">
                  <c:v>51.67</c:v>
                </c:pt>
                <c:pt idx="2036">
                  <c:v>51.37</c:v>
                </c:pt>
                <c:pt idx="2037">
                  <c:v>51.5</c:v>
                </c:pt>
                <c:pt idx="2038">
                  <c:v>51.3</c:v>
                </c:pt>
                <c:pt idx="2039">
                  <c:v>51.15</c:v>
                </c:pt>
                <c:pt idx="2040">
                  <c:v>50.9</c:v>
                </c:pt>
                <c:pt idx="2041">
                  <c:v>51.35</c:v>
                </c:pt>
                <c:pt idx="2042">
                  <c:v>51.25</c:v>
                </c:pt>
                <c:pt idx="2043">
                  <c:v>51.25</c:v>
                </c:pt>
                <c:pt idx="2044">
                  <c:v>51.4</c:v>
                </c:pt>
                <c:pt idx="2045">
                  <c:v>51.5</c:v>
                </c:pt>
                <c:pt idx="2046">
                  <c:v>51.5</c:v>
                </c:pt>
                <c:pt idx="2047">
                  <c:v>51</c:v>
                </c:pt>
                <c:pt idx="2048">
                  <c:v>51.25</c:v>
                </c:pt>
                <c:pt idx="2049">
                  <c:v>51.35</c:v>
                </c:pt>
                <c:pt idx="2050">
                  <c:v>51.35</c:v>
                </c:pt>
                <c:pt idx="2051">
                  <c:v>50.8</c:v>
                </c:pt>
                <c:pt idx="2052">
                  <c:v>50.85</c:v>
                </c:pt>
                <c:pt idx="2053">
                  <c:v>50.5</c:v>
                </c:pt>
                <c:pt idx="2054">
                  <c:v>50.25</c:v>
                </c:pt>
                <c:pt idx="2055">
                  <c:v>50.45</c:v>
                </c:pt>
                <c:pt idx="2056">
                  <c:v>50.5</c:v>
                </c:pt>
                <c:pt idx="2057">
                  <c:v>50.4</c:v>
                </c:pt>
                <c:pt idx="2058">
                  <c:v>50.6</c:v>
                </c:pt>
                <c:pt idx="2059">
                  <c:v>50.5</c:v>
                </c:pt>
                <c:pt idx="2060">
                  <c:v>50.67</c:v>
                </c:pt>
                <c:pt idx="2061">
                  <c:v>50.72</c:v>
                </c:pt>
                <c:pt idx="2062">
                  <c:v>50.88</c:v>
                </c:pt>
                <c:pt idx="2063">
                  <c:v>51.05</c:v>
                </c:pt>
                <c:pt idx="2064">
                  <c:v>50.82</c:v>
                </c:pt>
                <c:pt idx="2065">
                  <c:v>50.77</c:v>
                </c:pt>
                <c:pt idx="2066">
                  <c:v>50.92</c:v>
                </c:pt>
                <c:pt idx="2067">
                  <c:v>50.9</c:v>
                </c:pt>
                <c:pt idx="2068">
                  <c:v>50.83</c:v>
                </c:pt>
                <c:pt idx="2069">
                  <c:v>50.73</c:v>
                </c:pt>
                <c:pt idx="2070">
                  <c:v>50.15</c:v>
                </c:pt>
                <c:pt idx="2071">
                  <c:v>50.15</c:v>
                </c:pt>
                <c:pt idx="2072">
                  <c:v>49.8</c:v>
                </c:pt>
                <c:pt idx="2073">
                  <c:v>50.25</c:v>
                </c:pt>
                <c:pt idx="2074">
                  <c:v>51</c:v>
                </c:pt>
                <c:pt idx="2075">
                  <c:v>50.38</c:v>
                </c:pt>
                <c:pt idx="2076">
                  <c:v>50.75</c:v>
                </c:pt>
                <c:pt idx="2077">
                  <c:v>50.4</c:v>
                </c:pt>
                <c:pt idx="2078">
                  <c:v>50.08</c:v>
                </c:pt>
                <c:pt idx="2079">
                  <c:v>50.5</c:v>
                </c:pt>
                <c:pt idx="2080">
                  <c:v>50.08</c:v>
                </c:pt>
                <c:pt idx="2081">
                  <c:v>50</c:v>
                </c:pt>
                <c:pt idx="2082">
                  <c:v>50.3</c:v>
                </c:pt>
                <c:pt idx="2083">
                  <c:v>50.5</c:v>
                </c:pt>
                <c:pt idx="2084">
                  <c:v>50.25</c:v>
                </c:pt>
                <c:pt idx="2085">
                  <c:v>50.75</c:v>
                </c:pt>
                <c:pt idx="2086">
                  <c:v>50.75</c:v>
                </c:pt>
                <c:pt idx="2087">
                  <c:v>50.5</c:v>
                </c:pt>
                <c:pt idx="2088">
                  <c:v>49.1</c:v>
                </c:pt>
                <c:pt idx="2089">
                  <c:v>51</c:v>
                </c:pt>
                <c:pt idx="2090">
                  <c:v>51</c:v>
                </c:pt>
                <c:pt idx="2091">
                  <c:v>50.78</c:v>
                </c:pt>
                <c:pt idx="2092">
                  <c:v>50.88</c:v>
                </c:pt>
                <c:pt idx="2093">
                  <c:v>52.75</c:v>
                </c:pt>
                <c:pt idx="2094">
                  <c:v>53</c:v>
                </c:pt>
                <c:pt idx="2095">
                  <c:v>53</c:v>
                </c:pt>
                <c:pt idx="2096">
                  <c:v>52</c:v>
                </c:pt>
                <c:pt idx="2097">
                  <c:v>51.5</c:v>
                </c:pt>
                <c:pt idx="2098">
                  <c:v>50.5</c:v>
                </c:pt>
                <c:pt idx="2099">
                  <c:v>51.62</c:v>
                </c:pt>
                <c:pt idx="2100">
                  <c:v>51.22</c:v>
                </c:pt>
                <c:pt idx="2101">
                  <c:v>51.97</c:v>
                </c:pt>
                <c:pt idx="2102">
                  <c:v>52.22</c:v>
                </c:pt>
                <c:pt idx="2103">
                  <c:v>51.67</c:v>
                </c:pt>
                <c:pt idx="2104">
                  <c:v>51</c:v>
                </c:pt>
                <c:pt idx="2105">
                  <c:v>51</c:v>
                </c:pt>
                <c:pt idx="2106">
                  <c:v>50.4</c:v>
                </c:pt>
                <c:pt idx="2107">
                  <c:v>50.35</c:v>
                </c:pt>
                <c:pt idx="2108">
                  <c:v>50.2</c:v>
                </c:pt>
                <c:pt idx="2109">
                  <c:v>50</c:v>
                </c:pt>
                <c:pt idx="2110">
                  <c:v>49.75</c:v>
                </c:pt>
                <c:pt idx="2111">
                  <c:v>49.75</c:v>
                </c:pt>
                <c:pt idx="2112">
                  <c:v>50.63</c:v>
                </c:pt>
                <c:pt idx="2113">
                  <c:v>49.98</c:v>
                </c:pt>
                <c:pt idx="2114">
                  <c:v>50.25</c:v>
                </c:pt>
                <c:pt idx="2115">
                  <c:v>49.7</c:v>
                </c:pt>
                <c:pt idx="2116">
                  <c:v>49.5</c:v>
                </c:pt>
                <c:pt idx="2117">
                  <c:v>49.6</c:v>
                </c:pt>
                <c:pt idx="2118">
                  <c:v>49.65</c:v>
                </c:pt>
                <c:pt idx="2119">
                  <c:v>49.5</c:v>
                </c:pt>
                <c:pt idx="2120">
                  <c:v>49.85</c:v>
                </c:pt>
                <c:pt idx="2121">
                  <c:v>49.27</c:v>
                </c:pt>
                <c:pt idx="2122">
                  <c:v>49.27</c:v>
                </c:pt>
                <c:pt idx="2123">
                  <c:v>49.27</c:v>
                </c:pt>
                <c:pt idx="2124">
                  <c:v>49.07</c:v>
                </c:pt>
                <c:pt idx="2125">
                  <c:v>48.65</c:v>
                </c:pt>
                <c:pt idx="2126">
                  <c:v>48.75</c:v>
                </c:pt>
                <c:pt idx="2127">
                  <c:v>48.55</c:v>
                </c:pt>
                <c:pt idx="2128">
                  <c:v>48.62</c:v>
                </c:pt>
                <c:pt idx="2129">
                  <c:v>48.62</c:v>
                </c:pt>
                <c:pt idx="2130">
                  <c:v>48.62</c:v>
                </c:pt>
                <c:pt idx="2131">
                  <c:v>48.27</c:v>
                </c:pt>
                <c:pt idx="2132">
                  <c:v>48.35</c:v>
                </c:pt>
                <c:pt idx="2133">
                  <c:v>48</c:v>
                </c:pt>
                <c:pt idx="2134">
                  <c:v>48.2</c:v>
                </c:pt>
                <c:pt idx="2135">
                  <c:v>48.15</c:v>
                </c:pt>
                <c:pt idx="2136">
                  <c:v>47.95</c:v>
                </c:pt>
                <c:pt idx="2137">
                  <c:v>47.72</c:v>
                </c:pt>
                <c:pt idx="2138">
                  <c:v>48.4</c:v>
                </c:pt>
                <c:pt idx="2139">
                  <c:v>48.5</c:v>
                </c:pt>
                <c:pt idx="2140">
                  <c:v>48.68</c:v>
                </c:pt>
                <c:pt idx="2141">
                  <c:v>48</c:v>
                </c:pt>
                <c:pt idx="2142">
                  <c:v>48.3</c:v>
                </c:pt>
                <c:pt idx="2143">
                  <c:v>48</c:v>
                </c:pt>
                <c:pt idx="2144">
                  <c:v>48.25</c:v>
                </c:pt>
                <c:pt idx="2145">
                  <c:v>48.31</c:v>
                </c:pt>
                <c:pt idx="2146">
                  <c:v>48</c:v>
                </c:pt>
                <c:pt idx="2147">
                  <c:v>47.78</c:v>
                </c:pt>
                <c:pt idx="2148">
                  <c:v>47.9</c:v>
                </c:pt>
                <c:pt idx="2149">
                  <c:v>47.65</c:v>
                </c:pt>
                <c:pt idx="2150">
                  <c:v>47.75</c:v>
                </c:pt>
                <c:pt idx="2151">
                  <c:v>47.73</c:v>
                </c:pt>
                <c:pt idx="2152">
                  <c:v>47.6</c:v>
                </c:pt>
                <c:pt idx="2153">
                  <c:v>47.55</c:v>
                </c:pt>
                <c:pt idx="2154">
                  <c:v>48.45</c:v>
                </c:pt>
                <c:pt idx="2155">
                  <c:v>48.55</c:v>
                </c:pt>
                <c:pt idx="2156">
                  <c:v>47.95</c:v>
                </c:pt>
                <c:pt idx="2157">
                  <c:v>48.18</c:v>
                </c:pt>
                <c:pt idx="2158">
                  <c:v>48</c:v>
                </c:pt>
                <c:pt idx="2159">
                  <c:v>47.32</c:v>
                </c:pt>
                <c:pt idx="2160">
                  <c:v>47.08</c:v>
                </c:pt>
                <c:pt idx="2161">
                  <c:v>47.92</c:v>
                </c:pt>
                <c:pt idx="2162">
                  <c:v>47.87</c:v>
                </c:pt>
                <c:pt idx="2163">
                  <c:v>48</c:v>
                </c:pt>
                <c:pt idx="2164">
                  <c:v>48.35</c:v>
                </c:pt>
                <c:pt idx="2165">
                  <c:v>48.47</c:v>
                </c:pt>
                <c:pt idx="2166">
                  <c:v>47.95</c:v>
                </c:pt>
                <c:pt idx="2167">
                  <c:v>49.1</c:v>
                </c:pt>
                <c:pt idx="2168">
                  <c:v>48.93</c:v>
                </c:pt>
                <c:pt idx="2169">
                  <c:v>49.2</c:v>
                </c:pt>
                <c:pt idx="2170">
                  <c:v>49.02</c:v>
                </c:pt>
                <c:pt idx="2171">
                  <c:v>48.65</c:v>
                </c:pt>
                <c:pt idx="2172">
                  <c:v>49</c:v>
                </c:pt>
                <c:pt idx="2173">
                  <c:v>49.2</c:v>
                </c:pt>
                <c:pt idx="2174">
                  <c:v>49.45</c:v>
                </c:pt>
                <c:pt idx="2175">
                  <c:v>48.92</c:v>
                </c:pt>
                <c:pt idx="2176">
                  <c:v>48.83</c:v>
                </c:pt>
                <c:pt idx="2177">
                  <c:v>48.75</c:v>
                </c:pt>
                <c:pt idx="2178">
                  <c:v>48.95</c:v>
                </c:pt>
                <c:pt idx="2179">
                  <c:v>48.45</c:v>
                </c:pt>
                <c:pt idx="2180">
                  <c:v>47.8</c:v>
                </c:pt>
                <c:pt idx="2181">
                  <c:v>47.9</c:v>
                </c:pt>
                <c:pt idx="2182">
                  <c:v>47.2</c:v>
                </c:pt>
                <c:pt idx="2183">
                  <c:v>47.2</c:v>
                </c:pt>
                <c:pt idx="2184">
                  <c:v>46.65</c:v>
                </c:pt>
                <c:pt idx="2185">
                  <c:v>46.9</c:v>
                </c:pt>
                <c:pt idx="2186">
                  <c:v>46.05</c:v>
                </c:pt>
                <c:pt idx="2187">
                  <c:v>46</c:v>
                </c:pt>
                <c:pt idx="2188">
                  <c:v>45.95</c:v>
                </c:pt>
                <c:pt idx="2189">
                  <c:v>46.3</c:v>
                </c:pt>
                <c:pt idx="2190">
                  <c:v>46.35</c:v>
                </c:pt>
                <c:pt idx="2191">
                  <c:v>46.35</c:v>
                </c:pt>
                <c:pt idx="2192">
                  <c:v>46.15</c:v>
                </c:pt>
                <c:pt idx="2193">
                  <c:v>46.15</c:v>
                </c:pt>
                <c:pt idx="2194">
                  <c:v>46.4</c:v>
                </c:pt>
                <c:pt idx="2195">
                  <c:v>46.65</c:v>
                </c:pt>
                <c:pt idx="2196">
                  <c:v>46.45</c:v>
                </c:pt>
                <c:pt idx="2197">
                  <c:v>46.43</c:v>
                </c:pt>
                <c:pt idx="2198">
                  <c:v>46.3</c:v>
                </c:pt>
                <c:pt idx="2199">
                  <c:v>46.7</c:v>
                </c:pt>
                <c:pt idx="2200">
                  <c:v>47.08</c:v>
                </c:pt>
                <c:pt idx="2201">
                  <c:v>46.9</c:v>
                </c:pt>
                <c:pt idx="2202">
                  <c:v>46.53</c:v>
                </c:pt>
                <c:pt idx="2203">
                  <c:v>46.2</c:v>
                </c:pt>
                <c:pt idx="2204">
                  <c:v>46.4</c:v>
                </c:pt>
                <c:pt idx="2205">
                  <c:v>46.1</c:v>
                </c:pt>
                <c:pt idx="2206">
                  <c:v>46.1</c:v>
                </c:pt>
                <c:pt idx="2207">
                  <c:v>46.1</c:v>
                </c:pt>
                <c:pt idx="2208">
                  <c:v>45.9</c:v>
                </c:pt>
                <c:pt idx="2209">
                  <c:v>46.25</c:v>
                </c:pt>
                <c:pt idx="2210">
                  <c:v>46.3</c:v>
                </c:pt>
                <c:pt idx="2211">
                  <c:v>46.3</c:v>
                </c:pt>
                <c:pt idx="2212">
                  <c:v>45.9</c:v>
                </c:pt>
                <c:pt idx="2213">
                  <c:v>45.85</c:v>
                </c:pt>
                <c:pt idx="2214">
                  <c:v>46</c:v>
                </c:pt>
                <c:pt idx="2215">
                  <c:v>46</c:v>
                </c:pt>
                <c:pt idx="2216">
                  <c:v>45.7</c:v>
                </c:pt>
                <c:pt idx="2217">
                  <c:v>45.9</c:v>
                </c:pt>
                <c:pt idx="2218">
                  <c:v>45.9</c:v>
                </c:pt>
                <c:pt idx="2219">
                  <c:v>45.95</c:v>
                </c:pt>
                <c:pt idx="2220">
                  <c:v>45.95</c:v>
                </c:pt>
                <c:pt idx="2221">
                  <c:v>46</c:v>
                </c:pt>
                <c:pt idx="2222">
                  <c:v>46.35</c:v>
                </c:pt>
                <c:pt idx="2223">
                  <c:v>46.08</c:v>
                </c:pt>
                <c:pt idx="2224">
                  <c:v>45.95</c:v>
                </c:pt>
                <c:pt idx="2225">
                  <c:v>45.68</c:v>
                </c:pt>
                <c:pt idx="2226">
                  <c:v>45.8</c:v>
                </c:pt>
                <c:pt idx="2227">
                  <c:v>45.6</c:v>
                </c:pt>
                <c:pt idx="2228">
                  <c:v>45.5</c:v>
                </c:pt>
                <c:pt idx="2229">
                  <c:v>45.71</c:v>
                </c:pt>
                <c:pt idx="2230">
                  <c:v>45.78</c:v>
                </c:pt>
                <c:pt idx="2231">
                  <c:v>45.85</c:v>
                </c:pt>
                <c:pt idx="2232">
                  <c:v>45.85</c:v>
                </c:pt>
                <c:pt idx="2233">
                  <c:v>46.25</c:v>
                </c:pt>
                <c:pt idx="2234">
                  <c:v>46.25</c:v>
                </c:pt>
                <c:pt idx="2235">
                  <c:v>46.25</c:v>
                </c:pt>
                <c:pt idx="2236">
                  <c:v>46</c:v>
                </c:pt>
                <c:pt idx="2237">
                  <c:v>46</c:v>
                </c:pt>
                <c:pt idx="2238">
                  <c:v>45.95</c:v>
                </c:pt>
                <c:pt idx="2239">
                  <c:v>46.1</c:v>
                </c:pt>
                <c:pt idx="2240">
                  <c:v>46.15</c:v>
                </c:pt>
                <c:pt idx="2241">
                  <c:v>46.2</c:v>
                </c:pt>
                <c:pt idx="2242">
                  <c:v>46.1</c:v>
                </c:pt>
                <c:pt idx="2243">
                  <c:v>46.05</c:v>
                </c:pt>
                <c:pt idx="2244">
                  <c:v>46.65</c:v>
                </c:pt>
                <c:pt idx="2245">
                  <c:v>46.7</c:v>
                </c:pt>
                <c:pt idx="2246">
                  <c:v>46.75</c:v>
                </c:pt>
                <c:pt idx="2247">
                  <c:v>46.75</c:v>
                </c:pt>
                <c:pt idx="2248">
                  <c:v>46.93</c:v>
                </c:pt>
                <c:pt idx="2249">
                  <c:v>47</c:v>
                </c:pt>
                <c:pt idx="2250">
                  <c:v>46.8</c:v>
                </c:pt>
                <c:pt idx="2251">
                  <c:v>47</c:v>
                </c:pt>
                <c:pt idx="2252">
                  <c:v>46.93</c:v>
                </c:pt>
                <c:pt idx="2253">
                  <c:v>47.1</c:v>
                </c:pt>
                <c:pt idx="2254">
                  <c:v>47.05</c:v>
                </c:pt>
                <c:pt idx="2255">
                  <c:v>47.13</c:v>
                </c:pt>
                <c:pt idx="2256">
                  <c:v>47.15</c:v>
                </c:pt>
                <c:pt idx="2257">
                  <c:v>47.13</c:v>
                </c:pt>
                <c:pt idx="2258">
                  <c:v>47.28</c:v>
                </c:pt>
                <c:pt idx="2259">
                  <c:v>47</c:v>
                </c:pt>
                <c:pt idx="2260">
                  <c:v>47.45</c:v>
                </c:pt>
                <c:pt idx="2261">
                  <c:v>47.75</c:v>
                </c:pt>
                <c:pt idx="2262">
                  <c:v>47.75</c:v>
                </c:pt>
                <c:pt idx="2263">
                  <c:v>47.66</c:v>
                </c:pt>
                <c:pt idx="2264">
                  <c:v>47.3</c:v>
                </c:pt>
                <c:pt idx="2265">
                  <c:v>47.3</c:v>
                </c:pt>
                <c:pt idx="2266">
                  <c:v>47.25</c:v>
                </c:pt>
                <c:pt idx="2267">
                  <c:v>47.1</c:v>
                </c:pt>
                <c:pt idx="2268">
                  <c:v>47.13</c:v>
                </c:pt>
                <c:pt idx="2269">
                  <c:v>47.2</c:v>
                </c:pt>
                <c:pt idx="2270">
                  <c:v>47.13</c:v>
                </c:pt>
                <c:pt idx="2271">
                  <c:v>46.75</c:v>
                </c:pt>
                <c:pt idx="2272">
                  <c:v>47.3</c:v>
                </c:pt>
                <c:pt idx="2273">
                  <c:v>47.2</c:v>
                </c:pt>
                <c:pt idx="2274">
                  <c:v>47.7</c:v>
                </c:pt>
                <c:pt idx="2275">
                  <c:v>48.05</c:v>
                </c:pt>
                <c:pt idx="2276">
                  <c:v>47.43</c:v>
                </c:pt>
                <c:pt idx="2277">
                  <c:v>47.25</c:v>
                </c:pt>
                <c:pt idx="2278">
                  <c:v>47.81</c:v>
                </c:pt>
                <c:pt idx="2279">
                  <c:v>47.74</c:v>
                </c:pt>
                <c:pt idx="2280">
                  <c:v>47.06</c:v>
                </c:pt>
                <c:pt idx="2281">
                  <c:v>47.06</c:v>
                </c:pt>
                <c:pt idx="2282">
                  <c:v>47.06</c:v>
                </c:pt>
                <c:pt idx="2283">
                  <c:v>47.06</c:v>
                </c:pt>
                <c:pt idx="2284">
                  <c:v>46.99</c:v>
                </c:pt>
                <c:pt idx="2285">
                  <c:v>46.93</c:v>
                </c:pt>
                <c:pt idx="2286">
                  <c:v>46.84</c:v>
                </c:pt>
                <c:pt idx="2287">
                  <c:v>47.53</c:v>
                </c:pt>
                <c:pt idx="2288">
                  <c:v>47.86</c:v>
                </c:pt>
                <c:pt idx="2289">
                  <c:v>47.81</c:v>
                </c:pt>
                <c:pt idx="2290">
                  <c:v>47.31</c:v>
                </c:pt>
                <c:pt idx="2291">
                  <c:v>47.26</c:v>
                </c:pt>
                <c:pt idx="2292">
                  <c:v>47.31</c:v>
                </c:pt>
                <c:pt idx="2293">
                  <c:v>47.61</c:v>
                </c:pt>
                <c:pt idx="2294">
                  <c:v>47.72</c:v>
                </c:pt>
                <c:pt idx="2295">
                  <c:v>47.67</c:v>
                </c:pt>
                <c:pt idx="2296">
                  <c:v>47.22</c:v>
                </c:pt>
                <c:pt idx="2297">
                  <c:v>46.32</c:v>
                </c:pt>
                <c:pt idx="2298">
                  <c:v>46.22</c:v>
                </c:pt>
                <c:pt idx="2299">
                  <c:v>46.1</c:v>
                </c:pt>
                <c:pt idx="2300">
                  <c:v>45.72</c:v>
                </c:pt>
                <c:pt idx="2301">
                  <c:v>45.82</c:v>
                </c:pt>
                <c:pt idx="2302">
                  <c:v>46.55</c:v>
                </c:pt>
                <c:pt idx="2303">
                  <c:v>46.65</c:v>
                </c:pt>
                <c:pt idx="2304">
                  <c:v>46.25</c:v>
                </c:pt>
                <c:pt idx="2305">
                  <c:v>46.25</c:v>
                </c:pt>
                <c:pt idx="2306">
                  <c:v>46.15</c:v>
                </c:pt>
                <c:pt idx="2307">
                  <c:v>46.2</c:v>
                </c:pt>
                <c:pt idx="2308">
                  <c:v>46.03</c:v>
                </c:pt>
                <c:pt idx="2309">
                  <c:v>45.68</c:v>
                </c:pt>
                <c:pt idx="2310">
                  <c:v>45.4</c:v>
                </c:pt>
                <c:pt idx="2311">
                  <c:v>45.6</c:v>
                </c:pt>
                <c:pt idx="2312">
                  <c:v>45.85</c:v>
                </c:pt>
                <c:pt idx="2313">
                  <c:v>45.48</c:v>
                </c:pt>
                <c:pt idx="2314">
                  <c:v>45.25</c:v>
                </c:pt>
                <c:pt idx="2315">
                  <c:v>45.35</c:v>
                </c:pt>
                <c:pt idx="2316">
                  <c:v>45.16</c:v>
                </c:pt>
                <c:pt idx="2317">
                  <c:v>45.15</c:v>
                </c:pt>
                <c:pt idx="2318">
                  <c:v>44.85</c:v>
                </c:pt>
                <c:pt idx="2319">
                  <c:v>44.8</c:v>
                </c:pt>
                <c:pt idx="2320">
                  <c:v>45.1</c:v>
                </c:pt>
                <c:pt idx="2321">
                  <c:v>45.8</c:v>
                </c:pt>
                <c:pt idx="2322">
                  <c:v>46.1</c:v>
                </c:pt>
                <c:pt idx="2323">
                  <c:v>46.1</c:v>
                </c:pt>
                <c:pt idx="2324">
                  <c:v>45.85</c:v>
                </c:pt>
                <c:pt idx="2325">
                  <c:v>46.35</c:v>
                </c:pt>
                <c:pt idx="2326">
                  <c:v>46.35</c:v>
                </c:pt>
                <c:pt idx="2327">
                  <c:v>46.5</c:v>
                </c:pt>
                <c:pt idx="2328">
                  <c:v>46.35</c:v>
                </c:pt>
                <c:pt idx="2329">
                  <c:v>46.35</c:v>
                </c:pt>
                <c:pt idx="2330">
                  <c:v>46.3</c:v>
                </c:pt>
                <c:pt idx="2331">
                  <c:v>46.1</c:v>
                </c:pt>
                <c:pt idx="2332">
                  <c:v>46</c:v>
                </c:pt>
                <c:pt idx="2333">
                  <c:v>45.85</c:v>
                </c:pt>
                <c:pt idx="2334">
                  <c:v>45.6</c:v>
                </c:pt>
                <c:pt idx="2335">
                  <c:v>46</c:v>
                </c:pt>
                <c:pt idx="2336">
                  <c:v>45.85</c:v>
                </c:pt>
                <c:pt idx="2337">
                  <c:v>45.5</c:v>
                </c:pt>
                <c:pt idx="2338">
                  <c:v>45.45</c:v>
                </c:pt>
                <c:pt idx="2339">
                  <c:v>45.5</c:v>
                </c:pt>
                <c:pt idx="2340">
                  <c:v>45.15</c:v>
                </c:pt>
                <c:pt idx="2341">
                  <c:v>45.1</c:v>
                </c:pt>
                <c:pt idx="2342">
                  <c:v>45.55</c:v>
                </c:pt>
                <c:pt idx="2343">
                  <c:v>45.5</c:v>
                </c:pt>
                <c:pt idx="2344">
                  <c:v>44.95</c:v>
                </c:pt>
                <c:pt idx="2345">
                  <c:v>44.85</c:v>
                </c:pt>
                <c:pt idx="2346">
                  <c:v>45.1</c:v>
                </c:pt>
                <c:pt idx="2347">
                  <c:v>44.85</c:v>
                </c:pt>
                <c:pt idx="2348">
                  <c:v>44.6</c:v>
                </c:pt>
                <c:pt idx="2349">
                  <c:v>44.6</c:v>
                </c:pt>
                <c:pt idx="2350">
                  <c:v>44.35</c:v>
                </c:pt>
                <c:pt idx="2351">
                  <c:v>44.1</c:v>
                </c:pt>
                <c:pt idx="2352">
                  <c:v>44.1</c:v>
                </c:pt>
                <c:pt idx="2353">
                  <c:v>43.98</c:v>
                </c:pt>
                <c:pt idx="2354">
                  <c:v>43.7</c:v>
                </c:pt>
                <c:pt idx="2355">
                  <c:v>43.85</c:v>
                </c:pt>
                <c:pt idx="2356">
                  <c:v>43.85</c:v>
                </c:pt>
                <c:pt idx="2357">
                  <c:v>43.9</c:v>
                </c:pt>
                <c:pt idx="2358">
                  <c:v>43.85</c:v>
                </c:pt>
                <c:pt idx="2359">
                  <c:v>43.9</c:v>
                </c:pt>
                <c:pt idx="2360">
                  <c:v>43.95</c:v>
                </c:pt>
                <c:pt idx="2361">
                  <c:v>43.85</c:v>
                </c:pt>
                <c:pt idx="2362">
                  <c:v>44.1</c:v>
                </c:pt>
                <c:pt idx="2363">
                  <c:v>44</c:v>
                </c:pt>
                <c:pt idx="2364">
                  <c:v>44.15</c:v>
                </c:pt>
                <c:pt idx="2365">
                  <c:v>44</c:v>
                </c:pt>
                <c:pt idx="2366">
                  <c:v>43.93</c:v>
                </c:pt>
                <c:pt idx="2367">
                  <c:v>43.9</c:v>
                </c:pt>
                <c:pt idx="2368">
                  <c:v>43.85</c:v>
                </c:pt>
                <c:pt idx="2369">
                  <c:v>43.85</c:v>
                </c:pt>
                <c:pt idx="2370">
                  <c:v>43.6</c:v>
                </c:pt>
                <c:pt idx="2371">
                  <c:v>43.75</c:v>
                </c:pt>
                <c:pt idx="2372">
                  <c:v>43.6</c:v>
                </c:pt>
                <c:pt idx="2373">
                  <c:v>43.5</c:v>
                </c:pt>
                <c:pt idx="2374">
                  <c:v>43.5</c:v>
                </c:pt>
                <c:pt idx="2375">
                  <c:v>43.55</c:v>
                </c:pt>
                <c:pt idx="2376">
                  <c:v>43.55</c:v>
                </c:pt>
                <c:pt idx="2377">
                  <c:v>43.54</c:v>
                </c:pt>
                <c:pt idx="2378">
                  <c:v>43.5</c:v>
                </c:pt>
                <c:pt idx="2379">
                  <c:v>43.53</c:v>
                </c:pt>
                <c:pt idx="2380">
                  <c:v>43.55</c:v>
                </c:pt>
                <c:pt idx="2381">
                  <c:v>43.55</c:v>
                </c:pt>
                <c:pt idx="2382">
                  <c:v>43.6</c:v>
                </c:pt>
                <c:pt idx="2383">
                  <c:v>43.68</c:v>
                </c:pt>
                <c:pt idx="2384">
                  <c:v>43.68</c:v>
                </c:pt>
                <c:pt idx="2385">
                  <c:v>43.66</c:v>
                </c:pt>
                <c:pt idx="2386">
                  <c:v>43.7</c:v>
                </c:pt>
                <c:pt idx="2387">
                  <c:v>43.6</c:v>
                </c:pt>
                <c:pt idx="2388">
                  <c:v>43.8</c:v>
                </c:pt>
                <c:pt idx="2389">
                  <c:v>43.6</c:v>
                </c:pt>
                <c:pt idx="2390">
                  <c:v>43.6</c:v>
                </c:pt>
                <c:pt idx="2391">
                  <c:v>43.5</c:v>
                </c:pt>
                <c:pt idx="2392">
                  <c:v>43.55</c:v>
                </c:pt>
                <c:pt idx="2393">
                  <c:v>43.55</c:v>
                </c:pt>
                <c:pt idx="2394">
                  <c:v>43.6</c:v>
                </c:pt>
                <c:pt idx="2395">
                  <c:v>43.4</c:v>
                </c:pt>
                <c:pt idx="2396">
                  <c:v>43.3</c:v>
                </c:pt>
                <c:pt idx="2397">
                  <c:v>43.35</c:v>
                </c:pt>
                <c:pt idx="2398">
                  <c:v>43.45</c:v>
                </c:pt>
                <c:pt idx="2399">
                  <c:v>43.28</c:v>
                </c:pt>
                <c:pt idx="2400">
                  <c:v>43.45</c:v>
                </c:pt>
                <c:pt idx="2401">
                  <c:v>43.45</c:v>
                </c:pt>
                <c:pt idx="2402">
                  <c:v>43.23</c:v>
                </c:pt>
                <c:pt idx="2403">
                  <c:v>43.23</c:v>
                </c:pt>
                <c:pt idx="2404">
                  <c:v>43.35</c:v>
                </c:pt>
                <c:pt idx="2405">
                  <c:v>43.33</c:v>
                </c:pt>
                <c:pt idx="2406">
                  <c:v>43.36</c:v>
                </c:pt>
                <c:pt idx="2407">
                  <c:v>43.58</c:v>
                </c:pt>
                <c:pt idx="2408">
                  <c:v>43.58</c:v>
                </c:pt>
                <c:pt idx="2409">
                  <c:v>43.88</c:v>
                </c:pt>
                <c:pt idx="2410">
                  <c:v>43.58</c:v>
                </c:pt>
                <c:pt idx="2411">
                  <c:v>43.48</c:v>
                </c:pt>
                <c:pt idx="2412">
                  <c:v>43.51</c:v>
                </c:pt>
                <c:pt idx="2413">
                  <c:v>43.56</c:v>
                </c:pt>
                <c:pt idx="2414">
                  <c:v>43.58</c:v>
                </c:pt>
                <c:pt idx="2415">
                  <c:v>43.43</c:v>
                </c:pt>
                <c:pt idx="2416">
                  <c:v>43.43</c:v>
                </c:pt>
                <c:pt idx="2417">
                  <c:v>43.63</c:v>
                </c:pt>
                <c:pt idx="2418">
                  <c:v>43.53</c:v>
                </c:pt>
                <c:pt idx="2419">
                  <c:v>43.56</c:v>
                </c:pt>
                <c:pt idx="2420">
                  <c:v>43.31</c:v>
                </c:pt>
                <c:pt idx="2421">
                  <c:v>43.58</c:v>
                </c:pt>
                <c:pt idx="2422">
                  <c:v>43.58</c:v>
                </c:pt>
                <c:pt idx="2423">
                  <c:v>43.83</c:v>
                </c:pt>
                <c:pt idx="2424">
                  <c:v>43.33</c:v>
                </c:pt>
                <c:pt idx="2425">
                  <c:v>43.08</c:v>
                </c:pt>
                <c:pt idx="2426">
                  <c:v>43.33</c:v>
                </c:pt>
                <c:pt idx="2427">
                  <c:v>42.9</c:v>
                </c:pt>
                <c:pt idx="2428">
                  <c:v>42.78</c:v>
                </c:pt>
                <c:pt idx="2429">
                  <c:v>42.85</c:v>
                </c:pt>
                <c:pt idx="2430">
                  <c:v>42.75</c:v>
                </c:pt>
                <c:pt idx="2431">
                  <c:v>42.7</c:v>
                </c:pt>
                <c:pt idx="2432">
                  <c:v>42.65</c:v>
                </c:pt>
                <c:pt idx="2433">
                  <c:v>42.35</c:v>
                </c:pt>
                <c:pt idx="2434">
                  <c:v>42.3</c:v>
                </c:pt>
                <c:pt idx="2435">
                  <c:v>42.3</c:v>
                </c:pt>
                <c:pt idx="2436">
                  <c:v>42.2</c:v>
                </c:pt>
                <c:pt idx="2437">
                  <c:v>42.2</c:v>
                </c:pt>
                <c:pt idx="2438">
                  <c:v>42.13</c:v>
                </c:pt>
                <c:pt idx="2439">
                  <c:v>42.33</c:v>
                </c:pt>
                <c:pt idx="2440">
                  <c:v>42.33</c:v>
                </c:pt>
                <c:pt idx="2441">
                  <c:v>42.33</c:v>
                </c:pt>
                <c:pt idx="2442">
                  <c:v>42.2</c:v>
                </c:pt>
                <c:pt idx="2443">
                  <c:v>42.3</c:v>
                </c:pt>
                <c:pt idx="2444">
                  <c:v>42.3</c:v>
                </c:pt>
                <c:pt idx="2445">
                  <c:v>42.2</c:v>
                </c:pt>
                <c:pt idx="2446">
                  <c:v>42.13</c:v>
                </c:pt>
                <c:pt idx="2447">
                  <c:v>41.9</c:v>
                </c:pt>
                <c:pt idx="2448">
                  <c:v>42.15</c:v>
                </c:pt>
                <c:pt idx="2449">
                  <c:v>42.15</c:v>
                </c:pt>
                <c:pt idx="2450">
                  <c:v>41.65</c:v>
                </c:pt>
                <c:pt idx="2451">
                  <c:v>41.95</c:v>
                </c:pt>
                <c:pt idx="2452">
                  <c:v>41.7</c:v>
                </c:pt>
                <c:pt idx="2453">
                  <c:v>41.68</c:v>
                </c:pt>
                <c:pt idx="2454">
                  <c:v>41.68</c:v>
                </c:pt>
                <c:pt idx="2455">
                  <c:v>41.45</c:v>
                </c:pt>
                <c:pt idx="2456">
                  <c:v>41.85</c:v>
                </c:pt>
                <c:pt idx="2457">
                  <c:v>41.75</c:v>
                </c:pt>
                <c:pt idx="2458">
                  <c:v>42.05</c:v>
                </c:pt>
                <c:pt idx="2459">
                  <c:v>41.85</c:v>
                </c:pt>
                <c:pt idx="2460">
                  <c:v>42.43</c:v>
                </c:pt>
                <c:pt idx="2461">
                  <c:v>42</c:v>
                </c:pt>
                <c:pt idx="2462">
                  <c:v>42</c:v>
                </c:pt>
                <c:pt idx="2463">
                  <c:v>42</c:v>
                </c:pt>
                <c:pt idx="2464">
                  <c:v>42.35</c:v>
                </c:pt>
                <c:pt idx="2465">
                  <c:v>42.02</c:v>
                </c:pt>
                <c:pt idx="2466">
                  <c:v>41.62</c:v>
                </c:pt>
                <c:pt idx="2467">
                  <c:v>41.57</c:v>
                </c:pt>
                <c:pt idx="2468">
                  <c:v>41.97</c:v>
                </c:pt>
                <c:pt idx="2469">
                  <c:v>42.02</c:v>
                </c:pt>
                <c:pt idx="2470">
                  <c:v>42.02</c:v>
                </c:pt>
                <c:pt idx="2471">
                  <c:v>41.85</c:v>
                </c:pt>
                <c:pt idx="2472">
                  <c:v>41.92</c:v>
                </c:pt>
                <c:pt idx="2473">
                  <c:v>41.92</c:v>
                </c:pt>
                <c:pt idx="2474">
                  <c:v>42.32</c:v>
                </c:pt>
                <c:pt idx="2475">
                  <c:v>41.92</c:v>
                </c:pt>
                <c:pt idx="2476">
                  <c:v>41.92</c:v>
                </c:pt>
                <c:pt idx="2477">
                  <c:v>42.17</c:v>
                </c:pt>
                <c:pt idx="2478">
                  <c:v>41.94</c:v>
                </c:pt>
                <c:pt idx="2479">
                  <c:v>42.4</c:v>
                </c:pt>
                <c:pt idx="2480">
                  <c:v>42.62</c:v>
                </c:pt>
                <c:pt idx="2481">
                  <c:v>42.65</c:v>
                </c:pt>
                <c:pt idx="2482">
                  <c:v>42.62</c:v>
                </c:pt>
                <c:pt idx="2483">
                  <c:v>42.77</c:v>
                </c:pt>
                <c:pt idx="2484">
                  <c:v>42.77</c:v>
                </c:pt>
                <c:pt idx="2485">
                  <c:v>42.77</c:v>
                </c:pt>
                <c:pt idx="2486">
                  <c:v>42.77</c:v>
                </c:pt>
                <c:pt idx="2487">
                  <c:v>42.77</c:v>
                </c:pt>
                <c:pt idx="2488">
                  <c:v>42.87</c:v>
                </c:pt>
                <c:pt idx="2489">
                  <c:v>42.62</c:v>
                </c:pt>
                <c:pt idx="2490">
                  <c:v>42.62</c:v>
                </c:pt>
                <c:pt idx="2491">
                  <c:v>42.62</c:v>
                </c:pt>
                <c:pt idx="2492">
                  <c:v>42.37</c:v>
                </c:pt>
                <c:pt idx="2493">
                  <c:v>42.37</c:v>
                </c:pt>
                <c:pt idx="2494">
                  <c:v>42.37</c:v>
                </c:pt>
                <c:pt idx="2495">
                  <c:v>42.12</c:v>
                </c:pt>
                <c:pt idx="2496">
                  <c:v>41.97</c:v>
                </c:pt>
                <c:pt idx="2497">
                  <c:v>42.02</c:v>
                </c:pt>
                <c:pt idx="2498">
                  <c:v>42.02</c:v>
                </c:pt>
                <c:pt idx="2499">
                  <c:v>41.92</c:v>
                </c:pt>
                <c:pt idx="2500">
                  <c:v>41.87</c:v>
                </c:pt>
                <c:pt idx="2501">
                  <c:v>42.22</c:v>
                </c:pt>
                <c:pt idx="2502">
                  <c:v>42.5</c:v>
                </c:pt>
                <c:pt idx="2503">
                  <c:v>42.32</c:v>
                </c:pt>
                <c:pt idx="2504">
                  <c:v>42.32</c:v>
                </c:pt>
                <c:pt idx="2505">
                  <c:v>41.97</c:v>
                </c:pt>
                <c:pt idx="2506">
                  <c:v>41.92</c:v>
                </c:pt>
                <c:pt idx="2507">
                  <c:v>41.87</c:v>
                </c:pt>
                <c:pt idx="2508">
                  <c:v>41.97</c:v>
                </c:pt>
                <c:pt idx="2509">
                  <c:v>41.87</c:v>
                </c:pt>
                <c:pt idx="2510">
                  <c:v>41.81</c:v>
                </c:pt>
                <c:pt idx="2511">
                  <c:v>41.97</c:v>
                </c:pt>
                <c:pt idx="2512">
                  <c:v>41.82</c:v>
                </c:pt>
                <c:pt idx="2513">
                  <c:v>41.92</c:v>
                </c:pt>
                <c:pt idx="2514">
                  <c:v>41.85</c:v>
                </c:pt>
                <c:pt idx="2515">
                  <c:v>41.82</c:v>
                </c:pt>
                <c:pt idx="2516">
                  <c:v>41.82</c:v>
                </c:pt>
                <c:pt idx="2517">
                  <c:v>42.12</c:v>
                </c:pt>
                <c:pt idx="2518">
                  <c:v>42.62</c:v>
                </c:pt>
                <c:pt idx="2519">
                  <c:v>43.62</c:v>
                </c:pt>
                <c:pt idx="2520">
                  <c:v>43.37</c:v>
                </c:pt>
                <c:pt idx="2521">
                  <c:v>43.12</c:v>
                </c:pt>
                <c:pt idx="2522">
                  <c:v>42.87</c:v>
                </c:pt>
                <c:pt idx="2523">
                  <c:v>42.87</c:v>
                </c:pt>
                <c:pt idx="2524">
                  <c:v>43</c:v>
                </c:pt>
                <c:pt idx="2525">
                  <c:v>44.2</c:v>
                </c:pt>
                <c:pt idx="2526">
                  <c:v>44.75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92E-41F0-A1EF-86DF28DE5A38}"/>
            </c:ext>
          </c:extLst>
        </c:ser>
        <c:ser>
          <c:idx val="12"/>
          <c:order val="12"/>
          <c:tx>
            <c:v>Y2022</c:v>
          </c:tx>
          <c:spPr>
            <a:ln w="22225"/>
          </c:spPr>
          <c:marker>
            <c:symbol val="none"/>
          </c:marker>
          <c:val>
            <c:numRef>
              <c:f>Output1!$O$7:$O$4811</c:f>
              <c:numCache>
                <c:formatCode>0.00</c:formatCode>
                <c:ptCount val="4805"/>
                <c:pt idx="1249">
                  <c:v>213.7</c:v>
                </c:pt>
                <c:pt idx="1250">
                  <c:v>219.83</c:v>
                </c:pt>
                <c:pt idx="1251">
                  <c:v>222.5</c:v>
                </c:pt>
                <c:pt idx="1252">
                  <c:v>267.93</c:v>
                </c:pt>
                <c:pt idx="1253">
                  <c:v>267.93</c:v>
                </c:pt>
                <c:pt idx="1254">
                  <c:v>307.19</c:v>
                </c:pt>
                <c:pt idx="1255">
                  <c:v>297.01</c:v>
                </c:pt>
                <c:pt idx="1256">
                  <c:v>239.15</c:v>
                </c:pt>
                <c:pt idx="1257">
                  <c:v>224.5</c:v>
                </c:pt>
                <c:pt idx="1258">
                  <c:v>218.09</c:v>
                </c:pt>
                <c:pt idx="1259">
                  <c:v>201.5</c:v>
                </c:pt>
                <c:pt idx="1260">
                  <c:v>204.5</c:v>
                </c:pt>
                <c:pt idx="1261">
                  <c:v>204.49</c:v>
                </c:pt>
                <c:pt idx="1262">
                  <c:v>184.25</c:v>
                </c:pt>
                <c:pt idx="1263">
                  <c:v>182.88</c:v>
                </c:pt>
                <c:pt idx="1264">
                  <c:v>180</c:v>
                </c:pt>
                <c:pt idx="1265">
                  <c:v>160.5</c:v>
                </c:pt>
                <c:pt idx="1266">
                  <c:v>152.05000000000001</c:v>
                </c:pt>
                <c:pt idx="1267">
                  <c:v>150.75</c:v>
                </c:pt>
                <c:pt idx="1268">
                  <c:v>151</c:v>
                </c:pt>
                <c:pt idx="1269">
                  <c:v>151.69999999999999</c:v>
                </c:pt>
                <c:pt idx="1270">
                  <c:v>154.65</c:v>
                </c:pt>
                <c:pt idx="1271">
                  <c:v>148</c:v>
                </c:pt>
                <c:pt idx="1272">
                  <c:v>147</c:v>
                </c:pt>
                <c:pt idx="1273">
                  <c:v>148.37</c:v>
                </c:pt>
                <c:pt idx="1274">
                  <c:v>143</c:v>
                </c:pt>
                <c:pt idx="1275">
                  <c:v>140</c:v>
                </c:pt>
                <c:pt idx="1276">
                  <c:v>136.75</c:v>
                </c:pt>
                <c:pt idx="1277">
                  <c:v>137</c:v>
                </c:pt>
                <c:pt idx="1278">
                  <c:v>144.13</c:v>
                </c:pt>
                <c:pt idx="1279">
                  <c:v>148</c:v>
                </c:pt>
                <c:pt idx="1280">
                  <c:v>138.97999999999999</c:v>
                </c:pt>
                <c:pt idx="1281">
                  <c:v>127.5</c:v>
                </c:pt>
                <c:pt idx="1282">
                  <c:v>120.4</c:v>
                </c:pt>
                <c:pt idx="1283">
                  <c:v>119</c:v>
                </c:pt>
                <c:pt idx="1284">
                  <c:v>114.75</c:v>
                </c:pt>
                <c:pt idx="1285">
                  <c:v>117.21</c:v>
                </c:pt>
                <c:pt idx="1286">
                  <c:v>120</c:v>
                </c:pt>
                <c:pt idx="1287">
                  <c:v>117</c:v>
                </c:pt>
                <c:pt idx="1288">
                  <c:v>116.96</c:v>
                </c:pt>
                <c:pt idx="1289">
                  <c:v>118.5</c:v>
                </c:pt>
                <c:pt idx="1290">
                  <c:v>110.25</c:v>
                </c:pt>
                <c:pt idx="1291">
                  <c:v>110</c:v>
                </c:pt>
                <c:pt idx="1292">
                  <c:v>112</c:v>
                </c:pt>
                <c:pt idx="1293">
                  <c:v>122</c:v>
                </c:pt>
                <c:pt idx="1294">
                  <c:v>131.66999999999999</c:v>
                </c:pt>
                <c:pt idx="1295">
                  <c:v>134.6</c:v>
                </c:pt>
                <c:pt idx="1296">
                  <c:v>134.6</c:v>
                </c:pt>
                <c:pt idx="1297">
                  <c:v>133.19999999999999</c:v>
                </c:pt>
                <c:pt idx="1298">
                  <c:v>133.5</c:v>
                </c:pt>
                <c:pt idx="1299">
                  <c:v>137.5</c:v>
                </c:pt>
                <c:pt idx="1300">
                  <c:v>133</c:v>
                </c:pt>
                <c:pt idx="1301">
                  <c:v>134.27000000000001</c:v>
                </c:pt>
                <c:pt idx="1302">
                  <c:v>136.5</c:v>
                </c:pt>
                <c:pt idx="1303">
                  <c:v>137.5</c:v>
                </c:pt>
                <c:pt idx="1304">
                  <c:v>126.75</c:v>
                </c:pt>
                <c:pt idx="1305">
                  <c:v>122.81</c:v>
                </c:pt>
                <c:pt idx="1306">
                  <c:v>123.05</c:v>
                </c:pt>
                <c:pt idx="1307">
                  <c:v>122.95</c:v>
                </c:pt>
                <c:pt idx="1308">
                  <c:v>135</c:v>
                </c:pt>
                <c:pt idx="1309">
                  <c:v>152.83000000000001</c:v>
                </c:pt>
                <c:pt idx="1310">
                  <c:v>162.75</c:v>
                </c:pt>
                <c:pt idx="1311">
                  <c:v>147.44999999999999</c:v>
                </c:pt>
                <c:pt idx="1312">
                  <c:v>139</c:v>
                </c:pt>
                <c:pt idx="1313">
                  <c:v>135.5</c:v>
                </c:pt>
                <c:pt idx="1314">
                  <c:v>126</c:v>
                </c:pt>
                <c:pt idx="1315">
                  <c:v>120.55</c:v>
                </c:pt>
                <c:pt idx="1316">
                  <c:v>117.43</c:v>
                </c:pt>
                <c:pt idx="1317">
                  <c:v>110.23</c:v>
                </c:pt>
                <c:pt idx="1318">
                  <c:v>107.22</c:v>
                </c:pt>
                <c:pt idx="1319">
                  <c:v>105.82</c:v>
                </c:pt>
                <c:pt idx="1320">
                  <c:v>107.58</c:v>
                </c:pt>
                <c:pt idx="1321">
                  <c:v>107</c:v>
                </c:pt>
                <c:pt idx="1322">
                  <c:v>103</c:v>
                </c:pt>
                <c:pt idx="1323">
                  <c:v>101.25</c:v>
                </c:pt>
                <c:pt idx="1324">
                  <c:v>106.25</c:v>
                </c:pt>
                <c:pt idx="1325">
                  <c:v>101.75</c:v>
                </c:pt>
                <c:pt idx="1326">
                  <c:v>99.35</c:v>
                </c:pt>
                <c:pt idx="1327">
                  <c:v>95.75</c:v>
                </c:pt>
                <c:pt idx="1328">
                  <c:v>95.1</c:v>
                </c:pt>
                <c:pt idx="1329">
                  <c:v>94.4</c:v>
                </c:pt>
                <c:pt idx="1330">
                  <c:v>93.55</c:v>
                </c:pt>
                <c:pt idx="1331">
                  <c:v>93.3</c:v>
                </c:pt>
                <c:pt idx="1332">
                  <c:v>92.5</c:v>
                </c:pt>
                <c:pt idx="1333">
                  <c:v>92.75</c:v>
                </c:pt>
                <c:pt idx="1334">
                  <c:v>91.25</c:v>
                </c:pt>
                <c:pt idx="1335">
                  <c:v>89.87</c:v>
                </c:pt>
                <c:pt idx="1336">
                  <c:v>89</c:v>
                </c:pt>
                <c:pt idx="1337">
                  <c:v>87.5</c:v>
                </c:pt>
                <c:pt idx="1338">
                  <c:v>87</c:v>
                </c:pt>
                <c:pt idx="1339">
                  <c:v>86.5</c:v>
                </c:pt>
                <c:pt idx="1340">
                  <c:v>86.4</c:v>
                </c:pt>
                <c:pt idx="1341">
                  <c:v>85.2</c:v>
                </c:pt>
                <c:pt idx="1342">
                  <c:v>84.5</c:v>
                </c:pt>
                <c:pt idx="1343">
                  <c:v>84.85</c:v>
                </c:pt>
                <c:pt idx="1344">
                  <c:v>88.3</c:v>
                </c:pt>
                <c:pt idx="1345">
                  <c:v>89</c:v>
                </c:pt>
                <c:pt idx="1346">
                  <c:v>88</c:v>
                </c:pt>
                <c:pt idx="1347">
                  <c:v>85.25</c:v>
                </c:pt>
                <c:pt idx="1348">
                  <c:v>86.25</c:v>
                </c:pt>
                <c:pt idx="1349">
                  <c:v>84.65</c:v>
                </c:pt>
                <c:pt idx="1350">
                  <c:v>81.5</c:v>
                </c:pt>
                <c:pt idx="1351">
                  <c:v>79.599999999999994</c:v>
                </c:pt>
                <c:pt idx="1352">
                  <c:v>78.63</c:v>
                </c:pt>
                <c:pt idx="1353">
                  <c:v>76.2</c:v>
                </c:pt>
                <c:pt idx="1354">
                  <c:v>75.650000000000006</c:v>
                </c:pt>
                <c:pt idx="1355">
                  <c:v>75.2</c:v>
                </c:pt>
                <c:pt idx="1356">
                  <c:v>75.150000000000006</c:v>
                </c:pt>
                <c:pt idx="1357">
                  <c:v>73</c:v>
                </c:pt>
                <c:pt idx="1358">
                  <c:v>73.55</c:v>
                </c:pt>
                <c:pt idx="1359">
                  <c:v>73.45</c:v>
                </c:pt>
                <c:pt idx="1360">
                  <c:v>72.400000000000006</c:v>
                </c:pt>
                <c:pt idx="1361">
                  <c:v>72.2</c:v>
                </c:pt>
                <c:pt idx="1362">
                  <c:v>71.400000000000006</c:v>
                </c:pt>
                <c:pt idx="1363">
                  <c:v>72</c:v>
                </c:pt>
                <c:pt idx="1364">
                  <c:v>73</c:v>
                </c:pt>
                <c:pt idx="1365">
                  <c:v>72.3</c:v>
                </c:pt>
                <c:pt idx="1366">
                  <c:v>73.47</c:v>
                </c:pt>
                <c:pt idx="1367">
                  <c:v>73</c:v>
                </c:pt>
                <c:pt idx="1368">
                  <c:v>72.849999999999994</c:v>
                </c:pt>
                <c:pt idx="1369">
                  <c:v>73.400000000000006</c:v>
                </c:pt>
                <c:pt idx="1370">
                  <c:v>74.099999999999994</c:v>
                </c:pt>
                <c:pt idx="1371">
                  <c:v>73.599999999999994</c:v>
                </c:pt>
                <c:pt idx="1372">
                  <c:v>75</c:v>
                </c:pt>
                <c:pt idx="1373">
                  <c:v>72.63</c:v>
                </c:pt>
                <c:pt idx="1374">
                  <c:v>73.430000000000007</c:v>
                </c:pt>
                <c:pt idx="1375">
                  <c:v>74.38</c:v>
                </c:pt>
                <c:pt idx="1376">
                  <c:v>76.900000000000006</c:v>
                </c:pt>
                <c:pt idx="1377">
                  <c:v>75</c:v>
                </c:pt>
                <c:pt idx="1378">
                  <c:v>74.75</c:v>
                </c:pt>
                <c:pt idx="1379">
                  <c:v>73.069999999999993</c:v>
                </c:pt>
                <c:pt idx="1380">
                  <c:v>71</c:v>
                </c:pt>
                <c:pt idx="1381">
                  <c:v>69.55</c:v>
                </c:pt>
                <c:pt idx="1382">
                  <c:v>69.23</c:v>
                </c:pt>
                <c:pt idx="1383">
                  <c:v>68.8</c:v>
                </c:pt>
                <c:pt idx="1384">
                  <c:v>68.599999999999994</c:v>
                </c:pt>
                <c:pt idx="1385">
                  <c:v>68.099999999999994</c:v>
                </c:pt>
                <c:pt idx="1386">
                  <c:v>66.7</c:v>
                </c:pt>
                <c:pt idx="1387">
                  <c:v>66.2</c:v>
                </c:pt>
                <c:pt idx="1388">
                  <c:v>64.900000000000006</c:v>
                </c:pt>
                <c:pt idx="1389">
                  <c:v>64.7</c:v>
                </c:pt>
                <c:pt idx="1390">
                  <c:v>66.5</c:v>
                </c:pt>
                <c:pt idx="1391">
                  <c:v>67.849999999999994</c:v>
                </c:pt>
                <c:pt idx="1392">
                  <c:v>66.650000000000006</c:v>
                </c:pt>
                <c:pt idx="1393">
                  <c:v>66.75</c:v>
                </c:pt>
                <c:pt idx="1394">
                  <c:v>66.75</c:v>
                </c:pt>
                <c:pt idx="1395">
                  <c:v>65.8</c:v>
                </c:pt>
                <c:pt idx="1396">
                  <c:v>64.400000000000006</c:v>
                </c:pt>
                <c:pt idx="1397">
                  <c:v>63.1</c:v>
                </c:pt>
                <c:pt idx="1398">
                  <c:v>63.7</c:v>
                </c:pt>
                <c:pt idx="1399">
                  <c:v>64.05</c:v>
                </c:pt>
                <c:pt idx="1400">
                  <c:v>64.13</c:v>
                </c:pt>
                <c:pt idx="1401">
                  <c:v>62.6</c:v>
                </c:pt>
                <c:pt idx="1402">
                  <c:v>62.55</c:v>
                </c:pt>
                <c:pt idx="1403">
                  <c:v>62.98</c:v>
                </c:pt>
                <c:pt idx="1404">
                  <c:v>64.8</c:v>
                </c:pt>
                <c:pt idx="1405">
                  <c:v>63.58</c:v>
                </c:pt>
                <c:pt idx="1406">
                  <c:v>62.35</c:v>
                </c:pt>
                <c:pt idx="1407">
                  <c:v>62.5</c:v>
                </c:pt>
                <c:pt idx="1408">
                  <c:v>62.9</c:v>
                </c:pt>
                <c:pt idx="1409">
                  <c:v>60</c:v>
                </c:pt>
                <c:pt idx="1410">
                  <c:v>64.75</c:v>
                </c:pt>
                <c:pt idx="1411">
                  <c:v>66.650000000000006</c:v>
                </c:pt>
                <c:pt idx="1412">
                  <c:v>66.900000000000006</c:v>
                </c:pt>
                <c:pt idx="1413">
                  <c:v>66.7</c:v>
                </c:pt>
                <c:pt idx="1414">
                  <c:v>67.7</c:v>
                </c:pt>
                <c:pt idx="1415">
                  <c:v>65.400000000000006</c:v>
                </c:pt>
                <c:pt idx="1416">
                  <c:v>63.5</c:v>
                </c:pt>
                <c:pt idx="1417">
                  <c:v>60.9</c:v>
                </c:pt>
                <c:pt idx="1418">
                  <c:v>60.85</c:v>
                </c:pt>
                <c:pt idx="1419">
                  <c:v>59.4</c:v>
                </c:pt>
                <c:pt idx="1420">
                  <c:v>58.6</c:v>
                </c:pt>
                <c:pt idx="1421">
                  <c:v>59.2</c:v>
                </c:pt>
                <c:pt idx="1422">
                  <c:v>58.75</c:v>
                </c:pt>
                <c:pt idx="1423">
                  <c:v>58.35</c:v>
                </c:pt>
                <c:pt idx="1424">
                  <c:v>57.7</c:v>
                </c:pt>
                <c:pt idx="1425">
                  <c:v>57.25</c:v>
                </c:pt>
                <c:pt idx="1426">
                  <c:v>56.25</c:v>
                </c:pt>
                <c:pt idx="1427">
                  <c:v>56</c:v>
                </c:pt>
                <c:pt idx="1428">
                  <c:v>56.85</c:v>
                </c:pt>
                <c:pt idx="1429">
                  <c:v>56</c:v>
                </c:pt>
                <c:pt idx="1430">
                  <c:v>55.35</c:v>
                </c:pt>
                <c:pt idx="1431">
                  <c:v>55.7</c:v>
                </c:pt>
                <c:pt idx="1432">
                  <c:v>55.55</c:v>
                </c:pt>
                <c:pt idx="1433">
                  <c:v>54.6</c:v>
                </c:pt>
                <c:pt idx="1434">
                  <c:v>53.8</c:v>
                </c:pt>
                <c:pt idx="1435">
                  <c:v>53.8</c:v>
                </c:pt>
                <c:pt idx="1436">
                  <c:v>53.7</c:v>
                </c:pt>
                <c:pt idx="1437">
                  <c:v>52.85</c:v>
                </c:pt>
                <c:pt idx="1438">
                  <c:v>53.2</c:v>
                </c:pt>
                <c:pt idx="1439">
                  <c:v>53.7</c:v>
                </c:pt>
                <c:pt idx="1440">
                  <c:v>53.9</c:v>
                </c:pt>
                <c:pt idx="1441">
                  <c:v>52.35</c:v>
                </c:pt>
                <c:pt idx="1442">
                  <c:v>51.75</c:v>
                </c:pt>
                <c:pt idx="1443">
                  <c:v>51.5</c:v>
                </c:pt>
                <c:pt idx="1444">
                  <c:v>51.1</c:v>
                </c:pt>
                <c:pt idx="1445">
                  <c:v>50.83</c:v>
                </c:pt>
                <c:pt idx="1446">
                  <c:v>50.75</c:v>
                </c:pt>
                <c:pt idx="1447">
                  <c:v>50.8</c:v>
                </c:pt>
                <c:pt idx="1448">
                  <c:v>50.75</c:v>
                </c:pt>
                <c:pt idx="1449">
                  <c:v>51</c:v>
                </c:pt>
                <c:pt idx="1450">
                  <c:v>50.2</c:v>
                </c:pt>
                <c:pt idx="1451">
                  <c:v>50.45</c:v>
                </c:pt>
                <c:pt idx="1452">
                  <c:v>49.75</c:v>
                </c:pt>
                <c:pt idx="1453">
                  <c:v>49.75</c:v>
                </c:pt>
                <c:pt idx="1454">
                  <c:v>50.2</c:v>
                </c:pt>
                <c:pt idx="1455">
                  <c:v>50.05</c:v>
                </c:pt>
                <c:pt idx="1456">
                  <c:v>49.85</c:v>
                </c:pt>
                <c:pt idx="1457">
                  <c:v>49.65</c:v>
                </c:pt>
                <c:pt idx="1458">
                  <c:v>48.95</c:v>
                </c:pt>
                <c:pt idx="1459">
                  <c:v>48.45</c:v>
                </c:pt>
                <c:pt idx="1460">
                  <c:v>48.25</c:v>
                </c:pt>
                <c:pt idx="1461">
                  <c:v>47.7</c:v>
                </c:pt>
                <c:pt idx="1462">
                  <c:v>47.7</c:v>
                </c:pt>
                <c:pt idx="1463">
                  <c:v>47.1</c:v>
                </c:pt>
                <c:pt idx="1464">
                  <c:v>47.25</c:v>
                </c:pt>
                <c:pt idx="1465">
                  <c:v>47.6</c:v>
                </c:pt>
                <c:pt idx="1466">
                  <c:v>48.2</c:v>
                </c:pt>
                <c:pt idx="1467">
                  <c:v>48.43</c:v>
                </c:pt>
                <c:pt idx="1468">
                  <c:v>48</c:v>
                </c:pt>
                <c:pt idx="1469">
                  <c:v>47.55</c:v>
                </c:pt>
                <c:pt idx="1470">
                  <c:v>47.7</c:v>
                </c:pt>
                <c:pt idx="1471">
                  <c:v>48.1</c:v>
                </c:pt>
                <c:pt idx="1472">
                  <c:v>48.05</c:v>
                </c:pt>
                <c:pt idx="1473">
                  <c:v>48.3</c:v>
                </c:pt>
                <c:pt idx="1474">
                  <c:v>48.6</c:v>
                </c:pt>
                <c:pt idx="1475">
                  <c:v>48.7</c:v>
                </c:pt>
                <c:pt idx="1476">
                  <c:v>48.85</c:v>
                </c:pt>
                <c:pt idx="1477">
                  <c:v>49.13</c:v>
                </c:pt>
                <c:pt idx="1478">
                  <c:v>48.2</c:v>
                </c:pt>
                <c:pt idx="1479">
                  <c:v>49.6</c:v>
                </c:pt>
                <c:pt idx="1480">
                  <c:v>49.2</c:v>
                </c:pt>
                <c:pt idx="1481">
                  <c:v>48.75</c:v>
                </c:pt>
                <c:pt idx="1482">
                  <c:v>48.85</c:v>
                </c:pt>
                <c:pt idx="1483">
                  <c:v>47.63</c:v>
                </c:pt>
                <c:pt idx="1484">
                  <c:v>46.95</c:v>
                </c:pt>
                <c:pt idx="1485">
                  <c:v>47.25</c:v>
                </c:pt>
                <c:pt idx="1486">
                  <c:v>47.4</c:v>
                </c:pt>
                <c:pt idx="1487">
                  <c:v>46.9</c:v>
                </c:pt>
                <c:pt idx="1488">
                  <c:v>46.55</c:v>
                </c:pt>
                <c:pt idx="1489">
                  <c:v>47</c:v>
                </c:pt>
                <c:pt idx="1490">
                  <c:v>47.14</c:v>
                </c:pt>
                <c:pt idx="1491">
                  <c:v>46.75</c:v>
                </c:pt>
                <c:pt idx="1492">
                  <c:v>46.5</c:v>
                </c:pt>
                <c:pt idx="1493">
                  <c:v>46.1</c:v>
                </c:pt>
                <c:pt idx="1494">
                  <c:v>45.25</c:v>
                </c:pt>
                <c:pt idx="1495">
                  <c:v>45.5</c:v>
                </c:pt>
                <c:pt idx="1496">
                  <c:v>46.75</c:v>
                </c:pt>
                <c:pt idx="1497">
                  <c:v>47.03</c:v>
                </c:pt>
                <c:pt idx="1498">
                  <c:v>48</c:v>
                </c:pt>
                <c:pt idx="1499">
                  <c:v>47.7</c:v>
                </c:pt>
                <c:pt idx="1500">
                  <c:v>48</c:v>
                </c:pt>
                <c:pt idx="1501">
                  <c:v>48.25</c:v>
                </c:pt>
                <c:pt idx="1502">
                  <c:v>47.5</c:v>
                </c:pt>
                <c:pt idx="1503">
                  <c:v>47.45</c:v>
                </c:pt>
                <c:pt idx="1504">
                  <c:v>48.05</c:v>
                </c:pt>
                <c:pt idx="1505">
                  <c:v>47.47</c:v>
                </c:pt>
                <c:pt idx="1506">
                  <c:v>47.2</c:v>
                </c:pt>
                <c:pt idx="1507">
                  <c:v>47.65</c:v>
                </c:pt>
                <c:pt idx="1508">
                  <c:v>48.35</c:v>
                </c:pt>
                <c:pt idx="1509">
                  <c:v>47.85</c:v>
                </c:pt>
                <c:pt idx="1510">
                  <c:v>47.7</c:v>
                </c:pt>
                <c:pt idx="1511">
                  <c:v>47.95</c:v>
                </c:pt>
                <c:pt idx="1512">
                  <c:v>47.25</c:v>
                </c:pt>
                <c:pt idx="1513">
                  <c:v>47.25</c:v>
                </c:pt>
                <c:pt idx="1514">
                  <c:v>47.5</c:v>
                </c:pt>
                <c:pt idx="1515">
                  <c:v>47.78</c:v>
                </c:pt>
                <c:pt idx="1516">
                  <c:v>49.35</c:v>
                </c:pt>
                <c:pt idx="1517">
                  <c:v>48.1</c:v>
                </c:pt>
                <c:pt idx="1518">
                  <c:v>47.35</c:v>
                </c:pt>
                <c:pt idx="1519">
                  <c:v>47.25</c:v>
                </c:pt>
                <c:pt idx="1520">
                  <c:v>46.3</c:v>
                </c:pt>
                <c:pt idx="1521">
                  <c:v>45.85</c:v>
                </c:pt>
                <c:pt idx="1522">
                  <c:v>45.75</c:v>
                </c:pt>
                <c:pt idx="1523">
                  <c:v>45.6</c:v>
                </c:pt>
                <c:pt idx="1524">
                  <c:v>45.35</c:v>
                </c:pt>
                <c:pt idx="1525">
                  <c:v>45.3</c:v>
                </c:pt>
                <c:pt idx="1526">
                  <c:v>45.4</c:v>
                </c:pt>
                <c:pt idx="1527">
                  <c:v>45.43</c:v>
                </c:pt>
                <c:pt idx="1528">
                  <c:v>44.8</c:v>
                </c:pt>
                <c:pt idx="1529">
                  <c:v>44.7</c:v>
                </c:pt>
                <c:pt idx="1530">
                  <c:v>44.5</c:v>
                </c:pt>
                <c:pt idx="1531">
                  <c:v>43.85</c:v>
                </c:pt>
                <c:pt idx="1532">
                  <c:v>43.7</c:v>
                </c:pt>
                <c:pt idx="1533">
                  <c:v>43.5</c:v>
                </c:pt>
                <c:pt idx="1534">
                  <c:v>43.6</c:v>
                </c:pt>
                <c:pt idx="1535">
                  <c:v>44</c:v>
                </c:pt>
                <c:pt idx="1536">
                  <c:v>44.15</c:v>
                </c:pt>
                <c:pt idx="1537">
                  <c:v>44.6</c:v>
                </c:pt>
                <c:pt idx="1538">
                  <c:v>43.95</c:v>
                </c:pt>
                <c:pt idx="1539">
                  <c:v>43.95</c:v>
                </c:pt>
                <c:pt idx="1540">
                  <c:v>44.2</c:v>
                </c:pt>
                <c:pt idx="1541">
                  <c:v>43.9</c:v>
                </c:pt>
                <c:pt idx="1542">
                  <c:v>43.9</c:v>
                </c:pt>
                <c:pt idx="1543">
                  <c:v>43.5</c:v>
                </c:pt>
                <c:pt idx="1544">
                  <c:v>43.4</c:v>
                </c:pt>
                <c:pt idx="1545">
                  <c:v>43</c:v>
                </c:pt>
                <c:pt idx="1546">
                  <c:v>43.25</c:v>
                </c:pt>
                <c:pt idx="1547">
                  <c:v>42.9</c:v>
                </c:pt>
                <c:pt idx="1548">
                  <c:v>43.2</c:v>
                </c:pt>
                <c:pt idx="1549">
                  <c:v>43.2</c:v>
                </c:pt>
                <c:pt idx="1550">
                  <c:v>43.25</c:v>
                </c:pt>
                <c:pt idx="1551">
                  <c:v>43.8</c:v>
                </c:pt>
                <c:pt idx="1552">
                  <c:v>44</c:v>
                </c:pt>
                <c:pt idx="1553">
                  <c:v>44.5</c:v>
                </c:pt>
                <c:pt idx="1554">
                  <c:v>44.1</c:v>
                </c:pt>
                <c:pt idx="1555">
                  <c:v>43.6</c:v>
                </c:pt>
                <c:pt idx="1556">
                  <c:v>44</c:v>
                </c:pt>
                <c:pt idx="1557">
                  <c:v>44.1</c:v>
                </c:pt>
                <c:pt idx="1558">
                  <c:v>43.9</c:v>
                </c:pt>
                <c:pt idx="1559">
                  <c:v>43.75</c:v>
                </c:pt>
                <c:pt idx="1560">
                  <c:v>43.8</c:v>
                </c:pt>
                <c:pt idx="1561">
                  <c:v>43.85</c:v>
                </c:pt>
                <c:pt idx="1562">
                  <c:v>44.1</c:v>
                </c:pt>
                <c:pt idx="1563">
                  <c:v>44.25</c:v>
                </c:pt>
                <c:pt idx="1564">
                  <c:v>44.2</c:v>
                </c:pt>
                <c:pt idx="1565">
                  <c:v>44.15</c:v>
                </c:pt>
                <c:pt idx="1566">
                  <c:v>44.15</c:v>
                </c:pt>
                <c:pt idx="1567">
                  <c:v>44.25</c:v>
                </c:pt>
                <c:pt idx="1568">
                  <c:v>43.95</c:v>
                </c:pt>
                <c:pt idx="1569">
                  <c:v>43.9</c:v>
                </c:pt>
                <c:pt idx="1570">
                  <c:v>44.4</c:v>
                </c:pt>
                <c:pt idx="1571">
                  <c:v>44.25</c:v>
                </c:pt>
                <c:pt idx="1572">
                  <c:v>44.23</c:v>
                </c:pt>
                <c:pt idx="1573">
                  <c:v>44.28</c:v>
                </c:pt>
                <c:pt idx="1574">
                  <c:v>44.15</c:v>
                </c:pt>
                <c:pt idx="1575">
                  <c:v>44</c:v>
                </c:pt>
                <c:pt idx="1576">
                  <c:v>44</c:v>
                </c:pt>
                <c:pt idx="1577">
                  <c:v>44.15</c:v>
                </c:pt>
                <c:pt idx="1578">
                  <c:v>44.15</c:v>
                </c:pt>
                <c:pt idx="1579">
                  <c:v>44.3</c:v>
                </c:pt>
                <c:pt idx="1580">
                  <c:v>44.4</c:v>
                </c:pt>
                <c:pt idx="1581">
                  <c:v>44.4</c:v>
                </c:pt>
                <c:pt idx="1582">
                  <c:v>44.1</c:v>
                </c:pt>
                <c:pt idx="1583">
                  <c:v>43.9</c:v>
                </c:pt>
                <c:pt idx="1584">
                  <c:v>43.95</c:v>
                </c:pt>
                <c:pt idx="1585">
                  <c:v>43.9</c:v>
                </c:pt>
                <c:pt idx="1586">
                  <c:v>44.25</c:v>
                </c:pt>
                <c:pt idx="1587">
                  <c:v>44.5</c:v>
                </c:pt>
                <c:pt idx="1588">
                  <c:v>45</c:v>
                </c:pt>
                <c:pt idx="1589">
                  <c:v>45</c:v>
                </c:pt>
                <c:pt idx="1590">
                  <c:v>45</c:v>
                </c:pt>
                <c:pt idx="1591">
                  <c:v>45.23</c:v>
                </c:pt>
                <c:pt idx="1592">
                  <c:v>46.6</c:v>
                </c:pt>
                <c:pt idx="1593">
                  <c:v>46.5</c:v>
                </c:pt>
                <c:pt idx="1594">
                  <c:v>46.4</c:v>
                </c:pt>
                <c:pt idx="1595">
                  <c:v>46.4</c:v>
                </c:pt>
                <c:pt idx="1596">
                  <c:v>46.3</c:v>
                </c:pt>
                <c:pt idx="1597">
                  <c:v>46.1</c:v>
                </c:pt>
                <c:pt idx="1598">
                  <c:v>45.9</c:v>
                </c:pt>
                <c:pt idx="1599">
                  <c:v>46.1</c:v>
                </c:pt>
                <c:pt idx="1600">
                  <c:v>46.400000000000006</c:v>
                </c:pt>
                <c:pt idx="1601">
                  <c:v>46.300000000000004</c:v>
                </c:pt>
                <c:pt idx="1602">
                  <c:v>45.7</c:v>
                </c:pt>
                <c:pt idx="1603">
                  <c:v>45.3</c:v>
                </c:pt>
                <c:pt idx="1604">
                  <c:v>45.5</c:v>
                </c:pt>
                <c:pt idx="1605">
                  <c:v>45.65</c:v>
                </c:pt>
                <c:pt idx="1606">
                  <c:v>45.95</c:v>
                </c:pt>
                <c:pt idx="1607">
                  <c:v>46.35</c:v>
                </c:pt>
                <c:pt idx="1608">
                  <c:v>46</c:v>
                </c:pt>
                <c:pt idx="1609">
                  <c:v>46.3</c:v>
                </c:pt>
                <c:pt idx="1610">
                  <c:v>45.75</c:v>
                </c:pt>
                <c:pt idx="1611">
                  <c:v>45.6</c:v>
                </c:pt>
                <c:pt idx="1612">
                  <c:v>45.3</c:v>
                </c:pt>
                <c:pt idx="1613">
                  <c:v>43.2</c:v>
                </c:pt>
                <c:pt idx="1614">
                  <c:v>43.300000000000004</c:v>
                </c:pt>
                <c:pt idx="1615">
                  <c:v>43.6</c:v>
                </c:pt>
                <c:pt idx="1616">
                  <c:v>42.95</c:v>
                </c:pt>
                <c:pt idx="1617">
                  <c:v>42.7</c:v>
                </c:pt>
                <c:pt idx="1618">
                  <c:v>43.35</c:v>
                </c:pt>
                <c:pt idx="1619">
                  <c:v>43.550000000000004</c:v>
                </c:pt>
                <c:pt idx="1620">
                  <c:v>42.85</c:v>
                </c:pt>
                <c:pt idx="1621">
                  <c:v>42.95</c:v>
                </c:pt>
                <c:pt idx="1622">
                  <c:v>42.75</c:v>
                </c:pt>
                <c:pt idx="1623">
                  <c:v>43.1</c:v>
                </c:pt>
                <c:pt idx="1624">
                  <c:v>43.38</c:v>
                </c:pt>
                <c:pt idx="1625">
                  <c:v>43.25</c:v>
                </c:pt>
                <c:pt idx="1626">
                  <c:v>45.4</c:v>
                </c:pt>
                <c:pt idx="1627">
                  <c:v>45.9</c:v>
                </c:pt>
                <c:pt idx="1628">
                  <c:v>45.4</c:v>
                </c:pt>
                <c:pt idx="1629">
                  <c:v>46.1</c:v>
                </c:pt>
                <c:pt idx="1630">
                  <c:v>45.65</c:v>
                </c:pt>
                <c:pt idx="1631">
                  <c:v>46</c:v>
                </c:pt>
                <c:pt idx="1632">
                  <c:v>45.63</c:v>
                </c:pt>
                <c:pt idx="1633">
                  <c:v>44.75</c:v>
                </c:pt>
                <c:pt idx="1634">
                  <c:v>44.6</c:v>
                </c:pt>
                <c:pt idx="1635">
                  <c:v>44.7</c:v>
                </c:pt>
                <c:pt idx="1636">
                  <c:v>44.3</c:v>
                </c:pt>
                <c:pt idx="1637">
                  <c:v>44.25</c:v>
                </c:pt>
                <c:pt idx="1638">
                  <c:v>44.25</c:v>
                </c:pt>
                <c:pt idx="1639">
                  <c:v>44.28</c:v>
                </c:pt>
                <c:pt idx="1640">
                  <c:v>44.4</c:v>
                </c:pt>
                <c:pt idx="1641">
                  <c:v>44.2</c:v>
                </c:pt>
                <c:pt idx="1642">
                  <c:v>43.8</c:v>
                </c:pt>
                <c:pt idx="1643">
                  <c:v>44</c:v>
                </c:pt>
                <c:pt idx="1644">
                  <c:v>43.75</c:v>
                </c:pt>
                <c:pt idx="1645">
                  <c:v>43.7</c:v>
                </c:pt>
                <c:pt idx="1646">
                  <c:v>44.15</c:v>
                </c:pt>
                <c:pt idx="1647">
                  <c:v>43.8</c:v>
                </c:pt>
                <c:pt idx="1648">
                  <c:v>43.8</c:v>
                </c:pt>
                <c:pt idx="1649">
                  <c:v>43.75</c:v>
                </c:pt>
                <c:pt idx="1650">
                  <c:v>43.8</c:v>
                </c:pt>
                <c:pt idx="1651">
                  <c:v>43.75</c:v>
                </c:pt>
                <c:pt idx="1652">
                  <c:v>43.8</c:v>
                </c:pt>
                <c:pt idx="1653">
                  <c:v>43.85</c:v>
                </c:pt>
                <c:pt idx="1654">
                  <c:v>43.49</c:v>
                </c:pt>
                <c:pt idx="1655">
                  <c:v>43</c:v>
                </c:pt>
                <c:pt idx="1656">
                  <c:v>42.98</c:v>
                </c:pt>
                <c:pt idx="1657">
                  <c:v>42.83</c:v>
                </c:pt>
                <c:pt idx="1658">
                  <c:v>42.83</c:v>
                </c:pt>
                <c:pt idx="1659">
                  <c:v>43.03</c:v>
                </c:pt>
                <c:pt idx="1660">
                  <c:v>43.2</c:v>
                </c:pt>
                <c:pt idx="1661">
                  <c:v>42.88</c:v>
                </c:pt>
                <c:pt idx="1662">
                  <c:v>42.6</c:v>
                </c:pt>
                <c:pt idx="1663">
                  <c:v>42.45</c:v>
                </c:pt>
                <c:pt idx="1664">
                  <c:v>42.6</c:v>
                </c:pt>
                <c:pt idx="1665">
                  <c:v>42.45</c:v>
                </c:pt>
                <c:pt idx="1666">
                  <c:v>42.25</c:v>
                </c:pt>
                <c:pt idx="1667">
                  <c:v>42.25</c:v>
                </c:pt>
                <c:pt idx="1668">
                  <c:v>42.7</c:v>
                </c:pt>
                <c:pt idx="1669">
                  <c:v>42.4</c:v>
                </c:pt>
                <c:pt idx="1670">
                  <c:v>42.83</c:v>
                </c:pt>
                <c:pt idx="1671">
                  <c:v>43.4</c:v>
                </c:pt>
                <c:pt idx="1672">
                  <c:v>43.5</c:v>
                </c:pt>
                <c:pt idx="1673">
                  <c:v>43.83</c:v>
                </c:pt>
                <c:pt idx="1674">
                  <c:v>43.9</c:v>
                </c:pt>
                <c:pt idx="1675">
                  <c:v>43.78</c:v>
                </c:pt>
                <c:pt idx="1676">
                  <c:v>43.65</c:v>
                </c:pt>
                <c:pt idx="1677">
                  <c:v>43.4</c:v>
                </c:pt>
                <c:pt idx="1678">
                  <c:v>43.45</c:v>
                </c:pt>
                <c:pt idx="1679">
                  <c:v>43.48</c:v>
                </c:pt>
                <c:pt idx="1680">
                  <c:v>43.65</c:v>
                </c:pt>
                <c:pt idx="1681">
                  <c:v>43.6</c:v>
                </c:pt>
                <c:pt idx="1682">
                  <c:v>43.75</c:v>
                </c:pt>
                <c:pt idx="1683">
                  <c:v>43.85</c:v>
                </c:pt>
                <c:pt idx="1684">
                  <c:v>43.25</c:v>
                </c:pt>
                <c:pt idx="1685">
                  <c:v>43.1</c:v>
                </c:pt>
                <c:pt idx="1686">
                  <c:v>43.95</c:v>
                </c:pt>
                <c:pt idx="1687">
                  <c:v>43.9</c:v>
                </c:pt>
                <c:pt idx="1688">
                  <c:v>43.75</c:v>
                </c:pt>
                <c:pt idx="1689">
                  <c:v>42.7</c:v>
                </c:pt>
                <c:pt idx="1690">
                  <c:v>43</c:v>
                </c:pt>
                <c:pt idx="1691">
                  <c:v>43.8</c:v>
                </c:pt>
                <c:pt idx="1692">
                  <c:v>42.75</c:v>
                </c:pt>
                <c:pt idx="1693">
                  <c:v>43.25</c:v>
                </c:pt>
                <c:pt idx="1694">
                  <c:v>43.3</c:v>
                </c:pt>
                <c:pt idx="1695">
                  <c:v>42.24</c:v>
                </c:pt>
                <c:pt idx="1696">
                  <c:v>41.2</c:v>
                </c:pt>
                <c:pt idx="1697">
                  <c:v>41.1</c:v>
                </c:pt>
                <c:pt idx="1698">
                  <c:v>41.24</c:v>
                </c:pt>
                <c:pt idx="1699">
                  <c:v>40.700000000000003</c:v>
                </c:pt>
                <c:pt idx="1700">
                  <c:v>40.700000000000003</c:v>
                </c:pt>
                <c:pt idx="1701">
                  <c:v>40.700000000000003</c:v>
                </c:pt>
                <c:pt idx="1702">
                  <c:v>41.5</c:v>
                </c:pt>
                <c:pt idx="1703">
                  <c:v>40.75</c:v>
                </c:pt>
                <c:pt idx="1704">
                  <c:v>40.4</c:v>
                </c:pt>
                <c:pt idx="1705">
                  <c:v>41</c:v>
                </c:pt>
                <c:pt idx="1706">
                  <c:v>41</c:v>
                </c:pt>
                <c:pt idx="1707">
                  <c:v>41.38</c:v>
                </c:pt>
                <c:pt idx="1708">
                  <c:v>42.5</c:v>
                </c:pt>
                <c:pt idx="1709">
                  <c:v>43.25</c:v>
                </c:pt>
                <c:pt idx="1710">
                  <c:v>44.05</c:v>
                </c:pt>
                <c:pt idx="1711">
                  <c:v>44.2</c:v>
                </c:pt>
                <c:pt idx="1712">
                  <c:v>44.8</c:v>
                </c:pt>
                <c:pt idx="1713">
                  <c:v>44.6</c:v>
                </c:pt>
                <c:pt idx="1714">
                  <c:v>44.63</c:v>
                </c:pt>
                <c:pt idx="1715">
                  <c:v>45</c:v>
                </c:pt>
                <c:pt idx="1716">
                  <c:v>45.05</c:v>
                </c:pt>
                <c:pt idx="1717">
                  <c:v>44.55</c:v>
                </c:pt>
                <c:pt idx="1718">
                  <c:v>44.5</c:v>
                </c:pt>
                <c:pt idx="1719">
                  <c:v>44.6</c:v>
                </c:pt>
                <c:pt idx="1720">
                  <c:v>44.35</c:v>
                </c:pt>
                <c:pt idx="1721">
                  <c:v>44.5</c:v>
                </c:pt>
                <c:pt idx="1722">
                  <c:v>44.6</c:v>
                </c:pt>
                <c:pt idx="1723">
                  <c:v>44.35</c:v>
                </c:pt>
                <c:pt idx="1724">
                  <c:v>44.7</c:v>
                </c:pt>
                <c:pt idx="1725">
                  <c:v>45.3</c:v>
                </c:pt>
                <c:pt idx="1726">
                  <c:v>45</c:v>
                </c:pt>
                <c:pt idx="1727">
                  <c:v>44.9</c:v>
                </c:pt>
                <c:pt idx="1728">
                  <c:v>45</c:v>
                </c:pt>
                <c:pt idx="1729">
                  <c:v>45</c:v>
                </c:pt>
                <c:pt idx="1730">
                  <c:v>44.75</c:v>
                </c:pt>
                <c:pt idx="1731">
                  <c:v>44.53</c:v>
                </c:pt>
                <c:pt idx="1732">
                  <c:v>44.3</c:v>
                </c:pt>
                <c:pt idx="1733">
                  <c:v>44</c:v>
                </c:pt>
                <c:pt idx="1734">
                  <c:v>43.8</c:v>
                </c:pt>
                <c:pt idx="1735">
                  <c:v>44.25</c:v>
                </c:pt>
                <c:pt idx="1736">
                  <c:v>44.05</c:v>
                </c:pt>
                <c:pt idx="1737">
                  <c:v>44.48</c:v>
                </c:pt>
                <c:pt idx="1738">
                  <c:v>44.25</c:v>
                </c:pt>
                <c:pt idx="1739">
                  <c:v>44</c:v>
                </c:pt>
                <c:pt idx="1740">
                  <c:v>45</c:v>
                </c:pt>
                <c:pt idx="1741">
                  <c:v>45.4</c:v>
                </c:pt>
                <c:pt idx="1742">
                  <c:v>45.65</c:v>
                </c:pt>
                <c:pt idx="1743">
                  <c:v>46.1</c:v>
                </c:pt>
                <c:pt idx="1744">
                  <c:v>45.7</c:v>
                </c:pt>
                <c:pt idx="1745">
                  <c:v>45.6</c:v>
                </c:pt>
                <c:pt idx="1746">
                  <c:v>45.85</c:v>
                </c:pt>
                <c:pt idx="1747">
                  <c:v>46</c:v>
                </c:pt>
                <c:pt idx="1748">
                  <c:v>45.95</c:v>
                </c:pt>
                <c:pt idx="1749">
                  <c:v>45.7</c:v>
                </c:pt>
                <c:pt idx="1750">
                  <c:v>45.75</c:v>
                </c:pt>
                <c:pt idx="1751">
                  <c:v>45.7</c:v>
                </c:pt>
                <c:pt idx="1752">
                  <c:v>45.95</c:v>
                </c:pt>
                <c:pt idx="1753">
                  <c:v>45.95</c:v>
                </c:pt>
                <c:pt idx="1754">
                  <c:v>46.4</c:v>
                </c:pt>
                <c:pt idx="1755">
                  <c:v>46.4</c:v>
                </c:pt>
                <c:pt idx="1756">
                  <c:v>46.5</c:v>
                </c:pt>
                <c:pt idx="1757">
                  <c:v>46.35</c:v>
                </c:pt>
                <c:pt idx="1758">
                  <c:v>46.35</c:v>
                </c:pt>
                <c:pt idx="1759">
                  <c:v>46.63</c:v>
                </c:pt>
                <c:pt idx="1760">
                  <c:v>46.6</c:v>
                </c:pt>
                <c:pt idx="1761">
                  <c:v>46.25</c:v>
                </c:pt>
                <c:pt idx="1762">
                  <c:v>46</c:v>
                </c:pt>
                <c:pt idx="1763">
                  <c:v>46.9</c:v>
                </c:pt>
                <c:pt idx="1764">
                  <c:v>47</c:v>
                </c:pt>
                <c:pt idx="1765">
                  <c:v>46.48</c:v>
                </c:pt>
                <c:pt idx="1766">
                  <c:v>46.63</c:v>
                </c:pt>
                <c:pt idx="1767">
                  <c:v>46.88</c:v>
                </c:pt>
                <c:pt idx="1768">
                  <c:v>47</c:v>
                </c:pt>
                <c:pt idx="1769">
                  <c:v>46.95</c:v>
                </c:pt>
                <c:pt idx="1770">
                  <c:v>47.25</c:v>
                </c:pt>
                <c:pt idx="1771">
                  <c:v>46.63</c:v>
                </c:pt>
                <c:pt idx="1772">
                  <c:v>46.73</c:v>
                </c:pt>
                <c:pt idx="1773">
                  <c:v>46.78</c:v>
                </c:pt>
                <c:pt idx="1774">
                  <c:v>46.73</c:v>
                </c:pt>
                <c:pt idx="1775">
                  <c:v>46.95</c:v>
                </c:pt>
                <c:pt idx="1776">
                  <c:v>46.55</c:v>
                </c:pt>
                <c:pt idx="1777">
                  <c:v>46.95</c:v>
                </c:pt>
                <c:pt idx="1778">
                  <c:v>47</c:v>
                </c:pt>
                <c:pt idx="1779">
                  <c:v>47.05</c:v>
                </c:pt>
                <c:pt idx="1780">
                  <c:v>46.9</c:v>
                </c:pt>
                <c:pt idx="1781">
                  <c:v>47.52</c:v>
                </c:pt>
                <c:pt idx="1782">
                  <c:v>47.52</c:v>
                </c:pt>
                <c:pt idx="1783">
                  <c:v>47.87</c:v>
                </c:pt>
                <c:pt idx="1784">
                  <c:v>47.95</c:v>
                </c:pt>
                <c:pt idx="1785">
                  <c:v>47.9</c:v>
                </c:pt>
                <c:pt idx="1786">
                  <c:v>47.45</c:v>
                </c:pt>
                <c:pt idx="1787">
                  <c:v>47.65</c:v>
                </c:pt>
                <c:pt idx="1788">
                  <c:v>47.7</c:v>
                </c:pt>
                <c:pt idx="1789">
                  <c:v>47.7</c:v>
                </c:pt>
                <c:pt idx="1790">
                  <c:v>47.53</c:v>
                </c:pt>
                <c:pt idx="1791">
                  <c:v>47.4</c:v>
                </c:pt>
                <c:pt idx="1792">
                  <c:v>47.5</c:v>
                </c:pt>
                <c:pt idx="1793">
                  <c:v>47.7</c:v>
                </c:pt>
                <c:pt idx="1794">
                  <c:v>48.1</c:v>
                </c:pt>
                <c:pt idx="1795">
                  <c:v>48.2</c:v>
                </c:pt>
                <c:pt idx="1796">
                  <c:v>48.2</c:v>
                </c:pt>
                <c:pt idx="1797">
                  <c:v>47.9</c:v>
                </c:pt>
                <c:pt idx="1798">
                  <c:v>48.05</c:v>
                </c:pt>
                <c:pt idx="1799">
                  <c:v>48.25</c:v>
                </c:pt>
                <c:pt idx="1800">
                  <c:v>48.6</c:v>
                </c:pt>
                <c:pt idx="1801">
                  <c:v>48.58</c:v>
                </c:pt>
                <c:pt idx="1802">
                  <c:v>48.55</c:v>
                </c:pt>
                <c:pt idx="1803">
                  <c:v>48.55</c:v>
                </c:pt>
                <c:pt idx="1804">
                  <c:v>48.85</c:v>
                </c:pt>
                <c:pt idx="1805">
                  <c:v>49</c:v>
                </c:pt>
                <c:pt idx="1806">
                  <c:v>49.37</c:v>
                </c:pt>
                <c:pt idx="1807">
                  <c:v>49.37</c:v>
                </c:pt>
                <c:pt idx="1808">
                  <c:v>48.95</c:v>
                </c:pt>
                <c:pt idx="1809">
                  <c:v>48.75</c:v>
                </c:pt>
                <c:pt idx="1810">
                  <c:v>48.9</c:v>
                </c:pt>
                <c:pt idx="1811">
                  <c:v>48.9</c:v>
                </c:pt>
                <c:pt idx="1812">
                  <c:v>49</c:v>
                </c:pt>
                <c:pt idx="1813">
                  <c:v>49.2</c:v>
                </c:pt>
                <c:pt idx="1814">
                  <c:v>49.4</c:v>
                </c:pt>
                <c:pt idx="1815">
                  <c:v>49.75</c:v>
                </c:pt>
                <c:pt idx="1816">
                  <c:v>49</c:v>
                </c:pt>
                <c:pt idx="1817">
                  <c:v>49.25</c:v>
                </c:pt>
                <c:pt idx="1818">
                  <c:v>48.85</c:v>
                </c:pt>
                <c:pt idx="1819">
                  <c:v>49.08</c:v>
                </c:pt>
                <c:pt idx="1820">
                  <c:v>49.03</c:v>
                </c:pt>
                <c:pt idx="1821">
                  <c:v>49.08</c:v>
                </c:pt>
                <c:pt idx="1822">
                  <c:v>48.98</c:v>
                </c:pt>
                <c:pt idx="1823">
                  <c:v>48.93</c:v>
                </c:pt>
                <c:pt idx="1824">
                  <c:v>49.08</c:v>
                </c:pt>
                <c:pt idx="1825">
                  <c:v>49.23</c:v>
                </c:pt>
                <c:pt idx="1826">
                  <c:v>49.23</c:v>
                </c:pt>
                <c:pt idx="1827">
                  <c:v>49.53</c:v>
                </c:pt>
                <c:pt idx="1828">
                  <c:v>49.33</c:v>
                </c:pt>
                <c:pt idx="1829">
                  <c:v>49.18</c:v>
                </c:pt>
                <c:pt idx="1830">
                  <c:v>49.35</c:v>
                </c:pt>
                <c:pt idx="1831">
                  <c:v>49.1</c:v>
                </c:pt>
                <c:pt idx="1832">
                  <c:v>49.4</c:v>
                </c:pt>
                <c:pt idx="1833">
                  <c:v>49.35</c:v>
                </c:pt>
                <c:pt idx="1834">
                  <c:v>49.25</c:v>
                </c:pt>
                <c:pt idx="1835">
                  <c:v>49.25</c:v>
                </c:pt>
                <c:pt idx="1836">
                  <c:v>49.8</c:v>
                </c:pt>
                <c:pt idx="1837">
                  <c:v>49.45</c:v>
                </c:pt>
                <c:pt idx="1838">
                  <c:v>49.25</c:v>
                </c:pt>
                <c:pt idx="1839">
                  <c:v>48.75</c:v>
                </c:pt>
                <c:pt idx="1840">
                  <c:v>50</c:v>
                </c:pt>
                <c:pt idx="1841">
                  <c:v>49.23</c:v>
                </c:pt>
                <c:pt idx="1842">
                  <c:v>49.5</c:v>
                </c:pt>
                <c:pt idx="1843">
                  <c:v>49.3</c:v>
                </c:pt>
                <c:pt idx="1844">
                  <c:v>49.4</c:v>
                </c:pt>
                <c:pt idx="1845">
                  <c:v>49.4</c:v>
                </c:pt>
                <c:pt idx="1846">
                  <c:v>49.35</c:v>
                </c:pt>
                <c:pt idx="1847">
                  <c:v>49.25</c:v>
                </c:pt>
                <c:pt idx="1848">
                  <c:v>49.5</c:v>
                </c:pt>
                <c:pt idx="1849">
                  <c:v>49.5</c:v>
                </c:pt>
                <c:pt idx="1850">
                  <c:v>49.43</c:v>
                </c:pt>
                <c:pt idx="1851">
                  <c:v>49.4</c:v>
                </c:pt>
                <c:pt idx="1852">
                  <c:v>49.35</c:v>
                </c:pt>
                <c:pt idx="1853">
                  <c:v>49.4</c:v>
                </c:pt>
                <c:pt idx="1854">
                  <c:v>49.58</c:v>
                </c:pt>
                <c:pt idx="1855">
                  <c:v>49.73</c:v>
                </c:pt>
                <c:pt idx="1856">
                  <c:v>49.67</c:v>
                </c:pt>
                <c:pt idx="1857">
                  <c:v>49.62</c:v>
                </c:pt>
                <c:pt idx="1858">
                  <c:v>49.62</c:v>
                </c:pt>
                <c:pt idx="1859">
                  <c:v>49.47</c:v>
                </c:pt>
                <c:pt idx="1860">
                  <c:v>49.42</c:v>
                </c:pt>
                <c:pt idx="1861">
                  <c:v>49.62</c:v>
                </c:pt>
                <c:pt idx="1862">
                  <c:v>49.62</c:v>
                </c:pt>
                <c:pt idx="1863">
                  <c:v>49.62</c:v>
                </c:pt>
                <c:pt idx="1864">
                  <c:v>49.62</c:v>
                </c:pt>
                <c:pt idx="1865">
                  <c:v>49.62</c:v>
                </c:pt>
                <c:pt idx="1866">
                  <c:v>49.63</c:v>
                </c:pt>
                <c:pt idx="1867">
                  <c:v>49.63</c:v>
                </c:pt>
                <c:pt idx="1868">
                  <c:v>49.63</c:v>
                </c:pt>
                <c:pt idx="1869">
                  <c:v>49.63</c:v>
                </c:pt>
                <c:pt idx="1870">
                  <c:v>50.05</c:v>
                </c:pt>
                <c:pt idx="1871">
                  <c:v>49.75</c:v>
                </c:pt>
                <c:pt idx="1872">
                  <c:v>49.85</c:v>
                </c:pt>
                <c:pt idx="1873">
                  <c:v>50.05</c:v>
                </c:pt>
                <c:pt idx="1874">
                  <c:v>49.85</c:v>
                </c:pt>
                <c:pt idx="1875">
                  <c:v>49.85</c:v>
                </c:pt>
                <c:pt idx="1876">
                  <c:v>50.1</c:v>
                </c:pt>
                <c:pt idx="1877">
                  <c:v>50.1</c:v>
                </c:pt>
                <c:pt idx="1878">
                  <c:v>49.8</c:v>
                </c:pt>
                <c:pt idx="1879">
                  <c:v>50.15</c:v>
                </c:pt>
                <c:pt idx="1880">
                  <c:v>49.9</c:v>
                </c:pt>
                <c:pt idx="1881">
                  <c:v>49.9</c:v>
                </c:pt>
                <c:pt idx="1882">
                  <c:v>49.9</c:v>
                </c:pt>
                <c:pt idx="1883">
                  <c:v>50.1</c:v>
                </c:pt>
                <c:pt idx="1884">
                  <c:v>49.9</c:v>
                </c:pt>
                <c:pt idx="1885">
                  <c:v>50.5</c:v>
                </c:pt>
                <c:pt idx="1886">
                  <c:v>50.3</c:v>
                </c:pt>
                <c:pt idx="1887">
                  <c:v>50</c:v>
                </c:pt>
                <c:pt idx="1888">
                  <c:v>49.8</c:v>
                </c:pt>
                <c:pt idx="1889">
                  <c:v>49.55</c:v>
                </c:pt>
                <c:pt idx="1890">
                  <c:v>49.75</c:v>
                </c:pt>
                <c:pt idx="1891">
                  <c:v>49.78</c:v>
                </c:pt>
                <c:pt idx="1892">
                  <c:v>49.8</c:v>
                </c:pt>
                <c:pt idx="1893">
                  <c:v>49.5</c:v>
                </c:pt>
                <c:pt idx="1894">
                  <c:v>49.5</c:v>
                </c:pt>
                <c:pt idx="1895">
                  <c:v>49.35</c:v>
                </c:pt>
                <c:pt idx="1896">
                  <c:v>49.35</c:v>
                </c:pt>
                <c:pt idx="1897">
                  <c:v>49.45</c:v>
                </c:pt>
                <c:pt idx="1898">
                  <c:v>49.25</c:v>
                </c:pt>
                <c:pt idx="1899">
                  <c:v>49.3</c:v>
                </c:pt>
                <c:pt idx="1900">
                  <c:v>49.35</c:v>
                </c:pt>
                <c:pt idx="1901">
                  <c:v>49.15</c:v>
                </c:pt>
                <c:pt idx="1902">
                  <c:v>49.25</c:v>
                </c:pt>
                <c:pt idx="1903">
                  <c:v>49.5</c:v>
                </c:pt>
                <c:pt idx="1904">
                  <c:v>49.25</c:v>
                </c:pt>
                <c:pt idx="1905">
                  <c:v>49.25</c:v>
                </c:pt>
                <c:pt idx="1906">
                  <c:v>49.05</c:v>
                </c:pt>
                <c:pt idx="1907">
                  <c:v>49</c:v>
                </c:pt>
                <c:pt idx="1908">
                  <c:v>49</c:v>
                </c:pt>
                <c:pt idx="1909">
                  <c:v>49.1</c:v>
                </c:pt>
                <c:pt idx="1910">
                  <c:v>49.05</c:v>
                </c:pt>
                <c:pt idx="1911">
                  <c:v>49.05</c:v>
                </c:pt>
                <c:pt idx="1912">
                  <c:v>49.2</c:v>
                </c:pt>
                <c:pt idx="1913">
                  <c:v>49.3</c:v>
                </c:pt>
                <c:pt idx="1914">
                  <c:v>49.45</c:v>
                </c:pt>
                <c:pt idx="1915">
                  <c:v>49.3</c:v>
                </c:pt>
                <c:pt idx="1916">
                  <c:v>49.25</c:v>
                </c:pt>
                <c:pt idx="1917">
                  <c:v>49.2</c:v>
                </c:pt>
                <c:pt idx="1918">
                  <c:v>49.2</c:v>
                </c:pt>
                <c:pt idx="1919">
                  <c:v>49.1</c:v>
                </c:pt>
                <c:pt idx="1920">
                  <c:v>49.35</c:v>
                </c:pt>
                <c:pt idx="1921">
                  <c:v>49</c:v>
                </c:pt>
                <c:pt idx="1922">
                  <c:v>49</c:v>
                </c:pt>
                <c:pt idx="1923">
                  <c:v>49.5</c:v>
                </c:pt>
                <c:pt idx="1924">
                  <c:v>48.95</c:v>
                </c:pt>
                <c:pt idx="1925">
                  <c:v>48.93</c:v>
                </c:pt>
                <c:pt idx="1926">
                  <c:v>49.08</c:v>
                </c:pt>
                <c:pt idx="1927">
                  <c:v>48.32</c:v>
                </c:pt>
                <c:pt idx="1928">
                  <c:v>48.72</c:v>
                </c:pt>
                <c:pt idx="1929">
                  <c:v>48.72</c:v>
                </c:pt>
                <c:pt idx="1930">
                  <c:v>48.72</c:v>
                </c:pt>
                <c:pt idx="1931">
                  <c:v>48.3</c:v>
                </c:pt>
                <c:pt idx="1932">
                  <c:v>48.4</c:v>
                </c:pt>
                <c:pt idx="1933">
                  <c:v>48.3</c:v>
                </c:pt>
                <c:pt idx="1934">
                  <c:v>48.55</c:v>
                </c:pt>
                <c:pt idx="1935">
                  <c:v>48.5</c:v>
                </c:pt>
                <c:pt idx="1936">
                  <c:v>48.65</c:v>
                </c:pt>
                <c:pt idx="1937">
                  <c:v>48.75</c:v>
                </c:pt>
                <c:pt idx="1938">
                  <c:v>48.75</c:v>
                </c:pt>
                <c:pt idx="1939">
                  <c:v>48.75</c:v>
                </c:pt>
                <c:pt idx="1940">
                  <c:v>48.85</c:v>
                </c:pt>
                <c:pt idx="1941">
                  <c:v>48.9</c:v>
                </c:pt>
                <c:pt idx="1942">
                  <c:v>48.6</c:v>
                </c:pt>
                <c:pt idx="1943">
                  <c:v>48.75</c:v>
                </c:pt>
                <c:pt idx="1944">
                  <c:v>48.65</c:v>
                </c:pt>
                <c:pt idx="1945">
                  <c:v>48.65</c:v>
                </c:pt>
                <c:pt idx="1946">
                  <c:v>49.08</c:v>
                </c:pt>
                <c:pt idx="1947">
                  <c:v>48.8</c:v>
                </c:pt>
                <c:pt idx="1948">
                  <c:v>49.15</c:v>
                </c:pt>
                <c:pt idx="1949">
                  <c:v>49</c:v>
                </c:pt>
                <c:pt idx="1950">
                  <c:v>48.8</c:v>
                </c:pt>
                <c:pt idx="1951">
                  <c:v>48.4</c:v>
                </c:pt>
                <c:pt idx="1952">
                  <c:v>47.14</c:v>
                </c:pt>
                <c:pt idx="1953">
                  <c:v>48</c:v>
                </c:pt>
                <c:pt idx="1954">
                  <c:v>47.7</c:v>
                </c:pt>
                <c:pt idx="1955">
                  <c:v>48.05</c:v>
                </c:pt>
                <c:pt idx="1956">
                  <c:v>47.75</c:v>
                </c:pt>
                <c:pt idx="1957">
                  <c:v>48.08</c:v>
                </c:pt>
                <c:pt idx="1958">
                  <c:v>48.08</c:v>
                </c:pt>
                <c:pt idx="1959">
                  <c:v>48.08</c:v>
                </c:pt>
                <c:pt idx="1960">
                  <c:v>48.47</c:v>
                </c:pt>
                <c:pt idx="1961">
                  <c:v>48.5</c:v>
                </c:pt>
                <c:pt idx="1962">
                  <c:v>48.45</c:v>
                </c:pt>
                <c:pt idx="1963">
                  <c:v>48.45</c:v>
                </c:pt>
                <c:pt idx="1964">
                  <c:v>48.8</c:v>
                </c:pt>
                <c:pt idx="1965">
                  <c:v>48.75</c:v>
                </c:pt>
                <c:pt idx="1966">
                  <c:v>48.6</c:v>
                </c:pt>
                <c:pt idx="1967">
                  <c:v>48.85</c:v>
                </c:pt>
                <c:pt idx="1968">
                  <c:v>49</c:v>
                </c:pt>
                <c:pt idx="1969">
                  <c:v>48.9</c:v>
                </c:pt>
                <c:pt idx="1970">
                  <c:v>48.75</c:v>
                </c:pt>
                <c:pt idx="1971">
                  <c:v>48.9</c:v>
                </c:pt>
                <c:pt idx="1972">
                  <c:v>48.98</c:v>
                </c:pt>
                <c:pt idx="1973">
                  <c:v>49</c:v>
                </c:pt>
                <c:pt idx="1974">
                  <c:v>49.13</c:v>
                </c:pt>
                <c:pt idx="1975">
                  <c:v>49.13</c:v>
                </c:pt>
                <c:pt idx="1976">
                  <c:v>49.03</c:v>
                </c:pt>
                <c:pt idx="1977">
                  <c:v>48.63</c:v>
                </c:pt>
                <c:pt idx="1978">
                  <c:v>48.83</c:v>
                </c:pt>
                <c:pt idx="1979">
                  <c:v>48.68</c:v>
                </c:pt>
                <c:pt idx="1980">
                  <c:v>49.25</c:v>
                </c:pt>
                <c:pt idx="1981">
                  <c:v>49.43</c:v>
                </c:pt>
                <c:pt idx="1982">
                  <c:v>49.33</c:v>
                </c:pt>
                <c:pt idx="1983">
                  <c:v>49.28</c:v>
                </c:pt>
                <c:pt idx="1984">
                  <c:v>48.8</c:v>
                </c:pt>
                <c:pt idx="1985">
                  <c:v>49.35</c:v>
                </c:pt>
                <c:pt idx="1986">
                  <c:v>48.7</c:v>
                </c:pt>
                <c:pt idx="1987">
                  <c:v>49.07</c:v>
                </c:pt>
                <c:pt idx="1988">
                  <c:v>48.75</c:v>
                </c:pt>
                <c:pt idx="1989">
                  <c:v>49.75</c:v>
                </c:pt>
                <c:pt idx="1990">
                  <c:v>50.09</c:v>
                </c:pt>
                <c:pt idx="1991">
                  <c:v>49.95</c:v>
                </c:pt>
                <c:pt idx="1992">
                  <c:v>50</c:v>
                </c:pt>
                <c:pt idx="1993">
                  <c:v>49.75</c:v>
                </c:pt>
                <c:pt idx="1994">
                  <c:v>49.25</c:v>
                </c:pt>
                <c:pt idx="1995">
                  <c:v>49.45</c:v>
                </c:pt>
                <c:pt idx="1996">
                  <c:v>49.71</c:v>
                </c:pt>
                <c:pt idx="1997">
                  <c:v>49.61</c:v>
                </c:pt>
                <c:pt idx="1998">
                  <c:v>49.16</c:v>
                </c:pt>
                <c:pt idx="1999">
                  <c:v>49.26</c:v>
                </c:pt>
                <c:pt idx="2000">
                  <c:v>49.26</c:v>
                </c:pt>
                <c:pt idx="2001">
                  <c:v>49.43</c:v>
                </c:pt>
                <c:pt idx="2002">
                  <c:v>49.5</c:v>
                </c:pt>
                <c:pt idx="2003">
                  <c:v>49.4</c:v>
                </c:pt>
                <c:pt idx="2004">
                  <c:v>49.5</c:v>
                </c:pt>
                <c:pt idx="2005">
                  <c:v>49.53</c:v>
                </c:pt>
                <c:pt idx="2006">
                  <c:v>49.11</c:v>
                </c:pt>
                <c:pt idx="2007">
                  <c:v>48.38</c:v>
                </c:pt>
                <c:pt idx="2008">
                  <c:v>48.66</c:v>
                </c:pt>
                <c:pt idx="2009">
                  <c:v>48.48</c:v>
                </c:pt>
                <c:pt idx="2010">
                  <c:v>48.58</c:v>
                </c:pt>
                <c:pt idx="2011">
                  <c:v>49</c:v>
                </c:pt>
                <c:pt idx="2012">
                  <c:v>49.25</c:v>
                </c:pt>
                <c:pt idx="2013">
                  <c:v>48.65</c:v>
                </c:pt>
                <c:pt idx="2014">
                  <c:v>48.95</c:v>
                </c:pt>
                <c:pt idx="2015">
                  <c:v>49.43</c:v>
                </c:pt>
                <c:pt idx="2016">
                  <c:v>49.43</c:v>
                </c:pt>
                <c:pt idx="2017">
                  <c:v>49.48</c:v>
                </c:pt>
                <c:pt idx="2018">
                  <c:v>49.03</c:v>
                </c:pt>
                <c:pt idx="2019">
                  <c:v>48.48</c:v>
                </c:pt>
                <c:pt idx="2020">
                  <c:v>49.11</c:v>
                </c:pt>
                <c:pt idx="2021">
                  <c:v>48.53</c:v>
                </c:pt>
                <c:pt idx="2022">
                  <c:v>48.38</c:v>
                </c:pt>
                <c:pt idx="2023">
                  <c:v>48.73</c:v>
                </c:pt>
                <c:pt idx="2024">
                  <c:v>48.58</c:v>
                </c:pt>
                <c:pt idx="2025">
                  <c:v>48.88</c:v>
                </c:pt>
                <c:pt idx="2026">
                  <c:v>50.03</c:v>
                </c:pt>
                <c:pt idx="2027">
                  <c:v>49.63</c:v>
                </c:pt>
                <c:pt idx="2028">
                  <c:v>48.88</c:v>
                </c:pt>
                <c:pt idx="2029">
                  <c:v>48.93</c:v>
                </c:pt>
                <c:pt idx="2030">
                  <c:v>48.86</c:v>
                </c:pt>
                <c:pt idx="2031">
                  <c:v>48.28</c:v>
                </c:pt>
                <c:pt idx="2032">
                  <c:v>47.93</c:v>
                </c:pt>
                <c:pt idx="2033">
                  <c:v>47.95</c:v>
                </c:pt>
                <c:pt idx="2034">
                  <c:v>48.25</c:v>
                </c:pt>
                <c:pt idx="2035">
                  <c:v>48.38</c:v>
                </c:pt>
                <c:pt idx="2036">
                  <c:v>48.25</c:v>
                </c:pt>
                <c:pt idx="2037">
                  <c:v>48.38</c:v>
                </c:pt>
                <c:pt idx="2038">
                  <c:v>48.18</c:v>
                </c:pt>
                <c:pt idx="2039">
                  <c:v>48.03</c:v>
                </c:pt>
                <c:pt idx="2040">
                  <c:v>48.4</c:v>
                </c:pt>
                <c:pt idx="2041">
                  <c:v>48.85</c:v>
                </c:pt>
                <c:pt idx="2042">
                  <c:v>48.63</c:v>
                </c:pt>
                <c:pt idx="2043">
                  <c:v>48.5</c:v>
                </c:pt>
                <c:pt idx="2044">
                  <c:v>49.1</c:v>
                </c:pt>
                <c:pt idx="2045">
                  <c:v>49.2</c:v>
                </c:pt>
                <c:pt idx="2046">
                  <c:v>49.2</c:v>
                </c:pt>
                <c:pt idx="2047">
                  <c:v>48.7</c:v>
                </c:pt>
                <c:pt idx="2048">
                  <c:v>48.95</c:v>
                </c:pt>
                <c:pt idx="2049">
                  <c:v>49.05</c:v>
                </c:pt>
                <c:pt idx="2050">
                  <c:v>49.05</c:v>
                </c:pt>
                <c:pt idx="2051">
                  <c:v>48.5</c:v>
                </c:pt>
                <c:pt idx="2052">
                  <c:v>48.55</c:v>
                </c:pt>
                <c:pt idx="2053">
                  <c:v>48.2</c:v>
                </c:pt>
                <c:pt idx="2054">
                  <c:v>47.95</c:v>
                </c:pt>
                <c:pt idx="2055">
                  <c:v>48.15</c:v>
                </c:pt>
                <c:pt idx="2056">
                  <c:v>48.2</c:v>
                </c:pt>
                <c:pt idx="2057">
                  <c:v>48.1</c:v>
                </c:pt>
                <c:pt idx="2058">
                  <c:v>48.3</c:v>
                </c:pt>
                <c:pt idx="2059">
                  <c:v>48.13</c:v>
                </c:pt>
                <c:pt idx="2060">
                  <c:v>48.3</c:v>
                </c:pt>
                <c:pt idx="2061">
                  <c:v>48.35</c:v>
                </c:pt>
                <c:pt idx="2062">
                  <c:v>48.51</c:v>
                </c:pt>
                <c:pt idx="2063">
                  <c:v>48.68</c:v>
                </c:pt>
                <c:pt idx="2064">
                  <c:v>48.45</c:v>
                </c:pt>
                <c:pt idx="2065">
                  <c:v>48.4</c:v>
                </c:pt>
                <c:pt idx="2066">
                  <c:v>48.55</c:v>
                </c:pt>
                <c:pt idx="2067">
                  <c:v>48.65</c:v>
                </c:pt>
                <c:pt idx="2068">
                  <c:v>49.35</c:v>
                </c:pt>
                <c:pt idx="2069">
                  <c:v>49.5</c:v>
                </c:pt>
                <c:pt idx="2070">
                  <c:v>49.75</c:v>
                </c:pt>
                <c:pt idx="2071">
                  <c:v>49.75</c:v>
                </c:pt>
                <c:pt idx="2072">
                  <c:v>49.4</c:v>
                </c:pt>
                <c:pt idx="2073">
                  <c:v>49.85</c:v>
                </c:pt>
                <c:pt idx="2074">
                  <c:v>50.5</c:v>
                </c:pt>
                <c:pt idx="2075">
                  <c:v>49.88</c:v>
                </c:pt>
                <c:pt idx="2076">
                  <c:v>50.25</c:v>
                </c:pt>
                <c:pt idx="2077">
                  <c:v>49.9</c:v>
                </c:pt>
                <c:pt idx="2078">
                  <c:v>49.58</c:v>
                </c:pt>
                <c:pt idx="2079">
                  <c:v>50</c:v>
                </c:pt>
                <c:pt idx="2080">
                  <c:v>49.58</c:v>
                </c:pt>
                <c:pt idx="2081">
                  <c:v>49.5</c:v>
                </c:pt>
                <c:pt idx="2082">
                  <c:v>49.8</c:v>
                </c:pt>
                <c:pt idx="2083">
                  <c:v>50</c:v>
                </c:pt>
                <c:pt idx="2084">
                  <c:v>49.75</c:v>
                </c:pt>
                <c:pt idx="2085">
                  <c:v>50</c:v>
                </c:pt>
                <c:pt idx="2086">
                  <c:v>50</c:v>
                </c:pt>
                <c:pt idx="2087">
                  <c:v>50</c:v>
                </c:pt>
                <c:pt idx="2088">
                  <c:v>48.98</c:v>
                </c:pt>
                <c:pt idx="2089">
                  <c:v>50.88</c:v>
                </c:pt>
                <c:pt idx="2090">
                  <c:v>50.88</c:v>
                </c:pt>
                <c:pt idx="2091">
                  <c:v>50.66</c:v>
                </c:pt>
                <c:pt idx="2092">
                  <c:v>50.76</c:v>
                </c:pt>
                <c:pt idx="2093">
                  <c:v>52.63</c:v>
                </c:pt>
                <c:pt idx="2094">
                  <c:v>52.88</c:v>
                </c:pt>
                <c:pt idx="2095">
                  <c:v>52.88</c:v>
                </c:pt>
                <c:pt idx="2096">
                  <c:v>51.88</c:v>
                </c:pt>
                <c:pt idx="2097">
                  <c:v>51.38</c:v>
                </c:pt>
                <c:pt idx="2098">
                  <c:v>50.38</c:v>
                </c:pt>
                <c:pt idx="2099">
                  <c:v>51.15</c:v>
                </c:pt>
                <c:pt idx="2100">
                  <c:v>50.75</c:v>
                </c:pt>
                <c:pt idx="2101">
                  <c:v>51.5</c:v>
                </c:pt>
                <c:pt idx="2102">
                  <c:v>51.75</c:v>
                </c:pt>
                <c:pt idx="2103">
                  <c:v>51.2</c:v>
                </c:pt>
                <c:pt idx="2104">
                  <c:v>50.53</c:v>
                </c:pt>
                <c:pt idx="2105">
                  <c:v>50.53</c:v>
                </c:pt>
                <c:pt idx="2106">
                  <c:v>49.93</c:v>
                </c:pt>
                <c:pt idx="2107">
                  <c:v>49.88</c:v>
                </c:pt>
                <c:pt idx="2108">
                  <c:v>49.73</c:v>
                </c:pt>
                <c:pt idx="2109">
                  <c:v>49.4</c:v>
                </c:pt>
                <c:pt idx="2110">
                  <c:v>49.37</c:v>
                </c:pt>
                <c:pt idx="2111">
                  <c:v>49.18</c:v>
                </c:pt>
                <c:pt idx="2112">
                  <c:v>50.33</c:v>
                </c:pt>
                <c:pt idx="2113">
                  <c:v>49.68</c:v>
                </c:pt>
                <c:pt idx="2114">
                  <c:v>49.95</c:v>
                </c:pt>
                <c:pt idx="2115">
                  <c:v>49.4</c:v>
                </c:pt>
                <c:pt idx="2116">
                  <c:v>49.2</c:v>
                </c:pt>
                <c:pt idx="2117">
                  <c:v>49.3</c:v>
                </c:pt>
                <c:pt idx="2118">
                  <c:v>49.35</c:v>
                </c:pt>
                <c:pt idx="2119">
                  <c:v>49.2</c:v>
                </c:pt>
                <c:pt idx="2120">
                  <c:v>49.55</c:v>
                </c:pt>
                <c:pt idx="2121">
                  <c:v>48.97</c:v>
                </c:pt>
                <c:pt idx="2122">
                  <c:v>48.97</c:v>
                </c:pt>
                <c:pt idx="2123">
                  <c:v>48.97</c:v>
                </c:pt>
                <c:pt idx="2124">
                  <c:v>48.77</c:v>
                </c:pt>
                <c:pt idx="2125">
                  <c:v>48.35</c:v>
                </c:pt>
                <c:pt idx="2126">
                  <c:v>48.35</c:v>
                </c:pt>
                <c:pt idx="2127">
                  <c:v>48.35</c:v>
                </c:pt>
                <c:pt idx="2128">
                  <c:v>48.42</c:v>
                </c:pt>
                <c:pt idx="2129">
                  <c:v>48.1</c:v>
                </c:pt>
                <c:pt idx="2130">
                  <c:v>47.77</c:v>
                </c:pt>
                <c:pt idx="2131">
                  <c:v>47.42</c:v>
                </c:pt>
                <c:pt idx="2132">
                  <c:v>47.5</c:v>
                </c:pt>
                <c:pt idx="2133">
                  <c:v>47.5</c:v>
                </c:pt>
                <c:pt idx="2134">
                  <c:v>47.7</c:v>
                </c:pt>
                <c:pt idx="2135">
                  <c:v>47.65</c:v>
                </c:pt>
                <c:pt idx="2136">
                  <c:v>47.45</c:v>
                </c:pt>
                <c:pt idx="2137">
                  <c:v>47.22</c:v>
                </c:pt>
                <c:pt idx="2138">
                  <c:v>47.9</c:v>
                </c:pt>
                <c:pt idx="2139">
                  <c:v>48</c:v>
                </c:pt>
                <c:pt idx="2140">
                  <c:v>48.18</c:v>
                </c:pt>
                <c:pt idx="2141">
                  <c:v>47.75</c:v>
                </c:pt>
                <c:pt idx="2142">
                  <c:v>48.3</c:v>
                </c:pt>
                <c:pt idx="2143">
                  <c:v>48</c:v>
                </c:pt>
                <c:pt idx="2144">
                  <c:v>48.25</c:v>
                </c:pt>
                <c:pt idx="2145">
                  <c:v>48.31</c:v>
                </c:pt>
                <c:pt idx="2146">
                  <c:v>48</c:v>
                </c:pt>
                <c:pt idx="2147">
                  <c:v>47.78</c:v>
                </c:pt>
                <c:pt idx="2148">
                  <c:v>47.9</c:v>
                </c:pt>
                <c:pt idx="2149">
                  <c:v>47.65</c:v>
                </c:pt>
                <c:pt idx="2150">
                  <c:v>47.75</c:v>
                </c:pt>
                <c:pt idx="2151">
                  <c:v>47.73</c:v>
                </c:pt>
                <c:pt idx="2152">
                  <c:v>47.6</c:v>
                </c:pt>
                <c:pt idx="2153">
                  <c:v>47.55</c:v>
                </c:pt>
                <c:pt idx="2154">
                  <c:v>48.45</c:v>
                </c:pt>
                <c:pt idx="2155">
                  <c:v>48.55</c:v>
                </c:pt>
                <c:pt idx="2156">
                  <c:v>47.95</c:v>
                </c:pt>
                <c:pt idx="2157">
                  <c:v>48.18</c:v>
                </c:pt>
                <c:pt idx="2158">
                  <c:v>48</c:v>
                </c:pt>
                <c:pt idx="2159">
                  <c:v>47.32</c:v>
                </c:pt>
                <c:pt idx="2160">
                  <c:v>47.08</c:v>
                </c:pt>
                <c:pt idx="2161">
                  <c:v>47.92</c:v>
                </c:pt>
                <c:pt idx="2162">
                  <c:v>47.87</c:v>
                </c:pt>
                <c:pt idx="2163">
                  <c:v>48</c:v>
                </c:pt>
                <c:pt idx="2164">
                  <c:v>48.35</c:v>
                </c:pt>
                <c:pt idx="2165">
                  <c:v>48.47</c:v>
                </c:pt>
                <c:pt idx="2166">
                  <c:v>47.95</c:v>
                </c:pt>
                <c:pt idx="2167">
                  <c:v>49.1</c:v>
                </c:pt>
                <c:pt idx="2168">
                  <c:v>48.93</c:v>
                </c:pt>
                <c:pt idx="2169">
                  <c:v>49.2</c:v>
                </c:pt>
                <c:pt idx="2170">
                  <c:v>49.02</c:v>
                </c:pt>
                <c:pt idx="2171">
                  <c:v>48.65</c:v>
                </c:pt>
                <c:pt idx="2172">
                  <c:v>49</c:v>
                </c:pt>
                <c:pt idx="2173">
                  <c:v>49.2</c:v>
                </c:pt>
                <c:pt idx="2174">
                  <c:v>49.45</c:v>
                </c:pt>
                <c:pt idx="2175">
                  <c:v>48.92</c:v>
                </c:pt>
                <c:pt idx="2176">
                  <c:v>48.83</c:v>
                </c:pt>
                <c:pt idx="2177">
                  <c:v>48.75</c:v>
                </c:pt>
                <c:pt idx="2178">
                  <c:v>48.95</c:v>
                </c:pt>
                <c:pt idx="2179">
                  <c:v>48.45</c:v>
                </c:pt>
                <c:pt idx="2180">
                  <c:v>47.8</c:v>
                </c:pt>
                <c:pt idx="2181">
                  <c:v>47.9</c:v>
                </c:pt>
                <c:pt idx="2182">
                  <c:v>47.2</c:v>
                </c:pt>
                <c:pt idx="2183">
                  <c:v>47.2</c:v>
                </c:pt>
                <c:pt idx="2184">
                  <c:v>46.65</c:v>
                </c:pt>
                <c:pt idx="2185">
                  <c:v>46.9</c:v>
                </c:pt>
                <c:pt idx="2186">
                  <c:v>46.05</c:v>
                </c:pt>
                <c:pt idx="2187">
                  <c:v>46</c:v>
                </c:pt>
                <c:pt idx="2188">
                  <c:v>45.95</c:v>
                </c:pt>
                <c:pt idx="2189">
                  <c:v>46.3</c:v>
                </c:pt>
                <c:pt idx="2190">
                  <c:v>46.35</c:v>
                </c:pt>
                <c:pt idx="2191">
                  <c:v>46.35</c:v>
                </c:pt>
                <c:pt idx="2192">
                  <c:v>46.15</c:v>
                </c:pt>
                <c:pt idx="2193">
                  <c:v>46.15</c:v>
                </c:pt>
                <c:pt idx="2194">
                  <c:v>46.4</c:v>
                </c:pt>
                <c:pt idx="2195">
                  <c:v>46.65</c:v>
                </c:pt>
                <c:pt idx="2196">
                  <c:v>46.45</c:v>
                </c:pt>
                <c:pt idx="2197">
                  <c:v>46.43</c:v>
                </c:pt>
                <c:pt idx="2198">
                  <c:v>46.3</c:v>
                </c:pt>
                <c:pt idx="2199">
                  <c:v>46.7</c:v>
                </c:pt>
                <c:pt idx="2200">
                  <c:v>47.08</c:v>
                </c:pt>
                <c:pt idx="2201">
                  <c:v>46.9</c:v>
                </c:pt>
                <c:pt idx="2202">
                  <c:v>46.53</c:v>
                </c:pt>
                <c:pt idx="2203">
                  <c:v>46.2</c:v>
                </c:pt>
                <c:pt idx="2204">
                  <c:v>46.4</c:v>
                </c:pt>
                <c:pt idx="2205">
                  <c:v>46.1</c:v>
                </c:pt>
                <c:pt idx="2206">
                  <c:v>46.1</c:v>
                </c:pt>
                <c:pt idx="2207">
                  <c:v>46.1</c:v>
                </c:pt>
                <c:pt idx="2208">
                  <c:v>45.9</c:v>
                </c:pt>
                <c:pt idx="2209">
                  <c:v>46.25</c:v>
                </c:pt>
                <c:pt idx="2210">
                  <c:v>46.3</c:v>
                </c:pt>
                <c:pt idx="2211">
                  <c:v>46.3</c:v>
                </c:pt>
                <c:pt idx="2212">
                  <c:v>45.9</c:v>
                </c:pt>
                <c:pt idx="2213">
                  <c:v>45.85</c:v>
                </c:pt>
                <c:pt idx="2214">
                  <c:v>46</c:v>
                </c:pt>
                <c:pt idx="2215">
                  <c:v>46</c:v>
                </c:pt>
                <c:pt idx="2216">
                  <c:v>45.7</c:v>
                </c:pt>
                <c:pt idx="2217">
                  <c:v>45.9</c:v>
                </c:pt>
                <c:pt idx="2218">
                  <c:v>45.9</c:v>
                </c:pt>
                <c:pt idx="2219">
                  <c:v>45.95</c:v>
                </c:pt>
                <c:pt idx="2220">
                  <c:v>45.95</c:v>
                </c:pt>
                <c:pt idx="2221">
                  <c:v>46</c:v>
                </c:pt>
                <c:pt idx="2222">
                  <c:v>46.35</c:v>
                </c:pt>
                <c:pt idx="2223">
                  <c:v>46.08</c:v>
                </c:pt>
                <c:pt idx="2224">
                  <c:v>45.95</c:v>
                </c:pt>
                <c:pt idx="2225">
                  <c:v>45.68</c:v>
                </c:pt>
                <c:pt idx="2226">
                  <c:v>45.8</c:v>
                </c:pt>
                <c:pt idx="2227">
                  <c:v>45.6</c:v>
                </c:pt>
                <c:pt idx="2228">
                  <c:v>45.5</c:v>
                </c:pt>
                <c:pt idx="2229">
                  <c:v>45.71</c:v>
                </c:pt>
                <c:pt idx="2230">
                  <c:v>45.78</c:v>
                </c:pt>
                <c:pt idx="2231">
                  <c:v>45.85</c:v>
                </c:pt>
                <c:pt idx="2232">
                  <c:v>45.85</c:v>
                </c:pt>
                <c:pt idx="2233">
                  <c:v>46.25</c:v>
                </c:pt>
                <c:pt idx="2234">
                  <c:v>46.25</c:v>
                </c:pt>
                <c:pt idx="2235">
                  <c:v>46.25</c:v>
                </c:pt>
                <c:pt idx="2236">
                  <c:v>46</c:v>
                </c:pt>
                <c:pt idx="2237">
                  <c:v>46</c:v>
                </c:pt>
                <c:pt idx="2238">
                  <c:v>45.95</c:v>
                </c:pt>
                <c:pt idx="2239">
                  <c:v>46.1</c:v>
                </c:pt>
                <c:pt idx="2240">
                  <c:v>46.15</c:v>
                </c:pt>
                <c:pt idx="2241">
                  <c:v>46.2</c:v>
                </c:pt>
                <c:pt idx="2242">
                  <c:v>46.1</c:v>
                </c:pt>
                <c:pt idx="2243">
                  <c:v>46.05</c:v>
                </c:pt>
                <c:pt idx="2244">
                  <c:v>46.65</c:v>
                </c:pt>
                <c:pt idx="2245">
                  <c:v>46.7</c:v>
                </c:pt>
                <c:pt idx="2246">
                  <c:v>46.75</c:v>
                </c:pt>
                <c:pt idx="2247">
                  <c:v>46.75</c:v>
                </c:pt>
                <c:pt idx="2248">
                  <c:v>46.93</c:v>
                </c:pt>
                <c:pt idx="2249">
                  <c:v>47</c:v>
                </c:pt>
                <c:pt idx="2250">
                  <c:v>46.8</c:v>
                </c:pt>
                <c:pt idx="2251">
                  <c:v>47</c:v>
                </c:pt>
                <c:pt idx="2252">
                  <c:v>46.93</c:v>
                </c:pt>
                <c:pt idx="2253">
                  <c:v>47.1</c:v>
                </c:pt>
                <c:pt idx="2254">
                  <c:v>47.05</c:v>
                </c:pt>
                <c:pt idx="2255">
                  <c:v>47.13</c:v>
                </c:pt>
                <c:pt idx="2256">
                  <c:v>47.15</c:v>
                </c:pt>
                <c:pt idx="2257">
                  <c:v>47.13</c:v>
                </c:pt>
                <c:pt idx="2258">
                  <c:v>47.28</c:v>
                </c:pt>
                <c:pt idx="2259">
                  <c:v>47</c:v>
                </c:pt>
                <c:pt idx="2260">
                  <c:v>47.45</c:v>
                </c:pt>
                <c:pt idx="2261">
                  <c:v>47.75</c:v>
                </c:pt>
                <c:pt idx="2262">
                  <c:v>47.75</c:v>
                </c:pt>
                <c:pt idx="2263">
                  <c:v>47.66</c:v>
                </c:pt>
                <c:pt idx="2264">
                  <c:v>47.3</c:v>
                </c:pt>
                <c:pt idx="2265">
                  <c:v>47.3</c:v>
                </c:pt>
                <c:pt idx="2266">
                  <c:v>47.25</c:v>
                </c:pt>
                <c:pt idx="2267">
                  <c:v>47.1</c:v>
                </c:pt>
                <c:pt idx="2268">
                  <c:v>47.13</c:v>
                </c:pt>
                <c:pt idx="2269">
                  <c:v>47.2</c:v>
                </c:pt>
                <c:pt idx="2270">
                  <c:v>47.13</c:v>
                </c:pt>
                <c:pt idx="2271">
                  <c:v>46.75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92E-41F0-A1EF-86DF28DE5A38}"/>
            </c:ext>
          </c:extLst>
        </c:ser>
        <c:ser>
          <c:idx val="13"/>
          <c:order val="13"/>
          <c:tx>
            <c:v>Y2023</c:v>
          </c:tx>
          <c:spPr>
            <a:ln w="15875"/>
          </c:spPr>
          <c:marker>
            <c:symbol val="none"/>
          </c:marker>
          <c:val>
            <c:numRef>
              <c:f>Output1!$P$7:$P$4811</c:f>
              <c:numCache>
                <c:formatCode>0.00</c:formatCode>
                <c:ptCount val="4805"/>
                <c:pt idx="991">
                  <c:v>183</c:v>
                </c:pt>
                <c:pt idx="992">
                  <c:v>173.5</c:v>
                </c:pt>
                <c:pt idx="993">
                  <c:v>179.7</c:v>
                </c:pt>
                <c:pt idx="994">
                  <c:v>183.91</c:v>
                </c:pt>
                <c:pt idx="995">
                  <c:v>188.75</c:v>
                </c:pt>
                <c:pt idx="996">
                  <c:v>190.27</c:v>
                </c:pt>
                <c:pt idx="997">
                  <c:v>190</c:v>
                </c:pt>
                <c:pt idx="998">
                  <c:v>198.56</c:v>
                </c:pt>
                <c:pt idx="999">
                  <c:v>202</c:v>
                </c:pt>
                <c:pt idx="1000">
                  <c:v>203.47</c:v>
                </c:pt>
                <c:pt idx="1001">
                  <c:v>204</c:v>
                </c:pt>
                <c:pt idx="1002">
                  <c:v>214.88</c:v>
                </c:pt>
                <c:pt idx="1003">
                  <c:v>209.42</c:v>
                </c:pt>
                <c:pt idx="1004">
                  <c:v>210.5</c:v>
                </c:pt>
                <c:pt idx="1005">
                  <c:v>207.75</c:v>
                </c:pt>
                <c:pt idx="1006">
                  <c:v>202</c:v>
                </c:pt>
                <c:pt idx="1007">
                  <c:v>198</c:v>
                </c:pt>
                <c:pt idx="1008">
                  <c:v>200.67</c:v>
                </c:pt>
                <c:pt idx="1009">
                  <c:v>196</c:v>
                </c:pt>
                <c:pt idx="1010">
                  <c:v>199</c:v>
                </c:pt>
                <c:pt idx="1011">
                  <c:v>205</c:v>
                </c:pt>
                <c:pt idx="1012">
                  <c:v>206.5</c:v>
                </c:pt>
                <c:pt idx="1013">
                  <c:v>202.75</c:v>
                </c:pt>
                <c:pt idx="1014">
                  <c:v>208</c:v>
                </c:pt>
                <c:pt idx="1015">
                  <c:v>208</c:v>
                </c:pt>
                <c:pt idx="1016">
                  <c:v>209.63</c:v>
                </c:pt>
                <c:pt idx="1017">
                  <c:v>207.48</c:v>
                </c:pt>
                <c:pt idx="1018">
                  <c:v>207.67</c:v>
                </c:pt>
                <c:pt idx="1019">
                  <c:v>198</c:v>
                </c:pt>
                <c:pt idx="1020">
                  <c:v>198</c:v>
                </c:pt>
                <c:pt idx="1021">
                  <c:v>191.94</c:v>
                </c:pt>
                <c:pt idx="1022">
                  <c:v>187.67</c:v>
                </c:pt>
                <c:pt idx="1023">
                  <c:v>181.35</c:v>
                </c:pt>
                <c:pt idx="1024">
                  <c:v>186.5</c:v>
                </c:pt>
                <c:pt idx="1025">
                  <c:v>193.61</c:v>
                </c:pt>
                <c:pt idx="1026">
                  <c:v>200.75</c:v>
                </c:pt>
                <c:pt idx="1027">
                  <c:v>205.3</c:v>
                </c:pt>
                <c:pt idx="1028">
                  <c:v>206.17</c:v>
                </c:pt>
                <c:pt idx="1029">
                  <c:v>210</c:v>
                </c:pt>
                <c:pt idx="1030">
                  <c:v>211.97</c:v>
                </c:pt>
                <c:pt idx="1031">
                  <c:v>210.73</c:v>
                </c:pt>
                <c:pt idx="1032">
                  <c:v>210.25</c:v>
                </c:pt>
                <c:pt idx="1033">
                  <c:v>210.25</c:v>
                </c:pt>
                <c:pt idx="1034">
                  <c:v>212</c:v>
                </c:pt>
                <c:pt idx="1035">
                  <c:v>209.5</c:v>
                </c:pt>
                <c:pt idx="1036">
                  <c:v>209.31</c:v>
                </c:pt>
                <c:pt idx="1037">
                  <c:v>210</c:v>
                </c:pt>
                <c:pt idx="1038">
                  <c:v>212</c:v>
                </c:pt>
                <c:pt idx="1039">
                  <c:v>210</c:v>
                </c:pt>
                <c:pt idx="1040">
                  <c:v>210</c:v>
                </c:pt>
                <c:pt idx="1041">
                  <c:v>205.5</c:v>
                </c:pt>
                <c:pt idx="1042">
                  <c:v>203.5</c:v>
                </c:pt>
                <c:pt idx="1043">
                  <c:v>202</c:v>
                </c:pt>
                <c:pt idx="1044">
                  <c:v>201</c:v>
                </c:pt>
                <c:pt idx="1045">
                  <c:v>200</c:v>
                </c:pt>
                <c:pt idx="1046">
                  <c:v>196.57</c:v>
                </c:pt>
                <c:pt idx="1047">
                  <c:v>197.57</c:v>
                </c:pt>
                <c:pt idx="1048">
                  <c:v>192.75</c:v>
                </c:pt>
                <c:pt idx="1049">
                  <c:v>192.5</c:v>
                </c:pt>
                <c:pt idx="1050">
                  <c:v>195.06</c:v>
                </c:pt>
                <c:pt idx="1051">
                  <c:v>195</c:v>
                </c:pt>
                <c:pt idx="1052">
                  <c:v>195</c:v>
                </c:pt>
                <c:pt idx="1053">
                  <c:v>194</c:v>
                </c:pt>
                <c:pt idx="1054">
                  <c:v>198.13</c:v>
                </c:pt>
                <c:pt idx="1055">
                  <c:v>199</c:v>
                </c:pt>
                <c:pt idx="1056">
                  <c:v>203.25</c:v>
                </c:pt>
                <c:pt idx="1057">
                  <c:v>201.88</c:v>
                </c:pt>
                <c:pt idx="1058">
                  <c:v>201</c:v>
                </c:pt>
                <c:pt idx="1059">
                  <c:v>201</c:v>
                </c:pt>
                <c:pt idx="1060">
                  <c:v>204</c:v>
                </c:pt>
                <c:pt idx="1061">
                  <c:v>204</c:v>
                </c:pt>
                <c:pt idx="1062">
                  <c:v>201</c:v>
                </c:pt>
                <c:pt idx="1063">
                  <c:v>196</c:v>
                </c:pt>
                <c:pt idx="1064">
                  <c:v>197</c:v>
                </c:pt>
                <c:pt idx="1065">
                  <c:v>200</c:v>
                </c:pt>
                <c:pt idx="1066">
                  <c:v>197.33</c:v>
                </c:pt>
                <c:pt idx="1067">
                  <c:v>193</c:v>
                </c:pt>
                <c:pt idx="1068">
                  <c:v>191.25</c:v>
                </c:pt>
                <c:pt idx="1069">
                  <c:v>195</c:v>
                </c:pt>
                <c:pt idx="1070">
                  <c:v>199.33</c:v>
                </c:pt>
                <c:pt idx="1071">
                  <c:v>204</c:v>
                </c:pt>
                <c:pt idx="1072">
                  <c:v>219</c:v>
                </c:pt>
                <c:pt idx="1073">
                  <c:v>243</c:v>
                </c:pt>
                <c:pt idx="1074">
                  <c:v>242</c:v>
                </c:pt>
                <c:pt idx="1075">
                  <c:v>256.06</c:v>
                </c:pt>
                <c:pt idx="1076">
                  <c:v>258.5</c:v>
                </c:pt>
                <c:pt idx="1077">
                  <c:v>300</c:v>
                </c:pt>
                <c:pt idx="1078">
                  <c:v>351</c:v>
                </c:pt>
                <c:pt idx="1079">
                  <c:v>351</c:v>
                </c:pt>
                <c:pt idx="1080">
                  <c:v>338</c:v>
                </c:pt>
                <c:pt idx="1081">
                  <c:v>326</c:v>
                </c:pt>
                <c:pt idx="1082">
                  <c:v>324</c:v>
                </c:pt>
                <c:pt idx="1083">
                  <c:v>325.5</c:v>
                </c:pt>
                <c:pt idx="1084">
                  <c:v>285</c:v>
                </c:pt>
                <c:pt idx="1085">
                  <c:v>276</c:v>
                </c:pt>
                <c:pt idx="1086">
                  <c:v>266.14999999999998</c:v>
                </c:pt>
                <c:pt idx="1087">
                  <c:v>254</c:v>
                </c:pt>
                <c:pt idx="1088">
                  <c:v>238.25</c:v>
                </c:pt>
                <c:pt idx="1089">
                  <c:v>236</c:v>
                </c:pt>
                <c:pt idx="1090">
                  <c:v>230</c:v>
                </c:pt>
                <c:pt idx="1091">
                  <c:v>220</c:v>
                </c:pt>
                <c:pt idx="1092">
                  <c:v>216</c:v>
                </c:pt>
                <c:pt idx="1093">
                  <c:v>215</c:v>
                </c:pt>
                <c:pt idx="1094">
                  <c:v>215.5</c:v>
                </c:pt>
                <c:pt idx="1095">
                  <c:v>210</c:v>
                </c:pt>
                <c:pt idx="1096">
                  <c:v>210</c:v>
                </c:pt>
                <c:pt idx="1097">
                  <c:v>210.75</c:v>
                </c:pt>
                <c:pt idx="1098">
                  <c:v>210.5</c:v>
                </c:pt>
                <c:pt idx="1099">
                  <c:v>211</c:v>
                </c:pt>
                <c:pt idx="1100">
                  <c:v>213</c:v>
                </c:pt>
                <c:pt idx="1101">
                  <c:v>213</c:v>
                </c:pt>
                <c:pt idx="1102">
                  <c:v>213</c:v>
                </c:pt>
                <c:pt idx="1103">
                  <c:v>206</c:v>
                </c:pt>
                <c:pt idx="1104">
                  <c:v>205.75</c:v>
                </c:pt>
                <c:pt idx="1105">
                  <c:v>205</c:v>
                </c:pt>
                <c:pt idx="1106">
                  <c:v>205</c:v>
                </c:pt>
                <c:pt idx="1107">
                  <c:v>205</c:v>
                </c:pt>
                <c:pt idx="1108">
                  <c:v>204.53</c:v>
                </c:pt>
                <c:pt idx="1109">
                  <c:v>201</c:v>
                </c:pt>
                <c:pt idx="1110">
                  <c:v>202</c:v>
                </c:pt>
                <c:pt idx="1111">
                  <c:v>196</c:v>
                </c:pt>
                <c:pt idx="1112">
                  <c:v>191.38</c:v>
                </c:pt>
                <c:pt idx="1113">
                  <c:v>188.75</c:v>
                </c:pt>
                <c:pt idx="1114">
                  <c:v>185</c:v>
                </c:pt>
                <c:pt idx="1115">
                  <c:v>182</c:v>
                </c:pt>
                <c:pt idx="1116">
                  <c:v>176.25</c:v>
                </c:pt>
                <c:pt idx="1117">
                  <c:v>179.5</c:v>
                </c:pt>
                <c:pt idx="1118">
                  <c:v>180.25</c:v>
                </c:pt>
                <c:pt idx="1119">
                  <c:v>179.3</c:v>
                </c:pt>
                <c:pt idx="1120">
                  <c:v>180.53</c:v>
                </c:pt>
                <c:pt idx="1121">
                  <c:v>179</c:v>
                </c:pt>
                <c:pt idx="1122">
                  <c:v>179</c:v>
                </c:pt>
                <c:pt idx="1123">
                  <c:v>179.75</c:v>
                </c:pt>
                <c:pt idx="1124">
                  <c:v>179.06</c:v>
                </c:pt>
                <c:pt idx="1125">
                  <c:v>179.75</c:v>
                </c:pt>
                <c:pt idx="1126">
                  <c:v>175.06</c:v>
                </c:pt>
                <c:pt idx="1127">
                  <c:v>174.13</c:v>
                </c:pt>
                <c:pt idx="1128">
                  <c:v>171.5</c:v>
                </c:pt>
                <c:pt idx="1129">
                  <c:v>169.56</c:v>
                </c:pt>
                <c:pt idx="1130">
                  <c:v>170.5</c:v>
                </c:pt>
                <c:pt idx="1131">
                  <c:v>165.06</c:v>
                </c:pt>
                <c:pt idx="1132">
                  <c:v>155.25</c:v>
                </c:pt>
                <c:pt idx="1133">
                  <c:v>153.16999999999999</c:v>
                </c:pt>
                <c:pt idx="1134">
                  <c:v>153.5</c:v>
                </c:pt>
                <c:pt idx="1135">
                  <c:v>153.5</c:v>
                </c:pt>
                <c:pt idx="1136">
                  <c:v>154.5</c:v>
                </c:pt>
                <c:pt idx="1137">
                  <c:v>158.35</c:v>
                </c:pt>
                <c:pt idx="1138">
                  <c:v>159</c:v>
                </c:pt>
                <c:pt idx="1139">
                  <c:v>158</c:v>
                </c:pt>
                <c:pt idx="1140">
                  <c:v>157.5</c:v>
                </c:pt>
                <c:pt idx="1141">
                  <c:v>156.15</c:v>
                </c:pt>
                <c:pt idx="1142">
                  <c:v>155</c:v>
                </c:pt>
                <c:pt idx="1143">
                  <c:v>151.5</c:v>
                </c:pt>
                <c:pt idx="1144">
                  <c:v>149.19999999999999</c:v>
                </c:pt>
                <c:pt idx="1145">
                  <c:v>146.25</c:v>
                </c:pt>
                <c:pt idx="1146">
                  <c:v>144.5</c:v>
                </c:pt>
                <c:pt idx="1147">
                  <c:v>146</c:v>
                </c:pt>
                <c:pt idx="1148">
                  <c:v>147</c:v>
                </c:pt>
                <c:pt idx="1149">
                  <c:v>148</c:v>
                </c:pt>
                <c:pt idx="1150">
                  <c:v>149.19999999999999</c:v>
                </c:pt>
                <c:pt idx="1151">
                  <c:v>149.75</c:v>
                </c:pt>
                <c:pt idx="1152">
                  <c:v>151.38</c:v>
                </c:pt>
                <c:pt idx="1153">
                  <c:v>147.83000000000001</c:v>
                </c:pt>
                <c:pt idx="1154">
                  <c:v>149.25</c:v>
                </c:pt>
                <c:pt idx="1155">
                  <c:v>151</c:v>
                </c:pt>
                <c:pt idx="1156">
                  <c:v>149</c:v>
                </c:pt>
                <c:pt idx="1157">
                  <c:v>148.5</c:v>
                </c:pt>
                <c:pt idx="1158">
                  <c:v>148</c:v>
                </c:pt>
                <c:pt idx="1159">
                  <c:v>149.75</c:v>
                </c:pt>
                <c:pt idx="1160">
                  <c:v>147.5</c:v>
                </c:pt>
                <c:pt idx="1161">
                  <c:v>139</c:v>
                </c:pt>
                <c:pt idx="1162">
                  <c:v>137</c:v>
                </c:pt>
                <c:pt idx="1163">
                  <c:v>135.5</c:v>
                </c:pt>
                <c:pt idx="1164">
                  <c:v>135.5</c:v>
                </c:pt>
                <c:pt idx="1165">
                  <c:v>135</c:v>
                </c:pt>
                <c:pt idx="1166">
                  <c:v>136.25</c:v>
                </c:pt>
                <c:pt idx="1167">
                  <c:v>149</c:v>
                </c:pt>
                <c:pt idx="1168">
                  <c:v>153</c:v>
                </c:pt>
                <c:pt idx="1169">
                  <c:v>153</c:v>
                </c:pt>
                <c:pt idx="1170">
                  <c:v>150.16999999999999</c:v>
                </c:pt>
                <c:pt idx="1171">
                  <c:v>146</c:v>
                </c:pt>
                <c:pt idx="1172">
                  <c:v>138</c:v>
                </c:pt>
                <c:pt idx="1173">
                  <c:v>137.5</c:v>
                </c:pt>
                <c:pt idx="1174">
                  <c:v>138</c:v>
                </c:pt>
                <c:pt idx="1175">
                  <c:v>137</c:v>
                </c:pt>
                <c:pt idx="1176">
                  <c:v>137.5</c:v>
                </c:pt>
                <c:pt idx="1177">
                  <c:v>138</c:v>
                </c:pt>
                <c:pt idx="1178">
                  <c:v>136</c:v>
                </c:pt>
                <c:pt idx="1179">
                  <c:v>135</c:v>
                </c:pt>
                <c:pt idx="1180">
                  <c:v>134.88</c:v>
                </c:pt>
                <c:pt idx="1181">
                  <c:v>134.5</c:v>
                </c:pt>
                <c:pt idx="1182">
                  <c:v>134</c:v>
                </c:pt>
                <c:pt idx="1183">
                  <c:v>136.5</c:v>
                </c:pt>
                <c:pt idx="1184">
                  <c:v>136</c:v>
                </c:pt>
                <c:pt idx="1185">
                  <c:v>134.5</c:v>
                </c:pt>
                <c:pt idx="1186">
                  <c:v>130.5</c:v>
                </c:pt>
                <c:pt idx="1187">
                  <c:v>133.5</c:v>
                </c:pt>
                <c:pt idx="1188">
                  <c:v>133</c:v>
                </c:pt>
                <c:pt idx="1189">
                  <c:v>133</c:v>
                </c:pt>
                <c:pt idx="1190">
                  <c:v>123.95</c:v>
                </c:pt>
                <c:pt idx="1191">
                  <c:v>122</c:v>
                </c:pt>
                <c:pt idx="1192">
                  <c:v>126.25</c:v>
                </c:pt>
                <c:pt idx="1193">
                  <c:v>127.91</c:v>
                </c:pt>
                <c:pt idx="1194">
                  <c:v>129</c:v>
                </c:pt>
                <c:pt idx="1195">
                  <c:v>137.75</c:v>
                </c:pt>
                <c:pt idx="1196">
                  <c:v>139</c:v>
                </c:pt>
                <c:pt idx="1197">
                  <c:v>143</c:v>
                </c:pt>
                <c:pt idx="1198">
                  <c:v>148</c:v>
                </c:pt>
                <c:pt idx="1199">
                  <c:v>154</c:v>
                </c:pt>
                <c:pt idx="1200">
                  <c:v>160.5</c:v>
                </c:pt>
                <c:pt idx="1201">
                  <c:v>165</c:v>
                </c:pt>
                <c:pt idx="1202">
                  <c:v>160</c:v>
                </c:pt>
                <c:pt idx="1203">
                  <c:v>160</c:v>
                </c:pt>
                <c:pt idx="1204">
                  <c:v>168</c:v>
                </c:pt>
                <c:pt idx="1205">
                  <c:v>150</c:v>
                </c:pt>
                <c:pt idx="1206">
                  <c:v>144.6</c:v>
                </c:pt>
                <c:pt idx="1207">
                  <c:v>141.5</c:v>
                </c:pt>
                <c:pt idx="1208">
                  <c:v>161.25</c:v>
                </c:pt>
                <c:pt idx="1209">
                  <c:v>141</c:v>
                </c:pt>
                <c:pt idx="1210">
                  <c:v>130.5</c:v>
                </c:pt>
                <c:pt idx="1211">
                  <c:v>123.75</c:v>
                </c:pt>
                <c:pt idx="1212">
                  <c:v>122</c:v>
                </c:pt>
                <c:pt idx="1213">
                  <c:v>121.5</c:v>
                </c:pt>
                <c:pt idx="1214">
                  <c:v>121.5</c:v>
                </c:pt>
                <c:pt idx="1215">
                  <c:v>125.6</c:v>
                </c:pt>
                <c:pt idx="1216">
                  <c:v>131.75</c:v>
                </c:pt>
                <c:pt idx="1217">
                  <c:v>126.25</c:v>
                </c:pt>
                <c:pt idx="1218">
                  <c:v>123.5</c:v>
                </c:pt>
                <c:pt idx="1219">
                  <c:v>124.53</c:v>
                </c:pt>
                <c:pt idx="1220">
                  <c:v>127.75</c:v>
                </c:pt>
                <c:pt idx="1221">
                  <c:v>125.25</c:v>
                </c:pt>
                <c:pt idx="1222">
                  <c:v>127.13</c:v>
                </c:pt>
                <c:pt idx="1223">
                  <c:v>122.38</c:v>
                </c:pt>
                <c:pt idx="1224">
                  <c:v>122</c:v>
                </c:pt>
                <c:pt idx="1225">
                  <c:v>116.5</c:v>
                </c:pt>
                <c:pt idx="1226">
                  <c:v>124.5</c:v>
                </c:pt>
                <c:pt idx="1227">
                  <c:v>125.38</c:v>
                </c:pt>
                <c:pt idx="1228">
                  <c:v>121</c:v>
                </c:pt>
                <c:pt idx="1229">
                  <c:v>119.38</c:v>
                </c:pt>
                <c:pt idx="1230">
                  <c:v>117</c:v>
                </c:pt>
                <c:pt idx="1231">
                  <c:v>113.5</c:v>
                </c:pt>
                <c:pt idx="1232">
                  <c:v>108</c:v>
                </c:pt>
                <c:pt idx="1233">
                  <c:v>105.42</c:v>
                </c:pt>
                <c:pt idx="1234">
                  <c:v>103.5</c:v>
                </c:pt>
                <c:pt idx="1235">
                  <c:v>103.25</c:v>
                </c:pt>
                <c:pt idx="1236">
                  <c:v>103</c:v>
                </c:pt>
                <c:pt idx="1237">
                  <c:v>107</c:v>
                </c:pt>
                <c:pt idx="1238">
                  <c:v>96.05</c:v>
                </c:pt>
                <c:pt idx="1239">
                  <c:v>100.5</c:v>
                </c:pt>
                <c:pt idx="1240">
                  <c:v>105.95</c:v>
                </c:pt>
                <c:pt idx="1241">
                  <c:v>110</c:v>
                </c:pt>
                <c:pt idx="1242">
                  <c:v>108.5</c:v>
                </c:pt>
                <c:pt idx="1243">
                  <c:v>114</c:v>
                </c:pt>
                <c:pt idx="1244">
                  <c:v>111.3</c:v>
                </c:pt>
                <c:pt idx="1245">
                  <c:v>112</c:v>
                </c:pt>
                <c:pt idx="1246">
                  <c:v>97</c:v>
                </c:pt>
                <c:pt idx="1247">
                  <c:v>95.18</c:v>
                </c:pt>
                <c:pt idx="1248">
                  <c:v>95.33</c:v>
                </c:pt>
                <c:pt idx="1249">
                  <c:v>101</c:v>
                </c:pt>
                <c:pt idx="1250">
                  <c:v>95.5</c:v>
                </c:pt>
                <c:pt idx="1251">
                  <c:v>98</c:v>
                </c:pt>
                <c:pt idx="1252">
                  <c:v>115</c:v>
                </c:pt>
                <c:pt idx="1253">
                  <c:v>115</c:v>
                </c:pt>
                <c:pt idx="1254">
                  <c:v>122</c:v>
                </c:pt>
                <c:pt idx="1255">
                  <c:v>118.41</c:v>
                </c:pt>
                <c:pt idx="1256">
                  <c:v>100</c:v>
                </c:pt>
                <c:pt idx="1257">
                  <c:v>92</c:v>
                </c:pt>
                <c:pt idx="1258">
                  <c:v>91</c:v>
                </c:pt>
                <c:pt idx="1259">
                  <c:v>89</c:v>
                </c:pt>
                <c:pt idx="1260">
                  <c:v>89.25</c:v>
                </c:pt>
                <c:pt idx="1261">
                  <c:v>92.07</c:v>
                </c:pt>
                <c:pt idx="1262">
                  <c:v>86</c:v>
                </c:pt>
                <c:pt idx="1263">
                  <c:v>82.5</c:v>
                </c:pt>
                <c:pt idx="1264">
                  <c:v>84.25</c:v>
                </c:pt>
                <c:pt idx="1265">
                  <c:v>78.25</c:v>
                </c:pt>
                <c:pt idx="1266">
                  <c:v>77.13</c:v>
                </c:pt>
                <c:pt idx="1267">
                  <c:v>77.25</c:v>
                </c:pt>
                <c:pt idx="1268">
                  <c:v>78</c:v>
                </c:pt>
                <c:pt idx="1269">
                  <c:v>78.099999999999994</c:v>
                </c:pt>
                <c:pt idx="1270">
                  <c:v>79.7</c:v>
                </c:pt>
                <c:pt idx="1271">
                  <c:v>80.5</c:v>
                </c:pt>
                <c:pt idx="1272">
                  <c:v>80.5</c:v>
                </c:pt>
                <c:pt idx="1273">
                  <c:v>80.5</c:v>
                </c:pt>
                <c:pt idx="1274">
                  <c:v>79.900000000000006</c:v>
                </c:pt>
                <c:pt idx="1275">
                  <c:v>79.5</c:v>
                </c:pt>
                <c:pt idx="1276">
                  <c:v>78.25</c:v>
                </c:pt>
                <c:pt idx="1277">
                  <c:v>78.5</c:v>
                </c:pt>
                <c:pt idx="1278">
                  <c:v>78.75</c:v>
                </c:pt>
                <c:pt idx="1279">
                  <c:v>79.25</c:v>
                </c:pt>
                <c:pt idx="1280">
                  <c:v>78.05</c:v>
                </c:pt>
                <c:pt idx="1281">
                  <c:v>74.75</c:v>
                </c:pt>
                <c:pt idx="1282">
                  <c:v>73</c:v>
                </c:pt>
                <c:pt idx="1283">
                  <c:v>69.95</c:v>
                </c:pt>
                <c:pt idx="1284">
                  <c:v>69.25</c:v>
                </c:pt>
                <c:pt idx="1285">
                  <c:v>69.25</c:v>
                </c:pt>
                <c:pt idx="1286">
                  <c:v>69.5</c:v>
                </c:pt>
                <c:pt idx="1287">
                  <c:v>69</c:v>
                </c:pt>
                <c:pt idx="1288">
                  <c:v>68.5</c:v>
                </c:pt>
                <c:pt idx="1289">
                  <c:v>68.7</c:v>
                </c:pt>
                <c:pt idx="1290">
                  <c:v>67.5</c:v>
                </c:pt>
                <c:pt idx="1291">
                  <c:v>70</c:v>
                </c:pt>
                <c:pt idx="1292">
                  <c:v>70</c:v>
                </c:pt>
                <c:pt idx="1293">
                  <c:v>73.5</c:v>
                </c:pt>
                <c:pt idx="1294">
                  <c:v>77</c:v>
                </c:pt>
                <c:pt idx="1295">
                  <c:v>77.25</c:v>
                </c:pt>
                <c:pt idx="1296">
                  <c:v>77.25</c:v>
                </c:pt>
                <c:pt idx="1297">
                  <c:v>76.400000000000006</c:v>
                </c:pt>
                <c:pt idx="1298">
                  <c:v>76.75</c:v>
                </c:pt>
                <c:pt idx="1299">
                  <c:v>77.83</c:v>
                </c:pt>
                <c:pt idx="1300">
                  <c:v>76.75</c:v>
                </c:pt>
                <c:pt idx="1301">
                  <c:v>77.5</c:v>
                </c:pt>
                <c:pt idx="1302">
                  <c:v>78</c:v>
                </c:pt>
                <c:pt idx="1303">
                  <c:v>79</c:v>
                </c:pt>
                <c:pt idx="1304">
                  <c:v>77.88</c:v>
                </c:pt>
                <c:pt idx="1305">
                  <c:v>77.5</c:v>
                </c:pt>
                <c:pt idx="1306">
                  <c:v>77.150000000000006</c:v>
                </c:pt>
                <c:pt idx="1307">
                  <c:v>79</c:v>
                </c:pt>
                <c:pt idx="1308">
                  <c:v>83</c:v>
                </c:pt>
                <c:pt idx="1309">
                  <c:v>85.5</c:v>
                </c:pt>
                <c:pt idx="1310">
                  <c:v>89.63</c:v>
                </c:pt>
                <c:pt idx="1311">
                  <c:v>85</c:v>
                </c:pt>
                <c:pt idx="1312">
                  <c:v>80.5</c:v>
                </c:pt>
                <c:pt idx="1313">
                  <c:v>79.25</c:v>
                </c:pt>
                <c:pt idx="1314">
                  <c:v>76.400000000000006</c:v>
                </c:pt>
                <c:pt idx="1315">
                  <c:v>75.349999999999994</c:v>
                </c:pt>
                <c:pt idx="1316">
                  <c:v>74</c:v>
                </c:pt>
                <c:pt idx="1317">
                  <c:v>70.2</c:v>
                </c:pt>
                <c:pt idx="1318">
                  <c:v>68.75</c:v>
                </c:pt>
                <c:pt idx="1319">
                  <c:v>68</c:v>
                </c:pt>
                <c:pt idx="1320">
                  <c:v>67.88</c:v>
                </c:pt>
                <c:pt idx="1321">
                  <c:v>67.56</c:v>
                </c:pt>
                <c:pt idx="1322">
                  <c:v>67.349999999999994</c:v>
                </c:pt>
                <c:pt idx="1323">
                  <c:v>66.849999999999994</c:v>
                </c:pt>
                <c:pt idx="1324">
                  <c:v>67.900000000000006</c:v>
                </c:pt>
                <c:pt idx="1325">
                  <c:v>66.599999999999994</c:v>
                </c:pt>
                <c:pt idx="1326">
                  <c:v>66.099999999999994</c:v>
                </c:pt>
                <c:pt idx="1327">
                  <c:v>64.75</c:v>
                </c:pt>
                <c:pt idx="1328">
                  <c:v>64.08</c:v>
                </c:pt>
                <c:pt idx="1329">
                  <c:v>63.25</c:v>
                </c:pt>
                <c:pt idx="1330">
                  <c:v>62.75</c:v>
                </c:pt>
                <c:pt idx="1331">
                  <c:v>61.83</c:v>
                </c:pt>
                <c:pt idx="1332">
                  <c:v>61.25</c:v>
                </c:pt>
                <c:pt idx="1333">
                  <c:v>60.65</c:v>
                </c:pt>
                <c:pt idx="1334">
                  <c:v>60.2</c:v>
                </c:pt>
                <c:pt idx="1335">
                  <c:v>59.35</c:v>
                </c:pt>
                <c:pt idx="1336">
                  <c:v>59.66</c:v>
                </c:pt>
                <c:pt idx="1337">
                  <c:v>59.4</c:v>
                </c:pt>
                <c:pt idx="1338">
                  <c:v>59</c:v>
                </c:pt>
                <c:pt idx="1339">
                  <c:v>59</c:v>
                </c:pt>
                <c:pt idx="1340">
                  <c:v>59</c:v>
                </c:pt>
                <c:pt idx="1341">
                  <c:v>57.75</c:v>
                </c:pt>
                <c:pt idx="1342">
                  <c:v>57.35</c:v>
                </c:pt>
                <c:pt idx="1343">
                  <c:v>56.75</c:v>
                </c:pt>
                <c:pt idx="1344">
                  <c:v>58</c:v>
                </c:pt>
                <c:pt idx="1345">
                  <c:v>58.4</c:v>
                </c:pt>
                <c:pt idx="1346">
                  <c:v>58</c:v>
                </c:pt>
                <c:pt idx="1347">
                  <c:v>57.25</c:v>
                </c:pt>
                <c:pt idx="1348">
                  <c:v>58</c:v>
                </c:pt>
                <c:pt idx="1349">
                  <c:v>57.95</c:v>
                </c:pt>
                <c:pt idx="1350">
                  <c:v>57</c:v>
                </c:pt>
                <c:pt idx="1351">
                  <c:v>56.2</c:v>
                </c:pt>
                <c:pt idx="1352">
                  <c:v>56.18</c:v>
                </c:pt>
                <c:pt idx="1353">
                  <c:v>55.4</c:v>
                </c:pt>
                <c:pt idx="1354">
                  <c:v>55.1</c:v>
                </c:pt>
                <c:pt idx="1355">
                  <c:v>55.2</c:v>
                </c:pt>
                <c:pt idx="1356">
                  <c:v>55.25</c:v>
                </c:pt>
                <c:pt idx="1357">
                  <c:v>55</c:v>
                </c:pt>
                <c:pt idx="1358">
                  <c:v>54.75</c:v>
                </c:pt>
                <c:pt idx="1359">
                  <c:v>54.85</c:v>
                </c:pt>
                <c:pt idx="1360">
                  <c:v>54</c:v>
                </c:pt>
                <c:pt idx="1361">
                  <c:v>54</c:v>
                </c:pt>
                <c:pt idx="1362">
                  <c:v>53.5</c:v>
                </c:pt>
                <c:pt idx="1363">
                  <c:v>53.95</c:v>
                </c:pt>
                <c:pt idx="1364">
                  <c:v>53.75</c:v>
                </c:pt>
                <c:pt idx="1365">
                  <c:v>53.75</c:v>
                </c:pt>
                <c:pt idx="1366">
                  <c:v>53.88</c:v>
                </c:pt>
                <c:pt idx="1367">
                  <c:v>53.75</c:v>
                </c:pt>
                <c:pt idx="1368">
                  <c:v>52.85</c:v>
                </c:pt>
                <c:pt idx="1369">
                  <c:v>53.5</c:v>
                </c:pt>
                <c:pt idx="1370">
                  <c:v>54.2</c:v>
                </c:pt>
                <c:pt idx="1371">
                  <c:v>54.63</c:v>
                </c:pt>
                <c:pt idx="1372">
                  <c:v>54.63</c:v>
                </c:pt>
                <c:pt idx="1373">
                  <c:v>54.13</c:v>
                </c:pt>
                <c:pt idx="1374">
                  <c:v>54.55</c:v>
                </c:pt>
                <c:pt idx="1375">
                  <c:v>54.25</c:v>
                </c:pt>
                <c:pt idx="1376">
                  <c:v>55.6</c:v>
                </c:pt>
                <c:pt idx="1377">
                  <c:v>55</c:v>
                </c:pt>
                <c:pt idx="1378">
                  <c:v>55.5</c:v>
                </c:pt>
                <c:pt idx="1379">
                  <c:v>54.35</c:v>
                </c:pt>
                <c:pt idx="1380">
                  <c:v>54.15</c:v>
                </c:pt>
                <c:pt idx="1381">
                  <c:v>53.85</c:v>
                </c:pt>
                <c:pt idx="1382">
                  <c:v>53.7</c:v>
                </c:pt>
                <c:pt idx="1383">
                  <c:v>53.9</c:v>
                </c:pt>
                <c:pt idx="1384">
                  <c:v>53.8</c:v>
                </c:pt>
                <c:pt idx="1385">
                  <c:v>54</c:v>
                </c:pt>
                <c:pt idx="1386">
                  <c:v>53.6</c:v>
                </c:pt>
                <c:pt idx="1387">
                  <c:v>53.75</c:v>
                </c:pt>
                <c:pt idx="1388">
                  <c:v>53.3</c:v>
                </c:pt>
                <c:pt idx="1389">
                  <c:v>53.58</c:v>
                </c:pt>
                <c:pt idx="1390">
                  <c:v>54.65</c:v>
                </c:pt>
                <c:pt idx="1391">
                  <c:v>54.83</c:v>
                </c:pt>
                <c:pt idx="1392">
                  <c:v>54.75</c:v>
                </c:pt>
                <c:pt idx="1393">
                  <c:v>55</c:v>
                </c:pt>
                <c:pt idx="1394">
                  <c:v>55</c:v>
                </c:pt>
                <c:pt idx="1395">
                  <c:v>54.55</c:v>
                </c:pt>
                <c:pt idx="1396">
                  <c:v>53.5</c:v>
                </c:pt>
                <c:pt idx="1397">
                  <c:v>53.15</c:v>
                </c:pt>
                <c:pt idx="1398">
                  <c:v>53.75</c:v>
                </c:pt>
                <c:pt idx="1399">
                  <c:v>54</c:v>
                </c:pt>
                <c:pt idx="1400">
                  <c:v>54</c:v>
                </c:pt>
                <c:pt idx="1401">
                  <c:v>53</c:v>
                </c:pt>
                <c:pt idx="1402">
                  <c:v>53.2</c:v>
                </c:pt>
                <c:pt idx="1403">
                  <c:v>53.8</c:v>
                </c:pt>
                <c:pt idx="1404">
                  <c:v>54</c:v>
                </c:pt>
                <c:pt idx="1405">
                  <c:v>53.85</c:v>
                </c:pt>
                <c:pt idx="1406">
                  <c:v>53.2</c:v>
                </c:pt>
                <c:pt idx="1407">
                  <c:v>52.8</c:v>
                </c:pt>
                <c:pt idx="1408">
                  <c:v>53.5</c:v>
                </c:pt>
                <c:pt idx="1409">
                  <c:v>52</c:v>
                </c:pt>
                <c:pt idx="1410">
                  <c:v>55.1</c:v>
                </c:pt>
                <c:pt idx="1411">
                  <c:v>55.95</c:v>
                </c:pt>
                <c:pt idx="1412">
                  <c:v>56.1</c:v>
                </c:pt>
                <c:pt idx="1413">
                  <c:v>55.6</c:v>
                </c:pt>
                <c:pt idx="1414">
                  <c:v>56.15</c:v>
                </c:pt>
                <c:pt idx="1415">
                  <c:v>53.6</c:v>
                </c:pt>
                <c:pt idx="1416">
                  <c:v>52.8</c:v>
                </c:pt>
                <c:pt idx="1417">
                  <c:v>51.1</c:v>
                </c:pt>
                <c:pt idx="1418">
                  <c:v>50.88</c:v>
                </c:pt>
                <c:pt idx="1419">
                  <c:v>50.15</c:v>
                </c:pt>
                <c:pt idx="1420">
                  <c:v>50.25</c:v>
                </c:pt>
                <c:pt idx="1421">
                  <c:v>50.25</c:v>
                </c:pt>
                <c:pt idx="1422">
                  <c:v>50.3</c:v>
                </c:pt>
                <c:pt idx="1423">
                  <c:v>49.9</c:v>
                </c:pt>
                <c:pt idx="1424">
                  <c:v>49.75</c:v>
                </c:pt>
                <c:pt idx="1425">
                  <c:v>49.35</c:v>
                </c:pt>
                <c:pt idx="1426">
                  <c:v>48.7</c:v>
                </c:pt>
                <c:pt idx="1427">
                  <c:v>47.95</c:v>
                </c:pt>
                <c:pt idx="1428">
                  <c:v>48</c:v>
                </c:pt>
                <c:pt idx="1429">
                  <c:v>47.5</c:v>
                </c:pt>
                <c:pt idx="1430">
                  <c:v>46.95</c:v>
                </c:pt>
                <c:pt idx="1431">
                  <c:v>46.93</c:v>
                </c:pt>
                <c:pt idx="1432">
                  <c:v>47</c:v>
                </c:pt>
                <c:pt idx="1433">
                  <c:v>46.15</c:v>
                </c:pt>
                <c:pt idx="1434">
                  <c:v>45.85</c:v>
                </c:pt>
                <c:pt idx="1435">
                  <c:v>45.7</c:v>
                </c:pt>
                <c:pt idx="1436">
                  <c:v>45.75</c:v>
                </c:pt>
                <c:pt idx="1437">
                  <c:v>45.45</c:v>
                </c:pt>
                <c:pt idx="1438">
                  <c:v>45.3</c:v>
                </c:pt>
                <c:pt idx="1439">
                  <c:v>45.4</c:v>
                </c:pt>
                <c:pt idx="1440">
                  <c:v>45.6</c:v>
                </c:pt>
                <c:pt idx="1441">
                  <c:v>44.95</c:v>
                </c:pt>
                <c:pt idx="1442">
                  <c:v>44.63</c:v>
                </c:pt>
                <c:pt idx="1443">
                  <c:v>44.65</c:v>
                </c:pt>
                <c:pt idx="1444">
                  <c:v>44.35</c:v>
                </c:pt>
                <c:pt idx="1445">
                  <c:v>44.25</c:v>
                </c:pt>
                <c:pt idx="1446">
                  <c:v>44</c:v>
                </c:pt>
                <c:pt idx="1447">
                  <c:v>44.4</c:v>
                </c:pt>
                <c:pt idx="1448">
                  <c:v>44.25</c:v>
                </c:pt>
                <c:pt idx="1449">
                  <c:v>44</c:v>
                </c:pt>
                <c:pt idx="1450">
                  <c:v>44</c:v>
                </c:pt>
                <c:pt idx="1451">
                  <c:v>43.93</c:v>
                </c:pt>
                <c:pt idx="1452">
                  <c:v>43.65</c:v>
                </c:pt>
                <c:pt idx="1453">
                  <c:v>43.35</c:v>
                </c:pt>
                <c:pt idx="1454">
                  <c:v>43.5</c:v>
                </c:pt>
                <c:pt idx="1455">
                  <c:v>43.5</c:v>
                </c:pt>
                <c:pt idx="1456">
                  <c:v>43.5</c:v>
                </c:pt>
                <c:pt idx="1457">
                  <c:v>43.5</c:v>
                </c:pt>
                <c:pt idx="1458">
                  <c:v>43.5</c:v>
                </c:pt>
                <c:pt idx="1459">
                  <c:v>43.1</c:v>
                </c:pt>
                <c:pt idx="1460">
                  <c:v>43</c:v>
                </c:pt>
                <c:pt idx="1461">
                  <c:v>43</c:v>
                </c:pt>
                <c:pt idx="1462">
                  <c:v>43.2</c:v>
                </c:pt>
                <c:pt idx="1463">
                  <c:v>42.9</c:v>
                </c:pt>
                <c:pt idx="1464">
                  <c:v>43.2</c:v>
                </c:pt>
                <c:pt idx="1465">
                  <c:v>43.15</c:v>
                </c:pt>
                <c:pt idx="1466">
                  <c:v>43.35</c:v>
                </c:pt>
                <c:pt idx="1467">
                  <c:v>43.15</c:v>
                </c:pt>
                <c:pt idx="1468">
                  <c:v>43.15</c:v>
                </c:pt>
                <c:pt idx="1469">
                  <c:v>42.9</c:v>
                </c:pt>
                <c:pt idx="1470">
                  <c:v>43.25</c:v>
                </c:pt>
                <c:pt idx="1471">
                  <c:v>43.2</c:v>
                </c:pt>
                <c:pt idx="1472">
                  <c:v>43.1</c:v>
                </c:pt>
                <c:pt idx="1473">
                  <c:v>43.1</c:v>
                </c:pt>
                <c:pt idx="1474">
                  <c:v>43.1</c:v>
                </c:pt>
                <c:pt idx="1475">
                  <c:v>43.5</c:v>
                </c:pt>
                <c:pt idx="1476">
                  <c:v>43.25</c:v>
                </c:pt>
                <c:pt idx="1477">
                  <c:v>43.6</c:v>
                </c:pt>
                <c:pt idx="1478">
                  <c:v>43.5</c:v>
                </c:pt>
                <c:pt idx="1479">
                  <c:v>43.9</c:v>
                </c:pt>
                <c:pt idx="1480">
                  <c:v>43.6</c:v>
                </c:pt>
                <c:pt idx="1481">
                  <c:v>43.45</c:v>
                </c:pt>
                <c:pt idx="1482">
                  <c:v>43.35</c:v>
                </c:pt>
                <c:pt idx="1483">
                  <c:v>43.4</c:v>
                </c:pt>
                <c:pt idx="1484">
                  <c:v>43.4</c:v>
                </c:pt>
                <c:pt idx="1485">
                  <c:v>43.25</c:v>
                </c:pt>
                <c:pt idx="1486">
                  <c:v>43.38</c:v>
                </c:pt>
                <c:pt idx="1487">
                  <c:v>43.1</c:v>
                </c:pt>
                <c:pt idx="1488">
                  <c:v>43.15</c:v>
                </c:pt>
                <c:pt idx="1489">
                  <c:v>43.35</c:v>
                </c:pt>
                <c:pt idx="1490">
                  <c:v>43.25</c:v>
                </c:pt>
                <c:pt idx="1491">
                  <c:v>43.45</c:v>
                </c:pt>
                <c:pt idx="1492">
                  <c:v>43.45</c:v>
                </c:pt>
                <c:pt idx="1493">
                  <c:v>43.3</c:v>
                </c:pt>
                <c:pt idx="1494">
                  <c:v>43.23</c:v>
                </c:pt>
                <c:pt idx="1495">
                  <c:v>43.3</c:v>
                </c:pt>
                <c:pt idx="1496">
                  <c:v>43.45</c:v>
                </c:pt>
                <c:pt idx="1497">
                  <c:v>43.25</c:v>
                </c:pt>
                <c:pt idx="1498">
                  <c:v>43.35</c:v>
                </c:pt>
                <c:pt idx="1499">
                  <c:v>43</c:v>
                </c:pt>
                <c:pt idx="1500">
                  <c:v>43.65</c:v>
                </c:pt>
                <c:pt idx="1501">
                  <c:v>43.6</c:v>
                </c:pt>
                <c:pt idx="1502">
                  <c:v>43.75</c:v>
                </c:pt>
                <c:pt idx="1503">
                  <c:v>44.8</c:v>
                </c:pt>
                <c:pt idx="1504">
                  <c:v>44.93</c:v>
                </c:pt>
                <c:pt idx="1505">
                  <c:v>44.55</c:v>
                </c:pt>
                <c:pt idx="1506">
                  <c:v>44.28</c:v>
                </c:pt>
                <c:pt idx="1507">
                  <c:v>43.95</c:v>
                </c:pt>
                <c:pt idx="1508">
                  <c:v>44.65</c:v>
                </c:pt>
                <c:pt idx="1509">
                  <c:v>44.15</c:v>
                </c:pt>
                <c:pt idx="1510">
                  <c:v>44</c:v>
                </c:pt>
                <c:pt idx="1511">
                  <c:v>44.05</c:v>
                </c:pt>
                <c:pt idx="1512">
                  <c:v>43.35</c:v>
                </c:pt>
                <c:pt idx="1513">
                  <c:v>43.35</c:v>
                </c:pt>
                <c:pt idx="1514">
                  <c:v>43.92</c:v>
                </c:pt>
                <c:pt idx="1515">
                  <c:v>44.2</c:v>
                </c:pt>
                <c:pt idx="1516">
                  <c:v>46.95</c:v>
                </c:pt>
                <c:pt idx="1517">
                  <c:v>45.7</c:v>
                </c:pt>
                <c:pt idx="1518">
                  <c:v>44.95</c:v>
                </c:pt>
                <c:pt idx="1519">
                  <c:v>44.85</c:v>
                </c:pt>
                <c:pt idx="1520">
                  <c:v>43.9</c:v>
                </c:pt>
                <c:pt idx="1521">
                  <c:v>43.45</c:v>
                </c:pt>
                <c:pt idx="1522">
                  <c:v>43.45</c:v>
                </c:pt>
                <c:pt idx="1523">
                  <c:v>43.3</c:v>
                </c:pt>
                <c:pt idx="1524">
                  <c:v>43.05</c:v>
                </c:pt>
                <c:pt idx="1525">
                  <c:v>43</c:v>
                </c:pt>
                <c:pt idx="1526">
                  <c:v>43</c:v>
                </c:pt>
                <c:pt idx="1527">
                  <c:v>43.1</c:v>
                </c:pt>
                <c:pt idx="1528">
                  <c:v>43.55</c:v>
                </c:pt>
                <c:pt idx="1529">
                  <c:v>43.45</c:v>
                </c:pt>
                <c:pt idx="1530">
                  <c:v>43.25</c:v>
                </c:pt>
                <c:pt idx="1531">
                  <c:v>42.6</c:v>
                </c:pt>
                <c:pt idx="1532">
                  <c:v>42.2</c:v>
                </c:pt>
                <c:pt idx="1533">
                  <c:v>42.15</c:v>
                </c:pt>
                <c:pt idx="1534">
                  <c:v>42.25</c:v>
                </c:pt>
                <c:pt idx="1535">
                  <c:v>42.43</c:v>
                </c:pt>
                <c:pt idx="1536">
                  <c:v>42.25</c:v>
                </c:pt>
                <c:pt idx="1537">
                  <c:v>42.45</c:v>
                </c:pt>
                <c:pt idx="1538">
                  <c:v>42.3</c:v>
                </c:pt>
                <c:pt idx="1539">
                  <c:v>42.4</c:v>
                </c:pt>
                <c:pt idx="1540">
                  <c:v>42.65</c:v>
                </c:pt>
                <c:pt idx="1541">
                  <c:v>42.35</c:v>
                </c:pt>
                <c:pt idx="1542">
                  <c:v>42.35</c:v>
                </c:pt>
                <c:pt idx="1543">
                  <c:v>41.95</c:v>
                </c:pt>
                <c:pt idx="1544">
                  <c:v>42.23</c:v>
                </c:pt>
                <c:pt idx="1545">
                  <c:v>42.38</c:v>
                </c:pt>
                <c:pt idx="1546">
                  <c:v>42.4</c:v>
                </c:pt>
                <c:pt idx="1547">
                  <c:v>41.5</c:v>
                </c:pt>
                <c:pt idx="1548">
                  <c:v>41.8</c:v>
                </c:pt>
                <c:pt idx="1549">
                  <c:v>41.8</c:v>
                </c:pt>
                <c:pt idx="1550">
                  <c:v>41.9</c:v>
                </c:pt>
                <c:pt idx="1551">
                  <c:v>41.9</c:v>
                </c:pt>
                <c:pt idx="1552">
                  <c:v>41.9</c:v>
                </c:pt>
                <c:pt idx="1553">
                  <c:v>42.25</c:v>
                </c:pt>
                <c:pt idx="1554">
                  <c:v>42.25</c:v>
                </c:pt>
                <c:pt idx="1555">
                  <c:v>41.75</c:v>
                </c:pt>
                <c:pt idx="1556">
                  <c:v>41.35</c:v>
                </c:pt>
                <c:pt idx="1557">
                  <c:v>41.9</c:v>
                </c:pt>
                <c:pt idx="1558">
                  <c:v>41.7</c:v>
                </c:pt>
                <c:pt idx="1559">
                  <c:v>41.55</c:v>
                </c:pt>
                <c:pt idx="1560">
                  <c:v>41.15</c:v>
                </c:pt>
                <c:pt idx="1561">
                  <c:v>41.2</c:v>
                </c:pt>
                <c:pt idx="1562">
                  <c:v>41.45</c:v>
                </c:pt>
                <c:pt idx="1563">
                  <c:v>41.6</c:v>
                </c:pt>
                <c:pt idx="1564">
                  <c:v>41.55</c:v>
                </c:pt>
                <c:pt idx="1565">
                  <c:v>41.5</c:v>
                </c:pt>
                <c:pt idx="1566">
                  <c:v>41.4</c:v>
                </c:pt>
                <c:pt idx="1567">
                  <c:v>41.65</c:v>
                </c:pt>
                <c:pt idx="1568">
                  <c:v>41.35</c:v>
                </c:pt>
                <c:pt idx="1569">
                  <c:v>41.4</c:v>
                </c:pt>
                <c:pt idx="1570">
                  <c:v>41.6</c:v>
                </c:pt>
                <c:pt idx="1571">
                  <c:v>41.42</c:v>
                </c:pt>
                <c:pt idx="1572">
                  <c:v>41.4</c:v>
                </c:pt>
                <c:pt idx="1573">
                  <c:v>41.63</c:v>
                </c:pt>
                <c:pt idx="1574">
                  <c:v>41.5</c:v>
                </c:pt>
                <c:pt idx="1575">
                  <c:v>41.7</c:v>
                </c:pt>
                <c:pt idx="1576">
                  <c:v>41.7</c:v>
                </c:pt>
                <c:pt idx="1577">
                  <c:v>41.85</c:v>
                </c:pt>
                <c:pt idx="1578">
                  <c:v>41.85</c:v>
                </c:pt>
                <c:pt idx="1579">
                  <c:v>42.6</c:v>
                </c:pt>
                <c:pt idx="1580">
                  <c:v>42.7</c:v>
                </c:pt>
                <c:pt idx="1581">
                  <c:v>42.5</c:v>
                </c:pt>
                <c:pt idx="1582">
                  <c:v>41.95</c:v>
                </c:pt>
                <c:pt idx="1583">
                  <c:v>41.75</c:v>
                </c:pt>
                <c:pt idx="1584">
                  <c:v>42.2</c:v>
                </c:pt>
                <c:pt idx="1585">
                  <c:v>42.050000000000004</c:v>
                </c:pt>
                <c:pt idx="1586">
                  <c:v>42.150000000000006</c:v>
                </c:pt>
                <c:pt idx="1587">
                  <c:v>42.100000000000009</c:v>
                </c:pt>
                <c:pt idx="1588">
                  <c:v>42.680000000000007</c:v>
                </c:pt>
                <c:pt idx="1589">
                  <c:v>42.600000000000009</c:v>
                </c:pt>
                <c:pt idx="1590">
                  <c:v>42.500000000000007</c:v>
                </c:pt>
                <c:pt idx="1591">
                  <c:v>43.000000000000007</c:v>
                </c:pt>
                <c:pt idx="1592">
                  <c:v>43.45</c:v>
                </c:pt>
                <c:pt idx="1593">
                  <c:v>43.35</c:v>
                </c:pt>
                <c:pt idx="1594">
                  <c:v>43.2</c:v>
                </c:pt>
                <c:pt idx="1595">
                  <c:v>43.5</c:v>
                </c:pt>
                <c:pt idx="1596">
                  <c:v>43.4</c:v>
                </c:pt>
                <c:pt idx="1597">
                  <c:v>43.2</c:v>
                </c:pt>
                <c:pt idx="1598">
                  <c:v>43</c:v>
                </c:pt>
                <c:pt idx="1599">
                  <c:v>44.4</c:v>
                </c:pt>
                <c:pt idx="1600">
                  <c:v>44.7</c:v>
                </c:pt>
                <c:pt idx="1601">
                  <c:v>44.6</c:v>
                </c:pt>
                <c:pt idx="1602">
                  <c:v>44</c:v>
                </c:pt>
                <c:pt idx="1603">
                  <c:v>43.62</c:v>
                </c:pt>
                <c:pt idx="1604">
                  <c:v>43.74</c:v>
                </c:pt>
                <c:pt idx="1605">
                  <c:v>43.89</c:v>
                </c:pt>
                <c:pt idx="1606">
                  <c:v>44.190000000000005</c:v>
                </c:pt>
                <c:pt idx="1607">
                  <c:v>44.34</c:v>
                </c:pt>
                <c:pt idx="1608">
                  <c:v>43.99</c:v>
                </c:pt>
                <c:pt idx="1609">
                  <c:v>44.29</c:v>
                </c:pt>
                <c:pt idx="1610">
                  <c:v>43.74</c:v>
                </c:pt>
                <c:pt idx="1611">
                  <c:v>43.59</c:v>
                </c:pt>
                <c:pt idx="1612">
                  <c:v>43.29</c:v>
                </c:pt>
                <c:pt idx="1613">
                  <c:v>43.2</c:v>
                </c:pt>
                <c:pt idx="1614">
                  <c:v>43.300000000000004</c:v>
                </c:pt>
                <c:pt idx="1615">
                  <c:v>43.6</c:v>
                </c:pt>
                <c:pt idx="1616">
                  <c:v>42.95</c:v>
                </c:pt>
                <c:pt idx="1617">
                  <c:v>42.7</c:v>
                </c:pt>
                <c:pt idx="1618">
                  <c:v>43.35</c:v>
                </c:pt>
                <c:pt idx="1619">
                  <c:v>43.550000000000004</c:v>
                </c:pt>
                <c:pt idx="1620">
                  <c:v>42.85</c:v>
                </c:pt>
                <c:pt idx="1621">
                  <c:v>42.95</c:v>
                </c:pt>
                <c:pt idx="1622">
                  <c:v>42.75</c:v>
                </c:pt>
                <c:pt idx="1623">
                  <c:v>43.1</c:v>
                </c:pt>
                <c:pt idx="1624">
                  <c:v>43.38</c:v>
                </c:pt>
                <c:pt idx="1625">
                  <c:v>43.25</c:v>
                </c:pt>
                <c:pt idx="1626">
                  <c:v>43.5</c:v>
                </c:pt>
                <c:pt idx="1627">
                  <c:v>44.3</c:v>
                </c:pt>
                <c:pt idx="1628">
                  <c:v>43.8</c:v>
                </c:pt>
                <c:pt idx="1629">
                  <c:v>44.5</c:v>
                </c:pt>
                <c:pt idx="1630">
                  <c:v>44.3</c:v>
                </c:pt>
                <c:pt idx="1631">
                  <c:v>44.65</c:v>
                </c:pt>
                <c:pt idx="1632">
                  <c:v>44.28</c:v>
                </c:pt>
                <c:pt idx="1633">
                  <c:v>43.4</c:v>
                </c:pt>
                <c:pt idx="1634">
                  <c:v>43.25</c:v>
                </c:pt>
                <c:pt idx="1635">
                  <c:v>43.55</c:v>
                </c:pt>
                <c:pt idx="1636">
                  <c:v>43.15</c:v>
                </c:pt>
                <c:pt idx="1637">
                  <c:v>43.1</c:v>
                </c:pt>
                <c:pt idx="1638">
                  <c:v>43.1</c:v>
                </c:pt>
                <c:pt idx="1639">
                  <c:v>43.13</c:v>
                </c:pt>
                <c:pt idx="1640">
                  <c:v>43.25</c:v>
                </c:pt>
                <c:pt idx="1641">
                  <c:v>43.05</c:v>
                </c:pt>
                <c:pt idx="1642">
                  <c:v>42.65</c:v>
                </c:pt>
                <c:pt idx="1643">
                  <c:v>42.85</c:v>
                </c:pt>
                <c:pt idx="1644">
                  <c:v>42.6</c:v>
                </c:pt>
                <c:pt idx="1645">
                  <c:v>42.55</c:v>
                </c:pt>
                <c:pt idx="1646">
                  <c:v>43</c:v>
                </c:pt>
                <c:pt idx="1647">
                  <c:v>42.7</c:v>
                </c:pt>
                <c:pt idx="1648">
                  <c:v>42.65</c:v>
                </c:pt>
                <c:pt idx="1649">
                  <c:v>42.6</c:v>
                </c:pt>
                <c:pt idx="1650">
                  <c:v>42.65</c:v>
                </c:pt>
                <c:pt idx="1651">
                  <c:v>42.6</c:v>
                </c:pt>
                <c:pt idx="1652">
                  <c:v>42.7</c:v>
                </c:pt>
                <c:pt idx="1653">
                  <c:v>43.05</c:v>
                </c:pt>
                <c:pt idx="1654">
                  <c:v>43.13</c:v>
                </c:pt>
                <c:pt idx="1655">
                  <c:v>42.65</c:v>
                </c:pt>
                <c:pt idx="1656">
                  <c:v>42.45</c:v>
                </c:pt>
                <c:pt idx="1657">
                  <c:v>42.51</c:v>
                </c:pt>
                <c:pt idx="1658">
                  <c:v>42.51</c:v>
                </c:pt>
                <c:pt idx="1659">
                  <c:v>42.71</c:v>
                </c:pt>
                <c:pt idx="1660">
                  <c:v>42.88</c:v>
                </c:pt>
                <c:pt idx="1661">
                  <c:v>42.6</c:v>
                </c:pt>
                <c:pt idx="1662">
                  <c:v>42.6</c:v>
                </c:pt>
                <c:pt idx="1663">
                  <c:v>42.45</c:v>
                </c:pt>
                <c:pt idx="1664">
                  <c:v>42.6</c:v>
                </c:pt>
                <c:pt idx="1665">
                  <c:v>42.45</c:v>
                </c:pt>
                <c:pt idx="1666">
                  <c:v>42.25</c:v>
                </c:pt>
                <c:pt idx="1667">
                  <c:v>42.25</c:v>
                </c:pt>
                <c:pt idx="1668">
                  <c:v>42.7</c:v>
                </c:pt>
                <c:pt idx="1669">
                  <c:v>42.4</c:v>
                </c:pt>
                <c:pt idx="1670">
                  <c:v>42.6</c:v>
                </c:pt>
                <c:pt idx="1671">
                  <c:v>42.5</c:v>
                </c:pt>
                <c:pt idx="1672">
                  <c:v>42.75</c:v>
                </c:pt>
                <c:pt idx="1673">
                  <c:v>42.73</c:v>
                </c:pt>
                <c:pt idx="1674">
                  <c:v>42.8</c:v>
                </c:pt>
                <c:pt idx="1675">
                  <c:v>42.8</c:v>
                </c:pt>
                <c:pt idx="1676">
                  <c:v>42.8</c:v>
                </c:pt>
                <c:pt idx="1677">
                  <c:v>42.55</c:v>
                </c:pt>
                <c:pt idx="1678">
                  <c:v>42.55</c:v>
                </c:pt>
                <c:pt idx="1679">
                  <c:v>42.55</c:v>
                </c:pt>
                <c:pt idx="1680">
                  <c:v>42.55</c:v>
                </c:pt>
                <c:pt idx="1681">
                  <c:v>42.73</c:v>
                </c:pt>
                <c:pt idx="1682">
                  <c:v>42.75</c:v>
                </c:pt>
                <c:pt idx="1683">
                  <c:v>42.75</c:v>
                </c:pt>
                <c:pt idx="1684">
                  <c:v>42.75</c:v>
                </c:pt>
                <c:pt idx="1685">
                  <c:v>42.75</c:v>
                </c:pt>
                <c:pt idx="1686">
                  <c:v>43.25</c:v>
                </c:pt>
                <c:pt idx="1687">
                  <c:v>43.4</c:v>
                </c:pt>
                <c:pt idx="1688">
                  <c:v>43.4</c:v>
                </c:pt>
                <c:pt idx="1689">
                  <c:v>42.35</c:v>
                </c:pt>
                <c:pt idx="1690">
                  <c:v>42.7</c:v>
                </c:pt>
                <c:pt idx="1691">
                  <c:v>43.5</c:v>
                </c:pt>
                <c:pt idx="1692">
                  <c:v>42.5</c:v>
                </c:pt>
                <c:pt idx="1693">
                  <c:v>43</c:v>
                </c:pt>
                <c:pt idx="1694">
                  <c:v>43.06</c:v>
                </c:pt>
                <c:pt idx="1695">
                  <c:v>42</c:v>
                </c:pt>
                <c:pt idx="1696">
                  <c:v>40.75</c:v>
                </c:pt>
                <c:pt idx="1697">
                  <c:v>40.46</c:v>
                </c:pt>
                <c:pt idx="1698">
                  <c:v>40.6</c:v>
                </c:pt>
                <c:pt idx="1699">
                  <c:v>39.950000000000003</c:v>
                </c:pt>
                <c:pt idx="1700">
                  <c:v>39.950000000000003</c:v>
                </c:pt>
                <c:pt idx="1701">
                  <c:v>40.229999999999997</c:v>
                </c:pt>
                <c:pt idx="1702">
                  <c:v>41.03</c:v>
                </c:pt>
                <c:pt idx="1703">
                  <c:v>40.28</c:v>
                </c:pt>
                <c:pt idx="1704">
                  <c:v>39.93</c:v>
                </c:pt>
                <c:pt idx="1705">
                  <c:v>40.53</c:v>
                </c:pt>
                <c:pt idx="1706">
                  <c:v>40.520000000000003</c:v>
                </c:pt>
                <c:pt idx="1707">
                  <c:v>40.9</c:v>
                </c:pt>
                <c:pt idx="1708">
                  <c:v>41.95</c:v>
                </c:pt>
                <c:pt idx="1709">
                  <c:v>42.7</c:v>
                </c:pt>
                <c:pt idx="1710">
                  <c:v>43</c:v>
                </c:pt>
                <c:pt idx="1711">
                  <c:v>43</c:v>
                </c:pt>
                <c:pt idx="1712">
                  <c:v>43.6</c:v>
                </c:pt>
                <c:pt idx="1713">
                  <c:v>43.4</c:v>
                </c:pt>
                <c:pt idx="1714">
                  <c:v>43.43</c:v>
                </c:pt>
                <c:pt idx="1715">
                  <c:v>43.8</c:v>
                </c:pt>
                <c:pt idx="1716">
                  <c:v>43.85</c:v>
                </c:pt>
                <c:pt idx="1717">
                  <c:v>43.35</c:v>
                </c:pt>
                <c:pt idx="1718">
                  <c:v>43.3</c:v>
                </c:pt>
                <c:pt idx="1719">
                  <c:v>43.4</c:v>
                </c:pt>
                <c:pt idx="1720">
                  <c:v>43.5</c:v>
                </c:pt>
                <c:pt idx="1721">
                  <c:v>43.65</c:v>
                </c:pt>
                <c:pt idx="1722">
                  <c:v>43.75</c:v>
                </c:pt>
                <c:pt idx="1723">
                  <c:v>43.8</c:v>
                </c:pt>
                <c:pt idx="1724">
                  <c:v>44.15</c:v>
                </c:pt>
                <c:pt idx="1725">
                  <c:v>44.57</c:v>
                </c:pt>
                <c:pt idx="1726">
                  <c:v>44.27</c:v>
                </c:pt>
                <c:pt idx="1727">
                  <c:v>44.17</c:v>
                </c:pt>
                <c:pt idx="1728">
                  <c:v>44.27</c:v>
                </c:pt>
                <c:pt idx="1729">
                  <c:v>44.27</c:v>
                </c:pt>
                <c:pt idx="1730">
                  <c:v>44.02</c:v>
                </c:pt>
                <c:pt idx="1731">
                  <c:v>43.8</c:v>
                </c:pt>
                <c:pt idx="1732">
                  <c:v>43.75</c:v>
                </c:pt>
                <c:pt idx="1733">
                  <c:v>43.45</c:v>
                </c:pt>
                <c:pt idx="1734">
                  <c:v>43.25</c:v>
                </c:pt>
                <c:pt idx="1735">
                  <c:v>43.7</c:v>
                </c:pt>
                <c:pt idx="1736">
                  <c:v>43.5</c:v>
                </c:pt>
                <c:pt idx="1737">
                  <c:v>43.98</c:v>
                </c:pt>
                <c:pt idx="1738">
                  <c:v>43.75</c:v>
                </c:pt>
                <c:pt idx="1739">
                  <c:v>43.5</c:v>
                </c:pt>
                <c:pt idx="1740">
                  <c:v>43.5</c:v>
                </c:pt>
                <c:pt idx="1741">
                  <c:v>43.9</c:v>
                </c:pt>
                <c:pt idx="1742">
                  <c:v>44.15</c:v>
                </c:pt>
                <c:pt idx="1743">
                  <c:v>44.6</c:v>
                </c:pt>
                <c:pt idx="1744">
                  <c:v>44.2</c:v>
                </c:pt>
                <c:pt idx="1745">
                  <c:v>44.15</c:v>
                </c:pt>
                <c:pt idx="1746">
                  <c:v>44.4</c:v>
                </c:pt>
                <c:pt idx="1747">
                  <c:v>44.55</c:v>
                </c:pt>
                <c:pt idx="1748">
                  <c:v>44.5</c:v>
                </c:pt>
                <c:pt idx="1749">
                  <c:v>44.38</c:v>
                </c:pt>
                <c:pt idx="1750">
                  <c:v>44.68</c:v>
                </c:pt>
                <c:pt idx="1751">
                  <c:v>44.63</c:v>
                </c:pt>
                <c:pt idx="1752">
                  <c:v>44.98</c:v>
                </c:pt>
                <c:pt idx="1753">
                  <c:v>45.3</c:v>
                </c:pt>
                <c:pt idx="1754">
                  <c:v>45.8</c:v>
                </c:pt>
                <c:pt idx="1755">
                  <c:v>45.8</c:v>
                </c:pt>
                <c:pt idx="1756">
                  <c:v>45.9</c:v>
                </c:pt>
                <c:pt idx="1757">
                  <c:v>45.75</c:v>
                </c:pt>
                <c:pt idx="1758">
                  <c:v>45.75</c:v>
                </c:pt>
                <c:pt idx="1759">
                  <c:v>46.03</c:v>
                </c:pt>
                <c:pt idx="1760">
                  <c:v>46</c:v>
                </c:pt>
                <c:pt idx="1761">
                  <c:v>45.65</c:v>
                </c:pt>
                <c:pt idx="1762">
                  <c:v>45.45</c:v>
                </c:pt>
                <c:pt idx="1763">
                  <c:v>46.35</c:v>
                </c:pt>
                <c:pt idx="1764">
                  <c:v>46.45</c:v>
                </c:pt>
                <c:pt idx="1765">
                  <c:v>45.93</c:v>
                </c:pt>
                <c:pt idx="1766">
                  <c:v>46.08</c:v>
                </c:pt>
                <c:pt idx="1767">
                  <c:v>46.33</c:v>
                </c:pt>
                <c:pt idx="1768">
                  <c:v>46.45</c:v>
                </c:pt>
                <c:pt idx="1769">
                  <c:v>46.4</c:v>
                </c:pt>
                <c:pt idx="1770">
                  <c:v>46.7</c:v>
                </c:pt>
                <c:pt idx="1771">
                  <c:v>46.08</c:v>
                </c:pt>
                <c:pt idx="1772">
                  <c:v>46.18</c:v>
                </c:pt>
                <c:pt idx="1773">
                  <c:v>46.23</c:v>
                </c:pt>
                <c:pt idx="1774">
                  <c:v>46.18</c:v>
                </c:pt>
                <c:pt idx="1775">
                  <c:v>46.4</c:v>
                </c:pt>
                <c:pt idx="1776">
                  <c:v>45.5</c:v>
                </c:pt>
                <c:pt idx="1777">
                  <c:v>45.9</c:v>
                </c:pt>
                <c:pt idx="1778">
                  <c:v>45.95</c:v>
                </c:pt>
                <c:pt idx="1779">
                  <c:v>46</c:v>
                </c:pt>
                <c:pt idx="1780">
                  <c:v>46.2</c:v>
                </c:pt>
                <c:pt idx="1781">
                  <c:v>46.15</c:v>
                </c:pt>
                <c:pt idx="1782">
                  <c:v>46.15</c:v>
                </c:pt>
                <c:pt idx="1783">
                  <c:v>46.5</c:v>
                </c:pt>
                <c:pt idx="1784">
                  <c:v>46.4</c:v>
                </c:pt>
                <c:pt idx="1785">
                  <c:v>46.9</c:v>
                </c:pt>
                <c:pt idx="1786">
                  <c:v>46.45</c:v>
                </c:pt>
                <c:pt idx="1787">
                  <c:v>46.65</c:v>
                </c:pt>
                <c:pt idx="1788">
                  <c:v>46.7</c:v>
                </c:pt>
                <c:pt idx="1789">
                  <c:v>46.7</c:v>
                </c:pt>
                <c:pt idx="1790">
                  <c:v>46.53</c:v>
                </c:pt>
                <c:pt idx="1791">
                  <c:v>46.4</c:v>
                </c:pt>
                <c:pt idx="1792">
                  <c:v>46.5</c:v>
                </c:pt>
                <c:pt idx="1793">
                  <c:v>46.7</c:v>
                </c:pt>
                <c:pt idx="1794">
                  <c:v>47.1</c:v>
                </c:pt>
                <c:pt idx="1795">
                  <c:v>47.2</c:v>
                </c:pt>
                <c:pt idx="1796">
                  <c:v>47.2</c:v>
                </c:pt>
                <c:pt idx="1797">
                  <c:v>46.9</c:v>
                </c:pt>
                <c:pt idx="1798">
                  <c:v>47.05</c:v>
                </c:pt>
                <c:pt idx="1799">
                  <c:v>47.25</c:v>
                </c:pt>
                <c:pt idx="1800">
                  <c:v>47.6</c:v>
                </c:pt>
                <c:pt idx="1801">
                  <c:v>47.58</c:v>
                </c:pt>
                <c:pt idx="1802">
                  <c:v>47.55</c:v>
                </c:pt>
                <c:pt idx="1803">
                  <c:v>47.55</c:v>
                </c:pt>
                <c:pt idx="1804">
                  <c:v>47.03</c:v>
                </c:pt>
                <c:pt idx="1805">
                  <c:v>47.18</c:v>
                </c:pt>
                <c:pt idx="1806">
                  <c:v>47.55</c:v>
                </c:pt>
                <c:pt idx="1807">
                  <c:v>47.55</c:v>
                </c:pt>
                <c:pt idx="1808">
                  <c:v>47.13</c:v>
                </c:pt>
                <c:pt idx="1809">
                  <c:v>46.93</c:v>
                </c:pt>
                <c:pt idx="1810">
                  <c:v>47.08</c:v>
                </c:pt>
                <c:pt idx="1811">
                  <c:v>47.08</c:v>
                </c:pt>
                <c:pt idx="1812">
                  <c:v>47.18</c:v>
                </c:pt>
                <c:pt idx="1813">
                  <c:v>47.38</c:v>
                </c:pt>
                <c:pt idx="1814">
                  <c:v>47.58</c:v>
                </c:pt>
                <c:pt idx="1815">
                  <c:v>47.75</c:v>
                </c:pt>
                <c:pt idx="1816">
                  <c:v>47.58</c:v>
                </c:pt>
                <c:pt idx="1817">
                  <c:v>47.58</c:v>
                </c:pt>
                <c:pt idx="1818">
                  <c:v>47.18</c:v>
                </c:pt>
                <c:pt idx="1819">
                  <c:v>47.18</c:v>
                </c:pt>
                <c:pt idx="1820">
                  <c:v>47.13</c:v>
                </c:pt>
                <c:pt idx="1821">
                  <c:v>47.18</c:v>
                </c:pt>
                <c:pt idx="1822">
                  <c:v>47.08</c:v>
                </c:pt>
                <c:pt idx="1823">
                  <c:v>47.03</c:v>
                </c:pt>
                <c:pt idx="1824">
                  <c:v>47.18</c:v>
                </c:pt>
                <c:pt idx="1825">
                  <c:v>47.33</c:v>
                </c:pt>
                <c:pt idx="1826">
                  <c:v>47.33</c:v>
                </c:pt>
                <c:pt idx="1827">
                  <c:v>47.63</c:v>
                </c:pt>
                <c:pt idx="1828">
                  <c:v>47.43</c:v>
                </c:pt>
                <c:pt idx="1829">
                  <c:v>47.28</c:v>
                </c:pt>
                <c:pt idx="1830">
                  <c:v>47.45</c:v>
                </c:pt>
                <c:pt idx="1831">
                  <c:v>47.2</c:v>
                </c:pt>
                <c:pt idx="1832">
                  <c:v>47.5</c:v>
                </c:pt>
                <c:pt idx="1833">
                  <c:v>47.45</c:v>
                </c:pt>
                <c:pt idx="1834">
                  <c:v>47.35</c:v>
                </c:pt>
                <c:pt idx="1835">
                  <c:v>47.88</c:v>
                </c:pt>
                <c:pt idx="1836">
                  <c:v>48.15</c:v>
                </c:pt>
                <c:pt idx="1837">
                  <c:v>47.8</c:v>
                </c:pt>
                <c:pt idx="1838">
                  <c:v>47.6</c:v>
                </c:pt>
                <c:pt idx="1839">
                  <c:v>47.1</c:v>
                </c:pt>
                <c:pt idx="1840">
                  <c:v>48.35</c:v>
                </c:pt>
                <c:pt idx="1841">
                  <c:v>47.58</c:v>
                </c:pt>
                <c:pt idx="1842">
                  <c:v>47.85</c:v>
                </c:pt>
                <c:pt idx="1843">
                  <c:v>47.65</c:v>
                </c:pt>
                <c:pt idx="1844">
                  <c:v>47.75</c:v>
                </c:pt>
                <c:pt idx="1845">
                  <c:v>47.75</c:v>
                </c:pt>
                <c:pt idx="1846">
                  <c:v>47.86</c:v>
                </c:pt>
                <c:pt idx="1847">
                  <c:v>47.76</c:v>
                </c:pt>
                <c:pt idx="1848">
                  <c:v>48.01</c:v>
                </c:pt>
                <c:pt idx="1849">
                  <c:v>48.01</c:v>
                </c:pt>
                <c:pt idx="1850">
                  <c:v>47.94</c:v>
                </c:pt>
                <c:pt idx="1851">
                  <c:v>47.91</c:v>
                </c:pt>
                <c:pt idx="1852">
                  <c:v>47.86</c:v>
                </c:pt>
                <c:pt idx="1853">
                  <c:v>47.91</c:v>
                </c:pt>
                <c:pt idx="1854">
                  <c:v>48.09</c:v>
                </c:pt>
                <c:pt idx="1855">
                  <c:v>48.24</c:v>
                </c:pt>
                <c:pt idx="1856">
                  <c:v>48.18</c:v>
                </c:pt>
                <c:pt idx="1857">
                  <c:v>48.13</c:v>
                </c:pt>
                <c:pt idx="1858">
                  <c:v>48.13</c:v>
                </c:pt>
                <c:pt idx="1859">
                  <c:v>47.98</c:v>
                </c:pt>
                <c:pt idx="1860">
                  <c:v>47.93</c:v>
                </c:pt>
                <c:pt idx="1861">
                  <c:v>48.13</c:v>
                </c:pt>
                <c:pt idx="1862">
                  <c:v>48.13</c:v>
                </c:pt>
                <c:pt idx="1863">
                  <c:v>48.13</c:v>
                </c:pt>
                <c:pt idx="1864">
                  <c:v>48.13</c:v>
                </c:pt>
                <c:pt idx="1865">
                  <c:v>48.13</c:v>
                </c:pt>
                <c:pt idx="1866">
                  <c:v>47.88</c:v>
                </c:pt>
                <c:pt idx="1867">
                  <c:v>48</c:v>
                </c:pt>
                <c:pt idx="1868">
                  <c:v>48</c:v>
                </c:pt>
                <c:pt idx="1869">
                  <c:v>48</c:v>
                </c:pt>
                <c:pt idx="1870">
                  <c:v>48</c:v>
                </c:pt>
                <c:pt idx="1871">
                  <c:v>48.1</c:v>
                </c:pt>
                <c:pt idx="1872">
                  <c:v>48.2</c:v>
                </c:pt>
                <c:pt idx="1873">
                  <c:v>48.2</c:v>
                </c:pt>
                <c:pt idx="1874">
                  <c:v>48.4</c:v>
                </c:pt>
                <c:pt idx="1875">
                  <c:v>48.2</c:v>
                </c:pt>
                <c:pt idx="1876">
                  <c:v>48.45</c:v>
                </c:pt>
                <c:pt idx="1877">
                  <c:v>48.45</c:v>
                </c:pt>
                <c:pt idx="1878">
                  <c:v>48.15</c:v>
                </c:pt>
                <c:pt idx="1879">
                  <c:v>48.5</c:v>
                </c:pt>
                <c:pt idx="1880">
                  <c:v>48.25</c:v>
                </c:pt>
                <c:pt idx="1881">
                  <c:v>48.25</c:v>
                </c:pt>
                <c:pt idx="1882">
                  <c:v>48.13</c:v>
                </c:pt>
                <c:pt idx="1883">
                  <c:v>48.33</c:v>
                </c:pt>
                <c:pt idx="1884">
                  <c:v>48.13</c:v>
                </c:pt>
                <c:pt idx="1885">
                  <c:v>48.73</c:v>
                </c:pt>
                <c:pt idx="1886">
                  <c:v>48.53</c:v>
                </c:pt>
                <c:pt idx="1887">
                  <c:v>48.23</c:v>
                </c:pt>
                <c:pt idx="1888">
                  <c:v>48.03</c:v>
                </c:pt>
                <c:pt idx="1889">
                  <c:v>48.39</c:v>
                </c:pt>
                <c:pt idx="1890">
                  <c:v>48.59</c:v>
                </c:pt>
                <c:pt idx="1891">
                  <c:v>48.62</c:v>
                </c:pt>
                <c:pt idx="1892">
                  <c:v>48.64</c:v>
                </c:pt>
                <c:pt idx="1893">
                  <c:v>48.34</c:v>
                </c:pt>
                <c:pt idx="1894">
                  <c:v>48.34</c:v>
                </c:pt>
                <c:pt idx="1895">
                  <c:v>48.19</c:v>
                </c:pt>
                <c:pt idx="1896">
                  <c:v>48.19</c:v>
                </c:pt>
                <c:pt idx="1897">
                  <c:v>48.29</c:v>
                </c:pt>
                <c:pt idx="1898">
                  <c:v>48.09</c:v>
                </c:pt>
                <c:pt idx="1899">
                  <c:v>48.14</c:v>
                </c:pt>
                <c:pt idx="1900">
                  <c:v>48.19</c:v>
                </c:pt>
                <c:pt idx="1901">
                  <c:v>47.99</c:v>
                </c:pt>
                <c:pt idx="1902">
                  <c:v>48.09</c:v>
                </c:pt>
                <c:pt idx="1903">
                  <c:v>48.34</c:v>
                </c:pt>
                <c:pt idx="1904">
                  <c:v>48.09</c:v>
                </c:pt>
                <c:pt idx="1905">
                  <c:v>48.09</c:v>
                </c:pt>
                <c:pt idx="1906">
                  <c:v>47.89</c:v>
                </c:pt>
                <c:pt idx="1907">
                  <c:v>47.84</c:v>
                </c:pt>
                <c:pt idx="1908">
                  <c:v>47.7</c:v>
                </c:pt>
                <c:pt idx="1909">
                  <c:v>47.8</c:v>
                </c:pt>
                <c:pt idx="1910">
                  <c:v>47.75</c:v>
                </c:pt>
                <c:pt idx="1911">
                  <c:v>47.75</c:v>
                </c:pt>
                <c:pt idx="1912">
                  <c:v>47.9</c:v>
                </c:pt>
                <c:pt idx="1913">
                  <c:v>48</c:v>
                </c:pt>
                <c:pt idx="1914">
                  <c:v>48.15</c:v>
                </c:pt>
                <c:pt idx="1915">
                  <c:v>48</c:v>
                </c:pt>
                <c:pt idx="1916">
                  <c:v>47.97</c:v>
                </c:pt>
                <c:pt idx="1917">
                  <c:v>47.7</c:v>
                </c:pt>
                <c:pt idx="1918">
                  <c:v>47.7</c:v>
                </c:pt>
                <c:pt idx="1919">
                  <c:v>47.6</c:v>
                </c:pt>
                <c:pt idx="1920">
                  <c:v>47.85</c:v>
                </c:pt>
                <c:pt idx="1921">
                  <c:v>47.5</c:v>
                </c:pt>
                <c:pt idx="1922">
                  <c:v>47.48</c:v>
                </c:pt>
                <c:pt idx="1923">
                  <c:v>47.98</c:v>
                </c:pt>
                <c:pt idx="1924">
                  <c:v>47.43</c:v>
                </c:pt>
                <c:pt idx="1925">
                  <c:v>47.41</c:v>
                </c:pt>
                <c:pt idx="1926">
                  <c:v>47.56</c:v>
                </c:pt>
                <c:pt idx="1927">
                  <c:v>46.8</c:v>
                </c:pt>
                <c:pt idx="1928">
                  <c:v>47.2</c:v>
                </c:pt>
                <c:pt idx="1929">
                  <c:v>47.42</c:v>
                </c:pt>
                <c:pt idx="1930">
                  <c:v>47.42</c:v>
                </c:pt>
                <c:pt idx="1931">
                  <c:v>47</c:v>
                </c:pt>
                <c:pt idx="1932">
                  <c:v>46.8</c:v>
                </c:pt>
                <c:pt idx="1933">
                  <c:v>46.7</c:v>
                </c:pt>
                <c:pt idx="1934">
                  <c:v>46.95</c:v>
                </c:pt>
                <c:pt idx="1935">
                  <c:v>46.9</c:v>
                </c:pt>
                <c:pt idx="1936">
                  <c:v>47.05</c:v>
                </c:pt>
                <c:pt idx="1937">
                  <c:v>47.15</c:v>
                </c:pt>
                <c:pt idx="1938">
                  <c:v>47.15</c:v>
                </c:pt>
                <c:pt idx="1939">
                  <c:v>47.7</c:v>
                </c:pt>
                <c:pt idx="1940">
                  <c:v>47.8</c:v>
                </c:pt>
                <c:pt idx="1941">
                  <c:v>47.85</c:v>
                </c:pt>
                <c:pt idx="1942">
                  <c:v>47.75</c:v>
                </c:pt>
                <c:pt idx="1943">
                  <c:v>47.95</c:v>
                </c:pt>
                <c:pt idx="1944">
                  <c:v>47.85</c:v>
                </c:pt>
                <c:pt idx="1945">
                  <c:v>47.85</c:v>
                </c:pt>
                <c:pt idx="1946">
                  <c:v>48.28</c:v>
                </c:pt>
                <c:pt idx="1947">
                  <c:v>48</c:v>
                </c:pt>
                <c:pt idx="1948">
                  <c:v>48</c:v>
                </c:pt>
                <c:pt idx="1949">
                  <c:v>48.3</c:v>
                </c:pt>
                <c:pt idx="1950">
                  <c:v>48.1</c:v>
                </c:pt>
                <c:pt idx="1951">
                  <c:v>47.7</c:v>
                </c:pt>
                <c:pt idx="1952">
                  <c:v>47.44</c:v>
                </c:pt>
                <c:pt idx="1953">
                  <c:v>47.3</c:v>
                </c:pt>
                <c:pt idx="1954">
                  <c:v>47</c:v>
                </c:pt>
                <c:pt idx="1955">
                  <c:v>47.35</c:v>
                </c:pt>
                <c:pt idx="1956">
                  <c:v>47.05</c:v>
                </c:pt>
                <c:pt idx="1957">
                  <c:v>47.379999999999995</c:v>
                </c:pt>
                <c:pt idx="1958">
                  <c:v>47.379999999999995</c:v>
                </c:pt>
                <c:pt idx="1959">
                  <c:v>47.379999999999995</c:v>
                </c:pt>
                <c:pt idx="1960">
                  <c:v>47.769999999999996</c:v>
                </c:pt>
                <c:pt idx="1961">
                  <c:v>47.8</c:v>
                </c:pt>
                <c:pt idx="1962">
                  <c:v>47.75</c:v>
                </c:pt>
                <c:pt idx="1963">
                  <c:v>47.75</c:v>
                </c:pt>
                <c:pt idx="1964">
                  <c:v>48.099999999999994</c:v>
                </c:pt>
                <c:pt idx="1965">
                  <c:v>48.05</c:v>
                </c:pt>
                <c:pt idx="1966">
                  <c:v>47.9</c:v>
                </c:pt>
                <c:pt idx="1967">
                  <c:v>47.92</c:v>
                </c:pt>
                <c:pt idx="1968">
                  <c:v>48.07</c:v>
                </c:pt>
                <c:pt idx="1969">
                  <c:v>47.97</c:v>
                </c:pt>
                <c:pt idx="1970">
                  <c:v>47.82</c:v>
                </c:pt>
                <c:pt idx="1971">
                  <c:v>47.97</c:v>
                </c:pt>
                <c:pt idx="1972">
                  <c:v>48.05</c:v>
                </c:pt>
                <c:pt idx="1973">
                  <c:v>48.07</c:v>
                </c:pt>
                <c:pt idx="1974">
                  <c:v>48.2</c:v>
                </c:pt>
                <c:pt idx="1975">
                  <c:v>48.2</c:v>
                </c:pt>
                <c:pt idx="1976">
                  <c:v>48.1</c:v>
                </c:pt>
                <c:pt idx="1977">
                  <c:v>47.7</c:v>
                </c:pt>
                <c:pt idx="1978">
                  <c:v>47.9</c:v>
                </c:pt>
                <c:pt idx="1979">
                  <c:v>47.75</c:v>
                </c:pt>
                <c:pt idx="1980">
                  <c:v>47.97</c:v>
                </c:pt>
                <c:pt idx="1981">
                  <c:v>48.15</c:v>
                </c:pt>
                <c:pt idx="1982">
                  <c:v>48.05</c:v>
                </c:pt>
                <c:pt idx="1983">
                  <c:v>48</c:v>
                </c:pt>
                <c:pt idx="1984">
                  <c:v>47.52</c:v>
                </c:pt>
                <c:pt idx="1985">
                  <c:v>48.07</c:v>
                </c:pt>
                <c:pt idx="1986">
                  <c:v>47.42</c:v>
                </c:pt>
                <c:pt idx="1987">
                  <c:v>47.79</c:v>
                </c:pt>
                <c:pt idx="1988">
                  <c:v>47.47</c:v>
                </c:pt>
                <c:pt idx="1989">
                  <c:v>48.47</c:v>
                </c:pt>
                <c:pt idx="1990">
                  <c:v>48.81</c:v>
                </c:pt>
                <c:pt idx="1991">
                  <c:v>48.67</c:v>
                </c:pt>
                <c:pt idx="1992">
                  <c:v>48.8</c:v>
                </c:pt>
                <c:pt idx="1993">
                  <c:v>48.5</c:v>
                </c:pt>
                <c:pt idx="1994">
                  <c:v>48.17</c:v>
                </c:pt>
                <c:pt idx="1995">
                  <c:v>48.22</c:v>
                </c:pt>
                <c:pt idx="1996">
                  <c:v>48.48</c:v>
                </c:pt>
                <c:pt idx="1997">
                  <c:v>48.38</c:v>
                </c:pt>
                <c:pt idx="1998">
                  <c:v>47.93</c:v>
                </c:pt>
                <c:pt idx="1999">
                  <c:v>48.03</c:v>
                </c:pt>
                <c:pt idx="2000">
                  <c:v>48.03</c:v>
                </c:pt>
                <c:pt idx="2001">
                  <c:v>48.2</c:v>
                </c:pt>
                <c:pt idx="2002">
                  <c:v>48.1</c:v>
                </c:pt>
                <c:pt idx="2003">
                  <c:v>48.52</c:v>
                </c:pt>
                <c:pt idx="2004">
                  <c:v>48.62</c:v>
                </c:pt>
                <c:pt idx="2005">
                  <c:v>48.65</c:v>
                </c:pt>
                <c:pt idx="2006">
                  <c:v>48.23</c:v>
                </c:pt>
                <c:pt idx="2007">
                  <c:v>47.5</c:v>
                </c:pt>
                <c:pt idx="2008">
                  <c:v>47.78</c:v>
                </c:pt>
                <c:pt idx="2009">
                  <c:v>47.6</c:v>
                </c:pt>
                <c:pt idx="2010">
                  <c:v>47.7</c:v>
                </c:pt>
                <c:pt idx="2011">
                  <c:v>47.45</c:v>
                </c:pt>
                <c:pt idx="2012">
                  <c:v>47.88</c:v>
                </c:pt>
                <c:pt idx="2013">
                  <c:v>47.37</c:v>
                </c:pt>
                <c:pt idx="2014">
                  <c:v>47.68</c:v>
                </c:pt>
                <c:pt idx="2015">
                  <c:v>48.03</c:v>
                </c:pt>
                <c:pt idx="2016">
                  <c:v>48.03</c:v>
                </c:pt>
                <c:pt idx="2017">
                  <c:v>48.08</c:v>
                </c:pt>
                <c:pt idx="2018">
                  <c:v>47.63</c:v>
                </c:pt>
                <c:pt idx="2019">
                  <c:v>47.5</c:v>
                </c:pt>
                <c:pt idx="2020">
                  <c:v>48.13</c:v>
                </c:pt>
                <c:pt idx="2021">
                  <c:v>48.13</c:v>
                </c:pt>
                <c:pt idx="2022">
                  <c:v>47.98</c:v>
                </c:pt>
                <c:pt idx="2023">
                  <c:v>48.33</c:v>
                </c:pt>
                <c:pt idx="2024">
                  <c:v>48.18</c:v>
                </c:pt>
                <c:pt idx="2025">
                  <c:v>48.48</c:v>
                </c:pt>
                <c:pt idx="2026">
                  <c:v>48.88</c:v>
                </c:pt>
                <c:pt idx="2027">
                  <c:v>48.48</c:v>
                </c:pt>
                <c:pt idx="2028">
                  <c:v>47.73</c:v>
                </c:pt>
                <c:pt idx="2029">
                  <c:v>47.78</c:v>
                </c:pt>
                <c:pt idx="2030">
                  <c:v>47.71</c:v>
                </c:pt>
                <c:pt idx="2031">
                  <c:v>47.13</c:v>
                </c:pt>
                <c:pt idx="2032">
                  <c:v>46.78</c:v>
                </c:pt>
                <c:pt idx="2033">
                  <c:v>46.8</c:v>
                </c:pt>
                <c:pt idx="2034">
                  <c:v>47.1</c:v>
                </c:pt>
                <c:pt idx="2035">
                  <c:v>47.23</c:v>
                </c:pt>
                <c:pt idx="2036">
                  <c:v>47.1</c:v>
                </c:pt>
                <c:pt idx="2037">
                  <c:v>47.23</c:v>
                </c:pt>
                <c:pt idx="2038">
                  <c:v>47.03</c:v>
                </c:pt>
                <c:pt idx="2039">
                  <c:v>46.88</c:v>
                </c:pt>
                <c:pt idx="2040">
                  <c:v>47.25</c:v>
                </c:pt>
                <c:pt idx="2041">
                  <c:v>47.7</c:v>
                </c:pt>
                <c:pt idx="2042">
                  <c:v>47.48</c:v>
                </c:pt>
                <c:pt idx="2043">
                  <c:v>47.35</c:v>
                </c:pt>
                <c:pt idx="2044">
                  <c:v>47.5</c:v>
                </c:pt>
                <c:pt idx="2045">
                  <c:v>47.6</c:v>
                </c:pt>
                <c:pt idx="2046">
                  <c:v>47.6</c:v>
                </c:pt>
                <c:pt idx="2047">
                  <c:v>47.1</c:v>
                </c:pt>
                <c:pt idx="2048">
                  <c:v>47.35</c:v>
                </c:pt>
                <c:pt idx="2049">
                  <c:v>47.45</c:v>
                </c:pt>
                <c:pt idx="2050">
                  <c:v>47.45</c:v>
                </c:pt>
                <c:pt idx="2051">
                  <c:v>46.9</c:v>
                </c:pt>
                <c:pt idx="2052">
                  <c:v>46.95</c:v>
                </c:pt>
                <c:pt idx="2053">
                  <c:v>46.6</c:v>
                </c:pt>
                <c:pt idx="2054">
                  <c:v>46.35</c:v>
                </c:pt>
                <c:pt idx="2055">
                  <c:v>46.55</c:v>
                </c:pt>
                <c:pt idx="2056">
                  <c:v>46.6</c:v>
                </c:pt>
                <c:pt idx="2057">
                  <c:v>46.5</c:v>
                </c:pt>
                <c:pt idx="2058">
                  <c:v>46.7</c:v>
                </c:pt>
                <c:pt idx="2059">
                  <c:v>47.98</c:v>
                </c:pt>
                <c:pt idx="2060">
                  <c:v>48.15</c:v>
                </c:pt>
                <c:pt idx="2061">
                  <c:v>48.2</c:v>
                </c:pt>
                <c:pt idx="2062">
                  <c:v>48.36</c:v>
                </c:pt>
                <c:pt idx="2063">
                  <c:v>48.53</c:v>
                </c:pt>
                <c:pt idx="2064">
                  <c:v>48.3</c:v>
                </c:pt>
                <c:pt idx="2065">
                  <c:v>48.25</c:v>
                </c:pt>
                <c:pt idx="2066">
                  <c:v>48.4</c:v>
                </c:pt>
                <c:pt idx="2067">
                  <c:v>48.5</c:v>
                </c:pt>
                <c:pt idx="2068">
                  <c:v>49.05</c:v>
                </c:pt>
                <c:pt idx="2069">
                  <c:v>49.25</c:v>
                </c:pt>
                <c:pt idx="2070">
                  <c:v>49.5</c:v>
                </c:pt>
                <c:pt idx="2071">
                  <c:v>49.5</c:v>
                </c:pt>
                <c:pt idx="2072">
                  <c:v>49.15</c:v>
                </c:pt>
                <c:pt idx="2073">
                  <c:v>49.6</c:v>
                </c:pt>
                <c:pt idx="2074">
                  <c:v>50.25</c:v>
                </c:pt>
                <c:pt idx="2075">
                  <c:v>49.63</c:v>
                </c:pt>
                <c:pt idx="2076">
                  <c:v>50</c:v>
                </c:pt>
                <c:pt idx="2077">
                  <c:v>49.65</c:v>
                </c:pt>
                <c:pt idx="2078">
                  <c:v>49.33</c:v>
                </c:pt>
                <c:pt idx="2079">
                  <c:v>49.75</c:v>
                </c:pt>
                <c:pt idx="2080">
                  <c:v>49.33</c:v>
                </c:pt>
                <c:pt idx="2081">
                  <c:v>49.25</c:v>
                </c:pt>
                <c:pt idx="2082">
                  <c:v>49.55</c:v>
                </c:pt>
                <c:pt idx="2083">
                  <c:v>49.75</c:v>
                </c:pt>
                <c:pt idx="2084">
                  <c:v>49.5</c:v>
                </c:pt>
                <c:pt idx="2085">
                  <c:v>49</c:v>
                </c:pt>
                <c:pt idx="2086">
                  <c:v>49</c:v>
                </c:pt>
                <c:pt idx="2087">
                  <c:v>49</c:v>
                </c:pt>
                <c:pt idx="2088">
                  <c:v>47.58</c:v>
                </c:pt>
                <c:pt idx="2089">
                  <c:v>49.48</c:v>
                </c:pt>
                <c:pt idx="2090">
                  <c:v>49.48</c:v>
                </c:pt>
                <c:pt idx="2091">
                  <c:v>49.26</c:v>
                </c:pt>
                <c:pt idx="2092">
                  <c:v>49.36</c:v>
                </c:pt>
                <c:pt idx="2093">
                  <c:v>51.23</c:v>
                </c:pt>
                <c:pt idx="2094">
                  <c:v>51.48</c:v>
                </c:pt>
                <c:pt idx="2095">
                  <c:v>51.48</c:v>
                </c:pt>
                <c:pt idx="2096">
                  <c:v>50.48</c:v>
                </c:pt>
                <c:pt idx="2097">
                  <c:v>49.98</c:v>
                </c:pt>
                <c:pt idx="2098">
                  <c:v>48.98</c:v>
                </c:pt>
                <c:pt idx="2099">
                  <c:v>51.15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92E-41F0-A1EF-86DF28DE5A38}"/>
            </c:ext>
          </c:extLst>
        </c:ser>
        <c:ser>
          <c:idx val="14"/>
          <c:order val="14"/>
          <c:tx>
            <c:v>Y2024</c:v>
          </c:tx>
          <c:spPr>
            <a:ln w="19050"/>
          </c:spPr>
          <c:marker>
            <c:symbol val="none"/>
          </c:marker>
          <c:val>
            <c:numRef>
              <c:f>Output1!$Q$7:$Q$4811</c:f>
              <c:numCache>
                <c:formatCode>0.00</c:formatCode>
                <c:ptCount val="4805"/>
                <c:pt idx="736">
                  <c:v>80.23</c:v>
                </c:pt>
                <c:pt idx="737">
                  <c:v>82.75</c:v>
                </c:pt>
                <c:pt idx="738">
                  <c:v>80.400000000000006</c:v>
                </c:pt>
                <c:pt idx="739">
                  <c:v>80.95</c:v>
                </c:pt>
                <c:pt idx="740">
                  <c:v>76.349999999999994</c:v>
                </c:pt>
                <c:pt idx="741">
                  <c:v>75.349999999999994</c:v>
                </c:pt>
                <c:pt idx="742">
                  <c:v>77.7</c:v>
                </c:pt>
                <c:pt idx="743">
                  <c:v>76</c:v>
                </c:pt>
                <c:pt idx="744">
                  <c:v>77.150000000000006</c:v>
                </c:pt>
                <c:pt idx="745">
                  <c:v>78.5</c:v>
                </c:pt>
                <c:pt idx="746">
                  <c:v>78.75</c:v>
                </c:pt>
                <c:pt idx="747">
                  <c:v>82.3</c:v>
                </c:pt>
                <c:pt idx="748">
                  <c:v>87.5</c:v>
                </c:pt>
                <c:pt idx="749">
                  <c:v>89.5</c:v>
                </c:pt>
                <c:pt idx="750">
                  <c:v>88.25</c:v>
                </c:pt>
                <c:pt idx="751">
                  <c:v>88</c:v>
                </c:pt>
                <c:pt idx="752">
                  <c:v>89.2</c:v>
                </c:pt>
                <c:pt idx="753">
                  <c:v>92.15</c:v>
                </c:pt>
                <c:pt idx="754">
                  <c:v>90.5</c:v>
                </c:pt>
                <c:pt idx="755">
                  <c:v>90.4</c:v>
                </c:pt>
                <c:pt idx="756">
                  <c:v>93.5</c:v>
                </c:pt>
                <c:pt idx="757">
                  <c:v>94.91</c:v>
                </c:pt>
                <c:pt idx="758">
                  <c:v>97.75</c:v>
                </c:pt>
                <c:pt idx="759">
                  <c:v>97.75</c:v>
                </c:pt>
                <c:pt idx="760">
                  <c:v>96</c:v>
                </c:pt>
                <c:pt idx="761">
                  <c:v>97</c:v>
                </c:pt>
                <c:pt idx="762">
                  <c:v>98.75</c:v>
                </c:pt>
                <c:pt idx="763">
                  <c:v>99.5</c:v>
                </c:pt>
                <c:pt idx="764">
                  <c:v>101</c:v>
                </c:pt>
                <c:pt idx="765">
                  <c:v>103</c:v>
                </c:pt>
                <c:pt idx="766">
                  <c:v>102.25</c:v>
                </c:pt>
                <c:pt idx="767">
                  <c:v>101.75</c:v>
                </c:pt>
                <c:pt idx="768">
                  <c:v>101.75</c:v>
                </c:pt>
                <c:pt idx="769">
                  <c:v>103.15</c:v>
                </c:pt>
                <c:pt idx="770">
                  <c:v>102.25</c:v>
                </c:pt>
                <c:pt idx="771">
                  <c:v>105.7</c:v>
                </c:pt>
                <c:pt idx="772">
                  <c:v>105.5</c:v>
                </c:pt>
                <c:pt idx="773">
                  <c:v>110</c:v>
                </c:pt>
                <c:pt idx="774">
                  <c:v>108.74</c:v>
                </c:pt>
                <c:pt idx="775">
                  <c:v>109</c:v>
                </c:pt>
                <c:pt idx="776">
                  <c:v>112.67</c:v>
                </c:pt>
                <c:pt idx="777">
                  <c:v>117.75</c:v>
                </c:pt>
                <c:pt idx="778">
                  <c:v>116.8</c:v>
                </c:pt>
                <c:pt idx="779">
                  <c:v>117</c:v>
                </c:pt>
                <c:pt idx="780">
                  <c:v>118</c:v>
                </c:pt>
                <c:pt idx="781">
                  <c:v>120.19</c:v>
                </c:pt>
                <c:pt idx="782">
                  <c:v>120</c:v>
                </c:pt>
                <c:pt idx="783">
                  <c:v>121</c:v>
                </c:pt>
                <c:pt idx="784">
                  <c:v>119.13</c:v>
                </c:pt>
                <c:pt idx="785">
                  <c:v>120</c:v>
                </c:pt>
                <c:pt idx="786">
                  <c:v>121</c:v>
                </c:pt>
                <c:pt idx="787">
                  <c:v>121.83</c:v>
                </c:pt>
                <c:pt idx="788">
                  <c:v>124</c:v>
                </c:pt>
                <c:pt idx="789">
                  <c:v>120.5</c:v>
                </c:pt>
                <c:pt idx="790">
                  <c:v>115</c:v>
                </c:pt>
                <c:pt idx="791">
                  <c:v>113.63</c:v>
                </c:pt>
                <c:pt idx="792">
                  <c:v>110</c:v>
                </c:pt>
                <c:pt idx="793">
                  <c:v>107.9</c:v>
                </c:pt>
                <c:pt idx="794">
                  <c:v>107.7</c:v>
                </c:pt>
                <c:pt idx="795">
                  <c:v>108.5</c:v>
                </c:pt>
                <c:pt idx="796">
                  <c:v>107.85</c:v>
                </c:pt>
                <c:pt idx="797">
                  <c:v>109.57</c:v>
                </c:pt>
                <c:pt idx="798">
                  <c:v>110</c:v>
                </c:pt>
                <c:pt idx="799">
                  <c:v>109.5</c:v>
                </c:pt>
                <c:pt idx="800">
                  <c:v>108.85</c:v>
                </c:pt>
                <c:pt idx="801">
                  <c:v>108.65</c:v>
                </c:pt>
                <c:pt idx="802">
                  <c:v>110.25</c:v>
                </c:pt>
                <c:pt idx="803">
                  <c:v>108.5</c:v>
                </c:pt>
                <c:pt idx="804">
                  <c:v>107.25</c:v>
                </c:pt>
                <c:pt idx="805">
                  <c:v>107.25</c:v>
                </c:pt>
                <c:pt idx="806">
                  <c:v>107</c:v>
                </c:pt>
                <c:pt idx="807">
                  <c:v>108.75</c:v>
                </c:pt>
                <c:pt idx="808">
                  <c:v>109.5</c:v>
                </c:pt>
                <c:pt idx="809">
                  <c:v>109.5</c:v>
                </c:pt>
                <c:pt idx="810">
                  <c:v>110</c:v>
                </c:pt>
                <c:pt idx="811">
                  <c:v>108.65</c:v>
                </c:pt>
                <c:pt idx="812">
                  <c:v>109.25</c:v>
                </c:pt>
                <c:pt idx="813">
                  <c:v>108.5</c:v>
                </c:pt>
                <c:pt idx="814">
                  <c:v>107.75</c:v>
                </c:pt>
                <c:pt idx="815">
                  <c:v>107.75</c:v>
                </c:pt>
                <c:pt idx="816">
                  <c:v>107.3</c:v>
                </c:pt>
                <c:pt idx="817">
                  <c:v>106</c:v>
                </c:pt>
                <c:pt idx="818">
                  <c:v>104.15</c:v>
                </c:pt>
                <c:pt idx="819">
                  <c:v>105</c:v>
                </c:pt>
                <c:pt idx="820">
                  <c:v>105.85</c:v>
                </c:pt>
                <c:pt idx="821">
                  <c:v>105.75</c:v>
                </c:pt>
                <c:pt idx="822">
                  <c:v>105.9</c:v>
                </c:pt>
                <c:pt idx="823">
                  <c:v>104.5</c:v>
                </c:pt>
                <c:pt idx="824">
                  <c:v>103</c:v>
                </c:pt>
                <c:pt idx="825">
                  <c:v>105</c:v>
                </c:pt>
                <c:pt idx="826">
                  <c:v>106.1</c:v>
                </c:pt>
                <c:pt idx="827">
                  <c:v>104.5</c:v>
                </c:pt>
                <c:pt idx="828">
                  <c:v>103.9</c:v>
                </c:pt>
                <c:pt idx="829">
                  <c:v>103.93</c:v>
                </c:pt>
                <c:pt idx="830">
                  <c:v>103.4</c:v>
                </c:pt>
                <c:pt idx="831">
                  <c:v>103.55</c:v>
                </c:pt>
                <c:pt idx="832">
                  <c:v>103.25</c:v>
                </c:pt>
                <c:pt idx="833">
                  <c:v>102.75</c:v>
                </c:pt>
                <c:pt idx="834">
                  <c:v>102.75</c:v>
                </c:pt>
                <c:pt idx="835">
                  <c:v>103</c:v>
                </c:pt>
                <c:pt idx="836">
                  <c:v>101.3</c:v>
                </c:pt>
                <c:pt idx="837">
                  <c:v>100.6</c:v>
                </c:pt>
                <c:pt idx="838">
                  <c:v>101.4</c:v>
                </c:pt>
                <c:pt idx="839">
                  <c:v>101.5</c:v>
                </c:pt>
                <c:pt idx="840">
                  <c:v>100.5</c:v>
                </c:pt>
                <c:pt idx="841">
                  <c:v>100.5</c:v>
                </c:pt>
                <c:pt idx="842">
                  <c:v>101.25</c:v>
                </c:pt>
                <c:pt idx="843">
                  <c:v>101</c:v>
                </c:pt>
                <c:pt idx="844">
                  <c:v>101.25</c:v>
                </c:pt>
                <c:pt idx="845">
                  <c:v>102</c:v>
                </c:pt>
                <c:pt idx="846">
                  <c:v>103</c:v>
                </c:pt>
                <c:pt idx="847">
                  <c:v>100.75</c:v>
                </c:pt>
                <c:pt idx="848">
                  <c:v>100.5</c:v>
                </c:pt>
                <c:pt idx="849">
                  <c:v>100</c:v>
                </c:pt>
                <c:pt idx="850">
                  <c:v>100</c:v>
                </c:pt>
                <c:pt idx="851">
                  <c:v>97.63</c:v>
                </c:pt>
                <c:pt idx="852">
                  <c:v>96.75</c:v>
                </c:pt>
                <c:pt idx="853">
                  <c:v>96.5</c:v>
                </c:pt>
                <c:pt idx="854">
                  <c:v>95</c:v>
                </c:pt>
                <c:pt idx="855">
                  <c:v>95</c:v>
                </c:pt>
                <c:pt idx="856">
                  <c:v>96.25</c:v>
                </c:pt>
                <c:pt idx="857">
                  <c:v>97.75</c:v>
                </c:pt>
                <c:pt idx="858">
                  <c:v>97.5</c:v>
                </c:pt>
                <c:pt idx="859">
                  <c:v>95</c:v>
                </c:pt>
                <c:pt idx="860">
                  <c:v>94</c:v>
                </c:pt>
                <c:pt idx="861">
                  <c:v>92.75</c:v>
                </c:pt>
                <c:pt idx="862">
                  <c:v>91.75</c:v>
                </c:pt>
                <c:pt idx="863">
                  <c:v>92.35</c:v>
                </c:pt>
                <c:pt idx="864">
                  <c:v>92</c:v>
                </c:pt>
                <c:pt idx="865">
                  <c:v>92.75</c:v>
                </c:pt>
                <c:pt idx="866">
                  <c:v>91.92</c:v>
                </c:pt>
                <c:pt idx="867">
                  <c:v>92.5</c:v>
                </c:pt>
                <c:pt idx="868">
                  <c:v>91</c:v>
                </c:pt>
                <c:pt idx="869">
                  <c:v>91.5</c:v>
                </c:pt>
                <c:pt idx="870">
                  <c:v>95.75</c:v>
                </c:pt>
                <c:pt idx="871">
                  <c:v>95.25</c:v>
                </c:pt>
                <c:pt idx="872">
                  <c:v>91</c:v>
                </c:pt>
                <c:pt idx="873">
                  <c:v>92</c:v>
                </c:pt>
                <c:pt idx="874">
                  <c:v>102</c:v>
                </c:pt>
                <c:pt idx="875">
                  <c:v>97.88</c:v>
                </c:pt>
                <c:pt idx="876">
                  <c:v>89.25</c:v>
                </c:pt>
                <c:pt idx="877">
                  <c:v>86</c:v>
                </c:pt>
                <c:pt idx="878">
                  <c:v>86</c:v>
                </c:pt>
                <c:pt idx="879">
                  <c:v>83</c:v>
                </c:pt>
                <c:pt idx="880">
                  <c:v>88.75</c:v>
                </c:pt>
                <c:pt idx="881">
                  <c:v>89.75</c:v>
                </c:pt>
                <c:pt idx="882">
                  <c:v>92</c:v>
                </c:pt>
                <c:pt idx="883">
                  <c:v>91</c:v>
                </c:pt>
                <c:pt idx="884">
                  <c:v>93.75</c:v>
                </c:pt>
                <c:pt idx="885">
                  <c:v>96.88</c:v>
                </c:pt>
                <c:pt idx="886">
                  <c:v>97</c:v>
                </c:pt>
                <c:pt idx="887">
                  <c:v>97.88</c:v>
                </c:pt>
                <c:pt idx="888">
                  <c:v>98.25</c:v>
                </c:pt>
                <c:pt idx="889">
                  <c:v>99.95</c:v>
                </c:pt>
                <c:pt idx="890">
                  <c:v>101.75</c:v>
                </c:pt>
                <c:pt idx="891">
                  <c:v>101.08</c:v>
                </c:pt>
                <c:pt idx="892">
                  <c:v>101.25</c:v>
                </c:pt>
                <c:pt idx="893">
                  <c:v>102.25</c:v>
                </c:pt>
                <c:pt idx="894">
                  <c:v>101.85</c:v>
                </c:pt>
                <c:pt idx="895">
                  <c:v>103.5</c:v>
                </c:pt>
                <c:pt idx="896">
                  <c:v>102.5</c:v>
                </c:pt>
                <c:pt idx="897">
                  <c:v>103</c:v>
                </c:pt>
                <c:pt idx="898">
                  <c:v>104.25</c:v>
                </c:pt>
                <c:pt idx="899">
                  <c:v>105.5</c:v>
                </c:pt>
                <c:pt idx="900">
                  <c:v>105</c:v>
                </c:pt>
                <c:pt idx="901">
                  <c:v>102.4</c:v>
                </c:pt>
                <c:pt idx="902">
                  <c:v>102.1</c:v>
                </c:pt>
                <c:pt idx="903">
                  <c:v>102.5</c:v>
                </c:pt>
                <c:pt idx="904">
                  <c:v>102.75</c:v>
                </c:pt>
                <c:pt idx="905">
                  <c:v>103</c:v>
                </c:pt>
                <c:pt idx="906">
                  <c:v>105.7</c:v>
                </c:pt>
                <c:pt idx="907">
                  <c:v>105</c:v>
                </c:pt>
                <c:pt idx="908">
                  <c:v>104.5</c:v>
                </c:pt>
                <c:pt idx="909">
                  <c:v>104.5</c:v>
                </c:pt>
                <c:pt idx="910">
                  <c:v>104.5</c:v>
                </c:pt>
                <c:pt idx="911">
                  <c:v>105</c:v>
                </c:pt>
                <c:pt idx="912">
                  <c:v>106</c:v>
                </c:pt>
                <c:pt idx="913">
                  <c:v>106</c:v>
                </c:pt>
                <c:pt idx="914">
                  <c:v>105</c:v>
                </c:pt>
                <c:pt idx="915">
                  <c:v>106</c:v>
                </c:pt>
                <c:pt idx="916">
                  <c:v>106.25</c:v>
                </c:pt>
                <c:pt idx="917">
                  <c:v>106</c:v>
                </c:pt>
                <c:pt idx="918">
                  <c:v>107.25</c:v>
                </c:pt>
                <c:pt idx="919">
                  <c:v>105</c:v>
                </c:pt>
                <c:pt idx="920">
                  <c:v>106.83</c:v>
                </c:pt>
                <c:pt idx="921">
                  <c:v>105.4</c:v>
                </c:pt>
                <c:pt idx="922">
                  <c:v>105</c:v>
                </c:pt>
                <c:pt idx="923">
                  <c:v>104.75</c:v>
                </c:pt>
                <c:pt idx="924">
                  <c:v>104.75</c:v>
                </c:pt>
                <c:pt idx="925">
                  <c:v>104.25</c:v>
                </c:pt>
                <c:pt idx="926">
                  <c:v>104</c:v>
                </c:pt>
                <c:pt idx="927">
                  <c:v>103.88</c:v>
                </c:pt>
                <c:pt idx="928">
                  <c:v>104.67</c:v>
                </c:pt>
                <c:pt idx="929">
                  <c:v>102.88</c:v>
                </c:pt>
                <c:pt idx="930">
                  <c:v>102.5</c:v>
                </c:pt>
                <c:pt idx="931">
                  <c:v>103</c:v>
                </c:pt>
                <c:pt idx="932">
                  <c:v>101.25</c:v>
                </c:pt>
                <c:pt idx="933">
                  <c:v>101</c:v>
                </c:pt>
                <c:pt idx="934">
                  <c:v>101.5</c:v>
                </c:pt>
                <c:pt idx="935">
                  <c:v>103</c:v>
                </c:pt>
                <c:pt idx="936">
                  <c:v>104.5</c:v>
                </c:pt>
                <c:pt idx="937">
                  <c:v>100.5</c:v>
                </c:pt>
                <c:pt idx="938">
                  <c:v>102.75</c:v>
                </c:pt>
                <c:pt idx="939">
                  <c:v>107</c:v>
                </c:pt>
                <c:pt idx="940">
                  <c:v>108</c:v>
                </c:pt>
                <c:pt idx="941">
                  <c:v>100.25</c:v>
                </c:pt>
                <c:pt idx="942">
                  <c:v>101</c:v>
                </c:pt>
                <c:pt idx="943">
                  <c:v>97</c:v>
                </c:pt>
                <c:pt idx="944">
                  <c:v>98.5</c:v>
                </c:pt>
                <c:pt idx="945">
                  <c:v>100</c:v>
                </c:pt>
                <c:pt idx="946">
                  <c:v>103.13</c:v>
                </c:pt>
                <c:pt idx="947">
                  <c:v>107.35</c:v>
                </c:pt>
                <c:pt idx="948">
                  <c:v>107.75</c:v>
                </c:pt>
                <c:pt idx="949">
                  <c:v>108.25</c:v>
                </c:pt>
                <c:pt idx="950">
                  <c:v>109.5</c:v>
                </c:pt>
                <c:pt idx="951">
                  <c:v>109.5</c:v>
                </c:pt>
                <c:pt idx="952">
                  <c:v>109.75</c:v>
                </c:pt>
                <c:pt idx="953">
                  <c:v>109.25</c:v>
                </c:pt>
                <c:pt idx="954">
                  <c:v>110</c:v>
                </c:pt>
                <c:pt idx="955">
                  <c:v>109</c:v>
                </c:pt>
                <c:pt idx="956">
                  <c:v>110.05</c:v>
                </c:pt>
                <c:pt idx="957">
                  <c:v>111.75</c:v>
                </c:pt>
                <c:pt idx="958">
                  <c:v>112</c:v>
                </c:pt>
                <c:pt idx="959">
                  <c:v>112</c:v>
                </c:pt>
                <c:pt idx="960">
                  <c:v>112.5</c:v>
                </c:pt>
                <c:pt idx="961">
                  <c:v>114.75</c:v>
                </c:pt>
                <c:pt idx="962">
                  <c:v>114</c:v>
                </c:pt>
                <c:pt idx="963">
                  <c:v>114.5</c:v>
                </c:pt>
                <c:pt idx="964">
                  <c:v>115</c:v>
                </c:pt>
                <c:pt idx="965">
                  <c:v>115</c:v>
                </c:pt>
                <c:pt idx="966">
                  <c:v>116.5</c:v>
                </c:pt>
                <c:pt idx="967">
                  <c:v>119.25</c:v>
                </c:pt>
                <c:pt idx="968">
                  <c:v>118.5</c:v>
                </c:pt>
                <c:pt idx="969">
                  <c:v>118.67</c:v>
                </c:pt>
                <c:pt idx="970">
                  <c:v>117</c:v>
                </c:pt>
                <c:pt idx="971">
                  <c:v>117.5</c:v>
                </c:pt>
                <c:pt idx="972">
                  <c:v>117.5</c:v>
                </c:pt>
                <c:pt idx="973">
                  <c:v>118</c:v>
                </c:pt>
                <c:pt idx="974">
                  <c:v>119.75</c:v>
                </c:pt>
                <c:pt idx="975">
                  <c:v>120.5</c:v>
                </c:pt>
                <c:pt idx="976">
                  <c:v>118.5</c:v>
                </c:pt>
                <c:pt idx="977">
                  <c:v>118.68</c:v>
                </c:pt>
                <c:pt idx="978">
                  <c:v>116.5</c:v>
                </c:pt>
                <c:pt idx="979">
                  <c:v>116</c:v>
                </c:pt>
                <c:pt idx="980">
                  <c:v>120</c:v>
                </c:pt>
                <c:pt idx="981">
                  <c:v>116</c:v>
                </c:pt>
                <c:pt idx="982">
                  <c:v>116.33</c:v>
                </c:pt>
                <c:pt idx="983">
                  <c:v>117</c:v>
                </c:pt>
                <c:pt idx="984">
                  <c:v>126.67</c:v>
                </c:pt>
                <c:pt idx="985">
                  <c:v>130</c:v>
                </c:pt>
                <c:pt idx="986">
                  <c:v>129.33000000000001</c:v>
                </c:pt>
                <c:pt idx="987">
                  <c:v>135</c:v>
                </c:pt>
                <c:pt idx="988">
                  <c:v>139.5</c:v>
                </c:pt>
                <c:pt idx="989">
                  <c:v>143</c:v>
                </c:pt>
                <c:pt idx="990">
                  <c:v>144.13</c:v>
                </c:pt>
                <c:pt idx="991">
                  <c:v>144.44999999999999</c:v>
                </c:pt>
                <c:pt idx="992">
                  <c:v>143</c:v>
                </c:pt>
                <c:pt idx="993">
                  <c:v>147</c:v>
                </c:pt>
                <c:pt idx="994">
                  <c:v>147</c:v>
                </c:pt>
                <c:pt idx="995">
                  <c:v>150.38</c:v>
                </c:pt>
                <c:pt idx="996">
                  <c:v>150.75</c:v>
                </c:pt>
                <c:pt idx="997">
                  <c:v>152.5</c:v>
                </c:pt>
                <c:pt idx="998">
                  <c:v>157.33000000000001</c:v>
                </c:pt>
                <c:pt idx="999">
                  <c:v>157</c:v>
                </c:pt>
                <c:pt idx="1000">
                  <c:v>160.58000000000001</c:v>
                </c:pt>
                <c:pt idx="1001">
                  <c:v>160.5</c:v>
                </c:pt>
                <c:pt idx="1002">
                  <c:v>162.75</c:v>
                </c:pt>
                <c:pt idx="1003">
                  <c:v>159</c:v>
                </c:pt>
                <c:pt idx="1004">
                  <c:v>155</c:v>
                </c:pt>
                <c:pt idx="1005">
                  <c:v>151</c:v>
                </c:pt>
                <c:pt idx="1006">
                  <c:v>146</c:v>
                </c:pt>
                <c:pt idx="1007">
                  <c:v>145</c:v>
                </c:pt>
                <c:pt idx="1008">
                  <c:v>145</c:v>
                </c:pt>
                <c:pt idx="1009">
                  <c:v>146</c:v>
                </c:pt>
                <c:pt idx="1010">
                  <c:v>148.25</c:v>
                </c:pt>
                <c:pt idx="1011">
                  <c:v>153.5</c:v>
                </c:pt>
                <c:pt idx="1012">
                  <c:v>150.25</c:v>
                </c:pt>
                <c:pt idx="1013">
                  <c:v>150.25</c:v>
                </c:pt>
                <c:pt idx="1014">
                  <c:v>155</c:v>
                </c:pt>
                <c:pt idx="1015">
                  <c:v>156</c:v>
                </c:pt>
                <c:pt idx="1016">
                  <c:v>152.66999999999999</c:v>
                </c:pt>
                <c:pt idx="1017">
                  <c:v>152.25</c:v>
                </c:pt>
                <c:pt idx="1018">
                  <c:v>154</c:v>
                </c:pt>
                <c:pt idx="1019">
                  <c:v>151.25</c:v>
                </c:pt>
                <c:pt idx="1020">
                  <c:v>151</c:v>
                </c:pt>
                <c:pt idx="1021">
                  <c:v>150.88</c:v>
                </c:pt>
                <c:pt idx="1022">
                  <c:v>145.75</c:v>
                </c:pt>
                <c:pt idx="1023">
                  <c:v>144</c:v>
                </c:pt>
                <c:pt idx="1024">
                  <c:v>149</c:v>
                </c:pt>
                <c:pt idx="1025">
                  <c:v>150.5</c:v>
                </c:pt>
                <c:pt idx="1026">
                  <c:v>154</c:v>
                </c:pt>
                <c:pt idx="1027">
                  <c:v>157</c:v>
                </c:pt>
                <c:pt idx="1028">
                  <c:v>146.33000000000001</c:v>
                </c:pt>
                <c:pt idx="1029">
                  <c:v>144</c:v>
                </c:pt>
                <c:pt idx="1030">
                  <c:v>141.5</c:v>
                </c:pt>
                <c:pt idx="1031">
                  <c:v>135.33000000000001</c:v>
                </c:pt>
                <c:pt idx="1032">
                  <c:v>133.5</c:v>
                </c:pt>
                <c:pt idx="1033">
                  <c:v>133.5</c:v>
                </c:pt>
                <c:pt idx="1034">
                  <c:v>131</c:v>
                </c:pt>
                <c:pt idx="1035">
                  <c:v>127</c:v>
                </c:pt>
                <c:pt idx="1036">
                  <c:v>125</c:v>
                </c:pt>
                <c:pt idx="1037">
                  <c:v>121.25</c:v>
                </c:pt>
                <c:pt idx="1038">
                  <c:v>122.88</c:v>
                </c:pt>
                <c:pt idx="1039">
                  <c:v>122</c:v>
                </c:pt>
                <c:pt idx="1040">
                  <c:v>118</c:v>
                </c:pt>
                <c:pt idx="1041">
                  <c:v>113.5</c:v>
                </c:pt>
                <c:pt idx="1042">
                  <c:v>111</c:v>
                </c:pt>
                <c:pt idx="1043">
                  <c:v>111</c:v>
                </c:pt>
                <c:pt idx="1044">
                  <c:v>112</c:v>
                </c:pt>
                <c:pt idx="1045">
                  <c:v>112</c:v>
                </c:pt>
                <c:pt idx="1046">
                  <c:v>108.75</c:v>
                </c:pt>
                <c:pt idx="1047">
                  <c:v>108.75</c:v>
                </c:pt>
                <c:pt idx="1048">
                  <c:v>104</c:v>
                </c:pt>
                <c:pt idx="1049">
                  <c:v>105.5</c:v>
                </c:pt>
                <c:pt idx="1050">
                  <c:v>107</c:v>
                </c:pt>
                <c:pt idx="1051">
                  <c:v>107</c:v>
                </c:pt>
                <c:pt idx="1052">
                  <c:v>107</c:v>
                </c:pt>
                <c:pt idx="1053">
                  <c:v>106</c:v>
                </c:pt>
                <c:pt idx="1054">
                  <c:v>105.5</c:v>
                </c:pt>
                <c:pt idx="1055">
                  <c:v>107</c:v>
                </c:pt>
                <c:pt idx="1056">
                  <c:v>113.33</c:v>
                </c:pt>
                <c:pt idx="1057">
                  <c:v>110</c:v>
                </c:pt>
                <c:pt idx="1058">
                  <c:v>110</c:v>
                </c:pt>
                <c:pt idx="1059">
                  <c:v>110</c:v>
                </c:pt>
                <c:pt idx="1060">
                  <c:v>110</c:v>
                </c:pt>
                <c:pt idx="1061">
                  <c:v>109</c:v>
                </c:pt>
                <c:pt idx="1062">
                  <c:v>106</c:v>
                </c:pt>
                <c:pt idx="1063">
                  <c:v>103.25</c:v>
                </c:pt>
                <c:pt idx="1064">
                  <c:v>101.67</c:v>
                </c:pt>
                <c:pt idx="1065">
                  <c:v>104.33</c:v>
                </c:pt>
                <c:pt idx="1066">
                  <c:v>103.17</c:v>
                </c:pt>
                <c:pt idx="1067">
                  <c:v>101.33</c:v>
                </c:pt>
                <c:pt idx="1068">
                  <c:v>104.5</c:v>
                </c:pt>
                <c:pt idx="1069">
                  <c:v>120</c:v>
                </c:pt>
                <c:pt idx="1070">
                  <c:v>140</c:v>
                </c:pt>
                <c:pt idx="1071">
                  <c:v>139</c:v>
                </c:pt>
                <c:pt idx="1072">
                  <c:v>154.5</c:v>
                </c:pt>
                <c:pt idx="1073">
                  <c:v>166</c:v>
                </c:pt>
                <c:pt idx="1074">
                  <c:v>166</c:v>
                </c:pt>
                <c:pt idx="1075">
                  <c:v>167.75</c:v>
                </c:pt>
                <c:pt idx="1076">
                  <c:v>169.75</c:v>
                </c:pt>
                <c:pt idx="1077">
                  <c:v>172</c:v>
                </c:pt>
                <c:pt idx="1078">
                  <c:v>201.5</c:v>
                </c:pt>
                <c:pt idx="1079">
                  <c:v>204</c:v>
                </c:pt>
                <c:pt idx="1080">
                  <c:v>204</c:v>
                </c:pt>
                <c:pt idx="1081">
                  <c:v>196.95</c:v>
                </c:pt>
                <c:pt idx="1082">
                  <c:v>199.5</c:v>
                </c:pt>
                <c:pt idx="1083">
                  <c:v>203.5</c:v>
                </c:pt>
                <c:pt idx="1084">
                  <c:v>175.5</c:v>
                </c:pt>
                <c:pt idx="1085">
                  <c:v>174</c:v>
                </c:pt>
                <c:pt idx="1086">
                  <c:v>170.44</c:v>
                </c:pt>
                <c:pt idx="1087">
                  <c:v>168.44</c:v>
                </c:pt>
                <c:pt idx="1088">
                  <c:v>158</c:v>
                </c:pt>
                <c:pt idx="1089">
                  <c:v>159.4</c:v>
                </c:pt>
                <c:pt idx="1090">
                  <c:v>156</c:v>
                </c:pt>
                <c:pt idx="1091">
                  <c:v>152</c:v>
                </c:pt>
                <c:pt idx="1092">
                  <c:v>149</c:v>
                </c:pt>
                <c:pt idx="1093">
                  <c:v>148.25</c:v>
                </c:pt>
                <c:pt idx="1094">
                  <c:v>148.5</c:v>
                </c:pt>
                <c:pt idx="1095">
                  <c:v>152</c:v>
                </c:pt>
                <c:pt idx="1096">
                  <c:v>147.5</c:v>
                </c:pt>
                <c:pt idx="1097">
                  <c:v>147.5</c:v>
                </c:pt>
                <c:pt idx="1098">
                  <c:v>149</c:v>
                </c:pt>
                <c:pt idx="1099">
                  <c:v>146.5</c:v>
                </c:pt>
                <c:pt idx="1100">
                  <c:v>146.5</c:v>
                </c:pt>
                <c:pt idx="1101">
                  <c:v>146.5</c:v>
                </c:pt>
                <c:pt idx="1102">
                  <c:v>147</c:v>
                </c:pt>
                <c:pt idx="1103">
                  <c:v>142</c:v>
                </c:pt>
                <c:pt idx="1104">
                  <c:v>141.75</c:v>
                </c:pt>
                <c:pt idx="1105">
                  <c:v>142</c:v>
                </c:pt>
                <c:pt idx="1106">
                  <c:v>141</c:v>
                </c:pt>
                <c:pt idx="1107">
                  <c:v>140.5</c:v>
                </c:pt>
                <c:pt idx="1108">
                  <c:v>140</c:v>
                </c:pt>
                <c:pt idx="1109">
                  <c:v>137.5</c:v>
                </c:pt>
                <c:pt idx="1110">
                  <c:v>136</c:v>
                </c:pt>
                <c:pt idx="1111">
                  <c:v>133</c:v>
                </c:pt>
                <c:pt idx="1112">
                  <c:v>129.08000000000001</c:v>
                </c:pt>
                <c:pt idx="1113">
                  <c:v>128</c:v>
                </c:pt>
                <c:pt idx="1114">
                  <c:v>125.57</c:v>
                </c:pt>
                <c:pt idx="1115">
                  <c:v>125</c:v>
                </c:pt>
                <c:pt idx="1116">
                  <c:v>117.75</c:v>
                </c:pt>
                <c:pt idx="1117">
                  <c:v>113.5</c:v>
                </c:pt>
                <c:pt idx="1118">
                  <c:v>113.5</c:v>
                </c:pt>
                <c:pt idx="1119">
                  <c:v>110.5</c:v>
                </c:pt>
                <c:pt idx="1120">
                  <c:v>110</c:v>
                </c:pt>
                <c:pt idx="1121">
                  <c:v>108.5</c:v>
                </c:pt>
                <c:pt idx="1122">
                  <c:v>107</c:v>
                </c:pt>
                <c:pt idx="1123">
                  <c:v>107</c:v>
                </c:pt>
                <c:pt idx="1124">
                  <c:v>106</c:v>
                </c:pt>
                <c:pt idx="1125">
                  <c:v>106</c:v>
                </c:pt>
                <c:pt idx="1126">
                  <c:v>103</c:v>
                </c:pt>
                <c:pt idx="1127">
                  <c:v>103</c:v>
                </c:pt>
                <c:pt idx="1128">
                  <c:v>103</c:v>
                </c:pt>
                <c:pt idx="1129">
                  <c:v>103.75</c:v>
                </c:pt>
                <c:pt idx="1130">
                  <c:v>106.5</c:v>
                </c:pt>
                <c:pt idx="1131">
                  <c:v>102</c:v>
                </c:pt>
                <c:pt idx="1132">
                  <c:v>103.65</c:v>
                </c:pt>
                <c:pt idx="1133">
                  <c:v>103.25</c:v>
                </c:pt>
                <c:pt idx="1134">
                  <c:v>104.5</c:v>
                </c:pt>
                <c:pt idx="1135">
                  <c:v>104.5</c:v>
                </c:pt>
                <c:pt idx="1136">
                  <c:v>104</c:v>
                </c:pt>
                <c:pt idx="1137">
                  <c:v>108</c:v>
                </c:pt>
                <c:pt idx="1138">
                  <c:v>108</c:v>
                </c:pt>
                <c:pt idx="1139">
                  <c:v>105.5</c:v>
                </c:pt>
                <c:pt idx="1140">
                  <c:v>105</c:v>
                </c:pt>
                <c:pt idx="1141">
                  <c:v>105</c:v>
                </c:pt>
                <c:pt idx="1142">
                  <c:v>105</c:v>
                </c:pt>
                <c:pt idx="1143">
                  <c:v>103.75</c:v>
                </c:pt>
                <c:pt idx="1144">
                  <c:v>100</c:v>
                </c:pt>
                <c:pt idx="1145">
                  <c:v>101.5</c:v>
                </c:pt>
                <c:pt idx="1146">
                  <c:v>102</c:v>
                </c:pt>
                <c:pt idx="1147">
                  <c:v>102</c:v>
                </c:pt>
                <c:pt idx="1148">
                  <c:v>100</c:v>
                </c:pt>
                <c:pt idx="1149">
                  <c:v>98.8</c:v>
                </c:pt>
                <c:pt idx="1150">
                  <c:v>98.8</c:v>
                </c:pt>
                <c:pt idx="1151">
                  <c:v>101.13</c:v>
                </c:pt>
                <c:pt idx="1152">
                  <c:v>99.75</c:v>
                </c:pt>
                <c:pt idx="1153">
                  <c:v>97.5</c:v>
                </c:pt>
                <c:pt idx="1154">
                  <c:v>96.88</c:v>
                </c:pt>
                <c:pt idx="1155">
                  <c:v>96.88</c:v>
                </c:pt>
                <c:pt idx="1156">
                  <c:v>96.88</c:v>
                </c:pt>
                <c:pt idx="1157">
                  <c:v>97.25</c:v>
                </c:pt>
                <c:pt idx="1158">
                  <c:v>98</c:v>
                </c:pt>
                <c:pt idx="1159">
                  <c:v>97.5</c:v>
                </c:pt>
                <c:pt idx="1160">
                  <c:v>97.5</c:v>
                </c:pt>
                <c:pt idx="1161">
                  <c:v>94.5</c:v>
                </c:pt>
                <c:pt idx="1162">
                  <c:v>95</c:v>
                </c:pt>
                <c:pt idx="1163">
                  <c:v>94.85</c:v>
                </c:pt>
                <c:pt idx="1164">
                  <c:v>94.85</c:v>
                </c:pt>
                <c:pt idx="1165">
                  <c:v>95.25</c:v>
                </c:pt>
                <c:pt idx="1166">
                  <c:v>96.5</c:v>
                </c:pt>
                <c:pt idx="1167">
                  <c:v>97.75</c:v>
                </c:pt>
                <c:pt idx="1168">
                  <c:v>99</c:v>
                </c:pt>
                <c:pt idx="1169">
                  <c:v>98.5</c:v>
                </c:pt>
                <c:pt idx="1170">
                  <c:v>96.22</c:v>
                </c:pt>
                <c:pt idx="1171">
                  <c:v>93.75</c:v>
                </c:pt>
                <c:pt idx="1172">
                  <c:v>92.63</c:v>
                </c:pt>
                <c:pt idx="1173">
                  <c:v>91.8</c:v>
                </c:pt>
                <c:pt idx="1174">
                  <c:v>92.3</c:v>
                </c:pt>
                <c:pt idx="1175">
                  <c:v>92.25</c:v>
                </c:pt>
                <c:pt idx="1176">
                  <c:v>92.25</c:v>
                </c:pt>
                <c:pt idx="1177">
                  <c:v>92.5</c:v>
                </c:pt>
                <c:pt idx="1178">
                  <c:v>92</c:v>
                </c:pt>
                <c:pt idx="1179">
                  <c:v>89</c:v>
                </c:pt>
                <c:pt idx="1180">
                  <c:v>91.75</c:v>
                </c:pt>
                <c:pt idx="1181">
                  <c:v>93</c:v>
                </c:pt>
                <c:pt idx="1182">
                  <c:v>91</c:v>
                </c:pt>
                <c:pt idx="1183">
                  <c:v>92.75</c:v>
                </c:pt>
                <c:pt idx="1184">
                  <c:v>91.5</c:v>
                </c:pt>
                <c:pt idx="1185">
                  <c:v>89.5</c:v>
                </c:pt>
                <c:pt idx="1186">
                  <c:v>91.5</c:v>
                </c:pt>
                <c:pt idx="1187">
                  <c:v>89</c:v>
                </c:pt>
                <c:pt idx="1188">
                  <c:v>87.25</c:v>
                </c:pt>
                <c:pt idx="1189">
                  <c:v>87.25</c:v>
                </c:pt>
                <c:pt idx="1190">
                  <c:v>85.25</c:v>
                </c:pt>
                <c:pt idx="1191">
                  <c:v>85.25</c:v>
                </c:pt>
                <c:pt idx="1192">
                  <c:v>84</c:v>
                </c:pt>
                <c:pt idx="1193">
                  <c:v>83.75</c:v>
                </c:pt>
                <c:pt idx="1194">
                  <c:v>83.75</c:v>
                </c:pt>
                <c:pt idx="1195">
                  <c:v>82.95</c:v>
                </c:pt>
                <c:pt idx="1196">
                  <c:v>85</c:v>
                </c:pt>
                <c:pt idx="1197">
                  <c:v>88</c:v>
                </c:pt>
                <c:pt idx="1198">
                  <c:v>88</c:v>
                </c:pt>
                <c:pt idx="1199">
                  <c:v>89</c:v>
                </c:pt>
                <c:pt idx="1200">
                  <c:v>89.75</c:v>
                </c:pt>
                <c:pt idx="1201">
                  <c:v>93</c:v>
                </c:pt>
                <c:pt idx="1202">
                  <c:v>91.5</c:v>
                </c:pt>
                <c:pt idx="1203">
                  <c:v>93</c:v>
                </c:pt>
                <c:pt idx="1204">
                  <c:v>93</c:v>
                </c:pt>
                <c:pt idx="1205">
                  <c:v>93</c:v>
                </c:pt>
                <c:pt idx="1206">
                  <c:v>92</c:v>
                </c:pt>
                <c:pt idx="1207">
                  <c:v>92</c:v>
                </c:pt>
                <c:pt idx="1208">
                  <c:v>95.5</c:v>
                </c:pt>
                <c:pt idx="1209">
                  <c:v>94.88</c:v>
                </c:pt>
                <c:pt idx="1210">
                  <c:v>86.75</c:v>
                </c:pt>
                <c:pt idx="1211">
                  <c:v>85.75</c:v>
                </c:pt>
                <c:pt idx="1212">
                  <c:v>84.75</c:v>
                </c:pt>
                <c:pt idx="1213">
                  <c:v>84.5</c:v>
                </c:pt>
                <c:pt idx="1214">
                  <c:v>84</c:v>
                </c:pt>
                <c:pt idx="1215">
                  <c:v>84.88</c:v>
                </c:pt>
                <c:pt idx="1216">
                  <c:v>86.33</c:v>
                </c:pt>
                <c:pt idx="1217">
                  <c:v>86</c:v>
                </c:pt>
                <c:pt idx="1218">
                  <c:v>84</c:v>
                </c:pt>
                <c:pt idx="1219">
                  <c:v>83.28</c:v>
                </c:pt>
                <c:pt idx="1220">
                  <c:v>86.5</c:v>
                </c:pt>
                <c:pt idx="1221">
                  <c:v>83.75</c:v>
                </c:pt>
                <c:pt idx="1222">
                  <c:v>83.38</c:v>
                </c:pt>
                <c:pt idx="1223">
                  <c:v>81</c:v>
                </c:pt>
                <c:pt idx="1224">
                  <c:v>80</c:v>
                </c:pt>
                <c:pt idx="1225">
                  <c:v>77.55</c:v>
                </c:pt>
                <c:pt idx="1226">
                  <c:v>79.5</c:v>
                </c:pt>
                <c:pt idx="1227">
                  <c:v>79.5</c:v>
                </c:pt>
                <c:pt idx="1228">
                  <c:v>77.25</c:v>
                </c:pt>
                <c:pt idx="1229">
                  <c:v>76.75</c:v>
                </c:pt>
                <c:pt idx="1230">
                  <c:v>75.75</c:v>
                </c:pt>
                <c:pt idx="1231">
                  <c:v>75.75</c:v>
                </c:pt>
                <c:pt idx="1232">
                  <c:v>74</c:v>
                </c:pt>
                <c:pt idx="1233">
                  <c:v>74</c:v>
                </c:pt>
                <c:pt idx="1234">
                  <c:v>74.25</c:v>
                </c:pt>
                <c:pt idx="1235">
                  <c:v>72.5</c:v>
                </c:pt>
                <c:pt idx="1236">
                  <c:v>71.5</c:v>
                </c:pt>
                <c:pt idx="1237">
                  <c:v>74</c:v>
                </c:pt>
                <c:pt idx="1238">
                  <c:v>72</c:v>
                </c:pt>
                <c:pt idx="1239">
                  <c:v>74.25</c:v>
                </c:pt>
                <c:pt idx="1240">
                  <c:v>75.5</c:v>
                </c:pt>
                <c:pt idx="1241">
                  <c:v>76</c:v>
                </c:pt>
                <c:pt idx="1242">
                  <c:v>76</c:v>
                </c:pt>
                <c:pt idx="1243">
                  <c:v>77</c:v>
                </c:pt>
                <c:pt idx="1244">
                  <c:v>77</c:v>
                </c:pt>
                <c:pt idx="1245">
                  <c:v>77</c:v>
                </c:pt>
                <c:pt idx="1246">
                  <c:v>73</c:v>
                </c:pt>
                <c:pt idx="1247">
                  <c:v>70.25</c:v>
                </c:pt>
                <c:pt idx="1248">
                  <c:v>70.25</c:v>
                </c:pt>
                <c:pt idx="1249">
                  <c:v>77</c:v>
                </c:pt>
                <c:pt idx="1250">
                  <c:v>75</c:v>
                </c:pt>
                <c:pt idx="1251">
                  <c:v>72</c:v>
                </c:pt>
                <c:pt idx="1252">
                  <c:v>74</c:v>
                </c:pt>
                <c:pt idx="1253">
                  <c:v>74</c:v>
                </c:pt>
                <c:pt idx="1254">
                  <c:v>77</c:v>
                </c:pt>
                <c:pt idx="1255">
                  <c:v>78</c:v>
                </c:pt>
                <c:pt idx="1256">
                  <c:v>69</c:v>
                </c:pt>
                <c:pt idx="1257">
                  <c:v>66.75</c:v>
                </c:pt>
                <c:pt idx="1258">
                  <c:v>66.5</c:v>
                </c:pt>
                <c:pt idx="1259">
                  <c:v>66.5</c:v>
                </c:pt>
                <c:pt idx="1260">
                  <c:v>69.5</c:v>
                </c:pt>
                <c:pt idx="1261">
                  <c:v>66.5</c:v>
                </c:pt>
                <c:pt idx="1262">
                  <c:v>64</c:v>
                </c:pt>
                <c:pt idx="1263">
                  <c:v>64.5</c:v>
                </c:pt>
                <c:pt idx="1264">
                  <c:v>64</c:v>
                </c:pt>
                <c:pt idx="1265">
                  <c:v>62.5</c:v>
                </c:pt>
                <c:pt idx="1266">
                  <c:v>62.04</c:v>
                </c:pt>
                <c:pt idx="1267">
                  <c:v>62.25</c:v>
                </c:pt>
                <c:pt idx="1268">
                  <c:v>62.25</c:v>
                </c:pt>
                <c:pt idx="1269">
                  <c:v>62</c:v>
                </c:pt>
                <c:pt idx="1270">
                  <c:v>62.75</c:v>
                </c:pt>
                <c:pt idx="1271">
                  <c:v>62.75</c:v>
                </c:pt>
                <c:pt idx="1272">
                  <c:v>62.5</c:v>
                </c:pt>
                <c:pt idx="1273">
                  <c:v>62</c:v>
                </c:pt>
                <c:pt idx="1274">
                  <c:v>62.38</c:v>
                </c:pt>
                <c:pt idx="1275">
                  <c:v>61.92</c:v>
                </c:pt>
                <c:pt idx="1276">
                  <c:v>61</c:v>
                </c:pt>
                <c:pt idx="1277">
                  <c:v>61.25</c:v>
                </c:pt>
                <c:pt idx="1278">
                  <c:v>61.25</c:v>
                </c:pt>
                <c:pt idx="1279">
                  <c:v>60.75</c:v>
                </c:pt>
                <c:pt idx="1280">
                  <c:v>61.25</c:v>
                </c:pt>
                <c:pt idx="1281">
                  <c:v>57.4</c:v>
                </c:pt>
                <c:pt idx="1282">
                  <c:v>56.3</c:v>
                </c:pt>
                <c:pt idx="1283">
                  <c:v>55.5</c:v>
                </c:pt>
                <c:pt idx="1284">
                  <c:v>54.68</c:v>
                </c:pt>
                <c:pt idx="1285">
                  <c:v>54.5</c:v>
                </c:pt>
                <c:pt idx="1286">
                  <c:v>54.75</c:v>
                </c:pt>
                <c:pt idx="1287">
                  <c:v>55</c:v>
                </c:pt>
                <c:pt idx="1288">
                  <c:v>53.63</c:v>
                </c:pt>
                <c:pt idx="1289">
                  <c:v>56</c:v>
                </c:pt>
                <c:pt idx="1290">
                  <c:v>55.38</c:v>
                </c:pt>
                <c:pt idx="1291">
                  <c:v>55</c:v>
                </c:pt>
                <c:pt idx="1292">
                  <c:v>55</c:v>
                </c:pt>
                <c:pt idx="1293">
                  <c:v>56.5</c:v>
                </c:pt>
                <c:pt idx="1294">
                  <c:v>58.75</c:v>
                </c:pt>
                <c:pt idx="1295">
                  <c:v>58.75</c:v>
                </c:pt>
                <c:pt idx="1296">
                  <c:v>58.5</c:v>
                </c:pt>
                <c:pt idx="1297">
                  <c:v>58.9</c:v>
                </c:pt>
                <c:pt idx="1298">
                  <c:v>58.17</c:v>
                </c:pt>
                <c:pt idx="1299">
                  <c:v>59.25</c:v>
                </c:pt>
                <c:pt idx="1300">
                  <c:v>59</c:v>
                </c:pt>
                <c:pt idx="1301">
                  <c:v>58.95</c:v>
                </c:pt>
                <c:pt idx="1302">
                  <c:v>59.45</c:v>
                </c:pt>
                <c:pt idx="1303">
                  <c:v>60.45</c:v>
                </c:pt>
                <c:pt idx="1304">
                  <c:v>59</c:v>
                </c:pt>
                <c:pt idx="1305">
                  <c:v>59.75</c:v>
                </c:pt>
                <c:pt idx="1306">
                  <c:v>59.25</c:v>
                </c:pt>
                <c:pt idx="1307">
                  <c:v>62</c:v>
                </c:pt>
                <c:pt idx="1308">
                  <c:v>63.25</c:v>
                </c:pt>
                <c:pt idx="1309">
                  <c:v>65.25</c:v>
                </c:pt>
                <c:pt idx="1310">
                  <c:v>65</c:v>
                </c:pt>
                <c:pt idx="1311">
                  <c:v>63</c:v>
                </c:pt>
                <c:pt idx="1312">
                  <c:v>59</c:v>
                </c:pt>
                <c:pt idx="1313">
                  <c:v>57.63</c:v>
                </c:pt>
                <c:pt idx="1314">
                  <c:v>56.5</c:v>
                </c:pt>
                <c:pt idx="1315">
                  <c:v>54.75</c:v>
                </c:pt>
                <c:pt idx="1316">
                  <c:v>54.75</c:v>
                </c:pt>
                <c:pt idx="1317">
                  <c:v>53.15</c:v>
                </c:pt>
                <c:pt idx="1318">
                  <c:v>52.5</c:v>
                </c:pt>
                <c:pt idx="1319">
                  <c:v>52</c:v>
                </c:pt>
                <c:pt idx="1320">
                  <c:v>52.5</c:v>
                </c:pt>
                <c:pt idx="1321">
                  <c:v>52.5</c:v>
                </c:pt>
                <c:pt idx="1322">
                  <c:v>52.75</c:v>
                </c:pt>
                <c:pt idx="1323">
                  <c:v>52.75</c:v>
                </c:pt>
                <c:pt idx="1324">
                  <c:v>53</c:v>
                </c:pt>
                <c:pt idx="1325">
                  <c:v>52.75</c:v>
                </c:pt>
                <c:pt idx="1326">
                  <c:v>52.5</c:v>
                </c:pt>
                <c:pt idx="1327">
                  <c:v>51.65</c:v>
                </c:pt>
                <c:pt idx="1328">
                  <c:v>51.35</c:v>
                </c:pt>
                <c:pt idx="1329">
                  <c:v>51.45</c:v>
                </c:pt>
                <c:pt idx="1330">
                  <c:v>51.25</c:v>
                </c:pt>
                <c:pt idx="1331">
                  <c:v>50.9</c:v>
                </c:pt>
                <c:pt idx="1332">
                  <c:v>51</c:v>
                </c:pt>
                <c:pt idx="1333">
                  <c:v>50.2</c:v>
                </c:pt>
                <c:pt idx="1334">
                  <c:v>50.2</c:v>
                </c:pt>
                <c:pt idx="1335">
                  <c:v>50</c:v>
                </c:pt>
                <c:pt idx="1336">
                  <c:v>50.05</c:v>
                </c:pt>
                <c:pt idx="1337">
                  <c:v>50.05</c:v>
                </c:pt>
                <c:pt idx="1338">
                  <c:v>49.85</c:v>
                </c:pt>
                <c:pt idx="1339">
                  <c:v>49.85</c:v>
                </c:pt>
                <c:pt idx="1340">
                  <c:v>49.85</c:v>
                </c:pt>
                <c:pt idx="1341">
                  <c:v>50</c:v>
                </c:pt>
                <c:pt idx="1342">
                  <c:v>48.85</c:v>
                </c:pt>
                <c:pt idx="1343">
                  <c:v>48.25</c:v>
                </c:pt>
                <c:pt idx="1344">
                  <c:v>48.85</c:v>
                </c:pt>
                <c:pt idx="1345">
                  <c:v>50</c:v>
                </c:pt>
                <c:pt idx="1346">
                  <c:v>49.63</c:v>
                </c:pt>
                <c:pt idx="1347">
                  <c:v>49.4</c:v>
                </c:pt>
                <c:pt idx="1348">
                  <c:v>49.7</c:v>
                </c:pt>
                <c:pt idx="1349">
                  <c:v>49.75</c:v>
                </c:pt>
                <c:pt idx="1350">
                  <c:v>49.1</c:v>
                </c:pt>
                <c:pt idx="1351">
                  <c:v>48.8</c:v>
                </c:pt>
                <c:pt idx="1352">
                  <c:v>48.93</c:v>
                </c:pt>
                <c:pt idx="1353">
                  <c:v>48.8</c:v>
                </c:pt>
                <c:pt idx="1354">
                  <c:v>48.8</c:v>
                </c:pt>
                <c:pt idx="1355">
                  <c:v>49.23</c:v>
                </c:pt>
                <c:pt idx="1356">
                  <c:v>49.45</c:v>
                </c:pt>
                <c:pt idx="1357">
                  <c:v>48.9</c:v>
                </c:pt>
                <c:pt idx="1358">
                  <c:v>48.9</c:v>
                </c:pt>
                <c:pt idx="1359">
                  <c:v>48.75</c:v>
                </c:pt>
                <c:pt idx="1360">
                  <c:v>48.5</c:v>
                </c:pt>
                <c:pt idx="1361">
                  <c:v>48.63</c:v>
                </c:pt>
                <c:pt idx="1362">
                  <c:v>48.4</c:v>
                </c:pt>
                <c:pt idx="1363">
                  <c:v>48.65</c:v>
                </c:pt>
                <c:pt idx="1364">
                  <c:v>48.25</c:v>
                </c:pt>
                <c:pt idx="1365">
                  <c:v>48.25</c:v>
                </c:pt>
                <c:pt idx="1366">
                  <c:v>48.97</c:v>
                </c:pt>
                <c:pt idx="1367">
                  <c:v>48.97</c:v>
                </c:pt>
                <c:pt idx="1368">
                  <c:v>49.15</c:v>
                </c:pt>
                <c:pt idx="1369">
                  <c:v>48.75</c:v>
                </c:pt>
                <c:pt idx="1370">
                  <c:v>48.78</c:v>
                </c:pt>
                <c:pt idx="1371">
                  <c:v>48.75</c:v>
                </c:pt>
                <c:pt idx="1372">
                  <c:v>48.75</c:v>
                </c:pt>
                <c:pt idx="1373">
                  <c:v>48.25</c:v>
                </c:pt>
                <c:pt idx="1374">
                  <c:v>47.75</c:v>
                </c:pt>
                <c:pt idx="1375">
                  <c:v>47</c:v>
                </c:pt>
                <c:pt idx="1376">
                  <c:v>48</c:v>
                </c:pt>
                <c:pt idx="1377">
                  <c:v>47.75</c:v>
                </c:pt>
                <c:pt idx="1378">
                  <c:v>47.6</c:v>
                </c:pt>
                <c:pt idx="1379">
                  <c:v>46.85</c:v>
                </c:pt>
                <c:pt idx="1380">
                  <c:v>46.3</c:v>
                </c:pt>
                <c:pt idx="1381">
                  <c:v>46.2</c:v>
                </c:pt>
                <c:pt idx="1382">
                  <c:v>46.25</c:v>
                </c:pt>
                <c:pt idx="1383">
                  <c:v>46.45</c:v>
                </c:pt>
                <c:pt idx="1384">
                  <c:v>46.35</c:v>
                </c:pt>
                <c:pt idx="1385">
                  <c:v>46.24</c:v>
                </c:pt>
                <c:pt idx="1386">
                  <c:v>45.75</c:v>
                </c:pt>
                <c:pt idx="1387">
                  <c:v>45.5</c:v>
                </c:pt>
                <c:pt idx="1388">
                  <c:v>45.1</c:v>
                </c:pt>
                <c:pt idx="1389">
                  <c:v>45.38</c:v>
                </c:pt>
                <c:pt idx="1390">
                  <c:v>46.45</c:v>
                </c:pt>
                <c:pt idx="1391">
                  <c:v>46.63</c:v>
                </c:pt>
                <c:pt idx="1392">
                  <c:v>46.25</c:v>
                </c:pt>
                <c:pt idx="1393">
                  <c:v>45.65</c:v>
                </c:pt>
                <c:pt idx="1394">
                  <c:v>45.5</c:v>
                </c:pt>
                <c:pt idx="1395">
                  <c:v>45.5</c:v>
                </c:pt>
                <c:pt idx="1396">
                  <c:v>45.5</c:v>
                </c:pt>
                <c:pt idx="1397">
                  <c:v>45.5</c:v>
                </c:pt>
                <c:pt idx="1398">
                  <c:v>45.5</c:v>
                </c:pt>
                <c:pt idx="1399">
                  <c:v>45.5</c:v>
                </c:pt>
                <c:pt idx="1400">
                  <c:v>45.5</c:v>
                </c:pt>
                <c:pt idx="1401">
                  <c:v>44.5</c:v>
                </c:pt>
                <c:pt idx="1402">
                  <c:v>45</c:v>
                </c:pt>
                <c:pt idx="1403">
                  <c:v>45</c:v>
                </c:pt>
                <c:pt idx="1404">
                  <c:v>45.5</c:v>
                </c:pt>
                <c:pt idx="1405">
                  <c:v>45.1</c:v>
                </c:pt>
                <c:pt idx="1406">
                  <c:v>44.5</c:v>
                </c:pt>
                <c:pt idx="1407">
                  <c:v>43.9</c:v>
                </c:pt>
                <c:pt idx="1408">
                  <c:v>43.3</c:v>
                </c:pt>
                <c:pt idx="1409">
                  <c:v>42.35</c:v>
                </c:pt>
                <c:pt idx="1410">
                  <c:v>45.1</c:v>
                </c:pt>
                <c:pt idx="1411">
                  <c:v>46.1</c:v>
                </c:pt>
                <c:pt idx="1412">
                  <c:v>46.25</c:v>
                </c:pt>
                <c:pt idx="1413">
                  <c:v>45.9</c:v>
                </c:pt>
                <c:pt idx="1414">
                  <c:v>46.45</c:v>
                </c:pt>
                <c:pt idx="1415">
                  <c:v>45.4</c:v>
                </c:pt>
                <c:pt idx="1416">
                  <c:v>44.9</c:v>
                </c:pt>
                <c:pt idx="1417">
                  <c:v>43.7</c:v>
                </c:pt>
                <c:pt idx="1418">
                  <c:v>43.5</c:v>
                </c:pt>
                <c:pt idx="1419">
                  <c:v>43</c:v>
                </c:pt>
                <c:pt idx="1420">
                  <c:v>43.7</c:v>
                </c:pt>
                <c:pt idx="1421">
                  <c:v>44</c:v>
                </c:pt>
                <c:pt idx="1422">
                  <c:v>43.75</c:v>
                </c:pt>
                <c:pt idx="1423">
                  <c:v>43</c:v>
                </c:pt>
                <c:pt idx="1424">
                  <c:v>42.6</c:v>
                </c:pt>
                <c:pt idx="1425">
                  <c:v>42</c:v>
                </c:pt>
                <c:pt idx="1426">
                  <c:v>41.15</c:v>
                </c:pt>
                <c:pt idx="1427">
                  <c:v>41.05</c:v>
                </c:pt>
                <c:pt idx="1428">
                  <c:v>41.1</c:v>
                </c:pt>
                <c:pt idx="1429">
                  <c:v>41.05</c:v>
                </c:pt>
                <c:pt idx="1430">
                  <c:v>41</c:v>
                </c:pt>
                <c:pt idx="1431">
                  <c:v>41.2</c:v>
                </c:pt>
                <c:pt idx="1432">
                  <c:v>41.95</c:v>
                </c:pt>
                <c:pt idx="1433">
                  <c:v>41.1</c:v>
                </c:pt>
                <c:pt idx="1434">
                  <c:v>41.3</c:v>
                </c:pt>
                <c:pt idx="1435">
                  <c:v>41.15</c:v>
                </c:pt>
                <c:pt idx="1436">
                  <c:v>41.5</c:v>
                </c:pt>
                <c:pt idx="1437">
                  <c:v>41.2</c:v>
                </c:pt>
                <c:pt idx="1438">
                  <c:v>41.05</c:v>
                </c:pt>
                <c:pt idx="1439">
                  <c:v>41.15</c:v>
                </c:pt>
                <c:pt idx="1440">
                  <c:v>41.5</c:v>
                </c:pt>
                <c:pt idx="1441">
                  <c:v>41.47</c:v>
                </c:pt>
                <c:pt idx="1442">
                  <c:v>41.15</c:v>
                </c:pt>
                <c:pt idx="1443">
                  <c:v>41.4</c:v>
                </c:pt>
                <c:pt idx="1444">
                  <c:v>40.75</c:v>
                </c:pt>
                <c:pt idx="1445">
                  <c:v>40.68</c:v>
                </c:pt>
                <c:pt idx="1446">
                  <c:v>40.43</c:v>
                </c:pt>
                <c:pt idx="1447">
                  <c:v>40.83</c:v>
                </c:pt>
                <c:pt idx="1448">
                  <c:v>40.68</c:v>
                </c:pt>
                <c:pt idx="1449">
                  <c:v>40.85</c:v>
                </c:pt>
                <c:pt idx="1450">
                  <c:v>40.659999999999997</c:v>
                </c:pt>
                <c:pt idx="1451">
                  <c:v>40.590000000000003</c:v>
                </c:pt>
                <c:pt idx="1452">
                  <c:v>40.9</c:v>
                </c:pt>
                <c:pt idx="1453">
                  <c:v>40.6</c:v>
                </c:pt>
                <c:pt idx="1454">
                  <c:v>40.75</c:v>
                </c:pt>
                <c:pt idx="1455">
                  <c:v>40.75</c:v>
                </c:pt>
                <c:pt idx="1456">
                  <c:v>40.75</c:v>
                </c:pt>
                <c:pt idx="1457">
                  <c:v>41.5</c:v>
                </c:pt>
                <c:pt idx="1458">
                  <c:v>41.5</c:v>
                </c:pt>
                <c:pt idx="1459">
                  <c:v>42.1</c:v>
                </c:pt>
                <c:pt idx="1460">
                  <c:v>42</c:v>
                </c:pt>
                <c:pt idx="1461">
                  <c:v>42</c:v>
                </c:pt>
                <c:pt idx="1462">
                  <c:v>42.2</c:v>
                </c:pt>
                <c:pt idx="1463">
                  <c:v>41.9</c:v>
                </c:pt>
                <c:pt idx="1464">
                  <c:v>42.2</c:v>
                </c:pt>
                <c:pt idx="1465">
                  <c:v>42.15</c:v>
                </c:pt>
                <c:pt idx="1466">
                  <c:v>42.35</c:v>
                </c:pt>
                <c:pt idx="1467">
                  <c:v>42.15</c:v>
                </c:pt>
                <c:pt idx="1468">
                  <c:v>42.15</c:v>
                </c:pt>
                <c:pt idx="1469">
                  <c:v>41.9</c:v>
                </c:pt>
                <c:pt idx="1470">
                  <c:v>42.25</c:v>
                </c:pt>
                <c:pt idx="1471">
                  <c:v>42.2</c:v>
                </c:pt>
                <c:pt idx="1472">
                  <c:v>42.1</c:v>
                </c:pt>
                <c:pt idx="1473">
                  <c:v>42.1</c:v>
                </c:pt>
                <c:pt idx="1474">
                  <c:v>41.97</c:v>
                </c:pt>
                <c:pt idx="1475">
                  <c:v>42.37</c:v>
                </c:pt>
                <c:pt idx="1476">
                  <c:v>42.12</c:v>
                </c:pt>
                <c:pt idx="1477">
                  <c:v>42.47</c:v>
                </c:pt>
                <c:pt idx="1478">
                  <c:v>42.37</c:v>
                </c:pt>
                <c:pt idx="1479">
                  <c:v>42.77</c:v>
                </c:pt>
                <c:pt idx="1480">
                  <c:v>42.47</c:v>
                </c:pt>
                <c:pt idx="1481">
                  <c:v>42.32</c:v>
                </c:pt>
                <c:pt idx="1482">
                  <c:v>42.22</c:v>
                </c:pt>
                <c:pt idx="1483">
                  <c:v>42.27</c:v>
                </c:pt>
                <c:pt idx="1484">
                  <c:v>42.27</c:v>
                </c:pt>
                <c:pt idx="1485">
                  <c:v>42.12</c:v>
                </c:pt>
                <c:pt idx="1486">
                  <c:v>42.25</c:v>
                </c:pt>
                <c:pt idx="1487">
                  <c:v>42.3</c:v>
                </c:pt>
                <c:pt idx="1488">
                  <c:v>42.35</c:v>
                </c:pt>
                <c:pt idx="1489">
                  <c:v>42.55</c:v>
                </c:pt>
                <c:pt idx="1490">
                  <c:v>42.45</c:v>
                </c:pt>
                <c:pt idx="1491">
                  <c:v>42.65</c:v>
                </c:pt>
                <c:pt idx="1492">
                  <c:v>42.65</c:v>
                </c:pt>
                <c:pt idx="1493">
                  <c:v>42.65</c:v>
                </c:pt>
                <c:pt idx="1494">
                  <c:v>42.58</c:v>
                </c:pt>
                <c:pt idx="1495">
                  <c:v>42.65</c:v>
                </c:pt>
                <c:pt idx="1496">
                  <c:v>42.8</c:v>
                </c:pt>
                <c:pt idx="1497">
                  <c:v>42.6</c:v>
                </c:pt>
                <c:pt idx="1498">
                  <c:v>42.7</c:v>
                </c:pt>
                <c:pt idx="1499">
                  <c:v>42.35</c:v>
                </c:pt>
                <c:pt idx="1500">
                  <c:v>43</c:v>
                </c:pt>
                <c:pt idx="1501">
                  <c:v>42.95</c:v>
                </c:pt>
                <c:pt idx="1502">
                  <c:v>42.95</c:v>
                </c:pt>
                <c:pt idx="1503">
                  <c:v>43.37</c:v>
                </c:pt>
                <c:pt idx="1504">
                  <c:v>43.5</c:v>
                </c:pt>
                <c:pt idx="1505">
                  <c:v>43.12</c:v>
                </c:pt>
                <c:pt idx="1506">
                  <c:v>42.85</c:v>
                </c:pt>
                <c:pt idx="1507">
                  <c:v>42.35</c:v>
                </c:pt>
                <c:pt idx="1508">
                  <c:v>43.05</c:v>
                </c:pt>
                <c:pt idx="1509">
                  <c:v>42.55</c:v>
                </c:pt>
                <c:pt idx="1510">
                  <c:v>42.4</c:v>
                </c:pt>
                <c:pt idx="1511">
                  <c:v>42.45</c:v>
                </c:pt>
                <c:pt idx="1512">
                  <c:v>41.75</c:v>
                </c:pt>
                <c:pt idx="1513">
                  <c:v>41.75</c:v>
                </c:pt>
                <c:pt idx="1514">
                  <c:v>42.32</c:v>
                </c:pt>
                <c:pt idx="1515">
                  <c:v>42.6</c:v>
                </c:pt>
                <c:pt idx="1516">
                  <c:v>44.05</c:v>
                </c:pt>
                <c:pt idx="1517">
                  <c:v>42.8</c:v>
                </c:pt>
                <c:pt idx="1518">
                  <c:v>43.05</c:v>
                </c:pt>
                <c:pt idx="1519">
                  <c:v>42.95</c:v>
                </c:pt>
                <c:pt idx="1520">
                  <c:v>42</c:v>
                </c:pt>
                <c:pt idx="1521">
                  <c:v>41.55</c:v>
                </c:pt>
                <c:pt idx="1522">
                  <c:v>41.55</c:v>
                </c:pt>
                <c:pt idx="1523">
                  <c:v>41.4</c:v>
                </c:pt>
                <c:pt idx="1524">
                  <c:v>41.15</c:v>
                </c:pt>
                <c:pt idx="1525">
                  <c:v>41.1</c:v>
                </c:pt>
                <c:pt idx="1526">
                  <c:v>41.1</c:v>
                </c:pt>
                <c:pt idx="1527">
                  <c:v>41.2</c:v>
                </c:pt>
                <c:pt idx="1528">
                  <c:v>41.65</c:v>
                </c:pt>
                <c:pt idx="1529">
                  <c:v>41.55</c:v>
                </c:pt>
                <c:pt idx="1530">
                  <c:v>41.35</c:v>
                </c:pt>
                <c:pt idx="1531">
                  <c:v>41.25</c:v>
                </c:pt>
                <c:pt idx="1532">
                  <c:v>41.13</c:v>
                </c:pt>
                <c:pt idx="1533">
                  <c:v>41.2</c:v>
                </c:pt>
                <c:pt idx="1534">
                  <c:v>41</c:v>
                </c:pt>
                <c:pt idx="1535">
                  <c:v>41.5</c:v>
                </c:pt>
                <c:pt idx="1536">
                  <c:v>41.72</c:v>
                </c:pt>
                <c:pt idx="1537">
                  <c:v>41.92</c:v>
                </c:pt>
                <c:pt idx="1538">
                  <c:v>41.77</c:v>
                </c:pt>
                <c:pt idx="1539">
                  <c:v>41.77</c:v>
                </c:pt>
                <c:pt idx="1540">
                  <c:v>42.02</c:v>
                </c:pt>
                <c:pt idx="1541">
                  <c:v>41.72</c:v>
                </c:pt>
                <c:pt idx="1542">
                  <c:v>41.72</c:v>
                </c:pt>
                <c:pt idx="1543">
                  <c:v>41.32</c:v>
                </c:pt>
                <c:pt idx="1544">
                  <c:v>41.6</c:v>
                </c:pt>
                <c:pt idx="1545">
                  <c:v>41.6</c:v>
                </c:pt>
                <c:pt idx="1546">
                  <c:v>41.75</c:v>
                </c:pt>
                <c:pt idx="1547">
                  <c:v>41.43</c:v>
                </c:pt>
                <c:pt idx="1548">
                  <c:v>41.73</c:v>
                </c:pt>
                <c:pt idx="1549">
                  <c:v>41.73</c:v>
                </c:pt>
                <c:pt idx="1550">
                  <c:v>41.65</c:v>
                </c:pt>
                <c:pt idx="1551">
                  <c:v>41.65</c:v>
                </c:pt>
                <c:pt idx="1552">
                  <c:v>41.65</c:v>
                </c:pt>
                <c:pt idx="1553">
                  <c:v>42</c:v>
                </c:pt>
                <c:pt idx="1554">
                  <c:v>42</c:v>
                </c:pt>
                <c:pt idx="1555">
                  <c:v>41.5</c:v>
                </c:pt>
                <c:pt idx="1556">
                  <c:v>40.96</c:v>
                </c:pt>
                <c:pt idx="1557">
                  <c:v>41.7</c:v>
                </c:pt>
                <c:pt idx="1558">
                  <c:v>41.5</c:v>
                </c:pt>
                <c:pt idx="1559">
                  <c:v>41.35</c:v>
                </c:pt>
                <c:pt idx="1560">
                  <c:v>40.950000000000003</c:v>
                </c:pt>
                <c:pt idx="1561">
                  <c:v>41</c:v>
                </c:pt>
                <c:pt idx="1562">
                  <c:v>41.25</c:v>
                </c:pt>
                <c:pt idx="1563">
                  <c:v>41.25</c:v>
                </c:pt>
                <c:pt idx="1564">
                  <c:v>41.2</c:v>
                </c:pt>
                <c:pt idx="1565">
                  <c:v>41.15</c:v>
                </c:pt>
                <c:pt idx="1566">
                  <c:v>41.05</c:v>
                </c:pt>
                <c:pt idx="1567">
                  <c:v>41.3</c:v>
                </c:pt>
                <c:pt idx="1568">
                  <c:v>41</c:v>
                </c:pt>
                <c:pt idx="1569">
                  <c:v>41.05</c:v>
                </c:pt>
                <c:pt idx="1570">
                  <c:v>41.25</c:v>
                </c:pt>
                <c:pt idx="1571">
                  <c:v>41.07</c:v>
                </c:pt>
                <c:pt idx="1572">
                  <c:v>41.05</c:v>
                </c:pt>
                <c:pt idx="1573">
                  <c:v>41.28</c:v>
                </c:pt>
                <c:pt idx="1574">
                  <c:v>41.15</c:v>
                </c:pt>
                <c:pt idx="1575">
                  <c:v>41.35</c:v>
                </c:pt>
                <c:pt idx="1576">
                  <c:v>41.35</c:v>
                </c:pt>
                <c:pt idx="1577">
                  <c:v>41.5</c:v>
                </c:pt>
                <c:pt idx="1578">
                  <c:v>41.5</c:v>
                </c:pt>
                <c:pt idx="1579">
                  <c:v>42.05</c:v>
                </c:pt>
                <c:pt idx="1580">
                  <c:v>42.15</c:v>
                </c:pt>
                <c:pt idx="1581">
                  <c:v>41.95</c:v>
                </c:pt>
                <c:pt idx="1582">
                  <c:v>41.4</c:v>
                </c:pt>
                <c:pt idx="1583">
                  <c:v>41.199999999999996</c:v>
                </c:pt>
                <c:pt idx="1584">
                  <c:v>42.23</c:v>
                </c:pt>
                <c:pt idx="1585">
                  <c:v>42.08</c:v>
                </c:pt>
                <c:pt idx="1586">
                  <c:v>42.18</c:v>
                </c:pt>
                <c:pt idx="1587">
                  <c:v>42.13</c:v>
                </c:pt>
                <c:pt idx="1588">
                  <c:v>42.71</c:v>
                </c:pt>
                <c:pt idx="1589">
                  <c:v>42.63</c:v>
                </c:pt>
                <c:pt idx="1590">
                  <c:v>42.53</c:v>
                </c:pt>
                <c:pt idx="1591">
                  <c:v>43.03</c:v>
                </c:pt>
                <c:pt idx="1592">
                  <c:v>43.48</c:v>
                </c:pt>
                <c:pt idx="1593">
                  <c:v>43.35</c:v>
                </c:pt>
                <c:pt idx="1594">
                  <c:v>43.2</c:v>
                </c:pt>
                <c:pt idx="1595">
                  <c:v>43.5</c:v>
                </c:pt>
                <c:pt idx="1596">
                  <c:v>43.4</c:v>
                </c:pt>
                <c:pt idx="1597">
                  <c:v>43.2</c:v>
                </c:pt>
                <c:pt idx="1598">
                  <c:v>43</c:v>
                </c:pt>
                <c:pt idx="1599">
                  <c:v>44.4</c:v>
                </c:pt>
                <c:pt idx="1600">
                  <c:v>44.7</c:v>
                </c:pt>
                <c:pt idx="1601">
                  <c:v>44.6</c:v>
                </c:pt>
                <c:pt idx="1602">
                  <c:v>44</c:v>
                </c:pt>
                <c:pt idx="1603">
                  <c:v>43.58</c:v>
                </c:pt>
                <c:pt idx="1604">
                  <c:v>43.7</c:v>
                </c:pt>
                <c:pt idx="1605">
                  <c:v>43.85</c:v>
                </c:pt>
                <c:pt idx="1606">
                  <c:v>44.150000000000006</c:v>
                </c:pt>
                <c:pt idx="1607">
                  <c:v>44.300000000000004</c:v>
                </c:pt>
                <c:pt idx="1608">
                  <c:v>43.95</c:v>
                </c:pt>
                <c:pt idx="1609">
                  <c:v>44.25</c:v>
                </c:pt>
                <c:pt idx="1610">
                  <c:v>43.7</c:v>
                </c:pt>
                <c:pt idx="1611">
                  <c:v>43.550000000000004</c:v>
                </c:pt>
                <c:pt idx="1612">
                  <c:v>43.25</c:v>
                </c:pt>
                <c:pt idx="1613">
                  <c:v>43.2</c:v>
                </c:pt>
                <c:pt idx="1614">
                  <c:v>43.300000000000004</c:v>
                </c:pt>
                <c:pt idx="1615">
                  <c:v>43.6</c:v>
                </c:pt>
                <c:pt idx="1616">
                  <c:v>42.95</c:v>
                </c:pt>
                <c:pt idx="1617">
                  <c:v>42.7</c:v>
                </c:pt>
                <c:pt idx="1618">
                  <c:v>43.35</c:v>
                </c:pt>
                <c:pt idx="1619">
                  <c:v>43.550000000000004</c:v>
                </c:pt>
                <c:pt idx="1620">
                  <c:v>42.85</c:v>
                </c:pt>
                <c:pt idx="1621">
                  <c:v>42.95</c:v>
                </c:pt>
                <c:pt idx="1622">
                  <c:v>42.75</c:v>
                </c:pt>
                <c:pt idx="1623">
                  <c:v>43.1</c:v>
                </c:pt>
                <c:pt idx="1624">
                  <c:v>43.38</c:v>
                </c:pt>
                <c:pt idx="1625">
                  <c:v>43.25</c:v>
                </c:pt>
                <c:pt idx="1626">
                  <c:v>43</c:v>
                </c:pt>
                <c:pt idx="1627">
                  <c:v>43.6</c:v>
                </c:pt>
                <c:pt idx="1628">
                  <c:v>43.1</c:v>
                </c:pt>
                <c:pt idx="1629">
                  <c:v>43.8</c:v>
                </c:pt>
                <c:pt idx="1630">
                  <c:v>43.65</c:v>
                </c:pt>
                <c:pt idx="1631">
                  <c:v>44</c:v>
                </c:pt>
                <c:pt idx="1632">
                  <c:v>43.63</c:v>
                </c:pt>
                <c:pt idx="1633">
                  <c:v>42.75</c:v>
                </c:pt>
                <c:pt idx="1634">
                  <c:v>42.6</c:v>
                </c:pt>
                <c:pt idx="1635">
                  <c:v>43.15</c:v>
                </c:pt>
                <c:pt idx="1636">
                  <c:v>42.75</c:v>
                </c:pt>
                <c:pt idx="1637">
                  <c:v>42.7</c:v>
                </c:pt>
                <c:pt idx="1638">
                  <c:v>42.7</c:v>
                </c:pt>
                <c:pt idx="1639">
                  <c:v>42.73</c:v>
                </c:pt>
                <c:pt idx="1640">
                  <c:v>42.85</c:v>
                </c:pt>
                <c:pt idx="1641">
                  <c:v>42.65</c:v>
                </c:pt>
                <c:pt idx="1642">
                  <c:v>42.25</c:v>
                </c:pt>
                <c:pt idx="1643">
                  <c:v>42.45</c:v>
                </c:pt>
                <c:pt idx="1644">
                  <c:v>42.2</c:v>
                </c:pt>
                <c:pt idx="1645">
                  <c:v>42.15</c:v>
                </c:pt>
                <c:pt idx="1646">
                  <c:v>42.6</c:v>
                </c:pt>
                <c:pt idx="1647">
                  <c:v>42.3</c:v>
                </c:pt>
                <c:pt idx="1648">
                  <c:v>42.25</c:v>
                </c:pt>
                <c:pt idx="1649">
                  <c:v>42.2</c:v>
                </c:pt>
                <c:pt idx="1650">
                  <c:v>42.25</c:v>
                </c:pt>
                <c:pt idx="1651">
                  <c:v>42.2</c:v>
                </c:pt>
                <c:pt idx="1652">
                  <c:v>42.3</c:v>
                </c:pt>
                <c:pt idx="1653">
                  <c:v>42.65</c:v>
                </c:pt>
                <c:pt idx="1654">
                  <c:v>42.73</c:v>
                </c:pt>
                <c:pt idx="1655">
                  <c:v>42.25</c:v>
                </c:pt>
                <c:pt idx="1656">
                  <c:v>42.07</c:v>
                </c:pt>
                <c:pt idx="1657">
                  <c:v>42.13</c:v>
                </c:pt>
                <c:pt idx="1658">
                  <c:v>42.13</c:v>
                </c:pt>
                <c:pt idx="1659">
                  <c:v>42.33</c:v>
                </c:pt>
                <c:pt idx="1660">
                  <c:v>42.5</c:v>
                </c:pt>
                <c:pt idx="1661">
                  <c:v>41.97</c:v>
                </c:pt>
                <c:pt idx="1662">
                  <c:v>41.97</c:v>
                </c:pt>
                <c:pt idx="1663">
                  <c:v>41.97</c:v>
                </c:pt>
                <c:pt idx="1664">
                  <c:v>42.12</c:v>
                </c:pt>
                <c:pt idx="1665">
                  <c:v>41.97</c:v>
                </c:pt>
                <c:pt idx="1666">
                  <c:v>41.77</c:v>
                </c:pt>
                <c:pt idx="1667">
                  <c:v>41.77</c:v>
                </c:pt>
                <c:pt idx="1668">
                  <c:v>42.22</c:v>
                </c:pt>
                <c:pt idx="1669">
                  <c:v>41.92</c:v>
                </c:pt>
                <c:pt idx="1670">
                  <c:v>42.12</c:v>
                </c:pt>
                <c:pt idx="1671">
                  <c:v>42.02</c:v>
                </c:pt>
                <c:pt idx="1672">
                  <c:v>42.27</c:v>
                </c:pt>
                <c:pt idx="1673">
                  <c:v>42.25</c:v>
                </c:pt>
                <c:pt idx="1674">
                  <c:v>42.32</c:v>
                </c:pt>
                <c:pt idx="1675">
                  <c:v>42.32</c:v>
                </c:pt>
                <c:pt idx="1676">
                  <c:v>42.32</c:v>
                </c:pt>
                <c:pt idx="1677">
                  <c:v>42.07</c:v>
                </c:pt>
                <c:pt idx="1678">
                  <c:v>42.07</c:v>
                </c:pt>
                <c:pt idx="1679">
                  <c:v>42.07</c:v>
                </c:pt>
                <c:pt idx="1680">
                  <c:v>42.07</c:v>
                </c:pt>
                <c:pt idx="1681">
                  <c:v>42.25</c:v>
                </c:pt>
                <c:pt idx="1682">
                  <c:v>42.05</c:v>
                </c:pt>
                <c:pt idx="1683">
                  <c:v>42.05</c:v>
                </c:pt>
                <c:pt idx="1684">
                  <c:v>42.05</c:v>
                </c:pt>
                <c:pt idx="1685">
                  <c:v>42.05</c:v>
                </c:pt>
                <c:pt idx="1686">
                  <c:v>42.55</c:v>
                </c:pt>
                <c:pt idx="1687">
                  <c:v>42.7</c:v>
                </c:pt>
                <c:pt idx="1688">
                  <c:v>42.7</c:v>
                </c:pt>
                <c:pt idx="1689">
                  <c:v>41.65</c:v>
                </c:pt>
                <c:pt idx="1690">
                  <c:v>42</c:v>
                </c:pt>
                <c:pt idx="1691">
                  <c:v>42.8</c:v>
                </c:pt>
                <c:pt idx="1692">
                  <c:v>41.75</c:v>
                </c:pt>
                <c:pt idx="1693">
                  <c:v>42.25</c:v>
                </c:pt>
                <c:pt idx="1694">
                  <c:v>42.25</c:v>
                </c:pt>
                <c:pt idx="1695">
                  <c:v>41.75</c:v>
                </c:pt>
                <c:pt idx="1696">
                  <c:v>40.75</c:v>
                </c:pt>
                <c:pt idx="1697">
                  <c:v>40.46</c:v>
                </c:pt>
                <c:pt idx="1698">
                  <c:v>40.6</c:v>
                </c:pt>
                <c:pt idx="1699">
                  <c:v>39.85</c:v>
                </c:pt>
                <c:pt idx="1700">
                  <c:v>39.85</c:v>
                </c:pt>
                <c:pt idx="1701">
                  <c:v>40.130000000000003</c:v>
                </c:pt>
                <c:pt idx="1702">
                  <c:v>40.93</c:v>
                </c:pt>
                <c:pt idx="1703">
                  <c:v>40.18</c:v>
                </c:pt>
                <c:pt idx="1704">
                  <c:v>39.83</c:v>
                </c:pt>
                <c:pt idx="1705">
                  <c:v>40.43</c:v>
                </c:pt>
                <c:pt idx="1706">
                  <c:v>40.42</c:v>
                </c:pt>
                <c:pt idx="1707">
                  <c:v>40.799999999999997</c:v>
                </c:pt>
                <c:pt idx="1708">
                  <c:v>41.85</c:v>
                </c:pt>
                <c:pt idx="1709">
                  <c:v>42.6</c:v>
                </c:pt>
                <c:pt idx="1710">
                  <c:v>42.8</c:v>
                </c:pt>
                <c:pt idx="1711">
                  <c:v>42.81</c:v>
                </c:pt>
                <c:pt idx="1712">
                  <c:v>43.41</c:v>
                </c:pt>
                <c:pt idx="1713">
                  <c:v>43.21</c:v>
                </c:pt>
                <c:pt idx="1714">
                  <c:v>43.24</c:v>
                </c:pt>
                <c:pt idx="1715">
                  <c:v>43.61</c:v>
                </c:pt>
                <c:pt idx="1716">
                  <c:v>43.66</c:v>
                </c:pt>
                <c:pt idx="1717">
                  <c:v>43.16</c:v>
                </c:pt>
                <c:pt idx="1718">
                  <c:v>43.11</c:v>
                </c:pt>
                <c:pt idx="1719">
                  <c:v>43.21</c:v>
                </c:pt>
                <c:pt idx="1720">
                  <c:v>43.21</c:v>
                </c:pt>
                <c:pt idx="1721">
                  <c:v>43.36</c:v>
                </c:pt>
                <c:pt idx="1722">
                  <c:v>43.46</c:v>
                </c:pt>
                <c:pt idx="1723">
                  <c:v>43.51</c:v>
                </c:pt>
                <c:pt idx="1724">
                  <c:v>43.86</c:v>
                </c:pt>
                <c:pt idx="1725">
                  <c:v>44.28</c:v>
                </c:pt>
                <c:pt idx="1726">
                  <c:v>43.98</c:v>
                </c:pt>
                <c:pt idx="1727">
                  <c:v>43.88</c:v>
                </c:pt>
                <c:pt idx="1728">
                  <c:v>43.98</c:v>
                </c:pt>
                <c:pt idx="1729">
                  <c:v>43.98</c:v>
                </c:pt>
                <c:pt idx="1730">
                  <c:v>43.73</c:v>
                </c:pt>
                <c:pt idx="1731">
                  <c:v>43.73</c:v>
                </c:pt>
                <c:pt idx="1732">
                  <c:v>43.68</c:v>
                </c:pt>
                <c:pt idx="1733">
                  <c:v>43.38</c:v>
                </c:pt>
                <c:pt idx="1734">
                  <c:v>43.18</c:v>
                </c:pt>
                <c:pt idx="1735">
                  <c:v>43.63</c:v>
                </c:pt>
                <c:pt idx="1736">
                  <c:v>43.43</c:v>
                </c:pt>
                <c:pt idx="1737">
                  <c:v>43.53</c:v>
                </c:pt>
                <c:pt idx="1738">
                  <c:v>43.3</c:v>
                </c:pt>
                <c:pt idx="1739">
                  <c:v>43.05</c:v>
                </c:pt>
                <c:pt idx="1740">
                  <c:v>43.05</c:v>
                </c:pt>
                <c:pt idx="1741">
                  <c:v>43.45</c:v>
                </c:pt>
                <c:pt idx="1742">
                  <c:v>43.7</c:v>
                </c:pt>
                <c:pt idx="1743">
                  <c:v>44.15</c:v>
                </c:pt>
                <c:pt idx="1744">
                  <c:v>43.75</c:v>
                </c:pt>
                <c:pt idx="1745">
                  <c:v>43.7</c:v>
                </c:pt>
                <c:pt idx="1746">
                  <c:v>43.95</c:v>
                </c:pt>
                <c:pt idx="1747">
                  <c:v>44.1</c:v>
                </c:pt>
                <c:pt idx="1748">
                  <c:v>44.05</c:v>
                </c:pt>
                <c:pt idx="1749">
                  <c:v>43.93</c:v>
                </c:pt>
                <c:pt idx="1750">
                  <c:v>44.23</c:v>
                </c:pt>
                <c:pt idx="1751">
                  <c:v>44.18</c:v>
                </c:pt>
                <c:pt idx="1752">
                  <c:v>44.5</c:v>
                </c:pt>
                <c:pt idx="1753">
                  <c:v>44.75</c:v>
                </c:pt>
                <c:pt idx="1754">
                  <c:v>45.25</c:v>
                </c:pt>
                <c:pt idx="1755">
                  <c:v>45.25</c:v>
                </c:pt>
                <c:pt idx="1756">
                  <c:v>45.35</c:v>
                </c:pt>
                <c:pt idx="1757">
                  <c:v>45.2</c:v>
                </c:pt>
                <c:pt idx="1758">
                  <c:v>45.2</c:v>
                </c:pt>
                <c:pt idx="1759">
                  <c:v>45.48</c:v>
                </c:pt>
                <c:pt idx="1760">
                  <c:v>45.45</c:v>
                </c:pt>
                <c:pt idx="1761">
                  <c:v>45.1</c:v>
                </c:pt>
                <c:pt idx="1762">
                  <c:v>44.6</c:v>
                </c:pt>
                <c:pt idx="1763">
                  <c:v>45.5</c:v>
                </c:pt>
                <c:pt idx="1764">
                  <c:v>45.6</c:v>
                </c:pt>
                <c:pt idx="1765">
                  <c:v>45.08</c:v>
                </c:pt>
                <c:pt idx="1766">
                  <c:v>45.23</c:v>
                </c:pt>
                <c:pt idx="1767">
                  <c:v>45.48</c:v>
                </c:pt>
                <c:pt idx="1768">
                  <c:v>45.6</c:v>
                </c:pt>
                <c:pt idx="1769">
                  <c:v>45.55</c:v>
                </c:pt>
                <c:pt idx="1770">
                  <c:v>45.85</c:v>
                </c:pt>
                <c:pt idx="1771">
                  <c:v>45.23</c:v>
                </c:pt>
                <c:pt idx="1772">
                  <c:v>45.33</c:v>
                </c:pt>
                <c:pt idx="1773">
                  <c:v>45.38</c:v>
                </c:pt>
                <c:pt idx="1774">
                  <c:v>45.33</c:v>
                </c:pt>
                <c:pt idx="1775">
                  <c:v>45.55</c:v>
                </c:pt>
                <c:pt idx="1776">
                  <c:v>44.6</c:v>
                </c:pt>
                <c:pt idx="1777">
                  <c:v>45</c:v>
                </c:pt>
                <c:pt idx="1778">
                  <c:v>45.05</c:v>
                </c:pt>
                <c:pt idx="1779">
                  <c:v>45.1</c:v>
                </c:pt>
                <c:pt idx="1780">
                  <c:v>45.3</c:v>
                </c:pt>
                <c:pt idx="1781">
                  <c:v>45.15</c:v>
                </c:pt>
                <c:pt idx="1782">
                  <c:v>45.15</c:v>
                </c:pt>
                <c:pt idx="1783">
                  <c:v>45.5</c:v>
                </c:pt>
                <c:pt idx="1784">
                  <c:v>45.2</c:v>
                </c:pt>
                <c:pt idx="1785">
                  <c:v>44.9</c:v>
                </c:pt>
                <c:pt idx="1786">
                  <c:v>44.45</c:v>
                </c:pt>
                <c:pt idx="1787">
                  <c:v>44.65</c:v>
                </c:pt>
                <c:pt idx="1788">
                  <c:v>44.7</c:v>
                </c:pt>
                <c:pt idx="1789">
                  <c:v>44.7</c:v>
                </c:pt>
                <c:pt idx="1790">
                  <c:v>44.53</c:v>
                </c:pt>
                <c:pt idx="1791">
                  <c:v>44.4</c:v>
                </c:pt>
                <c:pt idx="1792">
                  <c:v>44.5</c:v>
                </c:pt>
                <c:pt idx="1793">
                  <c:v>44.7</c:v>
                </c:pt>
                <c:pt idx="1794">
                  <c:v>45.1</c:v>
                </c:pt>
                <c:pt idx="1795">
                  <c:v>45.2</c:v>
                </c:pt>
                <c:pt idx="1796">
                  <c:v>45.2</c:v>
                </c:pt>
                <c:pt idx="1797">
                  <c:v>44.9</c:v>
                </c:pt>
                <c:pt idx="1798">
                  <c:v>45.05</c:v>
                </c:pt>
                <c:pt idx="1799">
                  <c:v>45.25</c:v>
                </c:pt>
                <c:pt idx="1800">
                  <c:v>45.6</c:v>
                </c:pt>
                <c:pt idx="1801">
                  <c:v>45.58</c:v>
                </c:pt>
                <c:pt idx="1802">
                  <c:v>45.55</c:v>
                </c:pt>
                <c:pt idx="1803">
                  <c:v>45.55</c:v>
                </c:pt>
                <c:pt idx="1804">
                  <c:v>46.45</c:v>
                </c:pt>
                <c:pt idx="1805">
                  <c:v>46.6</c:v>
                </c:pt>
                <c:pt idx="1806">
                  <c:v>46.97</c:v>
                </c:pt>
                <c:pt idx="1807">
                  <c:v>46.97</c:v>
                </c:pt>
                <c:pt idx="1808">
                  <c:v>46.55</c:v>
                </c:pt>
                <c:pt idx="1809">
                  <c:v>46.35</c:v>
                </c:pt>
                <c:pt idx="1810">
                  <c:v>46.5</c:v>
                </c:pt>
                <c:pt idx="1811">
                  <c:v>46.5</c:v>
                </c:pt>
                <c:pt idx="1812">
                  <c:v>46.6</c:v>
                </c:pt>
                <c:pt idx="1813">
                  <c:v>46.8</c:v>
                </c:pt>
                <c:pt idx="1814">
                  <c:v>47</c:v>
                </c:pt>
                <c:pt idx="1815">
                  <c:v>47.17</c:v>
                </c:pt>
                <c:pt idx="1816">
                  <c:v>47</c:v>
                </c:pt>
                <c:pt idx="1817">
                  <c:v>47</c:v>
                </c:pt>
                <c:pt idx="1818">
                  <c:v>46.6</c:v>
                </c:pt>
                <c:pt idx="1819">
                  <c:v>46.6</c:v>
                </c:pt>
                <c:pt idx="1820">
                  <c:v>46.55</c:v>
                </c:pt>
                <c:pt idx="1821">
                  <c:v>46.6</c:v>
                </c:pt>
                <c:pt idx="1822">
                  <c:v>46.5</c:v>
                </c:pt>
                <c:pt idx="1823">
                  <c:v>46.45</c:v>
                </c:pt>
                <c:pt idx="1824">
                  <c:v>46.6</c:v>
                </c:pt>
                <c:pt idx="1825">
                  <c:v>46.75</c:v>
                </c:pt>
                <c:pt idx="1826">
                  <c:v>46.75</c:v>
                </c:pt>
                <c:pt idx="1827">
                  <c:v>47.05</c:v>
                </c:pt>
                <c:pt idx="1828">
                  <c:v>46.85</c:v>
                </c:pt>
                <c:pt idx="1829">
                  <c:v>46.7</c:v>
                </c:pt>
                <c:pt idx="1830">
                  <c:v>46.87</c:v>
                </c:pt>
                <c:pt idx="1831">
                  <c:v>46.62</c:v>
                </c:pt>
                <c:pt idx="1832">
                  <c:v>46.92</c:v>
                </c:pt>
                <c:pt idx="1833">
                  <c:v>46.87</c:v>
                </c:pt>
                <c:pt idx="1834">
                  <c:v>46.77</c:v>
                </c:pt>
                <c:pt idx="1835">
                  <c:v>47.3</c:v>
                </c:pt>
                <c:pt idx="1836">
                  <c:v>47.3</c:v>
                </c:pt>
                <c:pt idx="1837">
                  <c:v>46.95</c:v>
                </c:pt>
                <c:pt idx="1838">
                  <c:v>46.75</c:v>
                </c:pt>
                <c:pt idx="1839">
                  <c:v>46.25</c:v>
                </c:pt>
                <c:pt idx="1840">
                  <c:v>47.5</c:v>
                </c:pt>
                <c:pt idx="1841">
                  <c:v>46.73</c:v>
                </c:pt>
                <c:pt idx="1842">
                  <c:v>47</c:v>
                </c:pt>
                <c:pt idx="1843">
                  <c:v>46.8</c:v>
                </c:pt>
                <c:pt idx="1844">
                  <c:v>46.9</c:v>
                </c:pt>
                <c:pt idx="1845">
                  <c:v>46.9</c:v>
                </c:pt>
                <c:pt idx="1846">
                  <c:v>46.86</c:v>
                </c:pt>
                <c:pt idx="1847">
                  <c:v>46.76</c:v>
                </c:pt>
                <c:pt idx="1848">
                  <c:v>47.01</c:v>
                </c:pt>
                <c:pt idx="1849">
                  <c:v>47.01</c:v>
                </c:pt>
                <c:pt idx="1850">
                  <c:v>46.94</c:v>
                </c:pt>
                <c:pt idx="1851">
                  <c:v>46.91</c:v>
                </c:pt>
                <c:pt idx="1852">
                  <c:v>46.86</c:v>
                </c:pt>
                <c:pt idx="1853">
                  <c:v>46.91</c:v>
                </c:pt>
                <c:pt idx="1854">
                  <c:v>47.09</c:v>
                </c:pt>
                <c:pt idx="1855">
                  <c:v>47.24</c:v>
                </c:pt>
                <c:pt idx="1856">
                  <c:v>47.18</c:v>
                </c:pt>
                <c:pt idx="1857">
                  <c:v>47.13</c:v>
                </c:pt>
                <c:pt idx="1858">
                  <c:v>47.13</c:v>
                </c:pt>
                <c:pt idx="1859">
                  <c:v>46.98</c:v>
                </c:pt>
                <c:pt idx="1860">
                  <c:v>46.93</c:v>
                </c:pt>
                <c:pt idx="1861">
                  <c:v>47.13</c:v>
                </c:pt>
                <c:pt idx="1862">
                  <c:v>47.13</c:v>
                </c:pt>
                <c:pt idx="1863">
                  <c:v>47.13</c:v>
                </c:pt>
                <c:pt idx="1864">
                  <c:v>47.13</c:v>
                </c:pt>
                <c:pt idx="1865">
                  <c:v>47.13</c:v>
                </c:pt>
                <c:pt idx="1866">
                  <c:v>47</c:v>
                </c:pt>
                <c:pt idx="1867">
                  <c:v>47</c:v>
                </c:pt>
                <c:pt idx="1868">
                  <c:v>47</c:v>
                </c:pt>
                <c:pt idx="1869">
                  <c:v>47</c:v>
                </c:pt>
                <c:pt idx="1870">
                  <c:v>47</c:v>
                </c:pt>
                <c:pt idx="1871">
                  <c:v>47.02</c:v>
                </c:pt>
                <c:pt idx="1872">
                  <c:v>47.12</c:v>
                </c:pt>
                <c:pt idx="1873">
                  <c:v>47.12</c:v>
                </c:pt>
                <c:pt idx="1874">
                  <c:v>47.32</c:v>
                </c:pt>
                <c:pt idx="1875">
                  <c:v>47.12</c:v>
                </c:pt>
                <c:pt idx="1876">
                  <c:v>47.37</c:v>
                </c:pt>
                <c:pt idx="1877">
                  <c:v>47.37</c:v>
                </c:pt>
                <c:pt idx="1878">
                  <c:v>47.07</c:v>
                </c:pt>
                <c:pt idx="1879">
                  <c:v>47.42</c:v>
                </c:pt>
                <c:pt idx="1880">
                  <c:v>47.17</c:v>
                </c:pt>
                <c:pt idx="1881">
                  <c:v>47.17</c:v>
                </c:pt>
                <c:pt idx="1882">
                  <c:v>47.05</c:v>
                </c:pt>
                <c:pt idx="1883">
                  <c:v>47.25</c:v>
                </c:pt>
                <c:pt idx="1884">
                  <c:v>47.050000000000004</c:v>
                </c:pt>
                <c:pt idx="1885">
                  <c:v>47.65</c:v>
                </c:pt>
                <c:pt idx="1886">
                  <c:v>47.45</c:v>
                </c:pt>
                <c:pt idx="1887">
                  <c:v>47.15</c:v>
                </c:pt>
                <c:pt idx="1888">
                  <c:v>46.95</c:v>
                </c:pt>
                <c:pt idx="1889">
                  <c:v>47.47</c:v>
                </c:pt>
                <c:pt idx="1890">
                  <c:v>47.67</c:v>
                </c:pt>
                <c:pt idx="1891">
                  <c:v>47.699999999999996</c:v>
                </c:pt>
                <c:pt idx="1892">
                  <c:v>47.72</c:v>
                </c:pt>
                <c:pt idx="1893">
                  <c:v>47.42</c:v>
                </c:pt>
                <c:pt idx="1894">
                  <c:v>47.42</c:v>
                </c:pt>
                <c:pt idx="1895">
                  <c:v>47.269999999999996</c:v>
                </c:pt>
                <c:pt idx="1896">
                  <c:v>47.269999999999996</c:v>
                </c:pt>
                <c:pt idx="1897">
                  <c:v>47.37</c:v>
                </c:pt>
                <c:pt idx="1898">
                  <c:v>47.17</c:v>
                </c:pt>
                <c:pt idx="1899">
                  <c:v>47.22</c:v>
                </c:pt>
                <c:pt idx="1900">
                  <c:v>47.269999999999996</c:v>
                </c:pt>
                <c:pt idx="1901">
                  <c:v>47.07</c:v>
                </c:pt>
                <c:pt idx="1902">
                  <c:v>47.17</c:v>
                </c:pt>
                <c:pt idx="1903">
                  <c:v>47.42</c:v>
                </c:pt>
                <c:pt idx="1904">
                  <c:v>47.17</c:v>
                </c:pt>
                <c:pt idx="1905">
                  <c:v>47.17</c:v>
                </c:pt>
                <c:pt idx="1906">
                  <c:v>46.97</c:v>
                </c:pt>
                <c:pt idx="1907">
                  <c:v>46.92</c:v>
                </c:pt>
                <c:pt idx="1908">
                  <c:v>46.7</c:v>
                </c:pt>
                <c:pt idx="1909">
                  <c:v>46.8</c:v>
                </c:pt>
                <c:pt idx="1910">
                  <c:v>46.75</c:v>
                </c:pt>
                <c:pt idx="1911">
                  <c:v>46.75</c:v>
                </c:pt>
                <c:pt idx="1912">
                  <c:v>46.9</c:v>
                </c:pt>
                <c:pt idx="1913">
                  <c:v>47</c:v>
                </c:pt>
                <c:pt idx="1914">
                  <c:v>47.15</c:v>
                </c:pt>
                <c:pt idx="1915">
                  <c:v>47</c:v>
                </c:pt>
                <c:pt idx="1916">
                  <c:v>46.97</c:v>
                </c:pt>
                <c:pt idx="1917">
                  <c:v>46.7</c:v>
                </c:pt>
                <c:pt idx="1918">
                  <c:v>46.7</c:v>
                </c:pt>
                <c:pt idx="1919">
                  <c:v>46.6</c:v>
                </c:pt>
                <c:pt idx="1920">
                  <c:v>46.85</c:v>
                </c:pt>
                <c:pt idx="1921">
                  <c:v>46.5</c:v>
                </c:pt>
                <c:pt idx="1922">
                  <c:v>46.48</c:v>
                </c:pt>
                <c:pt idx="1923">
                  <c:v>46.98</c:v>
                </c:pt>
                <c:pt idx="1924">
                  <c:v>46.43</c:v>
                </c:pt>
                <c:pt idx="1925">
                  <c:v>46.41</c:v>
                </c:pt>
                <c:pt idx="1926">
                  <c:v>46.56</c:v>
                </c:pt>
                <c:pt idx="1927">
                  <c:v>45.8</c:v>
                </c:pt>
                <c:pt idx="1928">
                  <c:v>46.2</c:v>
                </c:pt>
                <c:pt idx="1929">
                  <c:v>46.42</c:v>
                </c:pt>
                <c:pt idx="1930">
                  <c:v>46.42</c:v>
                </c:pt>
                <c:pt idx="1931">
                  <c:v>46</c:v>
                </c:pt>
                <c:pt idx="1932">
                  <c:v>45.8</c:v>
                </c:pt>
                <c:pt idx="1933">
                  <c:v>45.7</c:v>
                </c:pt>
                <c:pt idx="1934">
                  <c:v>45.95</c:v>
                </c:pt>
                <c:pt idx="1935">
                  <c:v>45.9</c:v>
                </c:pt>
                <c:pt idx="1936">
                  <c:v>46.05</c:v>
                </c:pt>
                <c:pt idx="1937">
                  <c:v>46.15</c:v>
                </c:pt>
                <c:pt idx="1938">
                  <c:v>46.15</c:v>
                </c:pt>
                <c:pt idx="1939">
                  <c:v>46.7</c:v>
                </c:pt>
                <c:pt idx="1940">
                  <c:v>46.8</c:v>
                </c:pt>
                <c:pt idx="1941">
                  <c:v>46.85</c:v>
                </c:pt>
                <c:pt idx="1942">
                  <c:v>46.75</c:v>
                </c:pt>
                <c:pt idx="1943">
                  <c:v>46.95</c:v>
                </c:pt>
                <c:pt idx="1944">
                  <c:v>46.85</c:v>
                </c:pt>
                <c:pt idx="1945">
                  <c:v>46.85</c:v>
                </c:pt>
                <c:pt idx="1946">
                  <c:v>47.28</c:v>
                </c:pt>
                <c:pt idx="1947">
                  <c:v>47</c:v>
                </c:pt>
                <c:pt idx="1948">
                  <c:v>47</c:v>
                </c:pt>
                <c:pt idx="1949">
                  <c:v>47.3</c:v>
                </c:pt>
                <c:pt idx="1950">
                  <c:v>47.1</c:v>
                </c:pt>
                <c:pt idx="1951">
                  <c:v>46.7</c:v>
                </c:pt>
                <c:pt idx="1952">
                  <c:v>46.44</c:v>
                </c:pt>
                <c:pt idx="1953">
                  <c:v>46.3</c:v>
                </c:pt>
                <c:pt idx="1954">
                  <c:v>46</c:v>
                </c:pt>
                <c:pt idx="1955">
                  <c:v>46.35</c:v>
                </c:pt>
                <c:pt idx="1956">
                  <c:v>46.05</c:v>
                </c:pt>
                <c:pt idx="1957">
                  <c:v>46.379999999999995</c:v>
                </c:pt>
                <c:pt idx="1958">
                  <c:v>46.379999999999995</c:v>
                </c:pt>
                <c:pt idx="1959">
                  <c:v>46.379999999999995</c:v>
                </c:pt>
                <c:pt idx="1960">
                  <c:v>46.769999999999996</c:v>
                </c:pt>
                <c:pt idx="1961">
                  <c:v>46.8</c:v>
                </c:pt>
                <c:pt idx="1962">
                  <c:v>46.75</c:v>
                </c:pt>
                <c:pt idx="1963">
                  <c:v>46.75</c:v>
                </c:pt>
                <c:pt idx="1964">
                  <c:v>47.099999999999994</c:v>
                </c:pt>
                <c:pt idx="1965">
                  <c:v>47.05</c:v>
                </c:pt>
                <c:pt idx="1966">
                  <c:v>46.9</c:v>
                </c:pt>
                <c:pt idx="1967">
                  <c:v>46.92</c:v>
                </c:pt>
                <c:pt idx="1968">
                  <c:v>47.07</c:v>
                </c:pt>
                <c:pt idx="1969">
                  <c:v>46.97</c:v>
                </c:pt>
                <c:pt idx="1970">
                  <c:v>46.82</c:v>
                </c:pt>
                <c:pt idx="1971">
                  <c:v>46.97</c:v>
                </c:pt>
                <c:pt idx="1972">
                  <c:v>47.05</c:v>
                </c:pt>
                <c:pt idx="1973">
                  <c:v>47.07</c:v>
                </c:pt>
                <c:pt idx="1974">
                  <c:v>47.2</c:v>
                </c:pt>
                <c:pt idx="1975">
                  <c:v>47.2</c:v>
                </c:pt>
                <c:pt idx="1976">
                  <c:v>47.1</c:v>
                </c:pt>
                <c:pt idx="1977">
                  <c:v>46.7</c:v>
                </c:pt>
                <c:pt idx="1978">
                  <c:v>46.9</c:v>
                </c:pt>
                <c:pt idx="1979">
                  <c:v>46.75</c:v>
                </c:pt>
                <c:pt idx="1980">
                  <c:v>47</c:v>
                </c:pt>
                <c:pt idx="1981">
                  <c:v>47.18</c:v>
                </c:pt>
                <c:pt idx="1982">
                  <c:v>47.08</c:v>
                </c:pt>
                <c:pt idx="1983">
                  <c:v>47.03</c:v>
                </c:pt>
                <c:pt idx="1984">
                  <c:v>46.55</c:v>
                </c:pt>
                <c:pt idx="1985">
                  <c:v>47.1</c:v>
                </c:pt>
                <c:pt idx="1986">
                  <c:v>46.45</c:v>
                </c:pt>
                <c:pt idx="1987">
                  <c:v>46.82</c:v>
                </c:pt>
                <c:pt idx="1988">
                  <c:v>46.5</c:v>
                </c:pt>
                <c:pt idx="1989">
                  <c:v>47.5</c:v>
                </c:pt>
                <c:pt idx="1990">
                  <c:v>47.84</c:v>
                </c:pt>
                <c:pt idx="1991">
                  <c:v>47.7</c:v>
                </c:pt>
                <c:pt idx="1992">
                  <c:v>47.83</c:v>
                </c:pt>
                <c:pt idx="1993">
                  <c:v>47.53</c:v>
                </c:pt>
                <c:pt idx="1994">
                  <c:v>47.2</c:v>
                </c:pt>
                <c:pt idx="1995">
                  <c:v>47.37</c:v>
                </c:pt>
                <c:pt idx="1996">
                  <c:v>47.63</c:v>
                </c:pt>
                <c:pt idx="1997">
                  <c:v>47.53</c:v>
                </c:pt>
                <c:pt idx="1998">
                  <c:v>47.08</c:v>
                </c:pt>
                <c:pt idx="1999">
                  <c:v>47.18</c:v>
                </c:pt>
                <c:pt idx="2000">
                  <c:v>47.18</c:v>
                </c:pt>
                <c:pt idx="2001">
                  <c:v>47.35</c:v>
                </c:pt>
                <c:pt idx="2002">
                  <c:v>47.25</c:v>
                </c:pt>
                <c:pt idx="2003">
                  <c:v>47.77</c:v>
                </c:pt>
                <c:pt idx="2004">
                  <c:v>47.87</c:v>
                </c:pt>
                <c:pt idx="2005">
                  <c:v>47.9</c:v>
                </c:pt>
                <c:pt idx="2006">
                  <c:v>47.48</c:v>
                </c:pt>
                <c:pt idx="2007">
                  <c:v>46.75</c:v>
                </c:pt>
                <c:pt idx="2008">
                  <c:v>47.03</c:v>
                </c:pt>
                <c:pt idx="2009">
                  <c:v>46.85</c:v>
                </c:pt>
                <c:pt idx="2010">
                  <c:v>46.95</c:v>
                </c:pt>
                <c:pt idx="2011">
                  <c:v>46.85</c:v>
                </c:pt>
                <c:pt idx="2012">
                  <c:v>47.28</c:v>
                </c:pt>
                <c:pt idx="2013">
                  <c:v>46.95</c:v>
                </c:pt>
                <c:pt idx="2014">
                  <c:v>47.25</c:v>
                </c:pt>
                <c:pt idx="2015">
                  <c:v>48.03</c:v>
                </c:pt>
                <c:pt idx="2016">
                  <c:v>48.03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92E-41F0-A1EF-86DF28DE5A38}"/>
            </c:ext>
          </c:extLst>
        </c:ser>
        <c:ser>
          <c:idx val="15"/>
          <c:order val="15"/>
          <c:tx>
            <c:v>Y2025</c:v>
          </c:tx>
          <c:spPr>
            <a:ln w="22225"/>
          </c:spPr>
          <c:marker>
            <c:symbol val="none"/>
          </c:marker>
          <c:val>
            <c:numRef>
              <c:f>Output1!$R$7:$R$4811</c:f>
              <c:numCache>
                <c:formatCode>0.00</c:formatCode>
                <c:ptCount val="4805"/>
                <c:pt idx="481">
                  <c:v>74</c:v>
                </c:pt>
                <c:pt idx="482">
                  <c:v>71.650000000000006</c:v>
                </c:pt>
                <c:pt idx="483">
                  <c:v>71.5</c:v>
                </c:pt>
                <c:pt idx="484">
                  <c:v>69.47</c:v>
                </c:pt>
                <c:pt idx="485">
                  <c:v>68.900000000000006</c:v>
                </c:pt>
                <c:pt idx="486">
                  <c:v>66.7</c:v>
                </c:pt>
                <c:pt idx="487">
                  <c:v>66.900000000000006</c:v>
                </c:pt>
                <c:pt idx="488">
                  <c:v>65</c:v>
                </c:pt>
                <c:pt idx="489">
                  <c:v>67.25</c:v>
                </c:pt>
                <c:pt idx="490">
                  <c:v>68.25</c:v>
                </c:pt>
                <c:pt idx="491">
                  <c:v>70.599999999999994</c:v>
                </c:pt>
                <c:pt idx="492">
                  <c:v>71.150000000000006</c:v>
                </c:pt>
                <c:pt idx="493">
                  <c:v>71.099999999999994</c:v>
                </c:pt>
                <c:pt idx="494">
                  <c:v>72.400000000000006</c:v>
                </c:pt>
                <c:pt idx="495">
                  <c:v>72.5</c:v>
                </c:pt>
                <c:pt idx="496">
                  <c:v>72.75</c:v>
                </c:pt>
                <c:pt idx="497">
                  <c:v>73.650000000000006</c:v>
                </c:pt>
                <c:pt idx="498">
                  <c:v>74.25</c:v>
                </c:pt>
                <c:pt idx="499">
                  <c:v>73.5</c:v>
                </c:pt>
                <c:pt idx="500">
                  <c:v>74</c:v>
                </c:pt>
                <c:pt idx="501">
                  <c:v>74.400000000000006</c:v>
                </c:pt>
                <c:pt idx="502">
                  <c:v>75.650000000000006</c:v>
                </c:pt>
                <c:pt idx="503">
                  <c:v>76.349999999999994</c:v>
                </c:pt>
                <c:pt idx="504">
                  <c:v>74.849999999999994</c:v>
                </c:pt>
                <c:pt idx="505">
                  <c:v>76</c:v>
                </c:pt>
                <c:pt idx="506">
                  <c:v>73.599999999999994</c:v>
                </c:pt>
                <c:pt idx="507">
                  <c:v>73</c:v>
                </c:pt>
                <c:pt idx="508">
                  <c:v>72.900000000000006</c:v>
                </c:pt>
                <c:pt idx="509">
                  <c:v>71.7</c:v>
                </c:pt>
                <c:pt idx="510">
                  <c:v>71.7</c:v>
                </c:pt>
                <c:pt idx="511">
                  <c:v>69.5</c:v>
                </c:pt>
                <c:pt idx="512">
                  <c:v>70.33</c:v>
                </c:pt>
                <c:pt idx="513">
                  <c:v>69.95</c:v>
                </c:pt>
                <c:pt idx="514">
                  <c:v>69.75</c:v>
                </c:pt>
                <c:pt idx="515">
                  <c:v>68.72</c:v>
                </c:pt>
                <c:pt idx="516">
                  <c:v>67.790000000000006</c:v>
                </c:pt>
                <c:pt idx="517">
                  <c:v>68.25</c:v>
                </c:pt>
                <c:pt idx="518">
                  <c:v>68.5</c:v>
                </c:pt>
                <c:pt idx="519">
                  <c:v>67.95</c:v>
                </c:pt>
                <c:pt idx="520">
                  <c:v>68.25</c:v>
                </c:pt>
                <c:pt idx="521">
                  <c:v>68.5</c:v>
                </c:pt>
                <c:pt idx="522">
                  <c:v>69.25</c:v>
                </c:pt>
                <c:pt idx="523">
                  <c:v>69</c:v>
                </c:pt>
                <c:pt idx="524">
                  <c:v>69.3</c:v>
                </c:pt>
                <c:pt idx="525">
                  <c:v>69.3</c:v>
                </c:pt>
                <c:pt idx="526">
                  <c:v>69.849999999999994</c:v>
                </c:pt>
                <c:pt idx="527">
                  <c:v>68.900000000000006</c:v>
                </c:pt>
                <c:pt idx="528">
                  <c:v>68.55</c:v>
                </c:pt>
                <c:pt idx="529">
                  <c:v>67.95</c:v>
                </c:pt>
                <c:pt idx="530">
                  <c:v>68.66</c:v>
                </c:pt>
                <c:pt idx="531">
                  <c:v>68.599999999999994</c:v>
                </c:pt>
                <c:pt idx="532">
                  <c:v>69.7</c:v>
                </c:pt>
                <c:pt idx="533">
                  <c:v>70.77</c:v>
                </c:pt>
                <c:pt idx="534">
                  <c:v>70.150000000000006</c:v>
                </c:pt>
                <c:pt idx="535">
                  <c:v>70</c:v>
                </c:pt>
                <c:pt idx="536">
                  <c:v>68.900000000000006</c:v>
                </c:pt>
                <c:pt idx="537">
                  <c:v>68.92</c:v>
                </c:pt>
                <c:pt idx="538">
                  <c:v>69.569999999999993</c:v>
                </c:pt>
                <c:pt idx="539">
                  <c:v>69.650000000000006</c:v>
                </c:pt>
                <c:pt idx="540">
                  <c:v>69</c:v>
                </c:pt>
                <c:pt idx="541">
                  <c:v>68.400000000000006</c:v>
                </c:pt>
                <c:pt idx="542">
                  <c:v>68.25</c:v>
                </c:pt>
                <c:pt idx="543">
                  <c:v>68.5</c:v>
                </c:pt>
                <c:pt idx="544">
                  <c:v>68.849999999999994</c:v>
                </c:pt>
                <c:pt idx="545">
                  <c:v>68.150000000000006</c:v>
                </c:pt>
                <c:pt idx="546">
                  <c:v>68.25</c:v>
                </c:pt>
                <c:pt idx="547">
                  <c:v>67.650000000000006</c:v>
                </c:pt>
                <c:pt idx="548">
                  <c:v>68</c:v>
                </c:pt>
                <c:pt idx="549">
                  <c:v>67.75</c:v>
                </c:pt>
                <c:pt idx="550">
                  <c:v>67</c:v>
                </c:pt>
                <c:pt idx="551">
                  <c:v>68.430000000000007</c:v>
                </c:pt>
                <c:pt idx="552">
                  <c:v>69.5</c:v>
                </c:pt>
                <c:pt idx="553">
                  <c:v>68.78</c:v>
                </c:pt>
                <c:pt idx="554">
                  <c:v>70.75</c:v>
                </c:pt>
                <c:pt idx="555">
                  <c:v>70.900000000000006</c:v>
                </c:pt>
                <c:pt idx="556">
                  <c:v>73.25</c:v>
                </c:pt>
                <c:pt idx="557">
                  <c:v>73.39</c:v>
                </c:pt>
                <c:pt idx="558">
                  <c:v>75.8</c:v>
                </c:pt>
                <c:pt idx="559">
                  <c:v>76.2</c:v>
                </c:pt>
                <c:pt idx="560">
                  <c:v>75.25</c:v>
                </c:pt>
                <c:pt idx="561">
                  <c:v>75.11</c:v>
                </c:pt>
                <c:pt idx="562">
                  <c:v>77.05</c:v>
                </c:pt>
                <c:pt idx="563">
                  <c:v>79</c:v>
                </c:pt>
                <c:pt idx="564">
                  <c:v>79.8</c:v>
                </c:pt>
                <c:pt idx="565">
                  <c:v>79</c:v>
                </c:pt>
                <c:pt idx="566">
                  <c:v>79.5</c:v>
                </c:pt>
                <c:pt idx="567">
                  <c:v>79.8</c:v>
                </c:pt>
                <c:pt idx="568">
                  <c:v>78</c:v>
                </c:pt>
                <c:pt idx="569">
                  <c:v>78</c:v>
                </c:pt>
                <c:pt idx="570">
                  <c:v>78</c:v>
                </c:pt>
                <c:pt idx="571">
                  <c:v>78</c:v>
                </c:pt>
                <c:pt idx="572">
                  <c:v>79.75</c:v>
                </c:pt>
                <c:pt idx="573">
                  <c:v>81.3</c:v>
                </c:pt>
                <c:pt idx="574">
                  <c:v>80.5</c:v>
                </c:pt>
                <c:pt idx="575">
                  <c:v>80.75</c:v>
                </c:pt>
                <c:pt idx="576">
                  <c:v>80.400000000000006</c:v>
                </c:pt>
                <c:pt idx="577">
                  <c:v>80.75</c:v>
                </c:pt>
                <c:pt idx="578">
                  <c:v>81.5</c:v>
                </c:pt>
                <c:pt idx="579">
                  <c:v>80.2</c:v>
                </c:pt>
                <c:pt idx="580">
                  <c:v>79.8</c:v>
                </c:pt>
                <c:pt idx="581">
                  <c:v>78.75</c:v>
                </c:pt>
                <c:pt idx="582">
                  <c:v>78</c:v>
                </c:pt>
                <c:pt idx="583">
                  <c:v>76.650000000000006</c:v>
                </c:pt>
                <c:pt idx="584">
                  <c:v>79.5</c:v>
                </c:pt>
                <c:pt idx="585">
                  <c:v>80</c:v>
                </c:pt>
                <c:pt idx="586">
                  <c:v>77.75</c:v>
                </c:pt>
                <c:pt idx="587">
                  <c:v>76.05</c:v>
                </c:pt>
                <c:pt idx="588">
                  <c:v>75.25</c:v>
                </c:pt>
                <c:pt idx="589">
                  <c:v>73.55</c:v>
                </c:pt>
                <c:pt idx="590">
                  <c:v>72.25</c:v>
                </c:pt>
                <c:pt idx="591">
                  <c:v>72.349999999999994</c:v>
                </c:pt>
                <c:pt idx="592">
                  <c:v>70.650000000000006</c:v>
                </c:pt>
                <c:pt idx="593">
                  <c:v>69.95</c:v>
                </c:pt>
                <c:pt idx="594">
                  <c:v>69.900000000000006</c:v>
                </c:pt>
                <c:pt idx="595">
                  <c:v>69.5</c:v>
                </c:pt>
                <c:pt idx="596">
                  <c:v>69.75</c:v>
                </c:pt>
                <c:pt idx="597">
                  <c:v>69.7</c:v>
                </c:pt>
                <c:pt idx="598">
                  <c:v>69.349999999999994</c:v>
                </c:pt>
                <c:pt idx="599">
                  <c:v>70</c:v>
                </c:pt>
                <c:pt idx="600">
                  <c:v>70</c:v>
                </c:pt>
                <c:pt idx="601">
                  <c:v>69.25</c:v>
                </c:pt>
                <c:pt idx="602">
                  <c:v>69.3</c:v>
                </c:pt>
                <c:pt idx="603">
                  <c:v>70</c:v>
                </c:pt>
                <c:pt idx="604">
                  <c:v>70</c:v>
                </c:pt>
                <c:pt idx="605">
                  <c:v>70</c:v>
                </c:pt>
                <c:pt idx="606">
                  <c:v>69.3</c:v>
                </c:pt>
                <c:pt idx="607">
                  <c:v>69.75</c:v>
                </c:pt>
                <c:pt idx="608">
                  <c:v>69</c:v>
                </c:pt>
                <c:pt idx="609">
                  <c:v>69</c:v>
                </c:pt>
                <c:pt idx="610">
                  <c:v>67.75</c:v>
                </c:pt>
                <c:pt idx="611">
                  <c:v>67.150000000000006</c:v>
                </c:pt>
                <c:pt idx="612">
                  <c:v>66.5</c:v>
                </c:pt>
                <c:pt idx="613">
                  <c:v>65.849999999999994</c:v>
                </c:pt>
                <c:pt idx="614">
                  <c:v>66.400000000000006</c:v>
                </c:pt>
                <c:pt idx="615">
                  <c:v>67.95</c:v>
                </c:pt>
                <c:pt idx="616">
                  <c:v>67.25</c:v>
                </c:pt>
                <c:pt idx="617">
                  <c:v>65.2</c:v>
                </c:pt>
                <c:pt idx="618">
                  <c:v>65.5</c:v>
                </c:pt>
                <c:pt idx="619">
                  <c:v>67.95</c:v>
                </c:pt>
                <c:pt idx="620">
                  <c:v>68.5</c:v>
                </c:pt>
                <c:pt idx="621">
                  <c:v>66.900000000000006</c:v>
                </c:pt>
                <c:pt idx="622">
                  <c:v>66.75</c:v>
                </c:pt>
                <c:pt idx="623">
                  <c:v>66</c:v>
                </c:pt>
                <c:pt idx="624">
                  <c:v>67.400000000000006</c:v>
                </c:pt>
                <c:pt idx="625">
                  <c:v>67.25</c:v>
                </c:pt>
                <c:pt idx="626">
                  <c:v>67.38</c:v>
                </c:pt>
                <c:pt idx="627">
                  <c:v>68.5</c:v>
                </c:pt>
                <c:pt idx="628">
                  <c:v>73</c:v>
                </c:pt>
                <c:pt idx="629">
                  <c:v>73.7</c:v>
                </c:pt>
                <c:pt idx="630">
                  <c:v>74.25</c:v>
                </c:pt>
                <c:pt idx="631">
                  <c:v>74.25</c:v>
                </c:pt>
                <c:pt idx="632">
                  <c:v>73.25</c:v>
                </c:pt>
                <c:pt idx="633">
                  <c:v>74.5</c:v>
                </c:pt>
                <c:pt idx="634">
                  <c:v>74</c:v>
                </c:pt>
                <c:pt idx="635">
                  <c:v>75</c:v>
                </c:pt>
                <c:pt idx="636">
                  <c:v>73</c:v>
                </c:pt>
                <c:pt idx="637">
                  <c:v>71.5</c:v>
                </c:pt>
                <c:pt idx="638">
                  <c:v>70</c:v>
                </c:pt>
                <c:pt idx="639">
                  <c:v>68.400000000000006</c:v>
                </c:pt>
                <c:pt idx="640">
                  <c:v>68</c:v>
                </c:pt>
                <c:pt idx="641">
                  <c:v>66.7</c:v>
                </c:pt>
                <c:pt idx="642">
                  <c:v>67.2</c:v>
                </c:pt>
                <c:pt idx="643">
                  <c:v>66.099999999999994</c:v>
                </c:pt>
                <c:pt idx="644">
                  <c:v>67</c:v>
                </c:pt>
                <c:pt idx="645">
                  <c:v>66</c:v>
                </c:pt>
                <c:pt idx="646">
                  <c:v>65</c:v>
                </c:pt>
                <c:pt idx="647">
                  <c:v>64.900000000000006</c:v>
                </c:pt>
                <c:pt idx="648">
                  <c:v>65.099999999999994</c:v>
                </c:pt>
                <c:pt idx="649">
                  <c:v>65</c:v>
                </c:pt>
                <c:pt idx="650">
                  <c:v>65.5</c:v>
                </c:pt>
                <c:pt idx="651">
                  <c:v>62</c:v>
                </c:pt>
                <c:pt idx="652">
                  <c:v>60.8</c:v>
                </c:pt>
                <c:pt idx="653">
                  <c:v>60.5</c:v>
                </c:pt>
                <c:pt idx="654">
                  <c:v>61.7</c:v>
                </c:pt>
                <c:pt idx="655">
                  <c:v>60.1</c:v>
                </c:pt>
                <c:pt idx="656">
                  <c:v>60.35</c:v>
                </c:pt>
                <c:pt idx="657">
                  <c:v>61</c:v>
                </c:pt>
                <c:pt idx="658">
                  <c:v>62.3</c:v>
                </c:pt>
                <c:pt idx="659">
                  <c:v>62.5</c:v>
                </c:pt>
                <c:pt idx="660">
                  <c:v>60.5</c:v>
                </c:pt>
                <c:pt idx="661">
                  <c:v>60.5</c:v>
                </c:pt>
                <c:pt idx="662">
                  <c:v>58.75</c:v>
                </c:pt>
                <c:pt idx="663">
                  <c:v>60.4</c:v>
                </c:pt>
                <c:pt idx="664">
                  <c:v>59</c:v>
                </c:pt>
                <c:pt idx="665">
                  <c:v>56</c:v>
                </c:pt>
                <c:pt idx="666">
                  <c:v>57.25</c:v>
                </c:pt>
                <c:pt idx="667">
                  <c:v>57</c:v>
                </c:pt>
                <c:pt idx="668">
                  <c:v>55</c:v>
                </c:pt>
                <c:pt idx="669">
                  <c:v>54.27</c:v>
                </c:pt>
                <c:pt idx="670">
                  <c:v>54.2</c:v>
                </c:pt>
                <c:pt idx="671">
                  <c:v>55.4</c:v>
                </c:pt>
                <c:pt idx="672">
                  <c:v>57.3</c:v>
                </c:pt>
                <c:pt idx="673">
                  <c:v>57.3</c:v>
                </c:pt>
                <c:pt idx="674">
                  <c:v>56.35</c:v>
                </c:pt>
                <c:pt idx="675">
                  <c:v>58.35</c:v>
                </c:pt>
                <c:pt idx="676">
                  <c:v>57.5</c:v>
                </c:pt>
                <c:pt idx="677">
                  <c:v>55.75</c:v>
                </c:pt>
                <c:pt idx="678">
                  <c:v>57</c:v>
                </c:pt>
                <c:pt idx="679">
                  <c:v>56.4</c:v>
                </c:pt>
                <c:pt idx="680">
                  <c:v>56.25</c:v>
                </c:pt>
                <c:pt idx="681">
                  <c:v>54.6</c:v>
                </c:pt>
                <c:pt idx="682">
                  <c:v>53.1</c:v>
                </c:pt>
                <c:pt idx="683">
                  <c:v>52.25</c:v>
                </c:pt>
                <c:pt idx="684">
                  <c:v>52.5</c:v>
                </c:pt>
                <c:pt idx="685">
                  <c:v>53.83</c:v>
                </c:pt>
                <c:pt idx="686">
                  <c:v>55.4</c:v>
                </c:pt>
                <c:pt idx="687">
                  <c:v>56</c:v>
                </c:pt>
                <c:pt idx="688">
                  <c:v>56.15</c:v>
                </c:pt>
                <c:pt idx="689">
                  <c:v>56.5</c:v>
                </c:pt>
                <c:pt idx="690">
                  <c:v>53.7</c:v>
                </c:pt>
                <c:pt idx="691">
                  <c:v>53.65</c:v>
                </c:pt>
                <c:pt idx="692">
                  <c:v>54.5</c:v>
                </c:pt>
                <c:pt idx="693">
                  <c:v>54</c:v>
                </c:pt>
                <c:pt idx="694">
                  <c:v>51.6</c:v>
                </c:pt>
                <c:pt idx="695">
                  <c:v>50.25</c:v>
                </c:pt>
                <c:pt idx="696">
                  <c:v>49.5</c:v>
                </c:pt>
                <c:pt idx="697">
                  <c:v>50.75</c:v>
                </c:pt>
                <c:pt idx="698">
                  <c:v>51.25</c:v>
                </c:pt>
                <c:pt idx="699">
                  <c:v>52.6</c:v>
                </c:pt>
                <c:pt idx="700">
                  <c:v>52.2</c:v>
                </c:pt>
                <c:pt idx="701">
                  <c:v>53.3</c:v>
                </c:pt>
                <c:pt idx="702">
                  <c:v>53.5</c:v>
                </c:pt>
                <c:pt idx="703">
                  <c:v>53.33</c:v>
                </c:pt>
                <c:pt idx="704">
                  <c:v>53.2</c:v>
                </c:pt>
                <c:pt idx="705">
                  <c:v>53.68</c:v>
                </c:pt>
                <c:pt idx="706">
                  <c:v>53.85</c:v>
                </c:pt>
                <c:pt idx="707">
                  <c:v>56.1</c:v>
                </c:pt>
                <c:pt idx="708">
                  <c:v>57</c:v>
                </c:pt>
                <c:pt idx="709">
                  <c:v>58.3</c:v>
                </c:pt>
                <c:pt idx="710">
                  <c:v>58.25</c:v>
                </c:pt>
                <c:pt idx="711">
                  <c:v>60</c:v>
                </c:pt>
                <c:pt idx="712">
                  <c:v>59.5</c:v>
                </c:pt>
                <c:pt idx="713">
                  <c:v>59.9</c:v>
                </c:pt>
                <c:pt idx="714">
                  <c:v>58.7</c:v>
                </c:pt>
                <c:pt idx="715">
                  <c:v>58.5</c:v>
                </c:pt>
                <c:pt idx="716">
                  <c:v>58</c:v>
                </c:pt>
                <c:pt idx="717">
                  <c:v>57.75</c:v>
                </c:pt>
                <c:pt idx="718">
                  <c:v>58.38</c:v>
                </c:pt>
                <c:pt idx="719">
                  <c:v>56.88</c:v>
                </c:pt>
                <c:pt idx="720">
                  <c:v>55.7</c:v>
                </c:pt>
                <c:pt idx="721">
                  <c:v>57.5</c:v>
                </c:pt>
                <c:pt idx="722">
                  <c:v>56.25</c:v>
                </c:pt>
                <c:pt idx="723">
                  <c:v>55.5</c:v>
                </c:pt>
                <c:pt idx="724">
                  <c:v>58.5</c:v>
                </c:pt>
                <c:pt idx="725">
                  <c:v>58.5</c:v>
                </c:pt>
                <c:pt idx="726">
                  <c:v>61.5</c:v>
                </c:pt>
                <c:pt idx="727">
                  <c:v>62.5</c:v>
                </c:pt>
                <c:pt idx="728">
                  <c:v>63.75</c:v>
                </c:pt>
                <c:pt idx="729">
                  <c:v>63.5</c:v>
                </c:pt>
                <c:pt idx="730">
                  <c:v>64.5</c:v>
                </c:pt>
                <c:pt idx="731">
                  <c:v>67</c:v>
                </c:pt>
                <c:pt idx="732">
                  <c:v>65</c:v>
                </c:pt>
                <c:pt idx="733">
                  <c:v>65</c:v>
                </c:pt>
                <c:pt idx="734">
                  <c:v>62.75</c:v>
                </c:pt>
                <c:pt idx="735">
                  <c:v>66</c:v>
                </c:pt>
                <c:pt idx="736">
                  <c:v>66</c:v>
                </c:pt>
                <c:pt idx="737">
                  <c:v>68.38</c:v>
                </c:pt>
                <c:pt idx="738">
                  <c:v>67.45</c:v>
                </c:pt>
                <c:pt idx="739">
                  <c:v>68</c:v>
                </c:pt>
                <c:pt idx="740">
                  <c:v>67.42</c:v>
                </c:pt>
                <c:pt idx="741">
                  <c:v>66.75</c:v>
                </c:pt>
                <c:pt idx="742">
                  <c:v>69</c:v>
                </c:pt>
                <c:pt idx="743">
                  <c:v>67.099999999999994</c:v>
                </c:pt>
                <c:pt idx="744">
                  <c:v>67.849999999999994</c:v>
                </c:pt>
                <c:pt idx="745">
                  <c:v>69</c:v>
                </c:pt>
                <c:pt idx="746">
                  <c:v>68.75</c:v>
                </c:pt>
                <c:pt idx="747">
                  <c:v>72</c:v>
                </c:pt>
                <c:pt idx="748">
                  <c:v>74.5</c:v>
                </c:pt>
                <c:pt idx="749">
                  <c:v>76.5</c:v>
                </c:pt>
                <c:pt idx="750">
                  <c:v>75</c:v>
                </c:pt>
                <c:pt idx="751">
                  <c:v>74.5</c:v>
                </c:pt>
                <c:pt idx="752">
                  <c:v>80</c:v>
                </c:pt>
                <c:pt idx="753">
                  <c:v>80.75</c:v>
                </c:pt>
                <c:pt idx="754">
                  <c:v>82.75</c:v>
                </c:pt>
                <c:pt idx="755">
                  <c:v>82</c:v>
                </c:pt>
                <c:pt idx="756">
                  <c:v>86</c:v>
                </c:pt>
                <c:pt idx="757">
                  <c:v>88</c:v>
                </c:pt>
                <c:pt idx="758">
                  <c:v>88.5</c:v>
                </c:pt>
                <c:pt idx="759">
                  <c:v>88.5</c:v>
                </c:pt>
                <c:pt idx="760">
                  <c:v>88.5</c:v>
                </c:pt>
                <c:pt idx="761">
                  <c:v>89.5</c:v>
                </c:pt>
                <c:pt idx="762">
                  <c:v>90</c:v>
                </c:pt>
                <c:pt idx="763">
                  <c:v>90.25</c:v>
                </c:pt>
                <c:pt idx="764">
                  <c:v>90.6</c:v>
                </c:pt>
                <c:pt idx="765">
                  <c:v>90.5</c:v>
                </c:pt>
                <c:pt idx="766">
                  <c:v>90.25</c:v>
                </c:pt>
                <c:pt idx="767">
                  <c:v>90.15</c:v>
                </c:pt>
                <c:pt idx="768">
                  <c:v>91</c:v>
                </c:pt>
                <c:pt idx="769">
                  <c:v>91</c:v>
                </c:pt>
                <c:pt idx="770">
                  <c:v>89.5</c:v>
                </c:pt>
                <c:pt idx="771">
                  <c:v>90.75</c:v>
                </c:pt>
                <c:pt idx="772">
                  <c:v>90.75</c:v>
                </c:pt>
                <c:pt idx="773">
                  <c:v>92.05</c:v>
                </c:pt>
                <c:pt idx="774">
                  <c:v>92.1</c:v>
                </c:pt>
                <c:pt idx="775">
                  <c:v>91.75</c:v>
                </c:pt>
                <c:pt idx="776">
                  <c:v>91.75</c:v>
                </c:pt>
                <c:pt idx="777">
                  <c:v>93.4</c:v>
                </c:pt>
                <c:pt idx="778">
                  <c:v>94.15</c:v>
                </c:pt>
                <c:pt idx="779">
                  <c:v>94.35</c:v>
                </c:pt>
                <c:pt idx="780">
                  <c:v>94.85</c:v>
                </c:pt>
                <c:pt idx="781">
                  <c:v>95</c:v>
                </c:pt>
                <c:pt idx="782">
                  <c:v>95</c:v>
                </c:pt>
                <c:pt idx="783">
                  <c:v>95.75</c:v>
                </c:pt>
                <c:pt idx="784">
                  <c:v>95.75</c:v>
                </c:pt>
                <c:pt idx="785">
                  <c:v>95.25</c:v>
                </c:pt>
                <c:pt idx="786">
                  <c:v>95.25</c:v>
                </c:pt>
                <c:pt idx="787">
                  <c:v>95.25</c:v>
                </c:pt>
                <c:pt idx="788">
                  <c:v>96</c:v>
                </c:pt>
                <c:pt idx="789">
                  <c:v>95.5</c:v>
                </c:pt>
                <c:pt idx="790">
                  <c:v>94.5</c:v>
                </c:pt>
                <c:pt idx="791">
                  <c:v>93.5</c:v>
                </c:pt>
                <c:pt idx="792">
                  <c:v>89.5</c:v>
                </c:pt>
                <c:pt idx="793">
                  <c:v>89.5</c:v>
                </c:pt>
                <c:pt idx="794">
                  <c:v>89</c:v>
                </c:pt>
                <c:pt idx="795">
                  <c:v>88.5</c:v>
                </c:pt>
                <c:pt idx="796">
                  <c:v>87.75</c:v>
                </c:pt>
                <c:pt idx="797">
                  <c:v>88</c:v>
                </c:pt>
                <c:pt idx="798">
                  <c:v>87</c:v>
                </c:pt>
                <c:pt idx="799">
                  <c:v>88</c:v>
                </c:pt>
                <c:pt idx="800">
                  <c:v>87</c:v>
                </c:pt>
                <c:pt idx="801">
                  <c:v>86.25</c:v>
                </c:pt>
                <c:pt idx="802">
                  <c:v>86.25</c:v>
                </c:pt>
                <c:pt idx="803">
                  <c:v>85.5</c:v>
                </c:pt>
                <c:pt idx="804">
                  <c:v>84.75</c:v>
                </c:pt>
                <c:pt idx="805">
                  <c:v>84.6</c:v>
                </c:pt>
                <c:pt idx="806">
                  <c:v>84.6</c:v>
                </c:pt>
                <c:pt idx="807">
                  <c:v>84.5</c:v>
                </c:pt>
                <c:pt idx="808">
                  <c:v>84.5</c:v>
                </c:pt>
                <c:pt idx="809">
                  <c:v>84.5</c:v>
                </c:pt>
                <c:pt idx="810">
                  <c:v>85</c:v>
                </c:pt>
                <c:pt idx="811">
                  <c:v>83</c:v>
                </c:pt>
                <c:pt idx="812">
                  <c:v>83</c:v>
                </c:pt>
                <c:pt idx="813">
                  <c:v>83</c:v>
                </c:pt>
                <c:pt idx="814">
                  <c:v>83</c:v>
                </c:pt>
                <c:pt idx="815">
                  <c:v>81</c:v>
                </c:pt>
                <c:pt idx="816">
                  <c:v>81</c:v>
                </c:pt>
                <c:pt idx="817">
                  <c:v>81</c:v>
                </c:pt>
                <c:pt idx="818">
                  <c:v>79.27</c:v>
                </c:pt>
                <c:pt idx="819">
                  <c:v>79.27</c:v>
                </c:pt>
                <c:pt idx="820">
                  <c:v>79.27</c:v>
                </c:pt>
                <c:pt idx="821">
                  <c:v>79.27</c:v>
                </c:pt>
                <c:pt idx="822">
                  <c:v>79.27</c:v>
                </c:pt>
                <c:pt idx="823">
                  <c:v>79.27</c:v>
                </c:pt>
                <c:pt idx="824">
                  <c:v>79.27</c:v>
                </c:pt>
                <c:pt idx="825">
                  <c:v>79.27</c:v>
                </c:pt>
                <c:pt idx="826">
                  <c:v>79.27</c:v>
                </c:pt>
                <c:pt idx="827">
                  <c:v>77.67</c:v>
                </c:pt>
                <c:pt idx="828">
                  <c:v>77.67</c:v>
                </c:pt>
                <c:pt idx="829">
                  <c:v>77.67</c:v>
                </c:pt>
                <c:pt idx="830">
                  <c:v>78.25</c:v>
                </c:pt>
                <c:pt idx="831">
                  <c:v>77.75</c:v>
                </c:pt>
                <c:pt idx="832">
                  <c:v>77.75</c:v>
                </c:pt>
                <c:pt idx="833">
                  <c:v>77.75</c:v>
                </c:pt>
                <c:pt idx="834">
                  <c:v>78</c:v>
                </c:pt>
                <c:pt idx="835">
                  <c:v>78</c:v>
                </c:pt>
                <c:pt idx="836">
                  <c:v>78</c:v>
                </c:pt>
                <c:pt idx="837">
                  <c:v>77.5</c:v>
                </c:pt>
                <c:pt idx="838">
                  <c:v>77.900000000000006</c:v>
                </c:pt>
                <c:pt idx="839">
                  <c:v>76.5</c:v>
                </c:pt>
                <c:pt idx="840">
                  <c:v>76.5</c:v>
                </c:pt>
                <c:pt idx="841">
                  <c:v>76.5</c:v>
                </c:pt>
                <c:pt idx="842">
                  <c:v>76.5</c:v>
                </c:pt>
                <c:pt idx="843">
                  <c:v>76.5</c:v>
                </c:pt>
                <c:pt idx="844">
                  <c:v>77</c:v>
                </c:pt>
                <c:pt idx="845">
                  <c:v>77</c:v>
                </c:pt>
                <c:pt idx="846">
                  <c:v>76.5</c:v>
                </c:pt>
                <c:pt idx="847">
                  <c:v>76.5</c:v>
                </c:pt>
                <c:pt idx="848">
                  <c:v>76.5</c:v>
                </c:pt>
                <c:pt idx="849">
                  <c:v>75.150000000000006</c:v>
                </c:pt>
                <c:pt idx="850">
                  <c:v>74.150000000000006</c:v>
                </c:pt>
                <c:pt idx="851">
                  <c:v>73.75</c:v>
                </c:pt>
                <c:pt idx="852">
                  <c:v>73.5</c:v>
                </c:pt>
                <c:pt idx="853">
                  <c:v>73.5</c:v>
                </c:pt>
                <c:pt idx="854">
                  <c:v>73.5</c:v>
                </c:pt>
                <c:pt idx="855">
                  <c:v>73.5</c:v>
                </c:pt>
                <c:pt idx="856">
                  <c:v>73.5</c:v>
                </c:pt>
                <c:pt idx="857">
                  <c:v>72.5</c:v>
                </c:pt>
                <c:pt idx="858">
                  <c:v>71.5</c:v>
                </c:pt>
                <c:pt idx="859">
                  <c:v>71.5</c:v>
                </c:pt>
                <c:pt idx="860">
                  <c:v>71.5</c:v>
                </c:pt>
                <c:pt idx="861">
                  <c:v>71.5</c:v>
                </c:pt>
                <c:pt idx="862">
                  <c:v>71</c:v>
                </c:pt>
                <c:pt idx="863">
                  <c:v>73</c:v>
                </c:pt>
                <c:pt idx="864">
                  <c:v>73</c:v>
                </c:pt>
                <c:pt idx="865">
                  <c:v>73</c:v>
                </c:pt>
                <c:pt idx="866">
                  <c:v>73</c:v>
                </c:pt>
                <c:pt idx="867">
                  <c:v>72.67</c:v>
                </c:pt>
                <c:pt idx="868">
                  <c:v>72.67</c:v>
                </c:pt>
                <c:pt idx="869">
                  <c:v>72.67</c:v>
                </c:pt>
                <c:pt idx="870">
                  <c:v>74.63</c:v>
                </c:pt>
                <c:pt idx="871">
                  <c:v>74.75</c:v>
                </c:pt>
                <c:pt idx="872">
                  <c:v>74</c:v>
                </c:pt>
                <c:pt idx="873">
                  <c:v>75.25</c:v>
                </c:pt>
                <c:pt idx="874">
                  <c:v>75.25</c:v>
                </c:pt>
                <c:pt idx="875">
                  <c:v>71</c:v>
                </c:pt>
                <c:pt idx="876">
                  <c:v>70</c:v>
                </c:pt>
                <c:pt idx="877">
                  <c:v>71</c:v>
                </c:pt>
                <c:pt idx="878">
                  <c:v>73</c:v>
                </c:pt>
                <c:pt idx="879">
                  <c:v>74</c:v>
                </c:pt>
                <c:pt idx="880">
                  <c:v>74</c:v>
                </c:pt>
                <c:pt idx="881">
                  <c:v>74.5</c:v>
                </c:pt>
                <c:pt idx="882">
                  <c:v>75.5</c:v>
                </c:pt>
                <c:pt idx="883">
                  <c:v>76.5</c:v>
                </c:pt>
                <c:pt idx="884">
                  <c:v>78.88</c:v>
                </c:pt>
                <c:pt idx="885">
                  <c:v>80.25</c:v>
                </c:pt>
                <c:pt idx="886">
                  <c:v>79.430000000000007</c:v>
                </c:pt>
                <c:pt idx="887">
                  <c:v>79.430000000000007</c:v>
                </c:pt>
                <c:pt idx="888">
                  <c:v>80.75</c:v>
                </c:pt>
                <c:pt idx="889">
                  <c:v>85</c:v>
                </c:pt>
                <c:pt idx="890">
                  <c:v>87</c:v>
                </c:pt>
                <c:pt idx="891">
                  <c:v>87.33</c:v>
                </c:pt>
                <c:pt idx="892">
                  <c:v>91</c:v>
                </c:pt>
                <c:pt idx="893">
                  <c:v>91</c:v>
                </c:pt>
                <c:pt idx="894">
                  <c:v>91</c:v>
                </c:pt>
                <c:pt idx="895">
                  <c:v>91</c:v>
                </c:pt>
                <c:pt idx="896">
                  <c:v>91</c:v>
                </c:pt>
                <c:pt idx="897">
                  <c:v>91.5</c:v>
                </c:pt>
                <c:pt idx="898">
                  <c:v>91.5</c:v>
                </c:pt>
                <c:pt idx="899">
                  <c:v>92</c:v>
                </c:pt>
                <c:pt idx="900">
                  <c:v>92</c:v>
                </c:pt>
                <c:pt idx="901">
                  <c:v>93</c:v>
                </c:pt>
                <c:pt idx="902">
                  <c:v>92.25</c:v>
                </c:pt>
                <c:pt idx="903">
                  <c:v>92.25</c:v>
                </c:pt>
                <c:pt idx="904">
                  <c:v>92.25</c:v>
                </c:pt>
                <c:pt idx="905">
                  <c:v>92.5</c:v>
                </c:pt>
                <c:pt idx="906">
                  <c:v>92.5</c:v>
                </c:pt>
                <c:pt idx="907">
                  <c:v>92.5</c:v>
                </c:pt>
                <c:pt idx="908">
                  <c:v>93</c:v>
                </c:pt>
                <c:pt idx="909">
                  <c:v>93</c:v>
                </c:pt>
                <c:pt idx="910">
                  <c:v>93</c:v>
                </c:pt>
                <c:pt idx="911">
                  <c:v>93</c:v>
                </c:pt>
                <c:pt idx="912">
                  <c:v>93</c:v>
                </c:pt>
                <c:pt idx="913">
                  <c:v>92.25</c:v>
                </c:pt>
                <c:pt idx="914">
                  <c:v>92.25</c:v>
                </c:pt>
                <c:pt idx="915">
                  <c:v>92.25</c:v>
                </c:pt>
                <c:pt idx="916">
                  <c:v>92.25</c:v>
                </c:pt>
                <c:pt idx="917">
                  <c:v>92</c:v>
                </c:pt>
                <c:pt idx="918">
                  <c:v>93</c:v>
                </c:pt>
                <c:pt idx="919">
                  <c:v>92.5</c:v>
                </c:pt>
                <c:pt idx="920">
                  <c:v>93.43</c:v>
                </c:pt>
                <c:pt idx="921">
                  <c:v>92</c:v>
                </c:pt>
                <c:pt idx="922">
                  <c:v>92</c:v>
                </c:pt>
                <c:pt idx="923">
                  <c:v>92</c:v>
                </c:pt>
                <c:pt idx="924">
                  <c:v>92</c:v>
                </c:pt>
                <c:pt idx="925">
                  <c:v>91</c:v>
                </c:pt>
                <c:pt idx="926">
                  <c:v>91</c:v>
                </c:pt>
                <c:pt idx="927">
                  <c:v>92</c:v>
                </c:pt>
                <c:pt idx="928">
                  <c:v>91.5</c:v>
                </c:pt>
                <c:pt idx="929">
                  <c:v>90.5</c:v>
                </c:pt>
                <c:pt idx="930">
                  <c:v>90.5</c:v>
                </c:pt>
                <c:pt idx="931">
                  <c:v>90.5</c:v>
                </c:pt>
                <c:pt idx="932">
                  <c:v>89</c:v>
                </c:pt>
                <c:pt idx="933">
                  <c:v>89</c:v>
                </c:pt>
                <c:pt idx="934">
                  <c:v>89.5</c:v>
                </c:pt>
                <c:pt idx="935">
                  <c:v>89.5</c:v>
                </c:pt>
                <c:pt idx="936">
                  <c:v>89.5</c:v>
                </c:pt>
                <c:pt idx="937">
                  <c:v>90</c:v>
                </c:pt>
                <c:pt idx="938">
                  <c:v>90</c:v>
                </c:pt>
                <c:pt idx="939">
                  <c:v>93</c:v>
                </c:pt>
                <c:pt idx="940">
                  <c:v>94</c:v>
                </c:pt>
                <c:pt idx="941">
                  <c:v>89.63</c:v>
                </c:pt>
                <c:pt idx="942">
                  <c:v>89.63</c:v>
                </c:pt>
                <c:pt idx="943">
                  <c:v>89.25</c:v>
                </c:pt>
                <c:pt idx="944">
                  <c:v>89.5</c:v>
                </c:pt>
                <c:pt idx="945">
                  <c:v>91</c:v>
                </c:pt>
                <c:pt idx="946">
                  <c:v>88.63</c:v>
                </c:pt>
                <c:pt idx="947">
                  <c:v>90</c:v>
                </c:pt>
                <c:pt idx="948">
                  <c:v>90</c:v>
                </c:pt>
                <c:pt idx="949">
                  <c:v>88</c:v>
                </c:pt>
                <c:pt idx="950">
                  <c:v>89</c:v>
                </c:pt>
                <c:pt idx="951">
                  <c:v>88.75</c:v>
                </c:pt>
                <c:pt idx="952">
                  <c:v>88.75</c:v>
                </c:pt>
                <c:pt idx="953">
                  <c:v>88.75</c:v>
                </c:pt>
                <c:pt idx="954">
                  <c:v>88.75</c:v>
                </c:pt>
                <c:pt idx="955">
                  <c:v>88.75</c:v>
                </c:pt>
                <c:pt idx="956">
                  <c:v>88.75</c:v>
                </c:pt>
                <c:pt idx="957">
                  <c:v>88.75</c:v>
                </c:pt>
                <c:pt idx="958">
                  <c:v>88.5</c:v>
                </c:pt>
                <c:pt idx="959">
                  <c:v>88.5</c:v>
                </c:pt>
                <c:pt idx="960">
                  <c:v>88</c:v>
                </c:pt>
                <c:pt idx="961">
                  <c:v>88</c:v>
                </c:pt>
                <c:pt idx="962">
                  <c:v>88</c:v>
                </c:pt>
                <c:pt idx="963">
                  <c:v>88.75</c:v>
                </c:pt>
                <c:pt idx="964">
                  <c:v>88.75</c:v>
                </c:pt>
                <c:pt idx="965">
                  <c:v>88</c:v>
                </c:pt>
                <c:pt idx="966">
                  <c:v>88</c:v>
                </c:pt>
                <c:pt idx="967">
                  <c:v>89</c:v>
                </c:pt>
                <c:pt idx="968">
                  <c:v>89.5</c:v>
                </c:pt>
                <c:pt idx="969">
                  <c:v>89</c:v>
                </c:pt>
                <c:pt idx="970">
                  <c:v>90</c:v>
                </c:pt>
                <c:pt idx="971">
                  <c:v>87.25</c:v>
                </c:pt>
                <c:pt idx="972">
                  <c:v>86.5</c:v>
                </c:pt>
                <c:pt idx="973">
                  <c:v>86.75</c:v>
                </c:pt>
                <c:pt idx="974">
                  <c:v>87.25</c:v>
                </c:pt>
                <c:pt idx="975">
                  <c:v>88.25</c:v>
                </c:pt>
                <c:pt idx="976">
                  <c:v>88</c:v>
                </c:pt>
                <c:pt idx="977">
                  <c:v>88.25</c:v>
                </c:pt>
                <c:pt idx="978">
                  <c:v>88.5</c:v>
                </c:pt>
                <c:pt idx="979">
                  <c:v>85.5</c:v>
                </c:pt>
                <c:pt idx="980">
                  <c:v>87.5</c:v>
                </c:pt>
                <c:pt idx="981">
                  <c:v>86</c:v>
                </c:pt>
                <c:pt idx="982">
                  <c:v>86.33</c:v>
                </c:pt>
                <c:pt idx="983">
                  <c:v>85.83</c:v>
                </c:pt>
                <c:pt idx="984">
                  <c:v>85.5</c:v>
                </c:pt>
                <c:pt idx="985">
                  <c:v>85</c:v>
                </c:pt>
                <c:pt idx="986">
                  <c:v>83.83</c:v>
                </c:pt>
                <c:pt idx="987">
                  <c:v>85.5</c:v>
                </c:pt>
                <c:pt idx="988">
                  <c:v>86.63</c:v>
                </c:pt>
                <c:pt idx="989">
                  <c:v>86</c:v>
                </c:pt>
                <c:pt idx="990">
                  <c:v>86</c:v>
                </c:pt>
                <c:pt idx="991">
                  <c:v>86.75</c:v>
                </c:pt>
                <c:pt idx="992">
                  <c:v>86</c:v>
                </c:pt>
                <c:pt idx="993">
                  <c:v>88</c:v>
                </c:pt>
                <c:pt idx="994">
                  <c:v>92</c:v>
                </c:pt>
                <c:pt idx="995">
                  <c:v>92</c:v>
                </c:pt>
                <c:pt idx="996">
                  <c:v>91</c:v>
                </c:pt>
                <c:pt idx="997">
                  <c:v>93.5</c:v>
                </c:pt>
                <c:pt idx="998">
                  <c:v>95.5</c:v>
                </c:pt>
                <c:pt idx="999">
                  <c:v>97</c:v>
                </c:pt>
                <c:pt idx="1000">
                  <c:v>97</c:v>
                </c:pt>
                <c:pt idx="1001">
                  <c:v>96</c:v>
                </c:pt>
                <c:pt idx="1002">
                  <c:v>95</c:v>
                </c:pt>
                <c:pt idx="1003">
                  <c:v>94</c:v>
                </c:pt>
                <c:pt idx="1004">
                  <c:v>95</c:v>
                </c:pt>
                <c:pt idx="1005">
                  <c:v>94</c:v>
                </c:pt>
                <c:pt idx="1006">
                  <c:v>91</c:v>
                </c:pt>
                <c:pt idx="1007">
                  <c:v>91</c:v>
                </c:pt>
                <c:pt idx="1008">
                  <c:v>91</c:v>
                </c:pt>
                <c:pt idx="1009">
                  <c:v>94</c:v>
                </c:pt>
                <c:pt idx="1010">
                  <c:v>94</c:v>
                </c:pt>
                <c:pt idx="1011">
                  <c:v>95</c:v>
                </c:pt>
                <c:pt idx="1012">
                  <c:v>91</c:v>
                </c:pt>
                <c:pt idx="1013">
                  <c:v>91</c:v>
                </c:pt>
                <c:pt idx="1014">
                  <c:v>88</c:v>
                </c:pt>
                <c:pt idx="1015">
                  <c:v>87</c:v>
                </c:pt>
                <c:pt idx="1016">
                  <c:v>87.5</c:v>
                </c:pt>
                <c:pt idx="1017">
                  <c:v>87.25</c:v>
                </c:pt>
                <c:pt idx="1018">
                  <c:v>87.5</c:v>
                </c:pt>
                <c:pt idx="1019">
                  <c:v>87</c:v>
                </c:pt>
                <c:pt idx="1020">
                  <c:v>87</c:v>
                </c:pt>
                <c:pt idx="1021">
                  <c:v>87</c:v>
                </c:pt>
                <c:pt idx="1022">
                  <c:v>90.5</c:v>
                </c:pt>
                <c:pt idx="1023">
                  <c:v>94.38</c:v>
                </c:pt>
                <c:pt idx="1024">
                  <c:v>95.75</c:v>
                </c:pt>
                <c:pt idx="1025">
                  <c:v>95.75</c:v>
                </c:pt>
                <c:pt idx="1026">
                  <c:v>95.13</c:v>
                </c:pt>
                <c:pt idx="1027">
                  <c:v>96</c:v>
                </c:pt>
                <c:pt idx="1028">
                  <c:v>90.83</c:v>
                </c:pt>
                <c:pt idx="1029">
                  <c:v>90.5</c:v>
                </c:pt>
                <c:pt idx="1030">
                  <c:v>90</c:v>
                </c:pt>
                <c:pt idx="1031">
                  <c:v>86.38</c:v>
                </c:pt>
                <c:pt idx="1032">
                  <c:v>86</c:v>
                </c:pt>
                <c:pt idx="1033">
                  <c:v>86.25</c:v>
                </c:pt>
                <c:pt idx="1034">
                  <c:v>86.75</c:v>
                </c:pt>
                <c:pt idx="1035">
                  <c:v>86.75</c:v>
                </c:pt>
                <c:pt idx="1036">
                  <c:v>86.63</c:v>
                </c:pt>
                <c:pt idx="1037">
                  <c:v>85.75</c:v>
                </c:pt>
                <c:pt idx="1038">
                  <c:v>85.63</c:v>
                </c:pt>
                <c:pt idx="1039">
                  <c:v>85.25</c:v>
                </c:pt>
                <c:pt idx="1040">
                  <c:v>85.25</c:v>
                </c:pt>
                <c:pt idx="1041">
                  <c:v>82</c:v>
                </c:pt>
                <c:pt idx="1042">
                  <c:v>81.5</c:v>
                </c:pt>
                <c:pt idx="1043">
                  <c:v>81.5</c:v>
                </c:pt>
                <c:pt idx="1044">
                  <c:v>81.75</c:v>
                </c:pt>
                <c:pt idx="1045">
                  <c:v>81</c:v>
                </c:pt>
                <c:pt idx="1046">
                  <c:v>80</c:v>
                </c:pt>
                <c:pt idx="1047">
                  <c:v>80</c:v>
                </c:pt>
                <c:pt idx="1048">
                  <c:v>78.75</c:v>
                </c:pt>
                <c:pt idx="1049">
                  <c:v>79</c:v>
                </c:pt>
                <c:pt idx="1050">
                  <c:v>79</c:v>
                </c:pt>
                <c:pt idx="1051">
                  <c:v>79</c:v>
                </c:pt>
                <c:pt idx="1052">
                  <c:v>79</c:v>
                </c:pt>
                <c:pt idx="1053">
                  <c:v>79</c:v>
                </c:pt>
                <c:pt idx="1054">
                  <c:v>80</c:v>
                </c:pt>
                <c:pt idx="1055">
                  <c:v>81</c:v>
                </c:pt>
                <c:pt idx="1056">
                  <c:v>81</c:v>
                </c:pt>
                <c:pt idx="1057">
                  <c:v>69</c:v>
                </c:pt>
                <c:pt idx="1058">
                  <c:v>69</c:v>
                </c:pt>
                <c:pt idx="1059">
                  <c:v>69</c:v>
                </c:pt>
                <c:pt idx="1060">
                  <c:v>69</c:v>
                </c:pt>
                <c:pt idx="1061">
                  <c:v>69</c:v>
                </c:pt>
                <c:pt idx="1062">
                  <c:v>69</c:v>
                </c:pt>
                <c:pt idx="1063">
                  <c:v>69</c:v>
                </c:pt>
                <c:pt idx="1064">
                  <c:v>69</c:v>
                </c:pt>
                <c:pt idx="1065">
                  <c:v>70.83</c:v>
                </c:pt>
                <c:pt idx="1066">
                  <c:v>70.83</c:v>
                </c:pt>
                <c:pt idx="1067">
                  <c:v>72</c:v>
                </c:pt>
                <c:pt idx="1068">
                  <c:v>76</c:v>
                </c:pt>
                <c:pt idx="1069">
                  <c:v>79</c:v>
                </c:pt>
                <c:pt idx="1070">
                  <c:v>78</c:v>
                </c:pt>
                <c:pt idx="1071">
                  <c:v>75</c:v>
                </c:pt>
                <c:pt idx="1072">
                  <c:v>80.38</c:v>
                </c:pt>
                <c:pt idx="1073">
                  <c:v>82.4</c:v>
                </c:pt>
                <c:pt idx="1074">
                  <c:v>82.4</c:v>
                </c:pt>
                <c:pt idx="1075">
                  <c:v>83.65</c:v>
                </c:pt>
                <c:pt idx="1076">
                  <c:v>85</c:v>
                </c:pt>
                <c:pt idx="1077">
                  <c:v>86</c:v>
                </c:pt>
                <c:pt idx="1078">
                  <c:v>93</c:v>
                </c:pt>
                <c:pt idx="1079">
                  <c:v>95</c:v>
                </c:pt>
                <c:pt idx="1080">
                  <c:v>90</c:v>
                </c:pt>
                <c:pt idx="1081">
                  <c:v>87</c:v>
                </c:pt>
                <c:pt idx="1082">
                  <c:v>87</c:v>
                </c:pt>
                <c:pt idx="1083">
                  <c:v>88</c:v>
                </c:pt>
                <c:pt idx="1084">
                  <c:v>87.5</c:v>
                </c:pt>
                <c:pt idx="1085">
                  <c:v>86.5</c:v>
                </c:pt>
                <c:pt idx="1086">
                  <c:v>86</c:v>
                </c:pt>
                <c:pt idx="1087">
                  <c:v>84</c:v>
                </c:pt>
                <c:pt idx="1088">
                  <c:v>83.27</c:v>
                </c:pt>
                <c:pt idx="1089">
                  <c:v>83.27</c:v>
                </c:pt>
                <c:pt idx="1090">
                  <c:v>81.5</c:v>
                </c:pt>
                <c:pt idx="1091">
                  <c:v>81</c:v>
                </c:pt>
                <c:pt idx="1092">
                  <c:v>81</c:v>
                </c:pt>
                <c:pt idx="1093">
                  <c:v>81</c:v>
                </c:pt>
                <c:pt idx="1094">
                  <c:v>81.150000000000006</c:v>
                </c:pt>
                <c:pt idx="1095">
                  <c:v>80.75</c:v>
                </c:pt>
                <c:pt idx="1096">
                  <c:v>81</c:v>
                </c:pt>
                <c:pt idx="1097">
                  <c:v>81</c:v>
                </c:pt>
                <c:pt idx="1098">
                  <c:v>80.5</c:v>
                </c:pt>
                <c:pt idx="1099">
                  <c:v>80.5</c:v>
                </c:pt>
                <c:pt idx="1100">
                  <c:v>81.75</c:v>
                </c:pt>
                <c:pt idx="1101">
                  <c:v>81.75</c:v>
                </c:pt>
                <c:pt idx="1102">
                  <c:v>82</c:v>
                </c:pt>
                <c:pt idx="1103">
                  <c:v>81</c:v>
                </c:pt>
                <c:pt idx="1104">
                  <c:v>80.5</c:v>
                </c:pt>
                <c:pt idx="1105">
                  <c:v>80.75</c:v>
                </c:pt>
                <c:pt idx="1106">
                  <c:v>81</c:v>
                </c:pt>
                <c:pt idx="1107">
                  <c:v>82.5</c:v>
                </c:pt>
                <c:pt idx="1108">
                  <c:v>82</c:v>
                </c:pt>
                <c:pt idx="1109">
                  <c:v>81.5</c:v>
                </c:pt>
                <c:pt idx="1110">
                  <c:v>80</c:v>
                </c:pt>
                <c:pt idx="1111">
                  <c:v>80</c:v>
                </c:pt>
                <c:pt idx="1112">
                  <c:v>79.88</c:v>
                </c:pt>
                <c:pt idx="1113">
                  <c:v>77.5</c:v>
                </c:pt>
                <c:pt idx="1114">
                  <c:v>77.5</c:v>
                </c:pt>
                <c:pt idx="1115">
                  <c:v>77</c:v>
                </c:pt>
                <c:pt idx="1116">
                  <c:v>76</c:v>
                </c:pt>
                <c:pt idx="1117">
                  <c:v>75.5</c:v>
                </c:pt>
                <c:pt idx="1118">
                  <c:v>75.5</c:v>
                </c:pt>
                <c:pt idx="1119">
                  <c:v>75.5</c:v>
                </c:pt>
                <c:pt idx="1120">
                  <c:v>75.5</c:v>
                </c:pt>
                <c:pt idx="1121">
                  <c:v>74</c:v>
                </c:pt>
                <c:pt idx="1122">
                  <c:v>74</c:v>
                </c:pt>
                <c:pt idx="1123">
                  <c:v>74</c:v>
                </c:pt>
                <c:pt idx="1124">
                  <c:v>73.75</c:v>
                </c:pt>
                <c:pt idx="1125">
                  <c:v>72.75</c:v>
                </c:pt>
                <c:pt idx="1126">
                  <c:v>72.13</c:v>
                </c:pt>
                <c:pt idx="1127">
                  <c:v>72.13</c:v>
                </c:pt>
                <c:pt idx="1128">
                  <c:v>72</c:v>
                </c:pt>
                <c:pt idx="1129">
                  <c:v>72.25</c:v>
                </c:pt>
                <c:pt idx="1130">
                  <c:v>72.25</c:v>
                </c:pt>
                <c:pt idx="1131">
                  <c:v>71.900000000000006</c:v>
                </c:pt>
                <c:pt idx="1132">
                  <c:v>71.900000000000006</c:v>
                </c:pt>
                <c:pt idx="1133">
                  <c:v>71.5</c:v>
                </c:pt>
                <c:pt idx="1134">
                  <c:v>71.75</c:v>
                </c:pt>
                <c:pt idx="1135">
                  <c:v>71.75</c:v>
                </c:pt>
                <c:pt idx="1136">
                  <c:v>71</c:v>
                </c:pt>
                <c:pt idx="1137">
                  <c:v>70.5</c:v>
                </c:pt>
                <c:pt idx="1138">
                  <c:v>70.5</c:v>
                </c:pt>
                <c:pt idx="1139">
                  <c:v>70.5</c:v>
                </c:pt>
                <c:pt idx="1140">
                  <c:v>71</c:v>
                </c:pt>
                <c:pt idx="1141">
                  <c:v>71</c:v>
                </c:pt>
                <c:pt idx="1142">
                  <c:v>70.25</c:v>
                </c:pt>
                <c:pt idx="1143">
                  <c:v>68.5</c:v>
                </c:pt>
                <c:pt idx="1144">
                  <c:v>65.7</c:v>
                </c:pt>
                <c:pt idx="1145">
                  <c:v>65.7</c:v>
                </c:pt>
                <c:pt idx="1146">
                  <c:v>65.5</c:v>
                </c:pt>
                <c:pt idx="1147">
                  <c:v>65</c:v>
                </c:pt>
                <c:pt idx="1148">
                  <c:v>65</c:v>
                </c:pt>
                <c:pt idx="1149">
                  <c:v>65</c:v>
                </c:pt>
                <c:pt idx="1150">
                  <c:v>65</c:v>
                </c:pt>
                <c:pt idx="1151">
                  <c:v>65</c:v>
                </c:pt>
                <c:pt idx="1152">
                  <c:v>65</c:v>
                </c:pt>
                <c:pt idx="1153">
                  <c:v>65</c:v>
                </c:pt>
                <c:pt idx="1154">
                  <c:v>65.23</c:v>
                </c:pt>
                <c:pt idx="1155">
                  <c:v>65.23</c:v>
                </c:pt>
                <c:pt idx="1156">
                  <c:v>65.23</c:v>
                </c:pt>
                <c:pt idx="1157">
                  <c:v>65</c:v>
                </c:pt>
                <c:pt idx="1158">
                  <c:v>65</c:v>
                </c:pt>
                <c:pt idx="1159">
                  <c:v>65.88</c:v>
                </c:pt>
                <c:pt idx="1160">
                  <c:v>65.88</c:v>
                </c:pt>
                <c:pt idx="1161">
                  <c:v>65.75</c:v>
                </c:pt>
                <c:pt idx="1162">
                  <c:v>67.25</c:v>
                </c:pt>
                <c:pt idx="1163">
                  <c:v>67.25</c:v>
                </c:pt>
                <c:pt idx="1164">
                  <c:v>67.25</c:v>
                </c:pt>
                <c:pt idx="1165">
                  <c:v>67.25</c:v>
                </c:pt>
                <c:pt idx="1166">
                  <c:v>67</c:v>
                </c:pt>
                <c:pt idx="1167">
                  <c:v>67.5</c:v>
                </c:pt>
                <c:pt idx="1168">
                  <c:v>67.5</c:v>
                </c:pt>
                <c:pt idx="1169">
                  <c:v>65.88</c:v>
                </c:pt>
                <c:pt idx="1170">
                  <c:v>63.63</c:v>
                </c:pt>
                <c:pt idx="1171">
                  <c:v>63.25</c:v>
                </c:pt>
                <c:pt idx="1172">
                  <c:v>62</c:v>
                </c:pt>
                <c:pt idx="1173">
                  <c:v>62.55</c:v>
                </c:pt>
                <c:pt idx="1174">
                  <c:v>63.05</c:v>
                </c:pt>
                <c:pt idx="1175">
                  <c:v>63</c:v>
                </c:pt>
                <c:pt idx="1176">
                  <c:v>63.5</c:v>
                </c:pt>
                <c:pt idx="1177">
                  <c:v>66.5</c:v>
                </c:pt>
                <c:pt idx="1178">
                  <c:v>66</c:v>
                </c:pt>
                <c:pt idx="1179">
                  <c:v>64</c:v>
                </c:pt>
                <c:pt idx="1180">
                  <c:v>63</c:v>
                </c:pt>
                <c:pt idx="1181">
                  <c:v>62</c:v>
                </c:pt>
                <c:pt idx="1182">
                  <c:v>62</c:v>
                </c:pt>
                <c:pt idx="1183">
                  <c:v>62</c:v>
                </c:pt>
                <c:pt idx="1184">
                  <c:v>62</c:v>
                </c:pt>
                <c:pt idx="1185">
                  <c:v>62</c:v>
                </c:pt>
                <c:pt idx="1186">
                  <c:v>61.25</c:v>
                </c:pt>
                <c:pt idx="1187">
                  <c:v>60</c:v>
                </c:pt>
                <c:pt idx="1188">
                  <c:v>59.15</c:v>
                </c:pt>
                <c:pt idx="1189">
                  <c:v>60</c:v>
                </c:pt>
                <c:pt idx="1190">
                  <c:v>59.75</c:v>
                </c:pt>
                <c:pt idx="1191">
                  <c:v>59.5</c:v>
                </c:pt>
                <c:pt idx="1192">
                  <c:v>59.75</c:v>
                </c:pt>
                <c:pt idx="1193">
                  <c:v>59.75</c:v>
                </c:pt>
                <c:pt idx="1194">
                  <c:v>59.75</c:v>
                </c:pt>
                <c:pt idx="1195">
                  <c:v>60</c:v>
                </c:pt>
                <c:pt idx="1196">
                  <c:v>61.25</c:v>
                </c:pt>
                <c:pt idx="1197">
                  <c:v>59.75</c:v>
                </c:pt>
                <c:pt idx="1198">
                  <c:v>59.75</c:v>
                </c:pt>
                <c:pt idx="1199">
                  <c:v>60.75</c:v>
                </c:pt>
                <c:pt idx="1200">
                  <c:v>61.5</c:v>
                </c:pt>
                <c:pt idx="1201">
                  <c:v>62</c:v>
                </c:pt>
                <c:pt idx="1202">
                  <c:v>61.63</c:v>
                </c:pt>
                <c:pt idx="1203">
                  <c:v>61.25</c:v>
                </c:pt>
                <c:pt idx="1204">
                  <c:v>61.25</c:v>
                </c:pt>
                <c:pt idx="1205">
                  <c:v>61.25</c:v>
                </c:pt>
                <c:pt idx="1206">
                  <c:v>62.13</c:v>
                </c:pt>
                <c:pt idx="1207">
                  <c:v>62.5</c:v>
                </c:pt>
                <c:pt idx="1208">
                  <c:v>63</c:v>
                </c:pt>
                <c:pt idx="1209">
                  <c:v>63</c:v>
                </c:pt>
                <c:pt idx="1210">
                  <c:v>62.5</c:v>
                </c:pt>
                <c:pt idx="1211">
                  <c:v>62.83</c:v>
                </c:pt>
                <c:pt idx="1212">
                  <c:v>62.63</c:v>
                </c:pt>
                <c:pt idx="1213">
                  <c:v>61.9</c:v>
                </c:pt>
                <c:pt idx="1214">
                  <c:v>61.88</c:v>
                </c:pt>
                <c:pt idx="1215">
                  <c:v>61.46</c:v>
                </c:pt>
                <c:pt idx="1216">
                  <c:v>62</c:v>
                </c:pt>
                <c:pt idx="1217">
                  <c:v>62.25</c:v>
                </c:pt>
                <c:pt idx="1218">
                  <c:v>62.15</c:v>
                </c:pt>
                <c:pt idx="1219">
                  <c:v>62</c:v>
                </c:pt>
                <c:pt idx="1220">
                  <c:v>62.88</c:v>
                </c:pt>
                <c:pt idx="1221">
                  <c:v>61.88</c:v>
                </c:pt>
                <c:pt idx="1222">
                  <c:v>60.25</c:v>
                </c:pt>
                <c:pt idx="1223">
                  <c:v>58</c:v>
                </c:pt>
                <c:pt idx="1224">
                  <c:v>58</c:v>
                </c:pt>
                <c:pt idx="1225">
                  <c:v>56</c:v>
                </c:pt>
                <c:pt idx="1226">
                  <c:v>56</c:v>
                </c:pt>
                <c:pt idx="1227">
                  <c:v>56.5</c:v>
                </c:pt>
                <c:pt idx="1228">
                  <c:v>57</c:v>
                </c:pt>
                <c:pt idx="1229">
                  <c:v>58</c:v>
                </c:pt>
                <c:pt idx="1230">
                  <c:v>54.5</c:v>
                </c:pt>
                <c:pt idx="1231">
                  <c:v>54.75</c:v>
                </c:pt>
                <c:pt idx="1232">
                  <c:v>54.75</c:v>
                </c:pt>
                <c:pt idx="1233">
                  <c:v>54.75</c:v>
                </c:pt>
                <c:pt idx="1234">
                  <c:v>55</c:v>
                </c:pt>
                <c:pt idx="1235">
                  <c:v>55.25</c:v>
                </c:pt>
                <c:pt idx="1236">
                  <c:v>55.5</c:v>
                </c:pt>
                <c:pt idx="1237">
                  <c:v>55.5</c:v>
                </c:pt>
                <c:pt idx="1238">
                  <c:v>55.5</c:v>
                </c:pt>
                <c:pt idx="1239">
                  <c:v>55.5</c:v>
                </c:pt>
                <c:pt idx="1240">
                  <c:v>54.38</c:v>
                </c:pt>
                <c:pt idx="1241">
                  <c:v>56.13</c:v>
                </c:pt>
                <c:pt idx="1242">
                  <c:v>56</c:v>
                </c:pt>
                <c:pt idx="1243">
                  <c:v>57</c:v>
                </c:pt>
                <c:pt idx="1244">
                  <c:v>57</c:v>
                </c:pt>
                <c:pt idx="1245">
                  <c:v>57.07</c:v>
                </c:pt>
                <c:pt idx="1246">
                  <c:v>56</c:v>
                </c:pt>
                <c:pt idx="1247">
                  <c:v>55.77</c:v>
                </c:pt>
                <c:pt idx="1248">
                  <c:v>55.77</c:v>
                </c:pt>
                <c:pt idx="1249">
                  <c:v>58.06</c:v>
                </c:pt>
                <c:pt idx="1250">
                  <c:v>59.28</c:v>
                </c:pt>
                <c:pt idx="1251">
                  <c:v>58</c:v>
                </c:pt>
                <c:pt idx="1252">
                  <c:v>61</c:v>
                </c:pt>
                <c:pt idx="1253">
                  <c:v>61</c:v>
                </c:pt>
                <c:pt idx="1254">
                  <c:v>64</c:v>
                </c:pt>
                <c:pt idx="1255">
                  <c:v>62</c:v>
                </c:pt>
                <c:pt idx="1256">
                  <c:v>56</c:v>
                </c:pt>
                <c:pt idx="1257">
                  <c:v>55.5</c:v>
                </c:pt>
                <c:pt idx="1258">
                  <c:v>55.5</c:v>
                </c:pt>
                <c:pt idx="1259">
                  <c:v>54.5</c:v>
                </c:pt>
                <c:pt idx="1260">
                  <c:v>54.5</c:v>
                </c:pt>
                <c:pt idx="1261">
                  <c:v>53.5</c:v>
                </c:pt>
                <c:pt idx="1262">
                  <c:v>53.5</c:v>
                </c:pt>
                <c:pt idx="1263">
                  <c:v>54</c:v>
                </c:pt>
                <c:pt idx="1264">
                  <c:v>54</c:v>
                </c:pt>
                <c:pt idx="1265">
                  <c:v>53</c:v>
                </c:pt>
                <c:pt idx="1266">
                  <c:v>53</c:v>
                </c:pt>
                <c:pt idx="1267">
                  <c:v>53</c:v>
                </c:pt>
                <c:pt idx="1268">
                  <c:v>53</c:v>
                </c:pt>
                <c:pt idx="1269">
                  <c:v>52.8</c:v>
                </c:pt>
                <c:pt idx="1270">
                  <c:v>53</c:v>
                </c:pt>
                <c:pt idx="1271">
                  <c:v>51.5</c:v>
                </c:pt>
                <c:pt idx="1272">
                  <c:v>51.5</c:v>
                </c:pt>
                <c:pt idx="1273">
                  <c:v>51.5</c:v>
                </c:pt>
                <c:pt idx="1274">
                  <c:v>51.5</c:v>
                </c:pt>
                <c:pt idx="1275">
                  <c:v>51.5</c:v>
                </c:pt>
                <c:pt idx="1276">
                  <c:v>51.15</c:v>
                </c:pt>
                <c:pt idx="1277">
                  <c:v>51.4</c:v>
                </c:pt>
                <c:pt idx="1278">
                  <c:v>51.4</c:v>
                </c:pt>
                <c:pt idx="1279">
                  <c:v>51.4</c:v>
                </c:pt>
                <c:pt idx="1280">
                  <c:v>51.4</c:v>
                </c:pt>
                <c:pt idx="1281">
                  <c:v>48.25</c:v>
                </c:pt>
                <c:pt idx="1282">
                  <c:v>48.25</c:v>
                </c:pt>
                <c:pt idx="1283">
                  <c:v>47</c:v>
                </c:pt>
                <c:pt idx="1284">
                  <c:v>46.83</c:v>
                </c:pt>
                <c:pt idx="1285">
                  <c:v>46.65</c:v>
                </c:pt>
                <c:pt idx="1286">
                  <c:v>46.75</c:v>
                </c:pt>
                <c:pt idx="1287">
                  <c:v>46</c:v>
                </c:pt>
                <c:pt idx="1288">
                  <c:v>47.6</c:v>
                </c:pt>
                <c:pt idx="1289">
                  <c:v>49.97</c:v>
                </c:pt>
                <c:pt idx="1290">
                  <c:v>49.35</c:v>
                </c:pt>
                <c:pt idx="1291">
                  <c:v>49.5</c:v>
                </c:pt>
                <c:pt idx="1292">
                  <c:v>49.5</c:v>
                </c:pt>
                <c:pt idx="1293">
                  <c:v>49.5</c:v>
                </c:pt>
                <c:pt idx="1294">
                  <c:v>50.85</c:v>
                </c:pt>
                <c:pt idx="1295">
                  <c:v>50.9</c:v>
                </c:pt>
                <c:pt idx="1296">
                  <c:v>51.05</c:v>
                </c:pt>
                <c:pt idx="1297">
                  <c:v>50.9</c:v>
                </c:pt>
                <c:pt idx="1298">
                  <c:v>50.17</c:v>
                </c:pt>
                <c:pt idx="1299">
                  <c:v>51.25</c:v>
                </c:pt>
                <c:pt idx="1300">
                  <c:v>50.75</c:v>
                </c:pt>
                <c:pt idx="1301">
                  <c:v>50.7</c:v>
                </c:pt>
                <c:pt idx="1302">
                  <c:v>50.7</c:v>
                </c:pt>
                <c:pt idx="1303">
                  <c:v>50.7</c:v>
                </c:pt>
                <c:pt idx="1304">
                  <c:v>50.25</c:v>
                </c:pt>
                <c:pt idx="1305">
                  <c:v>51</c:v>
                </c:pt>
                <c:pt idx="1306">
                  <c:v>52.5</c:v>
                </c:pt>
                <c:pt idx="1307">
                  <c:v>52.75</c:v>
                </c:pt>
                <c:pt idx="1308">
                  <c:v>53</c:v>
                </c:pt>
                <c:pt idx="1309">
                  <c:v>53.5</c:v>
                </c:pt>
                <c:pt idx="1310">
                  <c:v>53.75</c:v>
                </c:pt>
                <c:pt idx="1311">
                  <c:v>51.75</c:v>
                </c:pt>
                <c:pt idx="1312">
                  <c:v>48</c:v>
                </c:pt>
                <c:pt idx="1313">
                  <c:v>47</c:v>
                </c:pt>
                <c:pt idx="1314">
                  <c:v>46.65</c:v>
                </c:pt>
                <c:pt idx="1315">
                  <c:v>46.65</c:v>
                </c:pt>
                <c:pt idx="1316">
                  <c:v>46.65</c:v>
                </c:pt>
                <c:pt idx="1317">
                  <c:v>45.85</c:v>
                </c:pt>
                <c:pt idx="1318">
                  <c:v>45.5</c:v>
                </c:pt>
                <c:pt idx="1319">
                  <c:v>45.35</c:v>
                </c:pt>
                <c:pt idx="1320">
                  <c:v>45.35</c:v>
                </c:pt>
                <c:pt idx="1321">
                  <c:v>45.35</c:v>
                </c:pt>
                <c:pt idx="1322">
                  <c:v>45.35</c:v>
                </c:pt>
                <c:pt idx="1323">
                  <c:v>45.35</c:v>
                </c:pt>
                <c:pt idx="1324">
                  <c:v>46</c:v>
                </c:pt>
                <c:pt idx="1325">
                  <c:v>45.75</c:v>
                </c:pt>
                <c:pt idx="1326">
                  <c:v>45.5</c:v>
                </c:pt>
                <c:pt idx="1327">
                  <c:v>45</c:v>
                </c:pt>
                <c:pt idx="1328">
                  <c:v>45</c:v>
                </c:pt>
                <c:pt idx="1329">
                  <c:v>45.33</c:v>
                </c:pt>
                <c:pt idx="1330">
                  <c:v>45.33</c:v>
                </c:pt>
                <c:pt idx="1331">
                  <c:v>45.33</c:v>
                </c:pt>
                <c:pt idx="1332">
                  <c:v>45.33</c:v>
                </c:pt>
                <c:pt idx="1333">
                  <c:v>44.53</c:v>
                </c:pt>
                <c:pt idx="1334">
                  <c:v>44.53</c:v>
                </c:pt>
                <c:pt idx="1335">
                  <c:v>44.33</c:v>
                </c:pt>
                <c:pt idx="1336">
                  <c:v>44.33</c:v>
                </c:pt>
                <c:pt idx="1337">
                  <c:v>44.33</c:v>
                </c:pt>
                <c:pt idx="1338">
                  <c:v>44.13</c:v>
                </c:pt>
                <c:pt idx="1339">
                  <c:v>44.25</c:v>
                </c:pt>
                <c:pt idx="1340">
                  <c:v>44.25</c:v>
                </c:pt>
                <c:pt idx="1341">
                  <c:v>44.25</c:v>
                </c:pt>
                <c:pt idx="1342">
                  <c:v>43.83</c:v>
                </c:pt>
                <c:pt idx="1343">
                  <c:v>43.23</c:v>
                </c:pt>
                <c:pt idx="1344">
                  <c:v>43.83</c:v>
                </c:pt>
                <c:pt idx="1345">
                  <c:v>43.83</c:v>
                </c:pt>
                <c:pt idx="1346">
                  <c:v>43.83</c:v>
                </c:pt>
                <c:pt idx="1347">
                  <c:v>43.6</c:v>
                </c:pt>
                <c:pt idx="1348">
                  <c:v>43.6</c:v>
                </c:pt>
                <c:pt idx="1349">
                  <c:v>43.65</c:v>
                </c:pt>
                <c:pt idx="1350">
                  <c:v>43</c:v>
                </c:pt>
                <c:pt idx="1351">
                  <c:v>43</c:v>
                </c:pt>
                <c:pt idx="1352">
                  <c:v>43</c:v>
                </c:pt>
                <c:pt idx="1353">
                  <c:v>41.98</c:v>
                </c:pt>
                <c:pt idx="1354">
                  <c:v>42</c:v>
                </c:pt>
                <c:pt idx="1355">
                  <c:v>41.8</c:v>
                </c:pt>
                <c:pt idx="1356">
                  <c:v>41.8</c:v>
                </c:pt>
                <c:pt idx="1357">
                  <c:v>41.8</c:v>
                </c:pt>
                <c:pt idx="1358">
                  <c:v>41.65</c:v>
                </c:pt>
                <c:pt idx="1359">
                  <c:v>41.5</c:v>
                </c:pt>
                <c:pt idx="1360">
                  <c:v>41.5</c:v>
                </c:pt>
                <c:pt idx="1361">
                  <c:v>41.45</c:v>
                </c:pt>
                <c:pt idx="1362">
                  <c:v>41</c:v>
                </c:pt>
                <c:pt idx="1363">
                  <c:v>41</c:v>
                </c:pt>
                <c:pt idx="1364">
                  <c:v>41</c:v>
                </c:pt>
                <c:pt idx="1365">
                  <c:v>42.14</c:v>
                </c:pt>
                <c:pt idx="1366">
                  <c:v>41.02</c:v>
                </c:pt>
                <c:pt idx="1367">
                  <c:v>41.02</c:v>
                </c:pt>
                <c:pt idx="1368">
                  <c:v>41.17</c:v>
                </c:pt>
                <c:pt idx="1369">
                  <c:v>40.25</c:v>
                </c:pt>
                <c:pt idx="1370">
                  <c:v>40.25</c:v>
                </c:pt>
                <c:pt idx="1371">
                  <c:v>40.25</c:v>
                </c:pt>
                <c:pt idx="1372">
                  <c:v>40.25</c:v>
                </c:pt>
                <c:pt idx="1373">
                  <c:v>40</c:v>
                </c:pt>
                <c:pt idx="1374">
                  <c:v>40</c:v>
                </c:pt>
                <c:pt idx="1375">
                  <c:v>40</c:v>
                </c:pt>
                <c:pt idx="1376">
                  <c:v>40</c:v>
                </c:pt>
                <c:pt idx="1377">
                  <c:v>40.6</c:v>
                </c:pt>
                <c:pt idx="1378">
                  <c:v>40.6</c:v>
                </c:pt>
                <c:pt idx="1379">
                  <c:v>39.950000000000003</c:v>
                </c:pt>
                <c:pt idx="1380">
                  <c:v>40</c:v>
                </c:pt>
                <c:pt idx="1381">
                  <c:v>40.25</c:v>
                </c:pt>
                <c:pt idx="1382">
                  <c:v>39.450000000000003</c:v>
                </c:pt>
                <c:pt idx="1383">
                  <c:v>39.450000000000003</c:v>
                </c:pt>
                <c:pt idx="1384">
                  <c:v>39.35</c:v>
                </c:pt>
                <c:pt idx="1385">
                  <c:v>39.24</c:v>
                </c:pt>
                <c:pt idx="1386">
                  <c:v>38.75</c:v>
                </c:pt>
                <c:pt idx="1387">
                  <c:v>38.75</c:v>
                </c:pt>
                <c:pt idx="1388">
                  <c:v>38.75</c:v>
                </c:pt>
                <c:pt idx="1389">
                  <c:v>38.5</c:v>
                </c:pt>
                <c:pt idx="1390">
                  <c:v>38.65</c:v>
                </c:pt>
                <c:pt idx="1391">
                  <c:v>38.65</c:v>
                </c:pt>
                <c:pt idx="1392">
                  <c:v>38.46</c:v>
                </c:pt>
                <c:pt idx="1393">
                  <c:v>38.9</c:v>
                </c:pt>
                <c:pt idx="1394">
                  <c:v>38.9</c:v>
                </c:pt>
                <c:pt idx="1395">
                  <c:v>38.9</c:v>
                </c:pt>
                <c:pt idx="1396">
                  <c:v>38.9</c:v>
                </c:pt>
                <c:pt idx="1397">
                  <c:v>38.9</c:v>
                </c:pt>
                <c:pt idx="1398">
                  <c:v>38.9</c:v>
                </c:pt>
                <c:pt idx="1399">
                  <c:v>38.6</c:v>
                </c:pt>
                <c:pt idx="1400">
                  <c:v>38.6</c:v>
                </c:pt>
                <c:pt idx="1401">
                  <c:v>38.6</c:v>
                </c:pt>
                <c:pt idx="1402">
                  <c:v>38.6</c:v>
                </c:pt>
                <c:pt idx="1403">
                  <c:v>38.450000000000003</c:v>
                </c:pt>
                <c:pt idx="1404">
                  <c:v>38.450000000000003</c:v>
                </c:pt>
                <c:pt idx="1405">
                  <c:v>38.450000000000003</c:v>
                </c:pt>
                <c:pt idx="1406">
                  <c:v>38.450000000000003</c:v>
                </c:pt>
                <c:pt idx="1407">
                  <c:v>38.450000000000003</c:v>
                </c:pt>
                <c:pt idx="1408">
                  <c:v>38.65</c:v>
                </c:pt>
                <c:pt idx="1409">
                  <c:v>38.32</c:v>
                </c:pt>
                <c:pt idx="1410">
                  <c:v>38.32</c:v>
                </c:pt>
                <c:pt idx="1411">
                  <c:v>38.090000000000003</c:v>
                </c:pt>
                <c:pt idx="1412">
                  <c:v>38.090000000000003</c:v>
                </c:pt>
                <c:pt idx="1413">
                  <c:v>38.090000000000003</c:v>
                </c:pt>
                <c:pt idx="1414">
                  <c:v>38.090000000000003</c:v>
                </c:pt>
                <c:pt idx="1415">
                  <c:v>37.369999999999997</c:v>
                </c:pt>
                <c:pt idx="1416">
                  <c:v>37.74</c:v>
                </c:pt>
                <c:pt idx="1417">
                  <c:v>37.86</c:v>
                </c:pt>
                <c:pt idx="1418">
                  <c:v>37.85</c:v>
                </c:pt>
                <c:pt idx="1419">
                  <c:v>37.75</c:v>
                </c:pt>
                <c:pt idx="1420">
                  <c:v>38.950000000000003</c:v>
                </c:pt>
                <c:pt idx="1421">
                  <c:v>39.75</c:v>
                </c:pt>
                <c:pt idx="1422">
                  <c:v>39.5</c:v>
                </c:pt>
                <c:pt idx="1423">
                  <c:v>37.9</c:v>
                </c:pt>
                <c:pt idx="1424">
                  <c:v>37.5</c:v>
                </c:pt>
                <c:pt idx="1425">
                  <c:v>37</c:v>
                </c:pt>
                <c:pt idx="1426">
                  <c:v>37.35</c:v>
                </c:pt>
                <c:pt idx="1427">
                  <c:v>37.25</c:v>
                </c:pt>
                <c:pt idx="1428">
                  <c:v>37.25</c:v>
                </c:pt>
                <c:pt idx="1429">
                  <c:v>36.65</c:v>
                </c:pt>
                <c:pt idx="1430">
                  <c:v>36.4</c:v>
                </c:pt>
                <c:pt idx="1431">
                  <c:v>35.5</c:v>
                </c:pt>
                <c:pt idx="1432">
                  <c:v>40.200000000000003</c:v>
                </c:pt>
                <c:pt idx="1433">
                  <c:v>40.880000000000003</c:v>
                </c:pt>
                <c:pt idx="1434">
                  <c:v>40.049999999999997</c:v>
                </c:pt>
                <c:pt idx="1435">
                  <c:v>39.9</c:v>
                </c:pt>
                <c:pt idx="1436">
                  <c:v>40.25</c:v>
                </c:pt>
                <c:pt idx="1437">
                  <c:v>39.950000000000003</c:v>
                </c:pt>
                <c:pt idx="1438">
                  <c:v>39.799999999999997</c:v>
                </c:pt>
                <c:pt idx="1439">
                  <c:v>39.9</c:v>
                </c:pt>
                <c:pt idx="1440">
                  <c:v>39.700000000000003</c:v>
                </c:pt>
                <c:pt idx="1441">
                  <c:v>39.67</c:v>
                </c:pt>
                <c:pt idx="1442">
                  <c:v>39.35</c:v>
                </c:pt>
                <c:pt idx="1443">
                  <c:v>39.6</c:v>
                </c:pt>
                <c:pt idx="1444">
                  <c:v>38.950000000000003</c:v>
                </c:pt>
                <c:pt idx="1445">
                  <c:v>38.78</c:v>
                </c:pt>
                <c:pt idx="1446">
                  <c:v>38.53</c:v>
                </c:pt>
                <c:pt idx="1447">
                  <c:v>38.93</c:v>
                </c:pt>
                <c:pt idx="1448">
                  <c:v>38.78</c:v>
                </c:pt>
                <c:pt idx="1449">
                  <c:v>38.950000000000003</c:v>
                </c:pt>
                <c:pt idx="1450">
                  <c:v>38.76</c:v>
                </c:pt>
                <c:pt idx="1451">
                  <c:v>38.69</c:v>
                </c:pt>
                <c:pt idx="1452">
                  <c:v>39</c:v>
                </c:pt>
                <c:pt idx="1453">
                  <c:v>38.700000000000003</c:v>
                </c:pt>
                <c:pt idx="1454">
                  <c:v>38.85</c:v>
                </c:pt>
                <c:pt idx="1455">
                  <c:v>38.85</c:v>
                </c:pt>
                <c:pt idx="1456">
                  <c:v>38.85</c:v>
                </c:pt>
                <c:pt idx="1457">
                  <c:v>39.6</c:v>
                </c:pt>
                <c:pt idx="1458">
                  <c:v>39.6</c:v>
                </c:pt>
                <c:pt idx="1459">
                  <c:v>40.200000000000003</c:v>
                </c:pt>
                <c:pt idx="1460">
                  <c:v>40.1</c:v>
                </c:pt>
                <c:pt idx="1461">
                  <c:v>40.1</c:v>
                </c:pt>
                <c:pt idx="1462">
                  <c:v>40.299999999999997</c:v>
                </c:pt>
                <c:pt idx="1463">
                  <c:v>40</c:v>
                </c:pt>
                <c:pt idx="1464">
                  <c:v>40.299999999999997</c:v>
                </c:pt>
                <c:pt idx="1465">
                  <c:v>40.25</c:v>
                </c:pt>
                <c:pt idx="1466">
                  <c:v>40.450000000000003</c:v>
                </c:pt>
                <c:pt idx="1467">
                  <c:v>40.25</c:v>
                </c:pt>
                <c:pt idx="1468">
                  <c:v>40.25</c:v>
                </c:pt>
                <c:pt idx="1469">
                  <c:v>40</c:v>
                </c:pt>
                <c:pt idx="1470">
                  <c:v>40.35</c:v>
                </c:pt>
                <c:pt idx="1471">
                  <c:v>40.299999999999997</c:v>
                </c:pt>
                <c:pt idx="1472">
                  <c:v>40.200000000000003</c:v>
                </c:pt>
                <c:pt idx="1473">
                  <c:v>40.200000000000003</c:v>
                </c:pt>
                <c:pt idx="1474">
                  <c:v>40.15</c:v>
                </c:pt>
                <c:pt idx="1475">
                  <c:v>40.549999999999997</c:v>
                </c:pt>
                <c:pt idx="1476">
                  <c:v>40.299999999999997</c:v>
                </c:pt>
                <c:pt idx="1477">
                  <c:v>41.12</c:v>
                </c:pt>
                <c:pt idx="1478">
                  <c:v>41.02</c:v>
                </c:pt>
                <c:pt idx="1479">
                  <c:v>41.42</c:v>
                </c:pt>
                <c:pt idx="1480">
                  <c:v>41.12</c:v>
                </c:pt>
                <c:pt idx="1481">
                  <c:v>40.97</c:v>
                </c:pt>
                <c:pt idx="1482">
                  <c:v>40.869999999999997</c:v>
                </c:pt>
                <c:pt idx="1483">
                  <c:v>40.92</c:v>
                </c:pt>
                <c:pt idx="1484">
                  <c:v>40.92</c:v>
                </c:pt>
                <c:pt idx="1485">
                  <c:v>40.770000000000003</c:v>
                </c:pt>
                <c:pt idx="1486">
                  <c:v>40.9</c:v>
                </c:pt>
                <c:pt idx="1487">
                  <c:v>40.950000000000003</c:v>
                </c:pt>
                <c:pt idx="1488">
                  <c:v>41</c:v>
                </c:pt>
                <c:pt idx="1489">
                  <c:v>41.2</c:v>
                </c:pt>
                <c:pt idx="1490">
                  <c:v>41.1</c:v>
                </c:pt>
                <c:pt idx="1491">
                  <c:v>41.3</c:v>
                </c:pt>
                <c:pt idx="1492">
                  <c:v>41.3</c:v>
                </c:pt>
                <c:pt idx="1493">
                  <c:v>41.3</c:v>
                </c:pt>
                <c:pt idx="1494">
                  <c:v>41.23</c:v>
                </c:pt>
                <c:pt idx="1495">
                  <c:v>41.3</c:v>
                </c:pt>
                <c:pt idx="1496">
                  <c:v>41.45</c:v>
                </c:pt>
                <c:pt idx="1497">
                  <c:v>41.25</c:v>
                </c:pt>
                <c:pt idx="1498">
                  <c:v>41.35</c:v>
                </c:pt>
                <c:pt idx="1499">
                  <c:v>41</c:v>
                </c:pt>
                <c:pt idx="1500">
                  <c:v>41.65</c:v>
                </c:pt>
                <c:pt idx="1501">
                  <c:v>41.6</c:v>
                </c:pt>
                <c:pt idx="1502">
                  <c:v>41.6</c:v>
                </c:pt>
                <c:pt idx="1503">
                  <c:v>42.02</c:v>
                </c:pt>
                <c:pt idx="1504">
                  <c:v>42.15</c:v>
                </c:pt>
                <c:pt idx="1505">
                  <c:v>41.77</c:v>
                </c:pt>
                <c:pt idx="1506">
                  <c:v>41.5</c:v>
                </c:pt>
                <c:pt idx="1507">
                  <c:v>40.880000000000003</c:v>
                </c:pt>
                <c:pt idx="1508">
                  <c:v>41.58</c:v>
                </c:pt>
                <c:pt idx="1509">
                  <c:v>41.08</c:v>
                </c:pt>
                <c:pt idx="1510">
                  <c:v>40.93</c:v>
                </c:pt>
                <c:pt idx="1511">
                  <c:v>40.98</c:v>
                </c:pt>
                <c:pt idx="1512">
                  <c:v>40.28</c:v>
                </c:pt>
                <c:pt idx="1513">
                  <c:v>40.28</c:v>
                </c:pt>
                <c:pt idx="1514">
                  <c:v>40.85</c:v>
                </c:pt>
                <c:pt idx="1515">
                  <c:v>41.13</c:v>
                </c:pt>
                <c:pt idx="1516">
                  <c:v>43.85</c:v>
                </c:pt>
                <c:pt idx="1517">
                  <c:v>42.6</c:v>
                </c:pt>
                <c:pt idx="1518">
                  <c:v>42.85</c:v>
                </c:pt>
                <c:pt idx="1519">
                  <c:v>42.75</c:v>
                </c:pt>
                <c:pt idx="1520">
                  <c:v>41.8</c:v>
                </c:pt>
                <c:pt idx="1521">
                  <c:v>41.35</c:v>
                </c:pt>
                <c:pt idx="1522">
                  <c:v>41.35</c:v>
                </c:pt>
                <c:pt idx="1523">
                  <c:v>41.2</c:v>
                </c:pt>
                <c:pt idx="1524">
                  <c:v>40.950000000000003</c:v>
                </c:pt>
                <c:pt idx="1525">
                  <c:v>40.9</c:v>
                </c:pt>
                <c:pt idx="1526">
                  <c:v>40.9</c:v>
                </c:pt>
                <c:pt idx="1527">
                  <c:v>41</c:v>
                </c:pt>
                <c:pt idx="1528">
                  <c:v>41.45</c:v>
                </c:pt>
                <c:pt idx="1529">
                  <c:v>41.35</c:v>
                </c:pt>
                <c:pt idx="1530">
                  <c:v>41.15</c:v>
                </c:pt>
                <c:pt idx="1531">
                  <c:v>41.05</c:v>
                </c:pt>
                <c:pt idx="1532">
                  <c:v>40.93</c:v>
                </c:pt>
                <c:pt idx="1533">
                  <c:v>41</c:v>
                </c:pt>
                <c:pt idx="1534">
                  <c:v>40.9</c:v>
                </c:pt>
                <c:pt idx="1535">
                  <c:v>40.9</c:v>
                </c:pt>
                <c:pt idx="1536">
                  <c:v>41.72</c:v>
                </c:pt>
                <c:pt idx="1537">
                  <c:v>41.92</c:v>
                </c:pt>
                <c:pt idx="1538">
                  <c:v>41.77</c:v>
                </c:pt>
                <c:pt idx="1539">
                  <c:v>41.77</c:v>
                </c:pt>
                <c:pt idx="1540">
                  <c:v>42.02</c:v>
                </c:pt>
                <c:pt idx="1541">
                  <c:v>41.72</c:v>
                </c:pt>
                <c:pt idx="1542">
                  <c:v>41.72</c:v>
                </c:pt>
                <c:pt idx="1543">
                  <c:v>41.32</c:v>
                </c:pt>
                <c:pt idx="1544">
                  <c:v>41.6</c:v>
                </c:pt>
                <c:pt idx="1545">
                  <c:v>41.6</c:v>
                </c:pt>
                <c:pt idx="1546">
                  <c:v>41.75</c:v>
                </c:pt>
                <c:pt idx="1547">
                  <c:v>41.43</c:v>
                </c:pt>
                <c:pt idx="1548">
                  <c:v>41.73</c:v>
                </c:pt>
                <c:pt idx="1549">
                  <c:v>41.73</c:v>
                </c:pt>
                <c:pt idx="1550">
                  <c:v>41.65</c:v>
                </c:pt>
                <c:pt idx="1551">
                  <c:v>41.65</c:v>
                </c:pt>
                <c:pt idx="1552">
                  <c:v>41.65</c:v>
                </c:pt>
                <c:pt idx="1553">
                  <c:v>42</c:v>
                </c:pt>
                <c:pt idx="1554">
                  <c:v>42</c:v>
                </c:pt>
                <c:pt idx="1555">
                  <c:v>41.5</c:v>
                </c:pt>
                <c:pt idx="1556">
                  <c:v>40.96</c:v>
                </c:pt>
                <c:pt idx="1557">
                  <c:v>41.7</c:v>
                </c:pt>
                <c:pt idx="1558">
                  <c:v>41.5</c:v>
                </c:pt>
                <c:pt idx="1559">
                  <c:v>41.35</c:v>
                </c:pt>
                <c:pt idx="1560">
                  <c:v>40.85</c:v>
                </c:pt>
                <c:pt idx="1561">
                  <c:v>40.9</c:v>
                </c:pt>
                <c:pt idx="1562">
                  <c:v>41.15</c:v>
                </c:pt>
                <c:pt idx="1563">
                  <c:v>41.15</c:v>
                </c:pt>
                <c:pt idx="1564">
                  <c:v>41.1</c:v>
                </c:pt>
                <c:pt idx="1565">
                  <c:v>41.05</c:v>
                </c:pt>
                <c:pt idx="1566">
                  <c:v>40.950000000000003</c:v>
                </c:pt>
                <c:pt idx="1567">
                  <c:v>41.2</c:v>
                </c:pt>
                <c:pt idx="1568">
                  <c:v>40.9</c:v>
                </c:pt>
                <c:pt idx="1569">
                  <c:v>40.950000000000003</c:v>
                </c:pt>
                <c:pt idx="1570">
                  <c:v>41.15</c:v>
                </c:pt>
                <c:pt idx="1571">
                  <c:v>40.97</c:v>
                </c:pt>
                <c:pt idx="1572">
                  <c:v>40.950000000000003</c:v>
                </c:pt>
                <c:pt idx="1573">
                  <c:v>41.18</c:v>
                </c:pt>
                <c:pt idx="1574">
                  <c:v>41.05</c:v>
                </c:pt>
                <c:pt idx="1575">
                  <c:v>41.25</c:v>
                </c:pt>
                <c:pt idx="1576">
                  <c:v>41.35</c:v>
                </c:pt>
                <c:pt idx="1577">
                  <c:v>41.5</c:v>
                </c:pt>
                <c:pt idx="1578">
                  <c:v>41.5</c:v>
                </c:pt>
                <c:pt idx="1579">
                  <c:v>41.1</c:v>
                </c:pt>
                <c:pt idx="1580">
                  <c:v>41.2</c:v>
                </c:pt>
                <c:pt idx="1581">
                  <c:v>41</c:v>
                </c:pt>
                <c:pt idx="1582">
                  <c:v>40.450000000000003</c:v>
                </c:pt>
                <c:pt idx="1583">
                  <c:v>40.25</c:v>
                </c:pt>
                <c:pt idx="1584">
                  <c:v>41.48</c:v>
                </c:pt>
                <c:pt idx="1585">
                  <c:v>41.33</c:v>
                </c:pt>
                <c:pt idx="1586">
                  <c:v>41.43</c:v>
                </c:pt>
                <c:pt idx="1587">
                  <c:v>41.38</c:v>
                </c:pt>
                <c:pt idx="1588">
                  <c:v>41.96</c:v>
                </c:pt>
                <c:pt idx="1589">
                  <c:v>41.88</c:v>
                </c:pt>
                <c:pt idx="1590">
                  <c:v>41.78</c:v>
                </c:pt>
                <c:pt idx="1591">
                  <c:v>42.28</c:v>
                </c:pt>
                <c:pt idx="1592">
                  <c:v>42.73</c:v>
                </c:pt>
                <c:pt idx="1593">
                  <c:v>42.6</c:v>
                </c:pt>
                <c:pt idx="1594">
                  <c:v>42.45</c:v>
                </c:pt>
                <c:pt idx="1595">
                  <c:v>42.75</c:v>
                </c:pt>
                <c:pt idx="1596">
                  <c:v>42.65</c:v>
                </c:pt>
                <c:pt idx="1597">
                  <c:v>42.45</c:v>
                </c:pt>
                <c:pt idx="1598">
                  <c:v>42.25</c:v>
                </c:pt>
                <c:pt idx="1599">
                  <c:v>43.65</c:v>
                </c:pt>
                <c:pt idx="1600">
                  <c:v>43.95</c:v>
                </c:pt>
                <c:pt idx="1601">
                  <c:v>43.85</c:v>
                </c:pt>
                <c:pt idx="1602">
                  <c:v>43.25</c:v>
                </c:pt>
                <c:pt idx="1603">
                  <c:v>42.81</c:v>
                </c:pt>
                <c:pt idx="1604">
                  <c:v>42.6</c:v>
                </c:pt>
                <c:pt idx="1605">
                  <c:v>42.75</c:v>
                </c:pt>
                <c:pt idx="1606">
                  <c:v>43.050000000000004</c:v>
                </c:pt>
                <c:pt idx="1607">
                  <c:v>43.2</c:v>
                </c:pt>
                <c:pt idx="1608">
                  <c:v>42.85</c:v>
                </c:pt>
                <c:pt idx="1609">
                  <c:v>43.15</c:v>
                </c:pt>
                <c:pt idx="1610">
                  <c:v>42.6</c:v>
                </c:pt>
                <c:pt idx="1611">
                  <c:v>42.45</c:v>
                </c:pt>
                <c:pt idx="1612">
                  <c:v>42.15</c:v>
                </c:pt>
                <c:pt idx="1613">
                  <c:v>42.1</c:v>
                </c:pt>
                <c:pt idx="1614">
                  <c:v>42.2</c:v>
                </c:pt>
                <c:pt idx="1615">
                  <c:v>42.5</c:v>
                </c:pt>
                <c:pt idx="1616">
                  <c:v>41.85</c:v>
                </c:pt>
                <c:pt idx="1617">
                  <c:v>41.6</c:v>
                </c:pt>
                <c:pt idx="1618">
                  <c:v>42.25</c:v>
                </c:pt>
                <c:pt idx="1619">
                  <c:v>42.45</c:v>
                </c:pt>
                <c:pt idx="1620">
                  <c:v>41.75</c:v>
                </c:pt>
                <c:pt idx="1621">
                  <c:v>41.85</c:v>
                </c:pt>
                <c:pt idx="1622">
                  <c:v>41.65</c:v>
                </c:pt>
                <c:pt idx="1623">
                  <c:v>42</c:v>
                </c:pt>
                <c:pt idx="1624">
                  <c:v>42.28</c:v>
                </c:pt>
                <c:pt idx="1625">
                  <c:v>42.15</c:v>
                </c:pt>
                <c:pt idx="1626">
                  <c:v>41.9</c:v>
                </c:pt>
                <c:pt idx="1627">
                  <c:v>42.5</c:v>
                </c:pt>
                <c:pt idx="1628">
                  <c:v>42</c:v>
                </c:pt>
                <c:pt idx="1629">
                  <c:v>42.7</c:v>
                </c:pt>
                <c:pt idx="1630">
                  <c:v>42.55</c:v>
                </c:pt>
                <c:pt idx="1631">
                  <c:v>42.9</c:v>
                </c:pt>
                <c:pt idx="1632">
                  <c:v>42.53</c:v>
                </c:pt>
                <c:pt idx="1633">
                  <c:v>41.65</c:v>
                </c:pt>
                <c:pt idx="1634">
                  <c:v>41.5</c:v>
                </c:pt>
                <c:pt idx="1635">
                  <c:v>42.9</c:v>
                </c:pt>
                <c:pt idx="1636">
                  <c:v>42.5</c:v>
                </c:pt>
                <c:pt idx="1637">
                  <c:v>42.45</c:v>
                </c:pt>
                <c:pt idx="1638">
                  <c:v>42.45</c:v>
                </c:pt>
                <c:pt idx="1639">
                  <c:v>42.48</c:v>
                </c:pt>
                <c:pt idx="1640">
                  <c:v>42.6</c:v>
                </c:pt>
                <c:pt idx="1641">
                  <c:v>42.4</c:v>
                </c:pt>
                <c:pt idx="1642">
                  <c:v>42</c:v>
                </c:pt>
                <c:pt idx="1643">
                  <c:v>42.2</c:v>
                </c:pt>
                <c:pt idx="1644">
                  <c:v>41.95</c:v>
                </c:pt>
                <c:pt idx="1645">
                  <c:v>41.9</c:v>
                </c:pt>
                <c:pt idx="1646">
                  <c:v>42.35</c:v>
                </c:pt>
                <c:pt idx="1647">
                  <c:v>42.05</c:v>
                </c:pt>
                <c:pt idx="1648">
                  <c:v>42</c:v>
                </c:pt>
                <c:pt idx="1649">
                  <c:v>41.95</c:v>
                </c:pt>
                <c:pt idx="1650">
                  <c:v>42</c:v>
                </c:pt>
                <c:pt idx="1651">
                  <c:v>41.95</c:v>
                </c:pt>
                <c:pt idx="1652">
                  <c:v>42.05</c:v>
                </c:pt>
                <c:pt idx="1653">
                  <c:v>42.4</c:v>
                </c:pt>
                <c:pt idx="1654">
                  <c:v>42.48</c:v>
                </c:pt>
                <c:pt idx="1655">
                  <c:v>42</c:v>
                </c:pt>
                <c:pt idx="1656">
                  <c:v>41.87</c:v>
                </c:pt>
                <c:pt idx="1657">
                  <c:v>41.93</c:v>
                </c:pt>
                <c:pt idx="1658">
                  <c:v>41.93</c:v>
                </c:pt>
                <c:pt idx="1659">
                  <c:v>42.13</c:v>
                </c:pt>
                <c:pt idx="1660">
                  <c:v>42.3</c:v>
                </c:pt>
                <c:pt idx="1661">
                  <c:v>41.77</c:v>
                </c:pt>
                <c:pt idx="1662">
                  <c:v>41.77</c:v>
                </c:pt>
                <c:pt idx="1663">
                  <c:v>41.77</c:v>
                </c:pt>
                <c:pt idx="1664">
                  <c:v>41.92</c:v>
                </c:pt>
                <c:pt idx="1665">
                  <c:v>41.77</c:v>
                </c:pt>
                <c:pt idx="1666">
                  <c:v>41.57</c:v>
                </c:pt>
                <c:pt idx="1667">
                  <c:v>41.57</c:v>
                </c:pt>
                <c:pt idx="1668">
                  <c:v>42.02</c:v>
                </c:pt>
                <c:pt idx="1669">
                  <c:v>41.72</c:v>
                </c:pt>
                <c:pt idx="1670">
                  <c:v>41.92</c:v>
                </c:pt>
                <c:pt idx="1671">
                  <c:v>41.82</c:v>
                </c:pt>
                <c:pt idx="1672">
                  <c:v>42.07</c:v>
                </c:pt>
                <c:pt idx="1673">
                  <c:v>42.05</c:v>
                </c:pt>
                <c:pt idx="1674">
                  <c:v>42.12</c:v>
                </c:pt>
                <c:pt idx="1675">
                  <c:v>42.12</c:v>
                </c:pt>
                <c:pt idx="1676">
                  <c:v>42.12</c:v>
                </c:pt>
                <c:pt idx="1677">
                  <c:v>41.87</c:v>
                </c:pt>
                <c:pt idx="1678">
                  <c:v>41.87</c:v>
                </c:pt>
                <c:pt idx="1679">
                  <c:v>41.87</c:v>
                </c:pt>
                <c:pt idx="1680">
                  <c:v>41.87</c:v>
                </c:pt>
                <c:pt idx="1681">
                  <c:v>42.05</c:v>
                </c:pt>
                <c:pt idx="1682">
                  <c:v>42.05</c:v>
                </c:pt>
                <c:pt idx="1683">
                  <c:v>42.05</c:v>
                </c:pt>
                <c:pt idx="1684">
                  <c:v>42.05</c:v>
                </c:pt>
                <c:pt idx="1685">
                  <c:v>42.05</c:v>
                </c:pt>
                <c:pt idx="1686">
                  <c:v>42.55</c:v>
                </c:pt>
                <c:pt idx="1687">
                  <c:v>42.7</c:v>
                </c:pt>
                <c:pt idx="1688">
                  <c:v>42.83</c:v>
                </c:pt>
                <c:pt idx="1689">
                  <c:v>41.78</c:v>
                </c:pt>
                <c:pt idx="1690">
                  <c:v>42.13</c:v>
                </c:pt>
                <c:pt idx="1691">
                  <c:v>42.93</c:v>
                </c:pt>
                <c:pt idx="1692">
                  <c:v>41.88</c:v>
                </c:pt>
                <c:pt idx="1693">
                  <c:v>42.38</c:v>
                </c:pt>
                <c:pt idx="1694">
                  <c:v>42.38</c:v>
                </c:pt>
                <c:pt idx="1695">
                  <c:v>41.88</c:v>
                </c:pt>
                <c:pt idx="1696">
                  <c:v>40.880000000000003</c:v>
                </c:pt>
                <c:pt idx="1697">
                  <c:v>40.590000000000003</c:v>
                </c:pt>
                <c:pt idx="1698">
                  <c:v>40.729999999999997</c:v>
                </c:pt>
                <c:pt idx="1699">
                  <c:v>39.979999999999997</c:v>
                </c:pt>
                <c:pt idx="1700">
                  <c:v>39.979999999999997</c:v>
                </c:pt>
                <c:pt idx="1701">
                  <c:v>40.26</c:v>
                </c:pt>
                <c:pt idx="1702">
                  <c:v>41.06</c:v>
                </c:pt>
                <c:pt idx="1703">
                  <c:v>40.31</c:v>
                </c:pt>
                <c:pt idx="1704">
                  <c:v>39.96</c:v>
                </c:pt>
                <c:pt idx="1705">
                  <c:v>40.56</c:v>
                </c:pt>
                <c:pt idx="1706">
                  <c:v>40.549999999999997</c:v>
                </c:pt>
                <c:pt idx="1707">
                  <c:v>40.93</c:v>
                </c:pt>
                <c:pt idx="1708">
                  <c:v>41.98</c:v>
                </c:pt>
                <c:pt idx="1709">
                  <c:v>42.73</c:v>
                </c:pt>
                <c:pt idx="1710">
                  <c:v>42.93</c:v>
                </c:pt>
                <c:pt idx="1711">
                  <c:v>42.35</c:v>
                </c:pt>
                <c:pt idx="1712">
                  <c:v>42.55</c:v>
                </c:pt>
                <c:pt idx="1713">
                  <c:v>42.35</c:v>
                </c:pt>
                <c:pt idx="1714">
                  <c:v>42.35</c:v>
                </c:pt>
                <c:pt idx="1715">
                  <c:v>42.89</c:v>
                </c:pt>
                <c:pt idx="1716">
                  <c:v>42.94</c:v>
                </c:pt>
                <c:pt idx="1717">
                  <c:v>42.44</c:v>
                </c:pt>
                <c:pt idx="1718">
                  <c:v>42.39</c:v>
                </c:pt>
                <c:pt idx="1719">
                  <c:v>42.39</c:v>
                </c:pt>
                <c:pt idx="1720">
                  <c:v>42.39</c:v>
                </c:pt>
                <c:pt idx="1721">
                  <c:v>42.54</c:v>
                </c:pt>
                <c:pt idx="1722">
                  <c:v>42.64</c:v>
                </c:pt>
                <c:pt idx="1723">
                  <c:v>42.69</c:v>
                </c:pt>
                <c:pt idx="1724">
                  <c:v>43.04</c:v>
                </c:pt>
                <c:pt idx="1725">
                  <c:v>43.46</c:v>
                </c:pt>
                <c:pt idx="1726">
                  <c:v>43.16</c:v>
                </c:pt>
                <c:pt idx="1727">
                  <c:v>43.06</c:v>
                </c:pt>
                <c:pt idx="1728">
                  <c:v>43.16</c:v>
                </c:pt>
                <c:pt idx="1729">
                  <c:v>43.16</c:v>
                </c:pt>
                <c:pt idx="1730">
                  <c:v>42.91</c:v>
                </c:pt>
                <c:pt idx="1731">
                  <c:v>42.91</c:v>
                </c:pt>
                <c:pt idx="1732">
                  <c:v>42.86</c:v>
                </c:pt>
                <c:pt idx="1733">
                  <c:v>42.56</c:v>
                </c:pt>
                <c:pt idx="1734">
                  <c:v>42.36</c:v>
                </c:pt>
                <c:pt idx="1735">
                  <c:v>42.81</c:v>
                </c:pt>
                <c:pt idx="1736">
                  <c:v>42.61</c:v>
                </c:pt>
                <c:pt idx="1737">
                  <c:v>42.71</c:v>
                </c:pt>
                <c:pt idx="1738">
                  <c:v>42.48</c:v>
                </c:pt>
                <c:pt idx="1739">
                  <c:v>41.95</c:v>
                </c:pt>
                <c:pt idx="1740">
                  <c:v>41.95</c:v>
                </c:pt>
                <c:pt idx="1741">
                  <c:v>42.35</c:v>
                </c:pt>
                <c:pt idx="1742">
                  <c:v>42.35</c:v>
                </c:pt>
                <c:pt idx="1743">
                  <c:v>42.35</c:v>
                </c:pt>
                <c:pt idx="1744">
                  <c:v>42.15</c:v>
                </c:pt>
                <c:pt idx="1745">
                  <c:v>42.1</c:v>
                </c:pt>
                <c:pt idx="1746">
                  <c:v>42.35</c:v>
                </c:pt>
                <c:pt idx="1747">
                  <c:v>42.35</c:v>
                </c:pt>
                <c:pt idx="1748">
                  <c:v>42.35</c:v>
                </c:pt>
                <c:pt idx="1749">
                  <c:v>42.1</c:v>
                </c:pt>
                <c:pt idx="1750">
                  <c:v>42.4</c:v>
                </c:pt>
                <c:pt idx="1751">
                  <c:v>42.35</c:v>
                </c:pt>
                <c:pt idx="1752">
                  <c:v>45.45</c:v>
                </c:pt>
                <c:pt idx="1753">
                  <c:v>42.7</c:v>
                </c:pt>
                <c:pt idx="1754">
                  <c:v>43.2</c:v>
                </c:pt>
                <c:pt idx="1755">
                  <c:v>43.2</c:v>
                </c:pt>
                <c:pt idx="1756">
                  <c:v>43.3</c:v>
                </c:pt>
                <c:pt idx="1757">
                  <c:v>43.15</c:v>
                </c:pt>
                <c:pt idx="1758">
                  <c:v>43.15</c:v>
                </c:pt>
                <c:pt idx="1759">
                  <c:v>43.43</c:v>
                </c:pt>
                <c:pt idx="1760">
                  <c:v>43.4</c:v>
                </c:pt>
                <c:pt idx="1761">
                  <c:v>43.05</c:v>
                </c:pt>
                <c:pt idx="1762">
                  <c:v>42.55</c:v>
                </c:pt>
                <c:pt idx="1763">
                  <c:v>43.45</c:v>
                </c:pt>
                <c:pt idx="1764">
                  <c:v>43.55</c:v>
                </c:pt>
                <c:pt idx="1765">
                  <c:v>43.03</c:v>
                </c:pt>
                <c:pt idx="1766">
                  <c:v>43.18</c:v>
                </c:pt>
                <c:pt idx="1767">
                  <c:v>43.43</c:v>
                </c:pt>
                <c:pt idx="1768">
                  <c:v>43.55</c:v>
                </c:pt>
                <c:pt idx="1769">
                  <c:v>43.5</c:v>
                </c:pt>
                <c:pt idx="1770">
                  <c:v>43.8</c:v>
                </c:pt>
                <c:pt idx="1771">
                  <c:v>43.18</c:v>
                </c:pt>
                <c:pt idx="1772">
                  <c:v>43.28</c:v>
                </c:pt>
                <c:pt idx="1773">
                  <c:v>43.33</c:v>
                </c:pt>
                <c:pt idx="1774">
                  <c:v>43.28</c:v>
                </c:pt>
                <c:pt idx="1775">
                  <c:v>43.5</c:v>
                </c:pt>
                <c:pt idx="1776">
                  <c:v>42.55</c:v>
                </c:pt>
                <c:pt idx="1777">
                  <c:v>42.95</c:v>
                </c:pt>
                <c:pt idx="1778">
                  <c:v>43</c:v>
                </c:pt>
                <c:pt idx="1779">
                  <c:v>43.05</c:v>
                </c:pt>
                <c:pt idx="1780">
                  <c:v>43.05</c:v>
                </c:pt>
                <c:pt idx="1781">
                  <c:v>42.9</c:v>
                </c:pt>
                <c:pt idx="1782">
                  <c:v>42.9</c:v>
                </c:pt>
                <c:pt idx="1783">
                  <c:v>43.25</c:v>
                </c:pt>
                <c:pt idx="1784">
                  <c:v>43</c:v>
                </c:pt>
                <c:pt idx="1785">
                  <c:v>42.9</c:v>
                </c:pt>
                <c:pt idx="1786">
                  <c:v>42.45</c:v>
                </c:pt>
                <c:pt idx="1787">
                  <c:v>42.65</c:v>
                </c:pt>
                <c:pt idx="1788">
                  <c:v>42.7</c:v>
                </c:pt>
                <c:pt idx="1789">
                  <c:v>42.7</c:v>
                </c:pt>
                <c:pt idx="1790">
                  <c:v>42.53</c:v>
                </c:pt>
                <c:pt idx="1791">
                  <c:v>42.4</c:v>
                </c:pt>
                <c:pt idx="1792">
                  <c:v>42.5</c:v>
                </c:pt>
                <c:pt idx="1793">
                  <c:v>42.7</c:v>
                </c:pt>
                <c:pt idx="1794">
                  <c:v>43.1</c:v>
                </c:pt>
                <c:pt idx="1795">
                  <c:v>43.2</c:v>
                </c:pt>
                <c:pt idx="1796">
                  <c:v>43.2</c:v>
                </c:pt>
                <c:pt idx="1797">
                  <c:v>42.9</c:v>
                </c:pt>
                <c:pt idx="1798">
                  <c:v>43.05</c:v>
                </c:pt>
                <c:pt idx="1799">
                  <c:v>43.25</c:v>
                </c:pt>
                <c:pt idx="1800">
                  <c:v>43.6</c:v>
                </c:pt>
                <c:pt idx="1801">
                  <c:v>43.58</c:v>
                </c:pt>
                <c:pt idx="1802">
                  <c:v>43.55</c:v>
                </c:pt>
                <c:pt idx="1803">
                  <c:v>43.55</c:v>
                </c:pt>
                <c:pt idx="1804">
                  <c:v>44.05</c:v>
                </c:pt>
                <c:pt idx="1805">
                  <c:v>44.2</c:v>
                </c:pt>
                <c:pt idx="1806">
                  <c:v>44.57</c:v>
                </c:pt>
                <c:pt idx="1807">
                  <c:v>44.57</c:v>
                </c:pt>
                <c:pt idx="1808">
                  <c:v>44.15</c:v>
                </c:pt>
                <c:pt idx="1809">
                  <c:v>43.95</c:v>
                </c:pt>
                <c:pt idx="1810">
                  <c:v>44.1</c:v>
                </c:pt>
                <c:pt idx="1811">
                  <c:v>44.1</c:v>
                </c:pt>
                <c:pt idx="1812">
                  <c:v>44.2</c:v>
                </c:pt>
                <c:pt idx="1813">
                  <c:v>44.4</c:v>
                </c:pt>
                <c:pt idx="1814">
                  <c:v>44.6</c:v>
                </c:pt>
                <c:pt idx="1815">
                  <c:v>44.77</c:v>
                </c:pt>
                <c:pt idx="1816">
                  <c:v>44.6</c:v>
                </c:pt>
                <c:pt idx="1817">
                  <c:v>44.6</c:v>
                </c:pt>
                <c:pt idx="1818">
                  <c:v>44.2</c:v>
                </c:pt>
                <c:pt idx="1819">
                  <c:v>44.2</c:v>
                </c:pt>
                <c:pt idx="1820">
                  <c:v>44.15</c:v>
                </c:pt>
                <c:pt idx="1821">
                  <c:v>44.2</c:v>
                </c:pt>
                <c:pt idx="1822">
                  <c:v>44.1</c:v>
                </c:pt>
                <c:pt idx="1823">
                  <c:v>44.05</c:v>
                </c:pt>
                <c:pt idx="1824">
                  <c:v>44.2</c:v>
                </c:pt>
                <c:pt idx="1825">
                  <c:v>44.35</c:v>
                </c:pt>
                <c:pt idx="1826">
                  <c:v>44.35</c:v>
                </c:pt>
                <c:pt idx="1827">
                  <c:v>44.65</c:v>
                </c:pt>
                <c:pt idx="1828">
                  <c:v>44.45</c:v>
                </c:pt>
                <c:pt idx="1829">
                  <c:v>44.3</c:v>
                </c:pt>
                <c:pt idx="1830">
                  <c:v>44.47</c:v>
                </c:pt>
                <c:pt idx="1831">
                  <c:v>44.22</c:v>
                </c:pt>
                <c:pt idx="1832">
                  <c:v>44.52</c:v>
                </c:pt>
                <c:pt idx="1833">
                  <c:v>44.47</c:v>
                </c:pt>
                <c:pt idx="1834">
                  <c:v>44.37</c:v>
                </c:pt>
                <c:pt idx="1835">
                  <c:v>44.9</c:v>
                </c:pt>
                <c:pt idx="1836">
                  <c:v>44.9</c:v>
                </c:pt>
                <c:pt idx="1837">
                  <c:v>44.55</c:v>
                </c:pt>
                <c:pt idx="1838">
                  <c:v>44.35</c:v>
                </c:pt>
                <c:pt idx="1839">
                  <c:v>43.85</c:v>
                </c:pt>
                <c:pt idx="1840">
                  <c:v>45.1</c:v>
                </c:pt>
                <c:pt idx="1841">
                  <c:v>44.33</c:v>
                </c:pt>
                <c:pt idx="1842">
                  <c:v>44.6</c:v>
                </c:pt>
                <c:pt idx="1843">
                  <c:v>44.4</c:v>
                </c:pt>
                <c:pt idx="1844">
                  <c:v>44.5</c:v>
                </c:pt>
                <c:pt idx="1845">
                  <c:v>44.5</c:v>
                </c:pt>
                <c:pt idx="1846">
                  <c:v>44.88</c:v>
                </c:pt>
                <c:pt idx="1847">
                  <c:v>44.78</c:v>
                </c:pt>
                <c:pt idx="1848">
                  <c:v>45.03</c:v>
                </c:pt>
                <c:pt idx="1849">
                  <c:v>45.03</c:v>
                </c:pt>
                <c:pt idx="1850">
                  <c:v>44.96</c:v>
                </c:pt>
                <c:pt idx="1851">
                  <c:v>44.93</c:v>
                </c:pt>
                <c:pt idx="1852">
                  <c:v>44.88</c:v>
                </c:pt>
                <c:pt idx="1853">
                  <c:v>44.93</c:v>
                </c:pt>
                <c:pt idx="1854">
                  <c:v>45.11</c:v>
                </c:pt>
                <c:pt idx="1855">
                  <c:v>45.26</c:v>
                </c:pt>
                <c:pt idx="1856">
                  <c:v>45.2</c:v>
                </c:pt>
                <c:pt idx="1857">
                  <c:v>45.15</c:v>
                </c:pt>
                <c:pt idx="1858">
                  <c:v>45.15</c:v>
                </c:pt>
                <c:pt idx="1859">
                  <c:v>45</c:v>
                </c:pt>
                <c:pt idx="1860">
                  <c:v>44.95</c:v>
                </c:pt>
                <c:pt idx="1861">
                  <c:v>45.15</c:v>
                </c:pt>
                <c:pt idx="1862">
                  <c:v>45.15</c:v>
                </c:pt>
                <c:pt idx="1863">
                  <c:v>45.15</c:v>
                </c:pt>
                <c:pt idx="1864">
                  <c:v>45.15</c:v>
                </c:pt>
                <c:pt idx="1865">
                  <c:v>45.15</c:v>
                </c:pt>
                <c:pt idx="1866">
                  <c:v>45.15</c:v>
                </c:pt>
                <c:pt idx="1867">
                  <c:v>45.15</c:v>
                </c:pt>
                <c:pt idx="1868">
                  <c:v>45.15</c:v>
                </c:pt>
                <c:pt idx="1869">
                  <c:v>45.15</c:v>
                </c:pt>
                <c:pt idx="1870">
                  <c:v>45.15</c:v>
                </c:pt>
                <c:pt idx="1871">
                  <c:v>46.52</c:v>
                </c:pt>
                <c:pt idx="1872">
                  <c:v>46.62</c:v>
                </c:pt>
                <c:pt idx="1873">
                  <c:v>46.62</c:v>
                </c:pt>
                <c:pt idx="1874">
                  <c:v>46.82</c:v>
                </c:pt>
                <c:pt idx="1875">
                  <c:v>46.62</c:v>
                </c:pt>
                <c:pt idx="1876">
                  <c:v>46.87</c:v>
                </c:pt>
                <c:pt idx="1877">
                  <c:v>46.87</c:v>
                </c:pt>
                <c:pt idx="1878">
                  <c:v>46.57</c:v>
                </c:pt>
                <c:pt idx="1879">
                  <c:v>46.92</c:v>
                </c:pt>
                <c:pt idx="1880">
                  <c:v>46.67</c:v>
                </c:pt>
                <c:pt idx="1881">
                  <c:v>46.67</c:v>
                </c:pt>
                <c:pt idx="1882">
                  <c:v>46.55</c:v>
                </c:pt>
                <c:pt idx="1883">
                  <c:v>46.75</c:v>
                </c:pt>
                <c:pt idx="1884">
                  <c:v>46.550000000000004</c:v>
                </c:pt>
                <c:pt idx="1885">
                  <c:v>47.15</c:v>
                </c:pt>
                <c:pt idx="1886">
                  <c:v>46.95</c:v>
                </c:pt>
                <c:pt idx="1887">
                  <c:v>46.65</c:v>
                </c:pt>
                <c:pt idx="1888">
                  <c:v>46.45</c:v>
                </c:pt>
                <c:pt idx="1889">
                  <c:v>46.97</c:v>
                </c:pt>
                <c:pt idx="1890">
                  <c:v>47.17</c:v>
                </c:pt>
                <c:pt idx="1891">
                  <c:v>47.199999999999996</c:v>
                </c:pt>
                <c:pt idx="1892">
                  <c:v>47.22</c:v>
                </c:pt>
                <c:pt idx="1893">
                  <c:v>46.92</c:v>
                </c:pt>
                <c:pt idx="1894">
                  <c:v>46.92</c:v>
                </c:pt>
                <c:pt idx="1895">
                  <c:v>46.769999999999996</c:v>
                </c:pt>
                <c:pt idx="1896">
                  <c:v>46.769999999999996</c:v>
                </c:pt>
                <c:pt idx="1897">
                  <c:v>46.87</c:v>
                </c:pt>
                <c:pt idx="1898">
                  <c:v>46.67</c:v>
                </c:pt>
                <c:pt idx="1899">
                  <c:v>46.72</c:v>
                </c:pt>
                <c:pt idx="1900">
                  <c:v>46.769999999999996</c:v>
                </c:pt>
                <c:pt idx="1901">
                  <c:v>46.57</c:v>
                </c:pt>
                <c:pt idx="1902">
                  <c:v>46.67</c:v>
                </c:pt>
                <c:pt idx="1903">
                  <c:v>46.92</c:v>
                </c:pt>
                <c:pt idx="1904">
                  <c:v>46.67</c:v>
                </c:pt>
                <c:pt idx="1905">
                  <c:v>46.67</c:v>
                </c:pt>
                <c:pt idx="1906">
                  <c:v>46.47</c:v>
                </c:pt>
                <c:pt idx="1907">
                  <c:v>46.42</c:v>
                </c:pt>
                <c:pt idx="1908">
                  <c:v>46.2</c:v>
                </c:pt>
                <c:pt idx="1909">
                  <c:v>46.3</c:v>
                </c:pt>
                <c:pt idx="1910">
                  <c:v>46.25</c:v>
                </c:pt>
                <c:pt idx="1911">
                  <c:v>46.25</c:v>
                </c:pt>
                <c:pt idx="1912">
                  <c:v>46.4</c:v>
                </c:pt>
                <c:pt idx="1913">
                  <c:v>46.5</c:v>
                </c:pt>
                <c:pt idx="1914">
                  <c:v>46.65</c:v>
                </c:pt>
                <c:pt idx="1915">
                  <c:v>46.5</c:v>
                </c:pt>
                <c:pt idx="1916">
                  <c:v>46.47</c:v>
                </c:pt>
                <c:pt idx="1917">
                  <c:v>46.2</c:v>
                </c:pt>
                <c:pt idx="1918">
                  <c:v>46.2</c:v>
                </c:pt>
                <c:pt idx="1919">
                  <c:v>46.1</c:v>
                </c:pt>
                <c:pt idx="1920">
                  <c:v>46.35</c:v>
                </c:pt>
                <c:pt idx="1921">
                  <c:v>46</c:v>
                </c:pt>
                <c:pt idx="1922">
                  <c:v>45.98</c:v>
                </c:pt>
                <c:pt idx="1923">
                  <c:v>46.48</c:v>
                </c:pt>
                <c:pt idx="1924">
                  <c:v>45.93</c:v>
                </c:pt>
                <c:pt idx="1925">
                  <c:v>45.91</c:v>
                </c:pt>
                <c:pt idx="1926">
                  <c:v>46.06</c:v>
                </c:pt>
                <c:pt idx="1927">
                  <c:v>45.3</c:v>
                </c:pt>
                <c:pt idx="1928">
                  <c:v>45.7</c:v>
                </c:pt>
                <c:pt idx="1929">
                  <c:v>45.92</c:v>
                </c:pt>
                <c:pt idx="1930">
                  <c:v>45.92</c:v>
                </c:pt>
                <c:pt idx="1931">
                  <c:v>45.5</c:v>
                </c:pt>
                <c:pt idx="1932">
                  <c:v>45.3</c:v>
                </c:pt>
                <c:pt idx="1933">
                  <c:v>45.2</c:v>
                </c:pt>
                <c:pt idx="1934">
                  <c:v>45.45</c:v>
                </c:pt>
                <c:pt idx="1935">
                  <c:v>45.4</c:v>
                </c:pt>
                <c:pt idx="1936">
                  <c:v>45.55</c:v>
                </c:pt>
                <c:pt idx="1937">
                  <c:v>45.65</c:v>
                </c:pt>
                <c:pt idx="1938">
                  <c:v>45.65</c:v>
                </c:pt>
                <c:pt idx="1939">
                  <c:v>46.2</c:v>
                </c:pt>
                <c:pt idx="1940">
                  <c:v>46.3</c:v>
                </c:pt>
                <c:pt idx="1941">
                  <c:v>46.35</c:v>
                </c:pt>
                <c:pt idx="1942">
                  <c:v>46.25</c:v>
                </c:pt>
                <c:pt idx="1943">
                  <c:v>46.45</c:v>
                </c:pt>
                <c:pt idx="1944">
                  <c:v>46.35</c:v>
                </c:pt>
                <c:pt idx="1945">
                  <c:v>46.35</c:v>
                </c:pt>
                <c:pt idx="1946">
                  <c:v>46.78</c:v>
                </c:pt>
                <c:pt idx="1947">
                  <c:v>46.5</c:v>
                </c:pt>
                <c:pt idx="1948">
                  <c:v>46.5</c:v>
                </c:pt>
                <c:pt idx="1949">
                  <c:v>46.8</c:v>
                </c:pt>
                <c:pt idx="1950">
                  <c:v>46.6</c:v>
                </c:pt>
                <c:pt idx="1951">
                  <c:v>46.2</c:v>
                </c:pt>
                <c:pt idx="1952">
                  <c:v>45.94</c:v>
                </c:pt>
                <c:pt idx="1953">
                  <c:v>45.8</c:v>
                </c:pt>
                <c:pt idx="1954">
                  <c:v>45.5</c:v>
                </c:pt>
                <c:pt idx="1955">
                  <c:v>45.85</c:v>
                </c:pt>
                <c:pt idx="1956">
                  <c:v>45.55</c:v>
                </c:pt>
                <c:pt idx="1957">
                  <c:v>45.879999999999995</c:v>
                </c:pt>
                <c:pt idx="1958">
                  <c:v>45.879999999999995</c:v>
                </c:pt>
                <c:pt idx="1959">
                  <c:v>45.879999999999995</c:v>
                </c:pt>
                <c:pt idx="1960">
                  <c:v>46.269999999999996</c:v>
                </c:pt>
                <c:pt idx="1961">
                  <c:v>46.3</c:v>
                </c:pt>
                <c:pt idx="1962">
                  <c:v>46.25</c:v>
                </c:pt>
                <c:pt idx="1963">
                  <c:v>46.25</c:v>
                </c:pt>
                <c:pt idx="1964">
                  <c:v>46.599999999999994</c:v>
                </c:pt>
                <c:pt idx="1965">
                  <c:v>46.55</c:v>
                </c:pt>
                <c:pt idx="1966">
                  <c:v>46.4</c:v>
                </c:pt>
                <c:pt idx="1967">
                  <c:v>46.42</c:v>
                </c:pt>
                <c:pt idx="1968">
                  <c:v>46.57</c:v>
                </c:pt>
                <c:pt idx="1969">
                  <c:v>46.47</c:v>
                </c:pt>
                <c:pt idx="1970">
                  <c:v>46.32</c:v>
                </c:pt>
                <c:pt idx="1971">
                  <c:v>46.47</c:v>
                </c:pt>
                <c:pt idx="1972">
                  <c:v>46.55</c:v>
                </c:pt>
                <c:pt idx="1973">
                  <c:v>46.57</c:v>
                </c:pt>
                <c:pt idx="1974">
                  <c:v>46.7</c:v>
                </c:pt>
                <c:pt idx="1975">
                  <c:v>46.7</c:v>
                </c:pt>
                <c:pt idx="1976">
                  <c:v>46.6</c:v>
                </c:pt>
                <c:pt idx="1977">
                  <c:v>46.2</c:v>
                </c:pt>
                <c:pt idx="1978">
                  <c:v>46.4</c:v>
                </c:pt>
                <c:pt idx="1979">
                  <c:v>45.71</c:v>
                </c:pt>
                <c:pt idx="1980">
                  <c:v>45.71</c:v>
                </c:pt>
                <c:pt idx="1981">
                  <c:v>45.89</c:v>
                </c:pt>
                <c:pt idx="1982">
                  <c:v>45.79</c:v>
                </c:pt>
                <c:pt idx="1983">
                  <c:v>45.74</c:v>
                </c:pt>
                <c:pt idx="1984">
                  <c:v>45.26</c:v>
                </c:pt>
                <c:pt idx="1985">
                  <c:v>45.81</c:v>
                </c:pt>
                <c:pt idx="1986">
                  <c:v>45.16</c:v>
                </c:pt>
                <c:pt idx="1987">
                  <c:v>45.53</c:v>
                </c:pt>
                <c:pt idx="1988">
                  <c:v>45.21</c:v>
                </c:pt>
                <c:pt idx="1989">
                  <c:v>46.21</c:v>
                </c:pt>
                <c:pt idx="1990">
                  <c:v>46.55</c:v>
                </c:pt>
                <c:pt idx="1991">
                  <c:v>46.41</c:v>
                </c:pt>
                <c:pt idx="1992">
                  <c:v>46.54</c:v>
                </c:pt>
                <c:pt idx="1993">
                  <c:v>46.24</c:v>
                </c:pt>
                <c:pt idx="1994">
                  <c:v>45.91</c:v>
                </c:pt>
                <c:pt idx="1995">
                  <c:v>47</c:v>
                </c:pt>
                <c:pt idx="1996">
                  <c:v>47.26</c:v>
                </c:pt>
                <c:pt idx="1997">
                  <c:v>47.16</c:v>
                </c:pt>
                <c:pt idx="1998">
                  <c:v>46.71</c:v>
                </c:pt>
                <c:pt idx="1999">
                  <c:v>46.81</c:v>
                </c:pt>
                <c:pt idx="2000">
                  <c:v>46.81</c:v>
                </c:pt>
                <c:pt idx="2001">
                  <c:v>46.98</c:v>
                </c:pt>
                <c:pt idx="2002">
                  <c:v>46.88</c:v>
                </c:pt>
                <c:pt idx="2003">
                  <c:v>47.4</c:v>
                </c:pt>
                <c:pt idx="2004">
                  <c:v>47.5</c:v>
                </c:pt>
                <c:pt idx="2005">
                  <c:v>47.53</c:v>
                </c:pt>
                <c:pt idx="2006">
                  <c:v>47.11</c:v>
                </c:pt>
                <c:pt idx="2007">
                  <c:v>46.38</c:v>
                </c:pt>
                <c:pt idx="2008">
                  <c:v>46.66</c:v>
                </c:pt>
                <c:pt idx="2009">
                  <c:v>46.48</c:v>
                </c:pt>
                <c:pt idx="2010">
                  <c:v>46.58</c:v>
                </c:pt>
                <c:pt idx="2011">
                  <c:v>46.37</c:v>
                </c:pt>
                <c:pt idx="2012">
                  <c:v>46.8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92E-41F0-A1EF-86DF28DE5A38}"/>
            </c:ext>
          </c:extLst>
        </c:ser>
        <c:ser>
          <c:idx val="16"/>
          <c:order val="16"/>
          <c:tx>
            <c:v>Y2026</c:v>
          </c:tx>
          <c:spPr>
            <a:ln w="22225"/>
          </c:spPr>
          <c:marker>
            <c:symbol val="none"/>
          </c:marker>
          <c:val>
            <c:numRef>
              <c:f>Output1!$S$7:$S$4811</c:f>
              <c:numCache>
                <c:formatCode>0.00</c:formatCode>
                <c:ptCount val="4805"/>
                <c:pt idx="205">
                  <c:v>56.7</c:v>
                </c:pt>
                <c:pt idx="206">
                  <c:v>57.05</c:v>
                </c:pt>
                <c:pt idx="207">
                  <c:v>56.55</c:v>
                </c:pt>
                <c:pt idx="208">
                  <c:v>56.35</c:v>
                </c:pt>
                <c:pt idx="209">
                  <c:v>56.77</c:v>
                </c:pt>
                <c:pt idx="210">
                  <c:v>56.4</c:v>
                </c:pt>
                <c:pt idx="211">
                  <c:v>56.62</c:v>
                </c:pt>
                <c:pt idx="212">
                  <c:v>56.6</c:v>
                </c:pt>
                <c:pt idx="213">
                  <c:v>56.73</c:v>
                </c:pt>
                <c:pt idx="214">
                  <c:v>56.38</c:v>
                </c:pt>
                <c:pt idx="215">
                  <c:v>55.85</c:v>
                </c:pt>
                <c:pt idx="216">
                  <c:v>56.1</c:v>
                </c:pt>
                <c:pt idx="217">
                  <c:v>56.5</c:v>
                </c:pt>
                <c:pt idx="218">
                  <c:v>56.25</c:v>
                </c:pt>
                <c:pt idx="219">
                  <c:v>55.9</c:v>
                </c:pt>
                <c:pt idx="220">
                  <c:v>55.85</c:v>
                </c:pt>
                <c:pt idx="221">
                  <c:v>56.25</c:v>
                </c:pt>
                <c:pt idx="222">
                  <c:v>55.8</c:v>
                </c:pt>
                <c:pt idx="223">
                  <c:v>56.15</c:v>
                </c:pt>
                <c:pt idx="224">
                  <c:v>57</c:v>
                </c:pt>
                <c:pt idx="225">
                  <c:v>56.7</c:v>
                </c:pt>
                <c:pt idx="226">
                  <c:v>56.4</c:v>
                </c:pt>
                <c:pt idx="227">
                  <c:v>57.3</c:v>
                </c:pt>
                <c:pt idx="228">
                  <c:v>58.15</c:v>
                </c:pt>
                <c:pt idx="229">
                  <c:v>59.5</c:v>
                </c:pt>
                <c:pt idx="230">
                  <c:v>60.4</c:v>
                </c:pt>
                <c:pt idx="231">
                  <c:v>60.4</c:v>
                </c:pt>
                <c:pt idx="232">
                  <c:v>60.5</c:v>
                </c:pt>
                <c:pt idx="233">
                  <c:v>60.5</c:v>
                </c:pt>
                <c:pt idx="234">
                  <c:v>60.8</c:v>
                </c:pt>
                <c:pt idx="235">
                  <c:v>60.25</c:v>
                </c:pt>
                <c:pt idx="236">
                  <c:v>60.43</c:v>
                </c:pt>
                <c:pt idx="237">
                  <c:v>60.15</c:v>
                </c:pt>
                <c:pt idx="238">
                  <c:v>60.07</c:v>
                </c:pt>
                <c:pt idx="239">
                  <c:v>60.69</c:v>
                </c:pt>
                <c:pt idx="240">
                  <c:v>61.13</c:v>
                </c:pt>
                <c:pt idx="241">
                  <c:v>61.5</c:v>
                </c:pt>
                <c:pt idx="242">
                  <c:v>62.25</c:v>
                </c:pt>
                <c:pt idx="243">
                  <c:v>61.7</c:v>
                </c:pt>
                <c:pt idx="244">
                  <c:v>61.1</c:v>
                </c:pt>
                <c:pt idx="245">
                  <c:v>61.55</c:v>
                </c:pt>
                <c:pt idx="246">
                  <c:v>62.2</c:v>
                </c:pt>
                <c:pt idx="247">
                  <c:v>61.43</c:v>
                </c:pt>
                <c:pt idx="248">
                  <c:v>61.25</c:v>
                </c:pt>
                <c:pt idx="249">
                  <c:v>61.5</c:v>
                </c:pt>
                <c:pt idx="250">
                  <c:v>61.9</c:v>
                </c:pt>
                <c:pt idx="251">
                  <c:v>61.7</c:v>
                </c:pt>
                <c:pt idx="252">
                  <c:v>61.5</c:v>
                </c:pt>
                <c:pt idx="253">
                  <c:v>61.25</c:v>
                </c:pt>
                <c:pt idx="254">
                  <c:v>61.47</c:v>
                </c:pt>
                <c:pt idx="255">
                  <c:v>61.35</c:v>
                </c:pt>
                <c:pt idx="256">
                  <c:v>60.78</c:v>
                </c:pt>
                <c:pt idx="257">
                  <c:v>60.7</c:v>
                </c:pt>
                <c:pt idx="258">
                  <c:v>61.94</c:v>
                </c:pt>
                <c:pt idx="259">
                  <c:v>61.5</c:v>
                </c:pt>
                <c:pt idx="260">
                  <c:v>61.55</c:v>
                </c:pt>
                <c:pt idx="261">
                  <c:v>61.8</c:v>
                </c:pt>
                <c:pt idx="262">
                  <c:v>62.05</c:v>
                </c:pt>
                <c:pt idx="263">
                  <c:v>61.8</c:v>
                </c:pt>
                <c:pt idx="264">
                  <c:v>61.3</c:v>
                </c:pt>
                <c:pt idx="265">
                  <c:v>60.8</c:v>
                </c:pt>
                <c:pt idx="266">
                  <c:v>60.66</c:v>
                </c:pt>
                <c:pt idx="267">
                  <c:v>60.6</c:v>
                </c:pt>
                <c:pt idx="268">
                  <c:v>60.6</c:v>
                </c:pt>
                <c:pt idx="269">
                  <c:v>60.5</c:v>
                </c:pt>
                <c:pt idx="270">
                  <c:v>60.5</c:v>
                </c:pt>
                <c:pt idx="271">
                  <c:v>59.9</c:v>
                </c:pt>
                <c:pt idx="272">
                  <c:v>60.38</c:v>
                </c:pt>
                <c:pt idx="273">
                  <c:v>60.28</c:v>
                </c:pt>
                <c:pt idx="274">
                  <c:v>61.05</c:v>
                </c:pt>
                <c:pt idx="275">
                  <c:v>61.67</c:v>
                </c:pt>
                <c:pt idx="276">
                  <c:v>61.5</c:v>
                </c:pt>
                <c:pt idx="277">
                  <c:v>61.5</c:v>
                </c:pt>
                <c:pt idx="278">
                  <c:v>61.4</c:v>
                </c:pt>
                <c:pt idx="279">
                  <c:v>61.77</c:v>
                </c:pt>
                <c:pt idx="280">
                  <c:v>61.6</c:v>
                </c:pt>
                <c:pt idx="281">
                  <c:v>62.2</c:v>
                </c:pt>
                <c:pt idx="282">
                  <c:v>62.1</c:v>
                </c:pt>
                <c:pt idx="283">
                  <c:v>62.35</c:v>
                </c:pt>
                <c:pt idx="284">
                  <c:v>61.6</c:v>
                </c:pt>
                <c:pt idx="285">
                  <c:v>61.55</c:v>
                </c:pt>
                <c:pt idx="286">
                  <c:v>61.5</c:v>
                </c:pt>
                <c:pt idx="287">
                  <c:v>61.43</c:v>
                </c:pt>
                <c:pt idx="288">
                  <c:v>61.3</c:v>
                </c:pt>
                <c:pt idx="289">
                  <c:v>60.9</c:v>
                </c:pt>
                <c:pt idx="290">
                  <c:v>59.9</c:v>
                </c:pt>
                <c:pt idx="291">
                  <c:v>60.25</c:v>
                </c:pt>
                <c:pt idx="292">
                  <c:v>61.2</c:v>
                </c:pt>
                <c:pt idx="293">
                  <c:v>61.95</c:v>
                </c:pt>
                <c:pt idx="294">
                  <c:v>61.31</c:v>
                </c:pt>
                <c:pt idx="295">
                  <c:v>61</c:v>
                </c:pt>
                <c:pt idx="296">
                  <c:v>60.22</c:v>
                </c:pt>
                <c:pt idx="297">
                  <c:v>59.75</c:v>
                </c:pt>
                <c:pt idx="298">
                  <c:v>59.85</c:v>
                </c:pt>
                <c:pt idx="299">
                  <c:v>60</c:v>
                </c:pt>
                <c:pt idx="300">
                  <c:v>60.7</c:v>
                </c:pt>
                <c:pt idx="301">
                  <c:v>60.65</c:v>
                </c:pt>
                <c:pt idx="302">
                  <c:v>60.5</c:v>
                </c:pt>
                <c:pt idx="303">
                  <c:v>60.9</c:v>
                </c:pt>
                <c:pt idx="304">
                  <c:v>60.75</c:v>
                </c:pt>
                <c:pt idx="305">
                  <c:v>60.75</c:v>
                </c:pt>
                <c:pt idx="306">
                  <c:v>61.5</c:v>
                </c:pt>
                <c:pt idx="307">
                  <c:v>61.9</c:v>
                </c:pt>
                <c:pt idx="308">
                  <c:v>61.9</c:v>
                </c:pt>
                <c:pt idx="309">
                  <c:v>62.5</c:v>
                </c:pt>
                <c:pt idx="310">
                  <c:v>63.65</c:v>
                </c:pt>
                <c:pt idx="311">
                  <c:v>63.1</c:v>
                </c:pt>
                <c:pt idx="312">
                  <c:v>63.2</c:v>
                </c:pt>
                <c:pt idx="313">
                  <c:v>62.4</c:v>
                </c:pt>
                <c:pt idx="314">
                  <c:v>62.5</c:v>
                </c:pt>
                <c:pt idx="315">
                  <c:v>62.2</c:v>
                </c:pt>
                <c:pt idx="316">
                  <c:v>62</c:v>
                </c:pt>
                <c:pt idx="317">
                  <c:v>62.4</c:v>
                </c:pt>
                <c:pt idx="318">
                  <c:v>62.95</c:v>
                </c:pt>
                <c:pt idx="319">
                  <c:v>63.4</c:v>
                </c:pt>
                <c:pt idx="320">
                  <c:v>63.74</c:v>
                </c:pt>
                <c:pt idx="321">
                  <c:v>63.85</c:v>
                </c:pt>
                <c:pt idx="322">
                  <c:v>63.8</c:v>
                </c:pt>
                <c:pt idx="323">
                  <c:v>63.85</c:v>
                </c:pt>
                <c:pt idx="324">
                  <c:v>63.76</c:v>
                </c:pt>
                <c:pt idx="325">
                  <c:v>63.8</c:v>
                </c:pt>
                <c:pt idx="326">
                  <c:v>63.7</c:v>
                </c:pt>
                <c:pt idx="327">
                  <c:v>63.15</c:v>
                </c:pt>
                <c:pt idx="328">
                  <c:v>63.25</c:v>
                </c:pt>
                <c:pt idx="329">
                  <c:v>63.45</c:v>
                </c:pt>
                <c:pt idx="330">
                  <c:v>63</c:v>
                </c:pt>
                <c:pt idx="331">
                  <c:v>63.49</c:v>
                </c:pt>
                <c:pt idx="332">
                  <c:v>61.75</c:v>
                </c:pt>
                <c:pt idx="333">
                  <c:v>61.05</c:v>
                </c:pt>
                <c:pt idx="334">
                  <c:v>61.1</c:v>
                </c:pt>
                <c:pt idx="335">
                  <c:v>61</c:v>
                </c:pt>
                <c:pt idx="336">
                  <c:v>62.03</c:v>
                </c:pt>
                <c:pt idx="337">
                  <c:v>62.4</c:v>
                </c:pt>
                <c:pt idx="338">
                  <c:v>65.260000000000005</c:v>
                </c:pt>
                <c:pt idx="339">
                  <c:v>64.900000000000006</c:v>
                </c:pt>
                <c:pt idx="340">
                  <c:v>65.3</c:v>
                </c:pt>
                <c:pt idx="341">
                  <c:v>64.75</c:v>
                </c:pt>
                <c:pt idx="342">
                  <c:v>64.5</c:v>
                </c:pt>
                <c:pt idx="343">
                  <c:v>64.3</c:v>
                </c:pt>
                <c:pt idx="344">
                  <c:v>64.849999999999994</c:v>
                </c:pt>
                <c:pt idx="345">
                  <c:v>63.7</c:v>
                </c:pt>
                <c:pt idx="346">
                  <c:v>63.65</c:v>
                </c:pt>
                <c:pt idx="347">
                  <c:v>62.4</c:v>
                </c:pt>
                <c:pt idx="348">
                  <c:v>62.85</c:v>
                </c:pt>
                <c:pt idx="349">
                  <c:v>63.3</c:v>
                </c:pt>
                <c:pt idx="350">
                  <c:v>63.23</c:v>
                </c:pt>
                <c:pt idx="351">
                  <c:v>62.75</c:v>
                </c:pt>
                <c:pt idx="352">
                  <c:v>62.75</c:v>
                </c:pt>
                <c:pt idx="353">
                  <c:v>62</c:v>
                </c:pt>
                <c:pt idx="354">
                  <c:v>61.05</c:v>
                </c:pt>
                <c:pt idx="355">
                  <c:v>61.6</c:v>
                </c:pt>
                <c:pt idx="356">
                  <c:v>62.7</c:v>
                </c:pt>
                <c:pt idx="357">
                  <c:v>62.8</c:v>
                </c:pt>
                <c:pt idx="358">
                  <c:v>63</c:v>
                </c:pt>
                <c:pt idx="359">
                  <c:v>62.7</c:v>
                </c:pt>
                <c:pt idx="360">
                  <c:v>62</c:v>
                </c:pt>
                <c:pt idx="361">
                  <c:v>62.8</c:v>
                </c:pt>
                <c:pt idx="362">
                  <c:v>62.5</c:v>
                </c:pt>
                <c:pt idx="363">
                  <c:v>61.35</c:v>
                </c:pt>
                <c:pt idx="364">
                  <c:v>61.5</c:v>
                </c:pt>
                <c:pt idx="365">
                  <c:v>61.8</c:v>
                </c:pt>
                <c:pt idx="366">
                  <c:v>61.9</c:v>
                </c:pt>
                <c:pt idx="367">
                  <c:v>62.6</c:v>
                </c:pt>
                <c:pt idx="368">
                  <c:v>63</c:v>
                </c:pt>
                <c:pt idx="369">
                  <c:v>62.5</c:v>
                </c:pt>
                <c:pt idx="370">
                  <c:v>62.9</c:v>
                </c:pt>
                <c:pt idx="371">
                  <c:v>62.9</c:v>
                </c:pt>
                <c:pt idx="372">
                  <c:v>62.95</c:v>
                </c:pt>
                <c:pt idx="373">
                  <c:v>62.3</c:v>
                </c:pt>
                <c:pt idx="374">
                  <c:v>62.25</c:v>
                </c:pt>
                <c:pt idx="375">
                  <c:v>62.05</c:v>
                </c:pt>
                <c:pt idx="376">
                  <c:v>61.35</c:v>
                </c:pt>
                <c:pt idx="377">
                  <c:v>61.15</c:v>
                </c:pt>
                <c:pt idx="378">
                  <c:v>61.3</c:v>
                </c:pt>
                <c:pt idx="379">
                  <c:v>61.4</c:v>
                </c:pt>
                <c:pt idx="380">
                  <c:v>61.3</c:v>
                </c:pt>
                <c:pt idx="381">
                  <c:v>60.5</c:v>
                </c:pt>
                <c:pt idx="382">
                  <c:v>61</c:v>
                </c:pt>
                <c:pt idx="383">
                  <c:v>61.25</c:v>
                </c:pt>
                <c:pt idx="384">
                  <c:v>61.6</c:v>
                </c:pt>
                <c:pt idx="385">
                  <c:v>61.5</c:v>
                </c:pt>
                <c:pt idx="386">
                  <c:v>61.8</c:v>
                </c:pt>
                <c:pt idx="387">
                  <c:v>61.9</c:v>
                </c:pt>
                <c:pt idx="388">
                  <c:v>62.6</c:v>
                </c:pt>
                <c:pt idx="389">
                  <c:v>63</c:v>
                </c:pt>
                <c:pt idx="390">
                  <c:v>62.5</c:v>
                </c:pt>
                <c:pt idx="391">
                  <c:v>62.9</c:v>
                </c:pt>
                <c:pt idx="392">
                  <c:v>62.9</c:v>
                </c:pt>
                <c:pt idx="393">
                  <c:v>62.95</c:v>
                </c:pt>
                <c:pt idx="394">
                  <c:v>62.3</c:v>
                </c:pt>
                <c:pt idx="395">
                  <c:v>62.25</c:v>
                </c:pt>
                <c:pt idx="396">
                  <c:v>62.05</c:v>
                </c:pt>
                <c:pt idx="397">
                  <c:v>61.35</c:v>
                </c:pt>
                <c:pt idx="398">
                  <c:v>61.15</c:v>
                </c:pt>
                <c:pt idx="399">
                  <c:v>61.3</c:v>
                </c:pt>
                <c:pt idx="400">
                  <c:v>61.4</c:v>
                </c:pt>
                <c:pt idx="401">
                  <c:v>61.3</c:v>
                </c:pt>
                <c:pt idx="402">
                  <c:v>60.5</c:v>
                </c:pt>
                <c:pt idx="403">
                  <c:v>61</c:v>
                </c:pt>
                <c:pt idx="404">
                  <c:v>61.25</c:v>
                </c:pt>
                <c:pt idx="405">
                  <c:v>61.6</c:v>
                </c:pt>
                <c:pt idx="406">
                  <c:v>60.65</c:v>
                </c:pt>
                <c:pt idx="407">
                  <c:v>59.5</c:v>
                </c:pt>
                <c:pt idx="408">
                  <c:v>59.5</c:v>
                </c:pt>
                <c:pt idx="409">
                  <c:v>59</c:v>
                </c:pt>
                <c:pt idx="410">
                  <c:v>59.25</c:v>
                </c:pt>
                <c:pt idx="411">
                  <c:v>59.6</c:v>
                </c:pt>
                <c:pt idx="412">
                  <c:v>59.25</c:v>
                </c:pt>
                <c:pt idx="413">
                  <c:v>60.2</c:v>
                </c:pt>
                <c:pt idx="414">
                  <c:v>61</c:v>
                </c:pt>
                <c:pt idx="415">
                  <c:v>61.8</c:v>
                </c:pt>
                <c:pt idx="416">
                  <c:v>59.9</c:v>
                </c:pt>
                <c:pt idx="417">
                  <c:v>60.4</c:v>
                </c:pt>
                <c:pt idx="418">
                  <c:v>60.35</c:v>
                </c:pt>
                <c:pt idx="419">
                  <c:v>61</c:v>
                </c:pt>
                <c:pt idx="420">
                  <c:v>60.35</c:v>
                </c:pt>
                <c:pt idx="421">
                  <c:v>60.5</c:v>
                </c:pt>
                <c:pt idx="422">
                  <c:v>60.6</c:v>
                </c:pt>
                <c:pt idx="423">
                  <c:v>60.25</c:v>
                </c:pt>
                <c:pt idx="424">
                  <c:v>60.85</c:v>
                </c:pt>
                <c:pt idx="425">
                  <c:v>59.1</c:v>
                </c:pt>
                <c:pt idx="426">
                  <c:v>59.05</c:v>
                </c:pt>
                <c:pt idx="427">
                  <c:v>59.15</c:v>
                </c:pt>
                <c:pt idx="428">
                  <c:v>59.2</c:v>
                </c:pt>
                <c:pt idx="429">
                  <c:v>58.75</c:v>
                </c:pt>
                <c:pt idx="430">
                  <c:v>58.85</c:v>
                </c:pt>
                <c:pt idx="431">
                  <c:v>58.5</c:v>
                </c:pt>
                <c:pt idx="432">
                  <c:v>59</c:v>
                </c:pt>
                <c:pt idx="433">
                  <c:v>58.45</c:v>
                </c:pt>
                <c:pt idx="434">
                  <c:v>59.25</c:v>
                </c:pt>
                <c:pt idx="435">
                  <c:v>59.5</c:v>
                </c:pt>
                <c:pt idx="436">
                  <c:v>60.9</c:v>
                </c:pt>
                <c:pt idx="437">
                  <c:v>60.5</c:v>
                </c:pt>
                <c:pt idx="438">
                  <c:v>61</c:v>
                </c:pt>
                <c:pt idx="439">
                  <c:v>59.75</c:v>
                </c:pt>
                <c:pt idx="440">
                  <c:v>60.3</c:v>
                </c:pt>
                <c:pt idx="441">
                  <c:v>61.28</c:v>
                </c:pt>
                <c:pt idx="442">
                  <c:v>61.5</c:v>
                </c:pt>
                <c:pt idx="443">
                  <c:v>61.5</c:v>
                </c:pt>
                <c:pt idx="444">
                  <c:v>62.3</c:v>
                </c:pt>
                <c:pt idx="445">
                  <c:v>61.91</c:v>
                </c:pt>
                <c:pt idx="446">
                  <c:v>61.5</c:v>
                </c:pt>
                <c:pt idx="447">
                  <c:v>62.7</c:v>
                </c:pt>
                <c:pt idx="448">
                  <c:v>62.8</c:v>
                </c:pt>
                <c:pt idx="449">
                  <c:v>63.8</c:v>
                </c:pt>
                <c:pt idx="450">
                  <c:v>65.8</c:v>
                </c:pt>
                <c:pt idx="451">
                  <c:v>66.099999999999994</c:v>
                </c:pt>
                <c:pt idx="452">
                  <c:v>65.5</c:v>
                </c:pt>
                <c:pt idx="453">
                  <c:v>64.7</c:v>
                </c:pt>
                <c:pt idx="454">
                  <c:v>63.8</c:v>
                </c:pt>
                <c:pt idx="455">
                  <c:v>62.88</c:v>
                </c:pt>
                <c:pt idx="456">
                  <c:v>64.25</c:v>
                </c:pt>
                <c:pt idx="457">
                  <c:v>64.650000000000006</c:v>
                </c:pt>
                <c:pt idx="458">
                  <c:v>64.7</c:v>
                </c:pt>
                <c:pt idx="459">
                  <c:v>64.599999999999994</c:v>
                </c:pt>
                <c:pt idx="460">
                  <c:v>63.5</c:v>
                </c:pt>
                <c:pt idx="461">
                  <c:v>64.5</c:v>
                </c:pt>
                <c:pt idx="462">
                  <c:v>65.8</c:v>
                </c:pt>
                <c:pt idx="463">
                  <c:v>67.2</c:v>
                </c:pt>
                <c:pt idx="464">
                  <c:v>67.25</c:v>
                </c:pt>
                <c:pt idx="465">
                  <c:v>68.400000000000006</c:v>
                </c:pt>
                <c:pt idx="466">
                  <c:v>68.400000000000006</c:v>
                </c:pt>
                <c:pt idx="467">
                  <c:v>67.900000000000006</c:v>
                </c:pt>
                <c:pt idx="468">
                  <c:v>67.25</c:v>
                </c:pt>
                <c:pt idx="469">
                  <c:v>67.650000000000006</c:v>
                </c:pt>
                <c:pt idx="470">
                  <c:v>67.5</c:v>
                </c:pt>
                <c:pt idx="471">
                  <c:v>68.5</c:v>
                </c:pt>
                <c:pt idx="472">
                  <c:v>66.400000000000006</c:v>
                </c:pt>
                <c:pt idx="473">
                  <c:v>66.25</c:v>
                </c:pt>
                <c:pt idx="474">
                  <c:v>67.650000000000006</c:v>
                </c:pt>
                <c:pt idx="475">
                  <c:v>69</c:v>
                </c:pt>
                <c:pt idx="476">
                  <c:v>69.849999999999994</c:v>
                </c:pt>
                <c:pt idx="477">
                  <c:v>70.3</c:v>
                </c:pt>
                <c:pt idx="478">
                  <c:v>67.5</c:v>
                </c:pt>
                <c:pt idx="479">
                  <c:v>65.400000000000006</c:v>
                </c:pt>
                <c:pt idx="480">
                  <c:v>65.400000000000006</c:v>
                </c:pt>
                <c:pt idx="481">
                  <c:v>67.25</c:v>
                </c:pt>
                <c:pt idx="482">
                  <c:v>65.150000000000006</c:v>
                </c:pt>
                <c:pt idx="483">
                  <c:v>65</c:v>
                </c:pt>
                <c:pt idx="484">
                  <c:v>63.75</c:v>
                </c:pt>
                <c:pt idx="485">
                  <c:v>63</c:v>
                </c:pt>
                <c:pt idx="486">
                  <c:v>60.3</c:v>
                </c:pt>
                <c:pt idx="487">
                  <c:v>60.15</c:v>
                </c:pt>
                <c:pt idx="488">
                  <c:v>59</c:v>
                </c:pt>
                <c:pt idx="489">
                  <c:v>59.8</c:v>
                </c:pt>
                <c:pt idx="490">
                  <c:v>60.1</c:v>
                </c:pt>
                <c:pt idx="491">
                  <c:v>60.8</c:v>
                </c:pt>
                <c:pt idx="492">
                  <c:v>61.1</c:v>
                </c:pt>
                <c:pt idx="493">
                  <c:v>61.1</c:v>
                </c:pt>
                <c:pt idx="494">
                  <c:v>61.75</c:v>
                </c:pt>
                <c:pt idx="495">
                  <c:v>61.25</c:v>
                </c:pt>
                <c:pt idx="496">
                  <c:v>61.85</c:v>
                </c:pt>
                <c:pt idx="497">
                  <c:v>62.45</c:v>
                </c:pt>
                <c:pt idx="498">
                  <c:v>62.65</c:v>
                </c:pt>
                <c:pt idx="499">
                  <c:v>61.85</c:v>
                </c:pt>
                <c:pt idx="500">
                  <c:v>62</c:v>
                </c:pt>
                <c:pt idx="501">
                  <c:v>62.2</c:v>
                </c:pt>
                <c:pt idx="502">
                  <c:v>62.75</c:v>
                </c:pt>
                <c:pt idx="503">
                  <c:v>62.83</c:v>
                </c:pt>
                <c:pt idx="504">
                  <c:v>62.15</c:v>
                </c:pt>
                <c:pt idx="505">
                  <c:v>63.5</c:v>
                </c:pt>
                <c:pt idx="506">
                  <c:v>63.13</c:v>
                </c:pt>
                <c:pt idx="507">
                  <c:v>62.65</c:v>
                </c:pt>
                <c:pt idx="508">
                  <c:v>62.2</c:v>
                </c:pt>
                <c:pt idx="509">
                  <c:v>61.95</c:v>
                </c:pt>
                <c:pt idx="510">
                  <c:v>62.18</c:v>
                </c:pt>
                <c:pt idx="511">
                  <c:v>61</c:v>
                </c:pt>
                <c:pt idx="512">
                  <c:v>61.4</c:v>
                </c:pt>
                <c:pt idx="513">
                  <c:v>61</c:v>
                </c:pt>
                <c:pt idx="514">
                  <c:v>60.95</c:v>
                </c:pt>
                <c:pt idx="515">
                  <c:v>60.81</c:v>
                </c:pt>
                <c:pt idx="516">
                  <c:v>60.1</c:v>
                </c:pt>
                <c:pt idx="517">
                  <c:v>60.9</c:v>
                </c:pt>
                <c:pt idx="518">
                  <c:v>61.2</c:v>
                </c:pt>
                <c:pt idx="519">
                  <c:v>61.5</c:v>
                </c:pt>
                <c:pt idx="520">
                  <c:v>61.5</c:v>
                </c:pt>
                <c:pt idx="521">
                  <c:v>62.25</c:v>
                </c:pt>
                <c:pt idx="522">
                  <c:v>64</c:v>
                </c:pt>
                <c:pt idx="523">
                  <c:v>63.75</c:v>
                </c:pt>
                <c:pt idx="524">
                  <c:v>65</c:v>
                </c:pt>
                <c:pt idx="525">
                  <c:v>65</c:v>
                </c:pt>
                <c:pt idx="526">
                  <c:v>64.75</c:v>
                </c:pt>
                <c:pt idx="527">
                  <c:v>63.65</c:v>
                </c:pt>
                <c:pt idx="528">
                  <c:v>62.5</c:v>
                </c:pt>
                <c:pt idx="529">
                  <c:v>62.5</c:v>
                </c:pt>
                <c:pt idx="530">
                  <c:v>62.6</c:v>
                </c:pt>
                <c:pt idx="531">
                  <c:v>62.6</c:v>
                </c:pt>
                <c:pt idx="532">
                  <c:v>64</c:v>
                </c:pt>
                <c:pt idx="533">
                  <c:v>63.5</c:v>
                </c:pt>
                <c:pt idx="534">
                  <c:v>63.25</c:v>
                </c:pt>
                <c:pt idx="535">
                  <c:v>63.25</c:v>
                </c:pt>
                <c:pt idx="536">
                  <c:v>62</c:v>
                </c:pt>
                <c:pt idx="537">
                  <c:v>62</c:v>
                </c:pt>
                <c:pt idx="538">
                  <c:v>61.6</c:v>
                </c:pt>
                <c:pt idx="539">
                  <c:v>61.45</c:v>
                </c:pt>
                <c:pt idx="540">
                  <c:v>61.4</c:v>
                </c:pt>
                <c:pt idx="541">
                  <c:v>61.4</c:v>
                </c:pt>
                <c:pt idx="542">
                  <c:v>62.5</c:v>
                </c:pt>
                <c:pt idx="543">
                  <c:v>61.5</c:v>
                </c:pt>
                <c:pt idx="544">
                  <c:v>61.25</c:v>
                </c:pt>
                <c:pt idx="545">
                  <c:v>61.25</c:v>
                </c:pt>
                <c:pt idx="546">
                  <c:v>60.88</c:v>
                </c:pt>
                <c:pt idx="547">
                  <c:v>60.88</c:v>
                </c:pt>
                <c:pt idx="548">
                  <c:v>61</c:v>
                </c:pt>
                <c:pt idx="549">
                  <c:v>61</c:v>
                </c:pt>
                <c:pt idx="550">
                  <c:v>61</c:v>
                </c:pt>
                <c:pt idx="551">
                  <c:v>60.25</c:v>
                </c:pt>
                <c:pt idx="552">
                  <c:v>60.5</c:v>
                </c:pt>
                <c:pt idx="553">
                  <c:v>59.5</c:v>
                </c:pt>
                <c:pt idx="554">
                  <c:v>60.5</c:v>
                </c:pt>
                <c:pt idx="555">
                  <c:v>60.5</c:v>
                </c:pt>
                <c:pt idx="556">
                  <c:v>61.5</c:v>
                </c:pt>
                <c:pt idx="557">
                  <c:v>61.5</c:v>
                </c:pt>
                <c:pt idx="558">
                  <c:v>62</c:v>
                </c:pt>
                <c:pt idx="559">
                  <c:v>62</c:v>
                </c:pt>
                <c:pt idx="560">
                  <c:v>61.5</c:v>
                </c:pt>
                <c:pt idx="561">
                  <c:v>61.5</c:v>
                </c:pt>
                <c:pt idx="562">
                  <c:v>62.25</c:v>
                </c:pt>
                <c:pt idx="563">
                  <c:v>63.5</c:v>
                </c:pt>
                <c:pt idx="564">
                  <c:v>63.5</c:v>
                </c:pt>
                <c:pt idx="565">
                  <c:v>63.2</c:v>
                </c:pt>
                <c:pt idx="566">
                  <c:v>63.75</c:v>
                </c:pt>
                <c:pt idx="567">
                  <c:v>63.25</c:v>
                </c:pt>
                <c:pt idx="568">
                  <c:v>62</c:v>
                </c:pt>
                <c:pt idx="569">
                  <c:v>62.25</c:v>
                </c:pt>
                <c:pt idx="570">
                  <c:v>62.25</c:v>
                </c:pt>
                <c:pt idx="571">
                  <c:v>62.25</c:v>
                </c:pt>
                <c:pt idx="572">
                  <c:v>62.75</c:v>
                </c:pt>
                <c:pt idx="573">
                  <c:v>64</c:v>
                </c:pt>
                <c:pt idx="574">
                  <c:v>64</c:v>
                </c:pt>
                <c:pt idx="575">
                  <c:v>64</c:v>
                </c:pt>
                <c:pt idx="576">
                  <c:v>64</c:v>
                </c:pt>
                <c:pt idx="577">
                  <c:v>63.55</c:v>
                </c:pt>
                <c:pt idx="578">
                  <c:v>64.5</c:v>
                </c:pt>
                <c:pt idx="579">
                  <c:v>63.25</c:v>
                </c:pt>
                <c:pt idx="580">
                  <c:v>63.25</c:v>
                </c:pt>
                <c:pt idx="581">
                  <c:v>63.25</c:v>
                </c:pt>
                <c:pt idx="582">
                  <c:v>62.05</c:v>
                </c:pt>
                <c:pt idx="583">
                  <c:v>61</c:v>
                </c:pt>
                <c:pt idx="584">
                  <c:v>63.1</c:v>
                </c:pt>
                <c:pt idx="585">
                  <c:v>63</c:v>
                </c:pt>
                <c:pt idx="586">
                  <c:v>62.33</c:v>
                </c:pt>
                <c:pt idx="587">
                  <c:v>61</c:v>
                </c:pt>
                <c:pt idx="588">
                  <c:v>61</c:v>
                </c:pt>
                <c:pt idx="589">
                  <c:v>59.71</c:v>
                </c:pt>
                <c:pt idx="590">
                  <c:v>59.6</c:v>
                </c:pt>
                <c:pt idx="591">
                  <c:v>60</c:v>
                </c:pt>
                <c:pt idx="592">
                  <c:v>59.5</c:v>
                </c:pt>
                <c:pt idx="593">
                  <c:v>58.5</c:v>
                </c:pt>
                <c:pt idx="594">
                  <c:v>59.25</c:v>
                </c:pt>
                <c:pt idx="595">
                  <c:v>59.25</c:v>
                </c:pt>
                <c:pt idx="596">
                  <c:v>59.1</c:v>
                </c:pt>
                <c:pt idx="597">
                  <c:v>58.9</c:v>
                </c:pt>
                <c:pt idx="598">
                  <c:v>58.75</c:v>
                </c:pt>
                <c:pt idx="599">
                  <c:v>59.3</c:v>
                </c:pt>
                <c:pt idx="600">
                  <c:v>59.25</c:v>
                </c:pt>
                <c:pt idx="601">
                  <c:v>58.3</c:v>
                </c:pt>
                <c:pt idx="602">
                  <c:v>58.5</c:v>
                </c:pt>
                <c:pt idx="603">
                  <c:v>58.75</c:v>
                </c:pt>
                <c:pt idx="604">
                  <c:v>58.5</c:v>
                </c:pt>
                <c:pt idx="605">
                  <c:v>58</c:v>
                </c:pt>
                <c:pt idx="606">
                  <c:v>58.2</c:v>
                </c:pt>
                <c:pt idx="607">
                  <c:v>58</c:v>
                </c:pt>
                <c:pt idx="608">
                  <c:v>57.25</c:v>
                </c:pt>
                <c:pt idx="609">
                  <c:v>57</c:v>
                </c:pt>
                <c:pt idx="610">
                  <c:v>57</c:v>
                </c:pt>
                <c:pt idx="611">
                  <c:v>57</c:v>
                </c:pt>
                <c:pt idx="612">
                  <c:v>57.5</c:v>
                </c:pt>
                <c:pt idx="613">
                  <c:v>56</c:v>
                </c:pt>
                <c:pt idx="614">
                  <c:v>57</c:v>
                </c:pt>
                <c:pt idx="615">
                  <c:v>57</c:v>
                </c:pt>
                <c:pt idx="616">
                  <c:v>57</c:v>
                </c:pt>
                <c:pt idx="617">
                  <c:v>57</c:v>
                </c:pt>
                <c:pt idx="618">
                  <c:v>56.75</c:v>
                </c:pt>
                <c:pt idx="619">
                  <c:v>57.5</c:v>
                </c:pt>
                <c:pt idx="620">
                  <c:v>57.5</c:v>
                </c:pt>
                <c:pt idx="621">
                  <c:v>57</c:v>
                </c:pt>
                <c:pt idx="622">
                  <c:v>57</c:v>
                </c:pt>
                <c:pt idx="623">
                  <c:v>57</c:v>
                </c:pt>
                <c:pt idx="624">
                  <c:v>57.5</c:v>
                </c:pt>
                <c:pt idx="625">
                  <c:v>57.5</c:v>
                </c:pt>
                <c:pt idx="626">
                  <c:v>56.67</c:v>
                </c:pt>
                <c:pt idx="627">
                  <c:v>56.25</c:v>
                </c:pt>
                <c:pt idx="628">
                  <c:v>57</c:v>
                </c:pt>
                <c:pt idx="629">
                  <c:v>57.25</c:v>
                </c:pt>
                <c:pt idx="630">
                  <c:v>57</c:v>
                </c:pt>
                <c:pt idx="631">
                  <c:v>57.37</c:v>
                </c:pt>
                <c:pt idx="632">
                  <c:v>57.36</c:v>
                </c:pt>
                <c:pt idx="633">
                  <c:v>57.36</c:v>
                </c:pt>
                <c:pt idx="634">
                  <c:v>57.25</c:v>
                </c:pt>
                <c:pt idx="635">
                  <c:v>58.5</c:v>
                </c:pt>
                <c:pt idx="636">
                  <c:v>56.7</c:v>
                </c:pt>
                <c:pt idx="637">
                  <c:v>56.1</c:v>
                </c:pt>
                <c:pt idx="638">
                  <c:v>56.1</c:v>
                </c:pt>
                <c:pt idx="639">
                  <c:v>55.4</c:v>
                </c:pt>
                <c:pt idx="640">
                  <c:v>54.85</c:v>
                </c:pt>
                <c:pt idx="641">
                  <c:v>54.35</c:v>
                </c:pt>
                <c:pt idx="642">
                  <c:v>54.25</c:v>
                </c:pt>
                <c:pt idx="643">
                  <c:v>54.25</c:v>
                </c:pt>
                <c:pt idx="644">
                  <c:v>54.5</c:v>
                </c:pt>
                <c:pt idx="645">
                  <c:v>55</c:v>
                </c:pt>
                <c:pt idx="646">
                  <c:v>54.5</c:v>
                </c:pt>
                <c:pt idx="647">
                  <c:v>55.25</c:v>
                </c:pt>
                <c:pt idx="648">
                  <c:v>55</c:v>
                </c:pt>
                <c:pt idx="649">
                  <c:v>54.75</c:v>
                </c:pt>
                <c:pt idx="650">
                  <c:v>55.25</c:v>
                </c:pt>
                <c:pt idx="651">
                  <c:v>54.29</c:v>
                </c:pt>
                <c:pt idx="652">
                  <c:v>54</c:v>
                </c:pt>
                <c:pt idx="653">
                  <c:v>55</c:v>
                </c:pt>
                <c:pt idx="654">
                  <c:v>54.75</c:v>
                </c:pt>
                <c:pt idx="655">
                  <c:v>54.5</c:v>
                </c:pt>
                <c:pt idx="656">
                  <c:v>54.5</c:v>
                </c:pt>
                <c:pt idx="657">
                  <c:v>54.25</c:v>
                </c:pt>
                <c:pt idx="658">
                  <c:v>55.25</c:v>
                </c:pt>
                <c:pt idx="659">
                  <c:v>55.38</c:v>
                </c:pt>
                <c:pt idx="660">
                  <c:v>56</c:v>
                </c:pt>
                <c:pt idx="661">
                  <c:v>56.25</c:v>
                </c:pt>
                <c:pt idx="662">
                  <c:v>55.5</c:v>
                </c:pt>
                <c:pt idx="663">
                  <c:v>56</c:v>
                </c:pt>
                <c:pt idx="664">
                  <c:v>53.5</c:v>
                </c:pt>
                <c:pt idx="665">
                  <c:v>52.13</c:v>
                </c:pt>
                <c:pt idx="666">
                  <c:v>52.5</c:v>
                </c:pt>
                <c:pt idx="667">
                  <c:v>52</c:v>
                </c:pt>
                <c:pt idx="668">
                  <c:v>51.75</c:v>
                </c:pt>
                <c:pt idx="669">
                  <c:v>51.5</c:v>
                </c:pt>
                <c:pt idx="670">
                  <c:v>51.25</c:v>
                </c:pt>
                <c:pt idx="671">
                  <c:v>52.38</c:v>
                </c:pt>
                <c:pt idx="672">
                  <c:v>52.38</c:v>
                </c:pt>
                <c:pt idx="673">
                  <c:v>52.38</c:v>
                </c:pt>
                <c:pt idx="674">
                  <c:v>52.38</c:v>
                </c:pt>
                <c:pt idx="675">
                  <c:v>53.1</c:v>
                </c:pt>
                <c:pt idx="676">
                  <c:v>52.75</c:v>
                </c:pt>
                <c:pt idx="677">
                  <c:v>52</c:v>
                </c:pt>
                <c:pt idx="678">
                  <c:v>52.5</c:v>
                </c:pt>
                <c:pt idx="679">
                  <c:v>51.5</c:v>
                </c:pt>
                <c:pt idx="680">
                  <c:v>52.4</c:v>
                </c:pt>
                <c:pt idx="681">
                  <c:v>51.38</c:v>
                </c:pt>
                <c:pt idx="682">
                  <c:v>49.88</c:v>
                </c:pt>
                <c:pt idx="683">
                  <c:v>50</c:v>
                </c:pt>
                <c:pt idx="684">
                  <c:v>50.88</c:v>
                </c:pt>
                <c:pt idx="685">
                  <c:v>51.3</c:v>
                </c:pt>
                <c:pt idx="686">
                  <c:v>52.05</c:v>
                </c:pt>
                <c:pt idx="687">
                  <c:v>52.1</c:v>
                </c:pt>
                <c:pt idx="688">
                  <c:v>52.25</c:v>
                </c:pt>
                <c:pt idx="689">
                  <c:v>52.5</c:v>
                </c:pt>
                <c:pt idx="690">
                  <c:v>51.5</c:v>
                </c:pt>
                <c:pt idx="691">
                  <c:v>51.5</c:v>
                </c:pt>
                <c:pt idx="692">
                  <c:v>52</c:v>
                </c:pt>
                <c:pt idx="693">
                  <c:v>51.3</c:v>
                </c:pt>
                <c:pt idx="694">
                  <c:v>49.5</c:v>
                </c:pt>
                <c:pt idx="695">
                  <c:v>47.75</c:v>
                </c:pt>
                <c:pt idx="696">
                  <c:v>47.88</c:v>
                </c:pt>
                <c:pt idx="697">
                  <c:v>48.95</c:v>
                </c:pt>
                <c:pt idx="698">
                  <c:v>49.63</c:v>
                </c:pt>
                <c:pt idx="699">
                  <c:v>50.5</c:v>
                </c:pt>
                <c:pt idx="700">
                  <c:v>50.5</c:v>
                </c:pt>
                <c:pt idx="701">
                  <c:v>51.5</c:v>
                </c:pt>
                <c:pt idx="702">
                  <c:v>51.5</c:v>
                </c:pt>
                <c:pt idx="703">
                  <c:v>51.33</c:v>
                </c:pt>
                <c:pt idx="704">
                  <c:v>51.25</c:v>
                </c:pt>
                <c:pt idx="705">
                  <c:v>52</c:v>
                </c:pt>
                <c:pt idx="706">
                  <c:v>53.5</c:v>
                </c:pt>
                <c:pt idx="707">
                  <c:v>54</c:v>
                </c:pt>
                <c:pt idx="708">
                  <c:v>55.5</c:v>
                </c:pt>
                <c:pt idx="709">
                  <c:v>56.25</c:v>
                </c:pt>
                <c:pt idx="710">
                  <c:v>56.13</c:v>
                </c:pt>
                <c:pt idx="711">
                  <c:v>57.53</c:v>
                </c:pt>
                <c:pt idx="712">
                  <c:v>57.03</c:v>
                </c:pt>
                <c:pt idx="713">
                  <c:v>58.4</c:v>
                </c:pt>
                <c:pt idx="714">
                  <c:v>57.2</c:v>
                </c:pt>
                <c:pt idx="715">
                  <c:v>57</c:v>
                </c:pt>
                <c:pt idx="716">
                  <c:v>57</c:v>
                </c:pt>
                <c:pt idx="717">
                  <c:v>56</c:v>
                </c:pt>
                <c:pt idx="718">
                  <c:v>56.33</c:v>
                </c:pt>
                <c:pt idx="719">
                  <c:v>53.5</c:v>
                </c:pt>
                <c:pt idx="720">
                  <c:v>53.4</c:v>
                </c:pt>
                <c:pt idx="721">
                  <c:v>55.5</c:v>
                </c:pt>
                <c:pt idx="722">
                  <c:v>54.67</c:v>
                </c:pt>
                <c:pt idx="723">
                  <c:v>54.67</c:v>
                </c:pt>
                <c:pt idx="724">
                  <c:v>58.05</c:v>
                </c:pt>
                <c:pt idx="725">
                  <c:v>57.5</c:v>
                </c:pt>
                <c:pt idx="726">
                  <c:v>62</c:v>
                </c:pt>
                <c:pt idx="727">
                  <c:v>62</c:v>
                </c:pt>
                <c:pt idx="728">
                  <c:v>63.25</c:v>
                </c:pt>
                <c:pt idx="729">
                  <c:v>63.75</c:v>
                </c:pt>
                <c:pt idx="730">
                  <c:v>63.5</c:v>
                </c:pt>
                <c:pt idx="731">
                  <c:v>64.25</c:v>
                </c:pt>
                <c:pt idx="732">
                  <c:v>64.25</c:v>
                </c:pt>
                <c:pt idx="733">
                  <c:v>64.25</c:v>
                </c:pt>
                <c:pt idx="734">
                  <c:v>64.5</c:v>
                </c:pt>
                <c:pt idx="735">
                  <c:v>64.790000000000006</c:v>
                </c:pt>
                <c:pt idx="736">
                  <c:v>64.790000000000006</c:v>
                </c:pt>
                <c:pt idx="737">
                  <c:v>65.98</c:v>
                </c:pt>
                <c:pt idx="738">
                  <c:v>66.13</c:v>
                </c:pt>
                <c:pt idx="739">
                  <c:v>65.75</c:v>
                </c:pt>
                <c:pt idx="740">
                  <c:v>66.42</c:v>
                </c:pt>
                <c:pt idx="741">
                  <c:v>65.75</c:v>
                </c:pt>
                <c:pt idx="742">
                  <c:v>66.25</c:v>
                </c:pt>
                <c:pt idx="743">
                  <c:v>66.25</c:v>
                </c:pt>
                <c:pt idx="744">
                  <c:v>67</c:v>
                </c:pt>
                <c:pt idx="745">
                  <c:v>67.75</c:v>
                </c:pt>
                <c:pt idx="746">
                  <c:v>67.5</c:v>
                </c:pt>
                <c:pt idx="747">
                  <c:v>69.5</c:v>
                </c:pt>
                <c:pt idx="748">
                  <c:v>73.5</c:v>
                </c:pt>
                <c:pt idx="749">
                  <c:v>74</c:v>
                </c:pt>
                <c:pt idx="750">
                  <c:v>75</c:v>
                </c:pt>
                <c:pt idx="751">
                  <c:v>74.5</c:v>
                </c:pt>
                <c:pt idx="752">
                  <c:v>77.95</c:v>
                </c:pt>
                <c:pt idx="753">
                  <c:v>77.95</c:v>
                </c:pt>
                <c:pt idx="754">
                  <c:v>77.95</c:v>
                </c:pt>
                <c:pt idx="755">
                  <c:v>77.95</c:v>
                </c:pt>
                <c:pt idx="756">
                  <c:v>76.23</c:v>
                </c:pt>
                <c:pt idx="757">
                  <c:v>75.25</c:v>
                </c:pt>
                <c:pt idx="758">
                  <c:v>75.75</c:v>
                </c:pt>
                <c:pt idx="759">
                  <c:v>75.75</c:v>
                </c:pt>
                <c:pt idx="760">
                  <c:v>75.5</c:v>
                </c:pt>
                <c:pt idx="761">
                  <c:v>76.930000000000007</c:v>
                </c:pt>
                <c:pt idx="762">
                  <c:v>75.5</c:v>
                </c:pt>
                <c:pt idx="763">
                  <c:v>75.5</c:v>
                </c:pt>
                <c:pt idx="764">
                  <c:v>75.5</c:v>
                </c:pt>
                <c:pt idx="765">
                  <c:v>75.5</c:v>
                </c:pt>
                <c:pt idx="766">
                  <c:v>74.099999999999994</c:v>
                </c:pt>
                <c:pt idx="767">
                  <c:v>74</c:v>
                </c:pt>
                <c:pt idx="768">
                  <c:v>74.25</c:v>
                </c:pt>
                <c:pt idx="769">
                  <c:v>74.25</c:v>
                </c:pt>
                <c:pt idx="770">
                  <c:v>73.75</c:v>
                </c:pt>
                <c:pt idx="771">
                  <c:v>75</c:v>
                </c:pt>
                <c:pt idx="772">
                  <c:v>75</c:v>
                </c:pt>
                <c:pt idx="773">
                  <c:v>76.05</c:v>
                </c:pt>
                <c:pt idx="774">
                  <c:v>76.099999999999994</c:v>
                </c:pt>
                <c:pt idx="775">
                  <c:v>78.33</c:v>
                </c:pt>
                <c:pt idx="776">
                  <c:v>76.92</c:v>
                </c:pt>
                <c:pt idx="777">
                  <c:v>75.25</c:v>
                </c:pt>
                <c:pt idx="778">
                  <c:v>76</c:v>
                </c:pt>
                <c:pt idx="779">
                  <c:v>76</c:v>
                </c:pt>
                <c:pt idx="780">
                  <c:v>76</c:v>
                </c:pt>
                <c:pt idx="781">
                  <c:v>76</c:v>
                </c:pt>
                <c:pt idx="782">
                  <c:v>76.25</c:v>
                </c:pt>
                <c:pt idx="783">
                  <c:v>76.25</c:v>
                </c:pt>
                <c:pt idx="784">
                  <c:v>76.23</c:v>
                </c:pt>
                <c:pt idx="785">
                  <c:v>75.83</c:v>
                </c:pt>
                <c:pt idx="786">
                  <c:v>75.83</c:v>
                </c:pt>
                <c:pt idx="787">
                  <c:v>75.83</c:v>
                </c:pt>
                <c:pt idx="788">
                  <c:v>77</c:v>
                </c:pt>
                <c:pt idx="789">
                  <c:v>71.75</c:v>
                </c:pt>
                <c:pt idx="790">
                  <c:v>71.75</c:v>
                </c:pt>
                <c:pt idx="791">
                  <c:v>71.75</c:v>
                </c:pt>
                <c:pt idx="792">
                  <c:v>71.25</c:v>
                </c:pt>
                <c:pt idx="793">
                  <c:v>71.25</c:v>
                </c:pt>
                <c:pt idx="794">
                  <c:v>71.13</c:v>
                </c:pt>
                <c:pt idx="795">
                  <c:v>70.63</c:v>
                </c:pt>
                <c:pt idx="796">
                  <c:v>69.88</c:v>
                </c:pt>
                <c:pt idx="797">
                  <c:v>69.88</c:v>
                </c:pt>
                <c:pt idx="798">
                  <c:v>69</c:v>
                </c:pt>
                <c:pt idx="799">
                  <c:v>68.75</c:v>
                </c:pt>
                <c:pt idx="800">
                  <c:v>68</c:v>
                </c:pt>
                <c:pt idx="801">
                  <c:v>68</c:v>
                </c:pt>
                <c:pt idx="802">
                  <c:v>68</c:v>
                </c:pt>
                <c:pt idx="803">
                  <c:v>67.75</c:v>
                </c:pt>
                <c:pt idx="804">
                  <c:v>67</c:v>
                </c:pt>
                <c:pt idx="805">
                  <c:v>67.5</c:v>
                </c:pt>
                <c:pt idx="806">
                  <c:v>67.5</c:v>
                </c:pt>
                <c:pt idx="807">
                  <c:v>66</c:v>
                </c:pt>
                <c:pt idx="808">
                  <c:v>66</c:v>
                </c:pt>
                <c:pt idx="809">
                  <c:v>66</c:v>
                </c:pt>
                <c:pt idx="810">
                  <c:v>66</c:v>
                </c:pt>
                <c:pt idx="811">
                  <c:v>66</c:v>
                </c:pt>
                <c:pt idx="812">
                  <c:v>66</c:v>
                </c:pt>
                <c:pt idx="813">
                  <c:v>66</c:v>
                </c:pt>
                <c:pt idx="814">
                  <c:v>66</c:v>
                </c:pt>
                <c:pt idx="815">
                  <c:v>66</c:v>
                </c:pt>
                <c:pt idx="816">
                  <c:v>65</c:v>
                </c:pt>
                <c:pt idx="817">
                  <c:v>65</c:v>
                </c:pt>
                <c:pt idx="818">
                  <c:v>65</c:v>
                </c:pt>
                <c:pt idx="819">
                  <c:v>65</c:v>
                </c:pt>
                <c:pt idx="820">
                  <c:v>65</c:v>
                </c:pt>
                <c:pt idx="821">
                  <c:v>65</c:v>
                </c:pt>
                <c:pt idx="822">
                  <c:v>65</c:v>
                </c:pt>
                <c:pt idx="823">
                  <c:v>65</c:v>
                </c:pt>
                <c:pt idx="824">
                  <c:v>64</c:v>
                </c:pt>
                <c:pt idx="825">
                  <c:v>63</c:v>
                </c:pt>
                <c:pt idx="826">
                  <c:v>63</c:v>
                </c:pt>
                <c:pt idx="827">
                  <c:v>63</c:v>
                </c:pt>
                <c:pt idx="828">
                  <c:v>63</c:v>
                </c:pt>
                <c:pt idx="829">
                  <c:v>63</c:v>
                </c:pt>
                <c:pt idx="830">
                  <c:v>64</c:v>
                </c:pt>
                <c:pt idx="831">
                  <c:v>63.5</c:v>
                </c:pt>
                <c:pt idx="832">
                  <c:v>63.5</c:v>
                </c:pt>
                <c:pt idx="833">
                  <c:v>63.5</c:v>
                </c:pt>
                <c:pt idx="834">
                  <c:v>64</c:v>
                </c:pt>
                <c:pt idx="835">
                  <c:v>64</c:v>
                </c:pt>
                <c:pt idx="836">
                  <c:v>64</c:v>
                </c:pt>
                <c:pt idx="837">
                  <c:v>64</c:v>
                </c:pt>
                <c:pt idx="838">
                  <c:v>64</c:v>
                </c:pt>
                <c:pt idx="839">
                  <c:v>64</c:v>
                </c:pt>
                <c:pt idx="840">
                  <c:v>64</c:v>
                </c:pt>
                <c:pt idx="841">
                  <c:v>64</c:v>
                </c:pt>
                <c:pt idx="842">
                  <c:v>64</c:v>
                </c:pt>
                <c:pt idx="843">
                  <c:v>64.25</c:v>
                </c:pt>
                <c:pt idx="844">
                  <c:v>64.25</c:v>
                </c:pt>
                <c:pt idx="845">
                  <c:v>64.5</c:v>
                </c:pt>
                <c:pt idx="846">
                  <c:v>63</c:v>
                </c:pt>
                <c:pt idx="847">
                  <c:v>63</c:v>
                </c:pt>
                <c:pt idx="848">
                  <c:v>63</c:v>
                </c:pt>
                <c:pt idx="849">
                  <c:v>63</c:v>
                </c:pt>
                <c:pt idx="850">
                  <c:v>62</c:v>
                </c:pt>
                <c:pt idx="851">
                  <c:v>62</c:v>
                </c:pt>
                <c:pt idx="852">
                  <c:v>62</c:v>
                </c:pt>
                <c:pt idx="853">
                  <c:v>62</c:v>
                </c:pt>
                <c:pt idx="854">
                  <c:v>62</c:v>
                </c:pt>
                <c:pt idx="855">
                  <c:v>62</c:v>
                </c:pt>
                <c:pt idx="856">
                  <c:v>62</c:v>
                </c:pt>
                <c:pt idx="857">
                  <c:v>62</c:v>
                </c:pt>
                <c:pt idx="858">
                  <c:v>62</c:v>
                </c:pt>
                <c:pt idx="859">
                  <c:v>62</c:v>
                </c:pt>
                <c:pt idx="860">
                  <c:v>62</c:v>
                </c:pt>
                <c:pt idx="861">
                  <c:v>62</c:v>
                </c:pt>
                <c:pt idx="862">
                  <c:v>62</c:v>
                </c:pt>
                <c:pt idx="863">
                  <c:v>62.5</c:v>
                </c:pt>
                <c:pt idx="864">
                  <c:v>63.13</c:v>
                </c:pt>
                <c:pt idx="865">
                  <c:v>63.13</c:v>
                </c:pt>
                <c:pt idx="866">
                  <c:v>63.13</c:v>
                </c:pt>
                <c:pt idx="867">
                  <c:v>62.75</c:v>
                </c:pt>
                <c:pt idx="868">
                  <c:v>62.75</c:v>
                </c:pt>
                <c:pt idx="869">
                  <c:v>62.75</c:v>
                </c:pt>
                <c:pt idx="870">
                  <c:v>63.5</c:v>
                </c:pt>
                <c:pt idx="871">
                  <c:v>63.5</c:v>
                </c:pt>
                <c:pt idx="872">
                  <c:v>63.5</c:v>
                </c:pt>
                <c:pt idx="873">
                  <c:v>65</c:v>
                </c:pt>
                <c:pt idx="874">
                  <c:v>65.5</c:v>
                </c:pt>
                <c:pt idx="875">
                  <c:v>65.5</c:v>
                </c:pt>
                <c:pt idx="876">
                  <c:v>65.5</c:v>
                </c:pt>
                <c:pt idx="877">
                  <c:v>65.5</c:v>
                </c:pt>
                <c:pt idx="878">
                  <c:v>66.5</c:v>
                </c:pt>
                <c:pt idx="879">
                  <c:v>66.5</c:v>
                </c:pt>
                <c:pt idx="880">
                  <c:v>66.5</c:v>
                </c:pt>
                <c:pt idx="881">
                  <c:v>66.849999999999994</c:v>
                </c:pt>
                <c:pt idx="882">
                  <c:v>68</c:v>
                </c:pt>
                <c:pt idx="883">
                  <c:v>68</c:v>
                </c:pt>
                <c:pt idx="884">
                  <c:v>68.5</c:v>
                </c:pt>
                <c:pt idx="885">
                  <c:v>70</c:v>
                </c:pt>
                <c:pt idx="886">
                  <c:v>65</c:v>
                </c:pt>
                <c:pt idx="887">
                  <c:v>65</c:v>
                </c:pt>
                <c:pt idx="888">
                  <c:v>66</c:v>
                </c:pt>
                <c:pt idx="889">
                  <c:v>65.67</c:v>
                </c:pt>
                <c:pt idx="890">
                  <c:v>65.67</c:v>
                </c:pt>
                <c:pt idx="891">
                  <c:v>66</c:v>
                </c:pt>
                <c:pt idx="892">
                  <c:v>66</c:v>
                </c:pt>
                <c:pt idx="893">
                  <c:v>66</c:v>
                </c:pt>
                <c:pt idx="894">
                  <c:v>66</c:v>
                </c:pt>
                <c:pt idx="895">
                  <c:v>65</c:v>
                </c:pt>
                <c:pt idx="896">
                  <c:v>62.94</c:v>
                </c:pt>
                <c:pt idx="897">
                  <c:v>62.94</c:v>
                </c:pt>
                <c:pt idx="898">
                  <c:v>62.94</c:v>
                </c:pt>
                <c:pt idx="899">
                  <c:v>62.94</c:v>
                </c:pt>
                <c:pt idx="900">
                  <c:v>62.94</c:v>
                </c:pt>
                <c:pt idx="901">
                  <c:v>62.94</c:v>
                </c:pt>
                <c:pt idx="902">
                  <c:v>62.94</c:v>
                </c:pt>
                <c:pt idx="903">
                  <c:v>62.94</c:v>
                </c:pt>
                <c:pt idx="904">
                  <c:v>62.94</c:v>
                </c:pt>
                <c:pt idx="905">
                  <c:v>62.94</c:v>
                </c:pt>
                <c:pt idx="906">
                  <c:v>62.94</c:v>
                </c:pt>
                <c:pt idx="907">
                  <c:v>62.94</c:v>
                </c:pt>
                <c:pt idx="908">
                  <c:v>62.94</c:v>
                </c:pt>
                <c:pt idx="909">
                  <c:v>62.94</c:v>
                </c:pt>
                <c:pt idx="910">
                  <c:v>62.94</c:v>
                </c:pt>
                <c:pt idx="911">
                  <c:v>62.94</c:v>
                </c:pt>
                <c:pt idx="912">
                  <c:v>62.91</c:v>
                </c:pt>
                <c:pt idx="913">
                  <c:v>62.91</c:v>
                </c:pt>
                <c:pt idx="914">
                  <c:v>62.91</c:v>
                </c:pt>
                <c:pt idx="915">
                  <c:v>62.91</c:v>
                </c:pt>
                <c:pt idx="916">
                  <c:v>63.19</c:v>
                </c:pt>
                <c:pt idx="917">
                  <c:v>63.75</c:v>
                </c:pt>
                <c:pt idx="918">
                  <c:v>63.75</c:v>
                </c:pt>
                <c:pt idx="919">
                  <c:v>63.75</c:v>
                </c:pt>
                <c:pt idx="920">
                  <c:v>63.75</c:v>
                </c:pt>
                <c:pt idx="921">
                  <c:v>63.75</c:v>
                </c:pt>
                <c:pt idx="922">
                  <c:v>63.75</c:v>
                </c:pt>
                <c:pt idx="923">
                  <c:v>63.75</c:v>
                </c:pt>
                <c:pt idx="924">
                  <c:v>63.75</c:v>
                </c:pt>
                <c:pt idx="925">
                  <c:v>63.75</c:v>
                </c:pt>
                <c:pt idx="926">
                  <c:v>63.75</c:v>
                </c:pt>
                <c:pt idx="927">
                  <c:v>64</c:v>
                </c:pt>
                <c:pt idx="928">
                  <c:v>64.5</c:v>
                </c:pt>
                <c:pt idx="929">
                  <c:v>63</c:v>
                </c:pt>
                <c:pt idx="930">
                  <c:v>63</c:v>
                </c:pt>
                <c:pt idx="931">
                  <c:v>63</c:v>
                </c:pt>
                <c:pt idx="932">
                  <c:v>63</c:v>
                </c:pt>
                <c:pt idx="933">
                  <c:v>63</c:v>
                </c:pt>
                <c:pt idx="934">
                  <c:v>63</c:v>
                </c:pt>
                <c:pt idx="935">
                  <c:v>63</c:v>
                </c:pt>
                <c:pt idx="936">
                  <c:v>63</c:v>
                </c:pt>
                <c:pt idx="937">
                  <c:v>63</c:v>
                </c:pt>
                <c:pt idx="938">
                  <c:v>63</c:v>
                </c:pt>
                <c:pt idx="939">
                  <c:v>65</c:v>
                </c:pt>
                <c:pt idx="940">
                  <c:v>65.25</c:v>
                </c:pt>
                <c:pt idx="941">
                  <c:v>64.5</c:v>
                </c:pt>
                <c:pt idx="942">
                  <c:v>64.5</c:v>
                </c:pt>
                <c:pt idx="943">
                  <c:v>64.5</c:v>
                </c:pt>
                <c:pt idx="944">
                  <c:v>64.5</c:v>
                </c:pt>
                <c:pt idx="945">
                  <c:v>64.5</c:v>
                </c:pt>
                <c:pt idx="946">
                  <c:v>64.5</c:v>
                </c:pt>
                <c:pt idx="947">
                  <c:v>64.5</c:v>
                </c:pt>
                <c:pt idx="948">
                  <c:v>64.5</c:v>
                </c:pt>
                <c:pt idx="949">
                  <c:v>64.5</c:v>
                </c:pt>
                <c:pt idx="950">
                  <c:v>64.5</c:v>
                </c:pt>
                <c:pt idx="951">
                  <c:v>64.5</c:v>
                </c:pt>
                <c:pt idx="952">
                  <c:v>64.5</c:v>
                </c:pt>
                <c:pt idx="953">
                  <c:v>64.5</c:v>
                </c:pt>
                <c:pt idx="954">
                  <c:v>64.5</c:v>
                </c:pt>
                <c:pt idx="955">
                  <c:v>64.5</c:v>
                </c:pt>
                <c:pt idx="956">
                  <c:v>64.5</c:v>
                </c:pt>
                <c:pt idx="957">
                  <c:v>64.5</c:v>
                </c:pt>
                <c:pt idx="958">
                  <c:v>65</c:v>
                </c:pt>
                <c:pt idx="959">
                  <c:v>65</c:v>
                </c:pt>
                <c:pt idx="960">
                  <c:v>65</c:v>
                </c:pt>
                <c:pt idx="961">
                  <c:v>66</c:v>
                </c:pt>
                <c:pt idx="962">
                  <c:v>66</c:v>
                </c:pt>
                <c:pt idx="963">
                  <c:v>66</c:v>
                </c:pt>
                <c:pt idx="964">
                  <c:v>66</c:v>
                </c:pt>
                <c:pt idx="965">
                  <c:v>66</c:v>
                </c:pt>
                <c:pt idx="966">
                  <c:v>66</c:v>
                </c:pt>
                <c:pt idx="967">
                  <c:v>66</c:v>
                </c:pt>
                <c:pt idx="968">
                  <c:v>66</c:v>
                </c:pt>
                <c:pt idx="969">
                  <c:v>66.17</c:v>
                </c:pt>
                <c:pt idx="970">
                  <c:v>66.25</c:v>
                </c:pt>
                <c:pt idx="971">
                  <c:v>66.25</c:v>
                </c:pt>
                <c:pt idx="972">
                  <c:v>66.25</c:v>
                </c:pt>
                <c:pt idx="973">
                  <c:v>66.42</c:v>
                </c:pt>
                <c:pt idx="974">
                  <c:v>67.5</c:v>
                </c:pt>
                <c:pt idx="975">
                  <c:v>67.5</c:v>
                </c:pt>
                <c:pt idx="976">
                  <c:v>68</c:v>
                </c:pt>
                <c:pt idx="977">
                  <c:v>69.900000000000006</c:v>
                </c:pt>
                <c:pt idx="978">
                  <c:v>64</c:v>
                </c:pt>
                <c:pt idx="979">
                  <c:v>64</c:v>
                </c:pt>
                <c:pt idx="980">
                  <c:v>64</c:v>
                </c:pt>
                <c:pt idx="981">
                  <c:v>64</c:v>
                </c:pt>
                <c:pt idx="982">
                  <c:v>64</c:v>
                </c:pt>
                <c:pt idx="983">
                  <c:v>64</c:v>
                </c:pt>
                <c:pt idx="984">
                  <c:v>64</c:v>
                </c:pt>
                <c:pt idx="985">
                  <c:v>64.5</c:v>
                </c:pt>
                <c:pt idx="986">
                  <c:v>64.5</c:v>
                </c:pt>
                <c:pt idx="987">
                  <c:v>65.25</c:v>
                </c:pt>
                <c:pt idx="988">
                  <c:v>65.25</c:v>
                </c:pt>
                <c:pt idx="989">
                  <c:v>64</c:v>
                </c:pt>
                <c:pt idx="990">
                  <c:v>66.5</c:v>
                </c:pt>
                <c:pt idx="991">
                  <c:v>65.5</c:v>
                </c:pt>
                <c:pt idx="992">
                  <c:v>65.5</c:v>
                </c:pt>
                <c:pt idx="993">
                  <c:v>67</c:v>
                </c:pt>
                <c:pt idx="994">
                  <c:v>70</c:v>
                </c:pt>
                <c:pt idx="995">
                  <c:v>70</c:v>
                </c:pt>
                <c:pt idx="996">
                  <c:v>68.25</c:v>
                </c:pt>
                <c:pt idx="997">
                  <c:v>70.13</c:v>
                </c:pt>
                <c:pt idx="998">
                  <c:v>73</c:v>
                </c:pt>
                <c:pt idx="999">
                  <c:v>74</c:v>
                </c:pt>
                <c:pt idx="1000">
                  <c:v>74</c:v>
                </c:pt>
                <c:pt idx="1001">
                  <c:v>74</c:v>
                </c:pt>
                <c:pt idx="1002">
                  <c:v>74</c:v>
                </c:pt>
                <c:pt idx="1003">
                  <c:v>74</c:v>
                </c:pt>
                <c:pt idx="1004">
                  <c:v>75</c:v>
                </c:pt>
                <c:pt idx="1005">
                  <c:v>75</c:v>
                </c:pt>
                <c:pt idx="1006">
                  <c:v>75</c:v>
                </c:pt>
                <c:pt idx="1007">
                  <c:v>75</c:v>
                </c:pt>
                <c:pt idx="1008">
                  <c:v>75</c:v>
                </c:pt>
                <c:pt idx="1009">
                  <c:v>75</c:v>
                </c:pt>
                <c:pt idx="1010">
                  <c:v>75</c:v>
                </c:pt>
                <c:pt idx="1011">
                  <c:v>75</c:v>
                </c:pt>
                <c:pt idx="1012">
                  <c:v>75</c:v>
                </c:pt>
                <c:pt idx="1013">
                  <c:v>75</c:v>
                </c:pt>
                <c:pt idx="1014">
                  <c:v>72.5</c:v>
                </c:pt>
                <c:pt idx="1015">
                  <c:v>71.5</c:v>
                </c:pt>
                <c:pt idx="1016">
                  <c:v>71.5</c:v>
                </c:pt>
                <c:pt idx="1017">
                  <c:v>71</c:v>
                </c:pt>
                <c:pt idx="1018">
                  <c:v>71</c:v>
                </c:pt>
                <c:pt idx="1019">
                  <c:v>70</c:v>
                </c:pt>
                <c:pt idx="1020">
                  <c:v>70</c:v>
                </c:pt>
                <c:pt idx="1021">
                  <c:v>70</c:v>
                </c:pt>
                <c:pt idx="1022">
                  <c:v>72</c:v>
                </c:pt>
                <c:pt idx="1023">
                  <c:v>72</c:v>
                </c:pt>
                <c:pt idx="1024">
                  <c:v>72</c:v>
                </c:pt>
                <c:pt idx="1025">
                  <c:v>72</c:v>
                </c:pt>
                <c:pt idx="1026">
                  <c:v>71.88</c:v>
                </c:pt>
                <c:pt idx="1027">
                  <c:v>72.75</c:v>
                </c:pt>
                <c:pt idx="1028">
                  <c:v>70.5</c:v>
                </c:pt>
                <c:pt idx="1029">
                  <c:v>66.25</c:v>
                </c:pt>
                <c:pt idx="1030">
                  <c:v>66.25</c:v>
                </c:pt>
                <c:pt idx="1031">
                  <c:v>66.25</c:v>
                </c:pt>
                <c:pt idx="1032">
                  <c:v>66.25</c:v>
                </c:pt>
                <c:pt idx="1033">
                  <c:v>66.25</c:v>
                </c:pt>
                <c:pt idx="1034">
                  <c:v>66.25</c:v>
                </c:pt>
                <c:pt idx="1035">
                  <c:v>66.25</c:v>
                </c:pt>
                <c:pt idx="1036">
                  <c:v>66.5</c:v>
                </c:pt>
                <c:pt idx="1037">
                  <c:v>67.63</c:v>
                </c:pt>
                <c:pt idx="1038">
                  <c:v>67.5</c:v>
                </c:pt>
                <c:pt idx="1039">
                  <c:v>63.65</c:v>
                </c:pt>
                <c:pt idx="1040">
                  <c:v>64</c:v>
                </c:pt>
                <c:pt idx="1041">
                  <c:v>61.75</c:v>
                </c:pt>
                <c:pt idx="1042">
                  <c:v>61.75</c:v>
                </c:pt>
                <c:pt idx="1043">
                  <c:v>61.75</c:v>
                </c:pt>
                <c:pt idx="1044">
                  <c:v>61.75</c:v>
                </c:pt>
                <c:pt idx="1045">
                  <c:v>61</c:v>
                </c:pt>
                <c:pt idx="1046">
                  <c:v>61</c:v>
                </c:pt>
                <c:pt idx="1047">
                  <c:v>61</c:v>
                </c:pt>
                <c:pt idx="1048">
                  <c:v>61</c:v>
                </c:pt>
                <c:pt idx="1049">
                  <c:v>62</c:v>
                </c:pt>
                <c:pt idx="1050">
                  <c:v>62</c:v>
                </c:pt>
                <c:pt idx="1051">
                  <c:v>62</c:v>
                </c:pt>
                <c:pt idx="1052">
                  <c:v>62</c:v>
                </c:pt>
                <c:pt idx="1053">
                  <c:v>64</c:v>
                </c:pt>
                <c:pt idx="1054">
                  <c:v>66.75</c:v>
                </c:pt>
                <c:pt idx="1055">
                  <c:v>65</c:v>
                </c:pt>
                <c:pt idx="1056">
                  <c:v>65</c:v>
                </c:pt>
                <c:pt idx="1057">
                  <c:v>63</c:v>
                </c:pt>
                <c:pt idx="1058">
                  <c:v>63</c:v>
                </c:pt>
                <c:pt idx="1059">
                  <c:v>63</c:v>
                </c:pt>
                <c:pt idx="1060">
                  <c:v>65</c:v>
                </c:pt>
                <c:pt idx="1061">
                  <c:v>57</c:v>
                </c:pt>
                <c:pt idx="1062">
                  <c:v>57</c:v>
                </c:pt>
                <c:pt idx="1063">
                  <c:v>56</c:v>
                </c:pt>
                <c:pt idx="1064">
                  <c:v>58</c:v>
                </c:pt>
                <c:pt idx="1065">
                  <c:v>57</c:v>
                </c:pt>
                <c:pt idx="1066">
                  <c:v>56</c:v>
                </c:pt>
                <c:pt idx="1067">
                  <c:v>52</c:v>
                </c:pt>
                <c:pt idx="1068">
                  <c:v>56</c:v>
                </c:pt>
                <c:pt idx="1069">
                  <c:v>57</c:v>
                </c:pt>
                <c:pt idx="1070">
                  <c:v>61.5</c:v>
                </c:pt>
                <c:pt idx="1071">
                  <c:v>54</c:v>
                </c:pt>
                <c:pt idx="1072">
                  <c:v>55</c:v>
                </c:pt>
                <c:pt idx="1073">
                  <c:v>58</c:v>
                </c:pt>
                <c:pt idx="1074">
                  <c:v>58</c:v>
                </c:pt>
                <c:pt idx="1075">
                  <c:v>60.15</c:v>
                </c:pt>
                <c:pt idx="1076">
                  <c:v>61.5</c:v>
                </c:pt>
                <c:pt idx="1077">
                  <c:v>62.25</c:v>
                </c:pt>
                <c:pt idx="1078">
                  <c:v>69</c:v>
                </c:pt>
                <c:pt idx="1079">
                  <c:v>69</c:v>
                </c:pt>
                <c:pt idx="1080">
                  <c:v>69</c:v>
                </c:pt>
                <c:pt idx="1081">
                  <c:v>66</c:v>
                </c:pt>
                <c:pt idx="1082">
                  <c:v>66</c:v>
                </c:pt>
                <c:pt idx="1083">
                  <c:v>68</c:v>
                </c:pt>
                <c:pt idx="1084">
                  <c:v>67</c:v>
                </c:pt>
                <c:pt idx="1085">
                  <c:v>66</c:v>
                </c:pt>
                <c:pt idx="1086">
                  <c:v>66</c:v>
                </c:pt>
                <c:pt idx="1087">
                  <c:v>65.5</c:v>
                </c:pt>
                <c:pt idx="1088">
                  <c:v>65.39</c:v>
                </c:pt>
                <c:pt idx="1089">
                  <c:v>65.39</c:v>
                </c:pt>
                <c:pt idx="1090">
                  <c:v>64</c:v>
                </c:pt>
                <c:pt idx="1091">
                  <c:v>64</c:v>
                </c:pt>
                <c:pt idx="1092">
                  <c:v>62</c:v>
                </c:pt>
                <c:pt idx="1093">
                  <c:v>61.9</c:v>
                </c:pt>
                <c:pt idx="1094">
                  <c:v>61.9</c:v>
                </c:pt>
                <c:pt idx="1095">
                  <c:v>61.5</c:v>
                </c:pt>
                <c:pt idx="1096">
                  <c:v>61.75</c:v>
                </c:pt>
                <c:pt idx="1097">
                  <c:v>61.75</c:v>
                </c:pt>
                <c:pt idx="1098">
                  <c:v>61.75</c:v>
                </c:pt>
                <c:pt idx="1099">
                  <c:v>61.75</c:v>
                </c:pt>
                <c:pt idx="1100">
                  <c:v>61.75</c:v>
                </c:pt>
                <c:pt idx="1101">
                  <c:v>61</c:v>
                </c:pt>
                <c:pt idx="1102">
                  <c:v>61.25</c:v>
                </c:pt>
                <c:pt idx="1103">
                  <c:v>61.25</c:v>
                </c:pt>
                <c:pt idx="1104">
                  <c:v>61.25</c:v>
                </c:pt>
                <c:pt idx="1105">
                  <c:v>62.15</c:v>
                </c:pt>
                <c:pt idx="1106">
                  <c:v>63</c:v>
                </c:pt>
                <c:pt idx="1107">
                  <c:v>63</c:v>
                </c:pt>
                <c:pt idx="1108">
                  <c:v>62</c:v>
                </c:pt>
                <c:pt idx="1109">
                  <c:v>62</c:v>
                </c:pt>
                <c:pt idx="1110">
                  <c:v>62</c:v>
                </c:pt>
                <c:pt idx="1111">
                  <c:v>61</c:v>
                </c:pt>
                <c:pt idx="1112">
                  <c:v>59.25</c:v>
                </c:pt>
                <c:pt idx="1113">
                  <c:v>59</c:v>
                </c:pt>
                <c:pt idx="1114">
                  <c:v>59</c:v>
                </c:pt>
                <c:pt idx="1115">
                  <c:v>61</c:v>
                </c:pt>
                <c:pt idx="1116">
                  <c:v>58</c:v>
                </c:pt>
                <c:pt idx="1117">
                  <c:v>58.5</c:v>
                </c:pt>
                <c:pt idx="1118">
                  <c:v>58.5</c:v>
                </c:pt>
                <c:pt idx="1119">
                  <c:v>58.5</c:v>
                </c:pt>
                <c:pt idx="1120">
                  <c:v>58.5</c:v>
                </c:pt>
                <c:pt idx="1121">
                  <c:v>58.5</c:v>
                </c:pt>
                <c:pt idx="1122">
                  <c:v>58.5</c:v>
                </c:pt>
                <c:pt idx="1123">
                  <c:v>58.5</c:v>
                </c:pt>
                <c:pt idx="1124">
                  <c:v>58.25</c:v>
                </c:pt>
                <c:pt idx="1125">
                  <c:v>57.25</c:v>
                </c:pt>
                <c:pt idx="1126">
                  <c:v>56.63</c:v>
                </c:pt>
                <c:pt idx="1127">
                  <c:v>56.63</c:v>
                </c:pt>
                <c:pt idx="1128">
                  <c:v>56.5</c:v>
                </c:pt>
                <c:pt idx="1129">
                  <c:v>56.85</c:v>
                </c:pt>
                <c:pt idx="1130">
                  <c:v>56.85</c:v>
                </c:pt>
                <c:pt idx="1131">
                  <c:v>56.5</c:v>
                </c:pt>
                <c:pt idx="1132">
                  <c:v>56.5</c:v>
                </c:pt>
                <c:pt idx="1133">
                  <c:v>57.5</c:v>
                </c:pt>
                <c:pt idx="1134">
                  <c:v>57.75</c:v>
                </c:pt>
                <c:pt idx="1135">
                  <c:v>57.75</c:v>
                </c:pt>
                <c:pt idx="1136">
                  <c:v>57</c:v>
                </c:pt>
                <c:pt idx="1137">
                  <c:v>58</c:v>
                </c:pt>
                <c:pt idx="1138">
                  <c:v>58</c:v>
                </c:pt>
                <c:pt idx="1139">
                  <c:v>58</c:v>
                </c:pt>
                <c:pt idx="1140">
                  <c:v>57.5</c:v>
                </c:pt>
                <c:pt idx="1141">
                  <c:v>57.5</c:v>
                </c:pt>
                <c:pt idx="1142">
                  <c:v>57.5</c:v>
                </c:pt>
                <c:pt idx="1143">
                  <c:v>55.25</c:v>
                </c:pt>
                <c:pt idx="1144">
                  <c:v>54.5</c:v>
                </c:pt>
                <c:pt idx="1145">
                  <c:v>54.5</c:v>
                </c:pt>
                <c:pt idx="1146">
                  <c:v>54.5</c:v>
                </c:pt>
                <c:pt idx="1147">
                  <c:v>54</c:v>
                </c:pt>
                <c:pt idx="1148">
                  <c:v>54</c:v>
                </c:pt>
                <c:pt idx="1149">
                  <c:v>54</c:v>
                </c:pt>
                <c:pt idx="1150">
                  <c:v>54</c:v>
                </c:pt>
                <c:pt idx="1151">
                  <c:v>54</c:v>
                </c:pt>
                <c:pt idx="1152">
                  <c:v>54.38</c:v>
                </c:pt>
                <c:pt idx="1153">
                  <c:v>54.38</c:v>
                </c:pt>
                <c:pt idx="1154">
                  <c:v>54.38</c:v>
                </c:pt>
                <c:pt idx="1155">
                  <c:v>54.38</c:v>
                </c:pt>
                <c:pt idx="1156">
                  <c:v>54.38</c:v>
                </c:pt>
                <c:pt idx="1157">
                  <c:v>54.5</c:v>
                </c:pt>
                <c:pt idx="1158">
                  <c:v>55</c:v>
                </c:pt>
                <c:pt idx="1159">
                  <c:v>56</c:v>
                </c:pt>
                <c:pt idx="1160">
                  <c:v>56</c:v>
                </c:pt>
                <c:pt idx="1161">
                  <c:v>55</c:v>
                </c:pt>
                <c:pt idx="1162">
                  <c:v>55</c:v>
                </c:pt>
                <c:pt idx="1163">
                  <c:v>55</c:v>
                </c:pt>
                <c:pt idx="1164">
                  <c:v>55</c:v>
                </c:pt>
                <c:pt idx="1165">
                  <c:v>55</c:v>
                </c:pt>
                <c:pt idx="1166">
                  <c:v>55</c:v>
                </c:pt>
                <c:pt idx="1167">
                  <c:v>54.75</c:v>
                </c:pt>
                <c:pt idx="1168">
                  <c:v>55.12</c:v>
                </c:pt>
                <c:pt idx="1169">
                  <c:v>53.5</c:v>
                </c:pt>
                <c:pt idx="1170">
                  <c:v>53.28</c:v>
                </c:pt>
                <c:pt idx="1171">
                  <c:v>53.13</c:v>
                </c:pt>
                <c:pt idx="1172">
                  <c:v>52</c:v>
                </c:pt>
                <c:pt idx="1173">
                  <c:v>52.55</c:v>
                </c:pt>
                <c:pt idx="1174">
                  <c:v>53.05</c:v>
                </c:pt>
                <c:pt idx="1175">
                  <c:v>53</c:v>
                </c:pt>
                <c:pt idx="1176">
                  <c:v>54</c:v>
                </c:pt>
                <c:pt idx="1177">
                  <c:v>54</c:v>
                </c:pt>
                <c:pt idx="1178">
                  <c:v>53</c:v>
                </c:pt>
                <c:pt idx="1179">
                  <c:v>53</c:v>
                </c:pt>
                <c:pt idx="1180">
                  <c:v>52</c:v>
                </c:pt>
                <c:pt idx="1181">
                  <c:v>52.85</c:v>
                </c:pt>
                <c:pt idx="1182">
                  <c:v>52.85</c:v>
                </c:pt>
                <c:pt idx="1183">
                  <c:v>52</c:v>
                </c:pt>
                <c:pt idx="1184">
                  <c:v>52</c:v>
                </c:pt>
                <c:pt idx="1185">
                  <c:v>52</c:v>
                </c:pt>
                <c:pt idx="1186">
                  <c:v>51</c:v>
                </c:pt>
                <c:pt idx="1187">
                  <c:v>50.5</c:v>
                </c:pt>
                <c:pt idx="1188">
                  <c:v>50.87</c:v>
                </c:pt>
                <c:pt idx="1189">
                  <c:v>50</c:v>
                </c:pt>
                <c:pt idx="1190">
                  <c:v>50</c:v>
                </c:pt>
                <c:pt idx="1191">
                  <c:v>50</c:v>
                </c:pt>
                <c:pt idx="1192">
                  <c:v>50.15</c:v>
                </c:pt>
                <c:pt idx="1193">
                  <c:v>50.15</c:v>
                </c:pt>
                <c:pt idx="1194">
                  <c:v>50.15</c:v>
                </c:pt>
                <c:pt idx="1195">
                  <c:v>50.56</c:v>
                </c:pt>
                <c:pt idx="1196">
                  <c:v>51</c:v>
                </c:pt>
                <c:pt idx="1197">
                  <c:v>49.69</c:v>
                </c:pt>
                <c:pt idx="1198">
                  <c:v>50.25</c:v>
                </c:pt>
                <c:pt idx="1199">
                  <c:v>50.75</c:v>
                </c:pt>
                <c:pt idx="1200">
                  <c:v>51.75</c:v>
                </c:pt>
                <c:pt idx="1201">
                  <c:v>51</c:v>
                </c:pt>
                <c:pt idx="1202">
                  <c:v>50.75</c:v>
                </c:pt>
                <c:pt idx="1203">
                  <c:v>50.5</c:v>
                </c:pt>
                <c:pt idx="1204">
                  <c:v>50.5</c:v>
                </c:pt>
                <c:pt idx="1205">
                  <c:v>50.66</c:v>
                </c:pt>
                <c:pt idx="1206">
                  <c:v>51</c:v>
                </c:pt>
                <c:pt idx="1207">
                  <c:v>51</c:v>
                </c:pt>
                <c:pt idx="1208">
                  <c:v>52.15</c:v>
                </c:pt>
                <c:pt idx="1209">
                  <c:v>52.15</c:v>
                </c:pt>
                <c:pt idx="1210">
                  <c:v>51.5</c:v>
                </c:pt>
                <c:pt idx="1211">
                  <c:v>51.88</c:v>
                </c:pt>
                <c:pt idx="1212">
                  <c:v>52</c:v>
                </c:pt>
                <c:pt idx="1213">
                  <c:v>52.23</c:v>
                </c:pt>
                <c:pt idx="1214">
                  <c:v>52</c:v>
                </c:pt>
                <c:pt idx="1215">
                  <c:v>51.38</c:v>
                </c:pt>
                <c:pt idx="1216">
                  <c:v>51.75</c:v>
                </c:pt>
                <c:pt idx="1217">
                  <c:v>51.75</c:v>
                </c:pt>
                <c:pt idx="1218">
                  <c:v>51.94</c:v>
                </c:pt>
                <c:pt idx="1219">
                  <c:v>52</c:v>
                </c:pt>
                <c:pt idx="1220">
                  <c:v>51.5</c:v>
                </c:pt>
                <c:pt idx="1221">
                  <c:v>50</c:v>
                </c:pt>
                <c:pt idx="1222">
                  <c:v>47</c:v>
                </c:pt>
                <c:pt idx="1223">
                  <c:v>46.75</c:v>
                </c:pt>
                <c:pt idx="1224">
                  <c:v>46.75</c:v>
                </c:pt>
                <c:pt idx="1225">
                  <c:v>46.75</c:v>
                </c:pt>
                <c:pt idx="1226">
                  <c:v>46</c:v>
                </c:pt>
                <c:pt idx="1227">
                  <c:v>46</c:v>
                </c:pt>
                <c:pt idx="1228">
                  <c:v>46</c:v>
                </c:pt>
                <c:pt idx="1229">
                  <c:v>46</c:v>
                </c:pt>
                <c:pt idx="1230">
                  <c:v>46</c:v>
                </c:pt>
                <c:pt idx="1231">
                  <c:v>46.25</c:v>
                </c:pt>
                <c:pt idx="1232">
                  <c:v>46.25</c:v>
                </c:pt>
                <c:pt idx="1233">
                  <c:v>46.25</c:v>
                </c:pt>
                <c:pt idx="1234">
                  <c:v>46.38</c:v>
                </c:pt>
                <c:pt idx="1235">
                  <c:v>46</c:v>
                </c:pt>
                <c:pt idx="1236">
                  <c:v>46</c:v>
                </c:pt>
                <c:pt idx="1237">
                  <c:v>46</c:v>
                </c:pt>
                <c:pt idx="1238">
                  <c:v>46</c:v>
                </c:pt>
                <c:pt idx="1239">
                  <c:v>46</c:v>
                </c:pt>
                <c:pt idx="1240">
                  <c:v>46.75</c:v>
                </c:pt>
                <c:pt idx="1241">
                  <c:v>46.5</c:v>
                </c:pt>
                <c:pt idx="1242">
                  <c:v>46.75</c:v>
                </c:pt>
                <c:pt idx="1243">
                  <c:v>47.38</c:v>
                </c:pt>
                <c:pt idx="1244">
                  <c:v>47.38</c:v>
                </c:pt>
                <c:pt idx="1245">
                  <c:v>47.38</c:v>
                </c:pt>
                <c:pt idx="1246">
                  <c:v>47.38</c:v>
                </c:pt>
                <c:pt idx="1247">
                  <c:v>47.38</c:v>
                </c:pt>
                <c:pt idx="1248">
                  <c:v>47.38</c:v>
                </c:pt>
                <c:pt idx="1249">
                  <c:v>47.8</c:v>
                </c:pt>
                <c:pt idx="1250">
                  <c:v>47.93</c:v>
                </c:pt>
                <c:pt idx="1251">
                  <c:v>47</c:v>
                </c:pt>
                <c:pt idx="1252">
                  <c:v>48</c:v>
                </c:pt>
                <c:pt idx="1253">
                  <c:v>48</c:v>
                </c:pt>
                <c:pt idx="1254">
                  <c:v>49.5</c:v>
                </c:pt>
                <c:pt idx="1255">
                  <c:v>49.85</c:v>
                </c:pt>
                <c:pt idx="1256">
                  <c:v>47.5</c:v>
                </c:pt>
                <c:pt idx="1257">
                  <c:v>47.13</c:v>
                </c:pt>
                <c:pt idx="1258">
                  <c:v>46</c:v>
                </c:pt>
                <c:pt idx="1259">
                  <c:v>46</c:v>
                </c:pt>
                <c:pt idx="1260">
                  <c:v>46</c:v>
                </c:pt>
                <c:pt idx="1261">
                  <c:v>46</c:v>
                </c:pt>
                <c:pt idx="1262">
                  <c:v>46</c:v>
                </c:pt>
                <c:pt idx="1263">
                  <c:v>46.5</c:v>
                </c:pt>
                <c:pt idx="1264">
                  <c:v>46.5</c:v>
                </c:pt>
                <c:pt idx="1265">
                  <c:v>47</c:v>
                </c:pt>
                <c:pt idx="1266">
                  <c:v>47</c:v>
                </c:pt>
                <c:pt idx="1267">
                  <c:v>47</c:v>
                </c:pt>
                <c:pt idx="1268">
                  <c:v>47</c:v>
                </c:pt>
                <c:pt idx="1269">
                  <c:v>46.8</c:v>
                </c:pt>
                <c:pt idx="1270">
                  <c:v>47</c:v>
                </c:pt>
                <c:pt idx="1271">
                  <c:v>47.35</c:v>
                </c:pt>
                <c:pt idx="1272">
                  <c:v>47.35</c:v>
                </c:pt>
                <c:pt idx="1273">
                  <c:v>47.35</c:v>
                </c:pt>
                <c:pt idx="1274">
                  <c:v>47.35</c:v>
                </c:pt>
                <c:pt idx="1275">
                  <c:v>47.35</c:v>
                </c:pt>
                <c:pt idx="1276">
                  <c:v>47</c:v>
                </c:pt>
                <c:pt idx="1277">
                  <c:v>47</c:v>
                </c:pt>
                <c:pt idx="1278">
                  <c:v>47</c:v>
                </c:pt>
                <c:pt idx="1279">
                  <c:v>47.25</c:v>
                </c:pt>
                <c:pt idx="1280">
                  <c:v>46.75</c:v>
                </c:pt>
                <c:pt idx="1281">
                  <c:v>46.5</c:v>
                </c:pt>
                <c:pt idx="1282">
                  <c:v>46.5</c:v>
                </c:pt>
                <c:pt idx="1283">
                  <c:v>44.92</c:v>
                </c:pt>
                <c:pt idx="1284">
                  <c:v>44.75</c:v>
                </c:pt>
                <c:pt idx="1285">
                  <c:v>44.75</c:v>
                </c:pt>
                <c:pt idx="1286">
                  <c:v>44.75</c:v>
                </c:pt>
                <c:pt idx="1287">
                  <c:v>44</c:v>
                </c:pt>
                <c:pt idx="1288">
                  <c:v>46.46</c:v>
                </c:pt>
                <c:pt idx="1289">
                  <c:v>46.46</c:v>
                </c:pt>
                <c:pt idx="1290">
                  <c:v>45.84</c:v>
                </c:pt>
                <c:pt idx="1291">
                  <c:v>45.84</c:v>
                </c:pt>
                <c:pt idx="1292">
                  <c:v>45.84</c:v>
                </c:pt>
                <c:pt idx="1293">
                  <c:v>47.5</c:v>
                </c:pt>
                <c:pt idx="1294">
                  <c:v>47.5</c:v>
                </c:pt>
                <c:pt idx="1295">
                  <c:v>47.5</c:v>
                </c:pt>
                <c:pt idx="1296">
                  <c:v>47.8</c:v>
                </c:pt>
                <c:pt idx="1297">
                  <c:v>47.8</c:v>
                </c:pt>
                <c:pt idx="1298">
                  <c:v>47.8</c:v>
                </c:pt>
                <c:pt idx="1299">
                  <c:v>47.8</c:v>
                </c:pt>
                <c:pt idx="1300">
                  <c:v>47.8</c:v>
                </c:pt>
                <c:pt idx="1301">
                  <c:v>47.5</c:v>
                </c:pt>
                <c:pt idx="1302">
                  <c:v>47.45</c:v>
                </c:pt>
                <c:pt idx="1303">
                  <c:v>47.45</c:v>
                </c:pt>
                <c:pt idx="1304">
                  <c:v>47</c:v>
                </c:pt>
                <c:pt idx="1305">
                  <c:v>47.25</c:v>
                </c:pt>
                <c:pt idx="1306">
                  <c:v>48.75</c:v>
                </c:pt>
                <c:pt idx="1307">
                  <c:v>49</c:v>
                </c:pt>
                <c:pt idx="1308">
                  <c:v>49</c:v>
                </c:pt>
                <c:pt idx="1309">
                  <c:v>49.5</c:v>
                </c:pt>
                <c:pt idx="1310">
                  <c:v>51.25</c:v>
                </c:pt>
                <c:pt idx="1311">
                  <c:v>43.5</c:v>
                </c:pt>
                <c:pt idx="1312">
                  <c:v>43.25</c:v>
                </c:pt>
                <c:pt idx="1313">
                  <c:v>43.4</c:v>
                </c:pt>
                <c:pt idx="1314">
                  <c:v>43.4</c:v>
                </c:pt>
                <c:pt idx="1315">
                  <c:v>43.4</c:v>
                </c:pt>
                <c:pt idx="1316">
                  <c:v>43.4</c:v>
                </c:pt>
                <c:pt idx="1317">
                  <c:v>43</c:v>
                </c:pt>
                <c:pt idx="1318">
                  <c:v>42.25</c:v>
                </c:pt>
                <c:pt idx="1319">
                  <c:v>42.25</c:v>
                </c:pt>
                <c:pt idx="1320">
                  <c:v>42.25</c:v>
                </c:pt>
                <c:pt idx="1321">
                  <c:v>42.25</c:v>
                </c:pt>
                <c:pt idx="1322">
                  <c:v>42.25</c:v>
                </c:pt>
                <c:pt idx="1323">
                  <c:v>42.25</c:v>
                </c:pt>
                <c:pt idx="1324">
                  <c:v>42.5</c:v>
                </c:pt>
                <c:pt idx="1325">
                  <c:v>42.25</c:v>
                </c:pt>
                <c:pt idx="1326">
                  <c:v>41.95</c:v>
                </c:pt>
                <c:pt idx="1327">
                  <c:v>41.45</c:v>
                </c:pt>
                <c:pt idx="1328">
                  <c:v>41.45</c:v>
                </c:pt>
                <c:pt idx="1329">
                  <c:v>41.45</c:v>
                </c:pt>
                <c:pt idx="1330">
                  <c:v>41.45</c:v>
                </c:pt>
                <c:pt idx="1331">
                  <c:v>41.45</c:v>
                </c:pt>
                <c:pt idx="1332">
                  <c:v>41.45</c:v>
                </c:pt>
                <c:pt idx="1333">
                  <c:v>40.65</c:v>
                </c:pt>
                <c:pt idx="1334">
                  <c:v>40.65</c:v>
                </c:pt>
                <c:pt idx="1335">
                  <c:v>40.450000000000003</c:v>
                </c:pt>
                <c:pt idx="1336">
                  <c:v>40.450000000000003</c:v>
                </c:pt>
                <c:pt idx="1337">
                  <c:v>40.450000000000003</c:v>
                </c:pt>
                <c:pt idx="1338">
                  <c:v>40.25</c:v>
                </c:pt>
                <c:pt idx="1339">
                  <c:v>40.25</c:v>
                </c:pt>
                <c:pt idx="1340">
                  <c:v>40.25</c:v>
                </c:pt>
                <c:pt idx="1341">
                  <c:v>40.25</c:v>
                </c:pt>
                <c:pt idx="1342">
                  <c:v>39.46</c:v>
                </c:pt>
                <c:pt idx="1343">
                  <c:v>39.46</c:v>
                </c:pt>
                <c:pt idx="1344">
                  <c:v>39.46</c:v>
                </c:pt>
                <c:pt idx="1345">
                  <c:v>39.46</c:v>
                </c:pt>
                <c:pt idx="1346">
                  <c:v>39.46</c:v>
                </c:pt>
                <c:pt idx="1347">
                  <c:v>39.229999999999997</c:v>
                </c:pt>
                <c:pt idx="1348">
                  <c:v>39.229999999999997</c:v>
                </c:pt>
                <c:pt idx="1349">
                  <c:v>39.28</c:v>
                </c:pt>
                <c:pt idx="1350">
                  <c:v>38.630000000000003</c:v>
                </c:pt>
                <c:pt idx="1351">
                  <c:v>38.630000000000003</c:v>
                </c:pt>
                <c:pt idx="1352">
                  <c:v>38.630000000000003</c:v>
                </c:pt>
                <c:pt idx="1353">
                  <c:v>38.630000000000003</c:v>
                </c:pt>
                <c:pt idx="1354">
                  <c:v>38.65</c:v>
                </c:pt>
                <c:pt idx="1355">
                  <c:v>39.450000000000003</c:v>
                </c:pt>
                <c:pt idx="1356">
                  <c:v>39.450000000000003</c:v>
                </c:pt>
                <c:pt idx="1357">
                  <c:v>39.450000000000003</c:v>
                </c:pt>
                <c:pt idx="1358">
                  <c:v>39.450000000000003</c:v>
                </c:pt>
                <c:pt idx="1359">
                  <c:v>39.85</c:v>
                </c:pt>
                <c:pt idx="1360">
                  <c:v>39.85</c:v>
                </c:pt>
                <c:pt idx="1361">
                  <c:v>39.85</c:v>
                </c:pt>
                <c:pt idx="1362">
                  <c:v>39.5</c:v>
                </c:pt>
                <c:pt idx="1363">
                  <c:v>39.5</c:v>
                </c:pt>
                <c:pt idx="1364">
                  <c:v>39.5</c:v>
                </c:pt>
                <c:pt idx="1365">
                  <c:v>39.57</c:v>
                </c:pt>
                <c:pt idx="1366">
                  <c:v>38.520000000000003</c:v>
                </c:pt>
                <c:pt idx="1367">
                  <c:v>38.520000000000003</c:v>
                </c:pt>
                <c:pt idx="1368">
                  <c:v>38.659999999999997</c:v>
                </c:pt>
                <c:pt idx="1369">
                  <c:v>37.799999999999997</c:v>
                </c:pt>
                <c:pt idx="1370">
                  <c:v>37.799999999999997</c:v>
                </c:pt>
                <c:pt idx="1371">
                  <c:v>37.799999999999997</c:v>
                </c:pt>
                <c:pt idx="1372">
                  <c:v>37.799999999999997</c:v>
                </c:pt>
                <c:pt idx="1373">
                  <c:v>37.549999999999997</c:v>
                </c:pt>
                <c:pt idx="1374">
                  <c:v>37.549999999999997</c:v>
                </c:pt>
                <c:pt idx="1375">
                  <c:v>37.85</c:v>
                </c:pt>
                <c:pt idx="1376">
                  <c:v>38</c:v>
                </c:pt>
                <c:pt idx="1377">
                  <c:v>38.83</c:v>
                </c:pt>
                <c:pt idx="1378">
                  <c:v>38.83</c:v>
                </c:pt>
                <c:pt idx="1379">
                  <c:v>38.18</c:v>
                </c:pt>
                <c:pt idx="1380">
                  <c:v>38.76</c:v>
                </c:pt>
                <c:pt idx="1381">
                  <c:v>39.01</c:v>
                </c:pt>
                <c:pt idx="1382">
                  <c:v>37.75</c:v>
                </c:pt>
                <c:pt idx="1383">
                  <c:v>37.75</c:v>
                </c:pt>
                <c:pt idx="1384">
                  <c:v>37.75</c:v>
                </c:pt>
                <c:pt idx="1385">
                  <c:v>37.75</c:v>
                </c:pt>
                <c:pt idx="1386">
                  <c:v>37.75</c:v>
                </c:pt>
                <c:pt idx="1387">
                  <c:v>37.08</c:v>
                </c:pt>
                <c:pt idx="1388">
                  <c:v>37.08</c:v>
                </c:pt>
                <c:pt idx="1389">
                  <c:v>37.08</c:v>
                </c:pt>
                <c:pt idx="1390">
                  <c:v>37.08</c:v>
                </c:pt>
                <c:pt idx="1391">
                  <c:v>37.08</c:v>
                </c:pt>
                <c:pt idx="1392">
                  <c:v>37.08</c:v>
                </c:pt>
                <c:pt idx="1393">
                  <c:v>37.5</c:v>
                </c:pt>
                <c:pt idx="1394">
                  <c:v>37.5</c:v>
                </c:pt>
                <c:pt idx="1395">
                  <c:v>37.5</c:v>
                </c:pt>
                <c:pt idx="1396">
                  <c:v>37.5</c:v>
                </c:pt>
                <c:pt idx="1397">
                  <c:v>37.5</c:v>
                </c:pt>
                <c:pt idx="1398">
                  <c:v>37.5</c:v>
                </c:pt>
                <c:pt idx="1399">
                  <c:v>37.5</c:v>
                </c:pt>
                <c:pt idx="1400">
                  <c:v>37.5</c:v>
                </c:pt>
                <c:pt idx="1401">
                  <c:v>37.5</c:v>
                </c:pt>
                <c:pt idx="1402">
                  <c:v>37.5</c:v>
                </c:pt>
                <c:pt idx="1403">
                  <c:v>36.9</c:v>
                </c:pt>
                <c:pt idx="1404">
                  <c:v>36.9</c:v>
                </c:pt>
                <c:pt idx="1405">
                  <c:v>36.9</c:v>
                </c:pt>
                <c:pt idx="1406">
                  <c:v>36.700000000000003</c:v>
                </c:pt>
                <c:pt idx="1407">
                  <c:v>36.549999999999997</c:v>
                </c:pt>
                <c:pt idx="1408">
                  <c:v>36.35</c:v>
                </c:pt>
                <c:pt idx="1409">
                  <c:v>36.33</c:v>
                </c:pt>
                <c:pt idx="1410">
                  <c:v>36.33</c:v>
                </c:pt>
                <c:pt idx="1411">
                  <c:v>36.11</c:v>
                </c:pt>
                <c:pt idx="1412">
                  <c:v>36.11</c:v>
                </c:pt>
                <c:pt idx="1413">
                  <c:v>36.11</c:v>
                </c:pt>
                <c:pt idx="1414">
                  <c:v>36.11</c:v>
                </c:pt>
                <c:pt idx="1415">
                  <c:v>34.47</c:v>
                </c:pt>
                <c:pt idx="1416">
                  <c:v>34.81</c:v>
                </c:pt>
                <c:pt idx="1417">
                  <c:v>34.92</c:v>
                </c:pt>
                <c:pt idx="1418">
                  <c:v>34.909999999999997</c:v>
                </c:pt>
                <c:pt idx="1419">
                  <c:v>35.42</c:v>
                </c:pt>
                <c:pt idx="1420">
                  <c:v>37.549999999999997</c:v>
                </c:pt>
                <c:pt idx="1421">
                  <c:v>38.19</c:v>
                </c:pt>
                <c:pt idx="1422">
                  <c:v>37.94</c:v>
                </c:pt>
                <c:pt idx="1423">
                  <c:v>36.4</c:v>
                </c:pt>
                <c:pt idx="1424">
                  <c:v>36</c:v>
                </c:pt>
                <c:pt idx="1425">
                  <c:v>34.56</c:v>
                </c:pt>
                <c:pt idx="1426">
                  <c:v>34.909999999999997</c:v>
                </c:pt>
                <c:pt idx="1427">
                  <c:v>34.81</c:v>
                </c:pt>
                <c:pt idx="1428">
                  <c:v>34.81</c:v>
                </c:pt>
                <c:pt idx="1429">
                  <c:v>34.21</c:v>
                </c:pt>
                <c:pt idx="1430">
                  <c:v>33.96</c:v>
                </c:pt>
                <c:pt idx="1431">
                  <c:v>34.97</c:v>
                </c:pt>
                <c:pt idx="1432">
                  <c:v>39.6</c:v>
                </c:pt>
                <c:pt idx="1433">
                  <c:v>40.28</c:v>
                </c:pt>
                <c:pt idx="1434">
                  <c:v>39.450000000000003</c:v>
                </c:pt>
                <c:pt idx="1435">
                  <c:v>39.299999999999997</c:v>
                </c:pt>
                <c:pt idx="1436">
                  <c:v>39.65</c:v>
                </c:pt>
                <c:pt idx="1437">
                  <c:v>39.35</c:v>
                </c:pt>
                <c:pt idx="1438">
                  <c:v>39.200000000000003</c:v>
                </c:pt>
                <c:pt idx="1439">
                  <c:v>39.299999999999997</c:v>
                </c:pt>
                <c:pt idx="1440">
                  <c:v>39.1</c:v>
                </c:pt>
                <c:pt idx="1441">
                  <c:v>39.07</c:v>
                </c:pt>
                <c:pt idx="1442">
                  <c:v>38.75</c:v>
                </c:pt>
                <c:pt idx="1443">
                  <c:v>39</c:v>
                </c:pt>
                <c:pt idx="1444">
                  <c:v>38.35</c:v>
                </c:pt>
                <c:pt idx="1445">
                  <c:v>38.18</c:v>
                </c:pt>
                <c:pt idx="1446">
                  <c:v>37.93</c:v>
                </c:pt>
                <c:pt idx="1447">
                  <c:v>38.33</c:v>
                </c:pt>
                <c:pt idx="1448">
                  <c:v>38.18</c:v>
                </c:pt>
                <c:pt idx="1449">
                  <c:v>38.35</c:v>
                </c:pt>
                <c:pt idx="1450">
                  <c:v>38.159999999999997</c:v>
                </c:pt>
                <c:pt idx="1451">
                  <c:v>39.08</c:v>
                </c:pt>
                <c:pt idx="1452">
                  <c:v>38.4</c:v>
                </c:pt>
                <c:pt idx="1453">
                  <c:v>38.1</c:v>
                </c:pt>
                <c:pt idx="1454">
                  <c:v>38.25</c:v>
                </c:pt>
                <c:pt idx="1455">
                  <c:v>38.25</c:v>
                </c:pt>
                <c:pt idx="1456">
                  <c:v>38.25</c:v>
                </c:pt>
                <c:pt idx="1457">
                  <c:v>39</c:v>
                </c:pt>
                <c:pt idx="1458">
                  <c:v>39</c:v>
                </c:pt>
                <c:pt idx="1459">
                  <c:v>39.6</c:v>
                </c:pt>
                <c:pt idx="1460">
                  <c:v>39.5</c:v>
                </c:pt>
                <c:pt idx="1461">
                  <c:v>39.5</c:v>
                </c:pt>
                <c:pt idx="1462">
                  <c:v>39.700000000000003</c:v>
                </c:pt>
                <c:pt idx="1463">
                  <c:v>39.4</c:v>
                </c:pt>
                <c:pt idx="1464">
                  <c:v>39.700000000000003</c:v>
                </c:pt>
                <c:pt idx="1465">
                  <c:v>39.65</c:v>
                </c:pt>
                <c:pt idx="1466">
                  <c:v>39.85</c:v>
                </c:pt>
                <c:pt idx="1467">
                  <c:v>39.65</c:v>
                </c:pt>
                <c:pt idx="1468">
                  <c:v>39.65</c:v>
                </c:pt>
                <c:pt idx="1469">
                  <c:v>39.4</c:v>
                </c:pt>
                <c:pt idx="1470">
                  <c:v>39.75</c:v>
                </c:pt>
                <c:pt idx="1471">
                  <c:v>39.700000000000003</c:v>
                </c:pt>
                <c:pt idx="1472">
                  <c:v>39.6</c:v>
                </c:pt>
                <c:pt idx="1473">
                  <c:v>39.6</c:v>
                </c:pt>
                <c:pt idx="1474">
                  <c:v>39.47</c:v>
                </c:pt>
                <c:pt idx="1475">
                  <c:v>39.869999999999997</c:v>
                </c:pt>
                <c:pt idx="1476">
                  <c:v>39.619999999999997</c:v>
                </c:pt>
                <c:pt idx="1477">
                  <c:v>40.44</c:v>
                </c:pt>
                <c:pt idx="1478">
                  <c:v>40.340000000000003</c:v>
                </c:pt>
                <c:pt idx="1479">
                  <c:v>40.74</c:v>
                </c:pt>
                <c:pt idx="1480">
                  <c:v>40.44</c:v>
                </c:pt>
                <c:pt idx="1481">
                  <c:v>40.29</c:v>
                </c:pt>
                <c:pt idx="1482">
                  <c:v>40.19</c:v>
                </c:pt>
                <c:pt idx="1483">
                  <c:v>40.24</c:v>
                </c:pt>
                <c:pt idx="1484">
                  <c:v>40.24</c:v>
                </c:pt>
                <c:pt idx="1485">
                  <c:v>40.090000000000003</c:v>
                </c:pt>
                <c:pt idx="1486">
                  <c:v>40.22</c:v>
                </c:pt>
                <c:pt idx="1487">
                  <c:v>40.270000000000003</c:v>
                </c:pt>
                <c:pt idx="1488">
                  <c:v>40.32</c:v>
                </c:pt>
                <c:pt idx="1489">
                  <c:v>40.520000000000003</c:v>
                </c:pt>
                <c:pt idx="1490">
                  <c:v>40.42</c:v>
                </c:pt>
                <c:pt idx="1491">
                  <c:v>40.619999999999997</c:v>
                </c:pt>
                <c:pt idx="1492">
                  <c:v>40.619999999999997</c:v>
                </c:pt>
                <c:pt idx="1493">
                  <c:v>40.619999999999997</c:v>
                </c:pt>
                <c:pt idx="1494">
                  <c:v>40.549999999999997</c:v>
                </c:pt>
                <c:pt idx="1495">
                  <c:v>40.619999999999997</c:v>
                </c:pt>
                <c:pt idx="1496">
                  <c:v>40.770000000000003</c:v>
                </c:pt>
                <c:pt idx="1497">
                  <c:v>40.57</c:v>
                </c:pt>
                <c:pt idx="1498">
                  <c:v>40.67</c:v>
                </c:pt>
                <c:pt idx="1499">
                  <c:v>40.32</c:v>
                </c:pt>
                <c:pt idx="1500">
                  <c:v>40.97</c:v>
                </c:pt>
                <c:pt idx="1501">
                  <c:v>40.92</c:v>
                </c:pt>
                <c:pt idx="1502">
                  <c:v>40.92</c:v>
                </c:pt>
                <c:pt idx="1503">
                  <c:v>41.34</c:v>
                </c:pt>
                <c:pt idx="1504">
                  <c:v>41.47</c:v>
                </c:pt>
                <c:pt idx="1505">
                  <c:v>41.09</c:v>
                </c:pt>
                <c:pt idx="1506">
                  <c:v>40.82</c:v>
                </c:pt>
                <c:pt idx="1507">
                  <c:v>40.01</c:v>
                </c:pt>
                <c:pt idx="1508">
                  <c:v>40.71</c:v>
                </c:pt>
                <c:pt idx="1509">
                  <c:v>40.21</c:v>
                </c:pt>
                <c:pt idx="1510">
                  <c:v>40.06</c:v>
                </c:pt>
                <c:pt idx="1511">
                  <c:v>40.11</c:v>
                </c:pt>
                <c:pt idx="1512">
                  <c:v>39.409999999999997</c:v>
                </c:pt>
                <c:pt idx="1513">
                  <c:v>39.409999999999997</c:v>
                </c:pt>
                <c:pt idx="1514">
                  <c:v>39.979999999999997</c:v>
                </c:pt>
                <c:pt idx="1515">
                  <c:v>40.26</c:v>
                </c:pt>
                <c:pt idx="1516">
                  <c:v>43.62</c:v>
                </c:pt>
                <c:pt idx="1517">
                  <c:v>42.37</c:v>
                </c:pt>
                <c:pt idx="1518">
                  <c:v>42.62</c:v>
                </c:pt>
                <c:pt idx="1519">
                  <c:v>42.52</c:v>
                </c:pt>
                <c:pt idx="1520">
                  <c:v>41.57</c:v>
                </c:pt>
                <c:pt idx="1521">
                  <c:v>41.12</c:v>
                </c:pt>
                <c:pt idx="1522">
                  <c:v>41.12</c:v>
                </c:pt>
                <c:pt idx="1523">
                  <c:v>40.97</c:v>
                </c:pt>
                <c:pt idx="1524">
                  <c:v>40.72</c:v>
                </c:pt>
                <c:pt idx="1525">
                  <c:v>40.67</c:v>
                </c:pt>
                <c:pt idx="1526">
                  <c:v>40.67</c:v>
                </c:pt>
                <c:pt idx="1527">
                  <c:v>40.770000000000003</c:v>
                </c:pt>
                <c:pt idx="1528">
                  <c:v>41.22</c:v>
                </c:pt>
                <c:pt idx="1529">
                  <c:v>41.12</c:v>
                </c:pt>
                <c:pt idx="1530">
                  <c:v>40.92</c:v>
                </c:pt>
                <c:pt idx="1531">
                  <c:v>40.82</c:v>
                </c:pt>
                <c:pt idx="1532">
                  <c:v>40.700000000000003</c:v>
                </c:pt>
                <c:pt idx="1533">
                  <c:v>40.770000000000003</c:v>
                </c:pt>
                <c:pt idx="1534">
                  <c:v>40.67</c:v>
                </c:pt>
                <c:pt idx="1535">
                  <c:v>40.67</c:v>
                </c:pt>
                <c:pt idx="1536">
                  <c:v>41.49</c:v>
                </c:pt>
                <c:pt idx="1537">
                  <c:v>41.69</c:v>
                </c:pt>
                <c:pt idx="1538">
                  <c:v>41.54</c:v>
                </c:pt>
                <c:pt idx="1539">
                  <c:v>41.54</c:v>
                </c:pt>
                <c:pt idx="1540">
                  <c:v>41.79</c:v>
                </c:pt>
                <c:pt idx="1541">
                  <c:v>41.49</c:v>
                </c:pt>
                <c:pt idx="1542">
                  <c:v>41.49</c:v>
                </c:pt>
                <c:pt idx="1543">
                  <c:v>41.09</c:v>
                </c:pt>
                <c:pt idx="1544">
                  <c:v>41.37</c:v>
                </c:pt>
                <c:pt idx="1545">
                  <c:v>41.37</c:v>
                </c:pt>
                <c:pt idx="1546">
                  <c:v>41.52</c:v>
                </c:pt>
                <c:pt idx="1547">
                  <c:v>41.2</c:v>
                </c:pt>
                <c:pt idx="1548">
                  <c:v>41.5</c:v>
                </c:pt>
                <c:pt idx="1549">
                  <c:v>41.5</c:v>
                </c:pt>
                <c:pt idx="1550">
                  <c:v>41.42</c:v>
                </c:pt>
                <c:pt idx="1551">
                  <c:v>41.42</c:v>
                </c:pt>
                <c:pt idx="1552">
                  <c:v>41.42</c:v>
                </c:pt>
                <c:pt idx="1553">
                  <c:v>41.77</c:v>
                </c:pt>
                <c:pt idx="1554">
                  <c:v>41.77</c:v>
                </c:pt>
                <c:pt idx="1555">
                  <c:v>41.27</c:v>
                </c:pt>
                <c:pt idx="1556">
                  <c:v>40.729999999999997</c:v>
                </c:pt>
                <c:pt idx="1557">
                  <c:v>41.47</c:v>
                </c:pt>
                <c:pt idx="1558">
                  <c:v>41.27</c:v>
                </c:pt>
                <c:pt idx="1559">
                  <c:v>41.15</c:v>
                </c:pt>
                <c:pt idx="1560">
                  <c:v>40.6</c:v>
                </c:pt>
                <c:pt idx="1561">
                  <c:v>40.65</c:v>
                </c:pt>
                <c:pt idx="1562">
                  <c:v>40.9</c:v>
                </c:pt>
                <c:pt idx="1563">
                  <c:v>40.9</c:v>
                </c:pt>
                <c:pt idx="1564">
                  <c:v>40.85</c:v>
                </c:pt>
                <c:pt idx="1565">
                  <c:v>40.799999999999997</c:v>
                </c:pt>
                <c:pt idx="1566">
                  <c:v>40.700000000000003</c:v>
                </c:pt>
                <c:pt idx="1567">
                  <c:v>40.950000000000003</c:v>
                </c:pt>
                <c:pt idx="1568">
                  <c:v>40.65</c:v>
                </c:pt>
                <c:pt idx="1569">
                  <c:v>40.700000000000003</c:v>
                </c:pt>
                <c:pt idx="1570">
                  <c:v>40.9</c:v>
                </c:pt>
                <c:pt idx="1571">
                  <c:v>40.72</c:v>
                </c:pt>
                <c:pt idx="1572">
                  <c:v>40.700000000000003</c:v>
                </c:pt>
                <c:pt idx="1573">
                  <c:v>40.93</c:v>
                </c:pt>
                <c:pt idx="1574">
                  <c:v>40.799999999999997</c:v>
                </c:pt>
                <c:pt idx="1575">
                  <c:v>41</c:v>
                </c:pt>
                <c:pt idx="1576">
                  <c:v>40.25</c:v>
                </c:pt>
                <c:pt idx="1577">
                  <c:v>40.4</c:v>
                </c:pt>
                <c:pt idx="1578">
                  <c:v>40.4</c:v>
                </c:pt>
                <c:pt idx="1579">
                  <c:v>40</c:v>
                </c:pt>
                <c:pt idx="1580">
                  <c:v>40.1</c:v>
                </c:pt>
                <c:pt idx="1581">
                  <c:v>39.9</c:v>
                </c:pt>
                <c:pt idx="1582">
                  <c:v>39.35</c:v>
                </c:pt>
                <c:pt idx="1583">
                  <c:v>39.15</c:v>
                </c:pt>
                <c:pt idx="1584">
                  <c:v>40.729999999999997</c:v>
                </c:pt>
                <c:pt idx="1585">
                  <c:v>40.58</c:v>
                </c:pt>
                <c:pt idx="1586">
                  <c:v>40.68</c:v>
                </c:pt>
                <c:pt idx="1587">
                  <c:v>40.630000000000003</c:v>
                </c:pt>
                <c:pt idx="1588">
                  <c:v>41.21</c:v>
                </c:pt>
                <c:pt idx="1589">
                  <c:v>41.13</c:v>
                </c:pt>
                <c:pt idx="1590">
                  <c:v>41.03</c:v>
                </c:pt>
                <c:pt idx="1591">
                  <c:v>41.53</c:v>
                </c:pt>
                <c:pt idx="1592">
                  <c:v>41.98</c:v>
                </c:pt>
                <c:pt idx="1593">
                  <c:v>41.85</c:v>
                </c:pt>
                <c:pt idx="1594">
                  <c:v>41.7</c:v>
                </c:pt>
                <c:pt idx="1595">
                  <c:v>42</c:v>
                </c:pt>
                <c:pt idx="1596">
                  <c:v>41.9</c:v>
                </c:pt>
                <c:pt idx="1597">
                  <c:v>41.7</c:v>
                </c:pt>
                <c:pt idx="1598">
                  <c:v>41.5</c:v>
                </c:pt>
                <c:pt idx="1599">
                  <c:v>42.9</c:v>
                </c:pt>
                <c:pt idx="1600">
                  <c:v>43.2</c:v>
                </c:pt>
                <c:pt idx="1601">
                  <c:v>43.1</c:v>
                </c:pt>
                <c:pt idx="1602">
                  <c:v>42.5</c:v>
                </c:pt>
                <c:pt idx="1603">
                  <c:v>42.05</c:v>
                </c:pt>
                <c:pt idx="1604">
                  <c:v>41.5</c:v>
                </c:pt>
                <c:pt idx="1605">
                  <c:v>41.65</c:v>
                </c:pt>
                <c:pt idx="1606">
                  <c:v>41.95</c:v>
                </c:pt>
                <c:pt idx="1607">
                  <c:v>42.1</c:v>
                </c:pt>
                <c:pt idx="1608">
                  <c:v>41.75</c:v>
                </c:pt>
                <c:pt idx="1609">
                  <c:v>42.05</c:v>
                </c:pt>
                <c:pt idx="1610">
                  <c:v>41.5</c:v>
                </c:pt>
                <c:pt idx="1611">
                  <c:v>41.35</c:v>
                </c:pt>
                <c:pt idx="1612">
                  <c:v>41.05</c:v>
                </c:pt>
                <c:pt idx="1613">
                  <c:v>41</c:v>
                </c:pt>
                <c:pt idx="1614">
                  <c:v>41.1</c:v>
                </c:pt>
                <c:pt idx="1615">
                  <c:v>41.4</c:v>
                </c:pt>
                <c:pt idx="1616">
                  <c:v>40.75</c:v>
                </c:pt>
                <c:pt idx="1617">
                  <c:v>40.5</c:v>
                </c:pt>
                <c:pt idx="1618">
                  <c:v>41.15</c:v>
                </c:pt>
                <c:pt idx="1619">
                  <c:v>41.35</c:v>
                </c:pt>
                <c:pt idx="1620">
                  <c:v>40.65</c:v>
                </c:pt>
                <c:pt idx="1621">
                  <c:v>40.75</c:v>
                </c:pt>
                <c:pt idx="1622">
                  <c:v>40.549999999999997</c:v>
                </c:pt>
                <c:pt idx="1623">
                  <c:v>40.9</c:v>
                </c:pt>
                <c:pt idx="1624">
                  <c:v>41.18</c:v>
                </c:pt>
                <c:pt idx="1625">
                  <c:v>41.05</c:v>
                </c:pt>
                <c:pt idx="1626">
                  <c:v>40.799999999999997</c:v>
                </c:pt>
                <c:pt idx="1627">
                  <c:v>41.4</c:v>
                </c:pt>
                <c:pt idx="1628">
                  <c:v>40.9</c:v>
                </c:pt>
                <c:pt idx="1629">
                  <c:v>41.6</c:v>
                </c:pt>
                <c:pt idx="1630">
                  <c:v>41.45</c:v>
                </c:pt>
                <c:pt idx="1631">
                  <c:v>41.8</c:v>
                </c:pt>
                <c:pt idx="1632">
                  <c:v>41.43</c:v>
                </c:pt>
                <c:pt idx="1633">
                  <c:v>40.549999999999997</c:v>
                </c:pt>
                <c:pt idx="1634">
                  <c:v>40.4</c:v>
                </c:pt>
                <c:pt idx="1635">
                  <c:v>42.4</c:v>
                </c:pt>
                <c:pt idx="1636">
                  <c:v>42</c:v>
                </c:pt>
                <c:pt idx="1637">
                  <c:v>41.95</c:v>
                </c:pt>
                <c:pt idx="1638">
                  <c:v>41.95</c:v>
                </c:pt>
                <c:pt idx="1639">
                  <c:v>41.98</c:v>
                </c:pt>
                <c:pt idx="1640">
                  <c:v>42.1</c:v>
                </c:pt>
                <c:pt idx="1641">
                  <c:v>41.9</c:v>
                </c:pt>
                <c:pt idx="1642">
                  <c:v>41.5</c:v>
                </c:pt>
                <c:pt idx="1643">
                  <c:v>41.7</c:v>
                </c:pt>
                <c:pt idx="1644">
                  <c:v>41.45</c:v>
                </c:pt>
                <c:pt idx="1645">
                  <c:v>41.4</c:v>
                </c:pt>
                <c:pt idx="1646">
                  <c:v>41.85</c:v>
                </c:pt>
                <c:pt idx="1647">
                  <c:v>41.55</c:v>
                </c:pt>
                <c:pt idx="1648">
                  <c:v>41.5</c:v>
                </c:pt>
                <c:pt idx="1649">
                  <c:v>41.45</c:v>
                </c:pt>
                <c:pt idx="1650">
                  <c:v>41.5</c:v>
                </c:pt>
                <c:pt idx="1651">
                  <c:v>41.45</c:v>
                </c:pt>
                <c:pt idx="1652">
                  <c:v>41.55</c:v>
                </c:pt>
                <c:pt idx="1653">
                  <c:v>41.9</c:v>
                </c:pt>
                <c:pt idx="1654">
                  <c:v>41.98</c:v>
                </c:pt>
                <c:pt idx="1655">
                  <c:v>41.5</c:v>
                </c:pt>
                <c:pt idx="1656">
                  <c:v>41.32</c:v>
                </c:pt>
                <c:pt idx="1657">
                  <c:v>41.38</c:v>
                </c:pt>
                <c:pt idx="1658">
                  <c:v>41.38</c:v>
                </c:pt>
                <c:pt idx="1659">
                  <c:v>41.58</c:v>
                </c:pt>
                <c:pt idx="1660">
                  <c:v>41.75</c:v>
                </c:pt>
                <c:pt idx="1661">
                  <c:v>41.22</c:v>
                </c:pt>
                <c:pt idx="1662">
                  <c:v>41.22</c:v>
                </c:pt>
                <c:pt idx="1663">
                  <c:v>41.22</c:v>
                </c:pt>
                <c:pt idx="1664">
                  <c:v>41.37</c:v>
                </c:pt>
                <c:pt idx="1665">
                  <c:v>41.22</c:v>
                </c:pt>
                <c:pt idx="1666">
                  <c:v>41.22</c:v>
                </c:pt>
                <c:pt idx="1667">
                  <c:v>41.22</c:v>
                </c:pt>
                <c:pt idx="1668">
                  <c:v>41.67</c:v>
                </c:pt>
                <c:pt idx="1669">
                  <c:v>41.37</c:v>
                </c:pt>
                <c:pt idx="1670">
                  <c:v>41.57</c:v>
                </c:pt>
                <c:pt idx="1671">
                  <c:v>41.47</c:v>
                </c:pt>
                <c:pt idx="1672">
                  <c:v>41.72</c:v>
                </c:pt>
                <c:pt idx="1673">
                  <c:v>41.7</c:v>
                </c:pt>
                <c:pt idx="1674">
                  <c:v>41.77</c:v>
                </c:pt>
                <c:pt idx="1675">
                  <c:v>41.77</c:v>
                </c:pt>
                <c:pt idx="1676">
                  <c:v>41.77</c:v>
                </c:pt>
                <c:pt idx="1677">
                  <c:v>41.77</c:v>
                </c:pt>
                <c:pt idx="1678">
                  <c:v>41.77</c:v>
                </c:pt>
                <c:pt idx="1679">
                  <c:v>41.77</c:v>
                </c:pt>
                <c:pt idx="1680">
                  <c:v>41.77</c:v>
                </c:pt>
                <c:pt idx="1681">
                  <c:v>41.95</c:v>
                </c:pt>
                <c:pt idx="1682">
                  <c:v>41.95</c:v>
                </c:pt>
                <c:pt idx="1683">
                  <c:v>41.95</c:v>
                </c:pt>
                <c:pt idx="1684">
                  <c:v>41.95</c:v>
                </c:pt>
                <c:pt idx="1685">
                  <c:v>41.95</c:v>
                </c:pt>
                <c:pt idx="1686">
                  <c:v>42.45</c:v>
                </c:pt>
                <c:pt idx="1687">
                  <c:v>42.6</c:v>
                </c:pt>
                <c:pt idx="1688">
                  <c:v>42.73</c:v>
                </c:pt>
                <c:pt idx="1689">
                  <c:v>41.68</c:v>
                </c:pt>
                <c:pt idx="1690">
                  <c:v>42.03</c:v>
                </c:pt>
                <c:pt idx="1691">
                  <c:v>42.83</c:v>
                </c:pt>
                <c:pt idx="1692">
                  <c:v>41.78</c:v>
                </c:pt>
                <c:pt idx="1693">
                  <c:v>42.28</c:v>
                </c:pt>
                <c:pt idx="1694">
                  <c:v>42.28</c:v>
                </c:pt>
                <c:pt idx="1695">
                  <c:v>41.78</c:v>
                </c:pt>
                <c:pt idx="1696">
                  <c:v>40.78</c:v>
                </c:pt>
                <c:pt idx="1697">
                  <c:v>40.49</c:v>
                </c:pt>
                <c:pt idx="1698">
                  <c:v>40.630000000000003</c:v>
                </c:pt>
                <c:pt idx="1699">
                  <c:v>39.880000000000003</c:v>
                </c:pt>
                <c:pt idx="1700">
                  <c:v>39.880000000000003</c:v>
                </c:pt>
                <c:pt idx="1701">
                  <c:v>40.159999999999997</c:v>
                </c:pt>
                <c:pt idx="1702">
                  <c:v>40.96</c:v>
                </c:pt>
                <c:pt idx="1703">
                  <c:v>40.21</c:v>
                </c:pt>
                <c:pt idx="1704">
                  <c:v>39.86</c:v>
                </c:pt>
                <c:pt idx="1705">
                  <c:v>40.46</c:v>
                </c:pt>
                <c:pt idx="1706">
                  <c:v>40.450000000000003</c:v>
                </c:pt>
                <c:pt idx="1707">
                  <c:v>40.450000000000003</c:v>
                </c:pt>
                <c:pt idx="1708">
                  <c:v>41.5</c:v>
                </c:pt>
                <c:pt idx="1709">
                  <c:v>42.25</c:v>
                </c:pt>
                <c:pt idx="1710">
                  <c:v>42.45</c:v>
                </c:pt>
                <c:pt idx="1711">
                  <c:v>42.25</c:v>
                </c:pt>
                <c:pt idx="1712">
                  <c:v>42.45</c:v>
                </c:pt>
                <c:pt idx="1713">
                  <c:v>42.25</c:v>
                </c:pt>
                <c:pt idx="1714">
                  <c:v>42.25</c:v>
                </c:pt>
                <c:pt idx="1715">
                  <c:v>42.79</c:v>
                </c:pt>
                <c:pt idx="1716">
                  <c:v>42.84</c:v>
                </c:pt>
                <c:pt idx="1717">
                  <c:v>42.34</c:v>
                </c:pt>
                <c:pt idx="1718">
                  <c:v>42.29</c:v>
                </c:pt>
                <c:pt idx="1719">
                  <c:v>42.29</c:v>
                </c:pt>
                <c:pt idx="1720">
                  <c:v>42.29</c:v>
                </c:pt>
                <c:pt idx="1721">
                  <c:v>42.44</c:v>
                </c:pt>
                <c:pt idx="1722">
                  <c:v>42.54</c:v>
                </c:pt>
                <c:pt idx="1723">
                  <c:v>42.59</c:v>
                </c:pt>
                <c:pt idx="1724">
                  <c:v>42.94</c:v>
                </c:pt>
                <c:pt idx="1725">
                  <c:v>43.36</c:v>
                </c:pt>
                <c:pt idx="1726">
                  <c:v>43.06</c:v>
                </c:pt>
                <c:pt idx="1727">
                  <c:v>42.96</c:v>
                </c:pt>
                <c:pt idx="1728">
                  <c:v>43.06</c:v>
                </c:pt>
                <c:pt idx="1729">
                  <c:v>43.06</c:v>
                </c:pt>
                <c:pt idx="1730">
                  <c:v>42.81</c:v>
                </c:pt>
                <c:pt idx="1731">
                  <c:v>42.81</c:v>
                </c:pt>
                <c:pt idx="1732">
                  <c:v>42.76</c:v>
                </c:pt>
                <c:pt idx="1733">
                  <c:v>42.46</c:v>
                </c:pt>
                <c:pt idx="1734">
                  <c:v>42.26</c:v>
                </c:pt>
                <c:pt idx="1735">
                  <c:v>42.71</c:v>
                </c:pt>
                <c:pt idx="1736">
                  <c:v>42.51</c:v>
                </c:pt>
                <c:pt idx="1737">
                  <c:v>42.61</c:v>
                </c:pt>
                <c:pt idx="1738">
                  <c:v>42.38</c:v>
                </c:pt>
                <c:pt idx="1739">
                  <c:v>41.85</c:v>
                </c:pt>
                <c:pt idx="1740">
                  <c:v>41.85</c:v>
                </c:pt>
                <c:pt idx="1741">
                  <c:v>42.25</c:v>
                </c:pt>
                <c:pt idx="1742">
                  <c:v>42.25</c:v>
                </c:pt>
                <c:pt idx="1743">
                  <c:v>42.25</c:v>
                </c:pt>
                <c:pt idx="1744">
                  <c:v>42.05</c:v>
                </c:pt>
                <c:pt idx="1745">
                  <c:v>42</c:v>
                </c:pt>
                <c:pt idx="1746">
                  <c:v>42.25</c:v>
                </c:pt>
                <c:pt idx="1747">
                  <c:v>42.25</c:v>
                </c:pt>
                <c:pt idx="1748">
                  <c:v>42.25</c:v>
                </c:pt>
                <c:pt idx="1749">
                  <c:v>42</c:v>
                </c:pt>
                <c:pt idx="1750">
                  <c:v>42.3</c:v>
                </c:pt>
                <c:pt idx="1751">
                  <c:v>42.25</c:v>
                </c:pt>
                <c:pt idx="1752">
                  <c:v>41.43</c:v>
                </c:pt>
                <c:pt idx="1753">
                  <c:v>41.68</c:v>
                </c:pt>
                <c:pt idx="1754">
                  <c:v>42.18</c:v>
                </c:pt>
                <c:pt idx="1755">
                  <c:v>42.18</c:v>
                </c:pt>
                <c:pt idx="1756">
                  <c:v>42.28</c:v>
                </c:pt>
                <c:pt idx="1757">
                  <c:v>42.13</c:v>
                </c:pt>
                <c:pt idx="1758">
                  <c:v>42.13</c:v>
                </c:pt>
                <c:pt idx="1759">
                  <c:v>42.13</c:v>
                </c:pt>
                <c:pt idx="1760">
                  <c:v>42.1</c:v>
                </c:pt>
                <c:pt idx="1761">
                  <c:v>41.75</c:v>
                </c:pt>
                <c:pt idx="1762">
                  <c:v>41.25</c:v>
                </c:pt>
                <c:pt idx="1763">
                  <c:v>42.15</c:v>
                </c:pt>
                <c:pt idx="1764">
                  <c:v>42.25</c:v>
                </c:pt>
                <c:pt idx="1765">
                  <c:v>41.73</c:v>
                </c:pt>
                <c:pt idx="1766">
                  <c:v>41.88</c:v>
                </c:pt>
                <c:pt idx="1767">
                  <c:v>42.13</c:v>
                </c:pt>
                <c:pt idx="1768">
                  <c:v>42.25</c:v>
                </c:pt>
                <c:pt idx="1769">
                  <c:v>42.2</c:v>
                </c:pt>
                <c:pt idx="1770">
                  <c:v>42.5</c:v>
                </c:pt>
                <c:pt idx="1771">
                  <c:v>41.88</c:v>
                </c:pt>
                <c:pt idx="1772">
                  <c:v>41.98</c:v>
                </c:pt>
                <c:pt idx="1773">
                  <c:v>42.03</c:v>
                </c:pt>
                <c:pt idx="1774">
                  <c:v>41.98</c:v>
                </c:pt>
                <c:pt idx="1775">
                  <c:v>42.2</c:v>
                </c:pt>
                <c:pt idx="1776">
                  <c:v>41.25</c:v>
                </c:pt>
                <c:pt idx="1777">
                  <c:v>41.65</c:v>
                </c:pt>
                <c:pt idx="1778">
                  <c:v>41.7</c:v>
                </c:pt>
                <c:pt idx="1779">
                  <c:v>41.75</c:v>
                </c:pt>
                <c:pt idx="1780">
                  <c:v>41.75</c:v>
                </c:pt>
                <c:pt idx="1781">
                  <c:v>41.78</c:v>
                </c:pt>
                <c:pt idx="1782">
                  <c:v>41.78</c:v>
                </c:pt>
                <c:pt idx="1783">
                  <c:v>42.13</c:v>
                </c:pt>
                <c:pt idx="1784">
                  <c:v>42.13</c:v>
                </c:pt>
                <c:pt idx="1785">
                  <c:v>41.9</c:v>
                </c:pt>
                <c:pt idx="1786">
                  <c:v>41.45</c:v>
                </c:pt>
                <c:pt idx="1787">
                  <c:v>41.65</c:v>
                </c:pt>
                <c:pt idx="1788">
                  <c:v>41.7</c:v>
                </c:pt>
                <c:pt idx="1789">
                  <c:v>41.7</c:v>
                </c:pt>
                <c:pt idx="1790">
                  <c:v>41.53</c:v>
                </c:pt>
                <c:pt idx="1791">
                  <c:v>41.4</c:v>
                </c:pt>
                <c:pt idx="1792">
                  <c:v>41.5</c:v>
                </c:pt>
                <c:pt idx="1793">
                  <c:v>41.7</c:v>
                </c:pt>
                <c:pt idx="1794">
                  <c:v>42.1</c:v>
                </c:pt>
                <c:pt idx="1795">
                  <c:v>42.2</c:v>
                </c:pt>
                <c:pt idx="1796">
                  <c:v>42.2</c:v>
                </c:pt>
                <c:pt idx="1797">
                  <c:v>41.9</c:v>
                </c:pt>
                <c:pt idx="1798">
                  <c:v>42.05</c:v>
                </c:pt>
                <c:pt idx="1799">
                  <c:v>42.25</c:v>
                </c:pt>
                <c:pt idx="1800">
                  <c:v>42.6</c:v>
                </c:pt>
                <c:pt idx="1801">
                  <c:v>42.58</c:v>
                </c:pt>
                <c:pt idx="1802">
                  <c:v>42.55</c:v>
                </c:pt>
                <c:pt idx="1803">
                  <c:v>42.55</c:v>
                </c:pt>
                <c:pt idx="1804">
                  <c:v>43.75</c:v>
                </c:pt>
                <c:pt idx="1805">
                  <c:v>43.900000000000006</c:v>
                </c:pt>
                <c:pt idx="1806">
                  <c:v>44.27</c:v>
                </c:pt>
                <c:pt idx="1807">
                  <c:v>44.27</c:v>
                </c:pt>
                <c:pt idx="1808">
                  <c:v>43.85</c:v>
                </c:pt>
                <c:pt idx="1809">
                  <c:v>43.650000000000006</c:v>
                </c:pt>
                <c:pt idx="1810">
                  <c:v>43.800000000000004</c:v>
                </c:pt>
                <c:pt idx="1811">
                  <c:v>43.800000000000004</c:v>
                </c:pt>
                <c:pt idx="1812">
                  <c:v>43.900000000000006</c:v>
                </c:pt>
                <c:pt idx="1813">
                  <c:v>44.1</c:v>
                </c:pt>
                <c:pt idx="1814">
                  <c:v>44.300000000000004</c:v>
                </c:pt>
                <c:pt idx="1815">
                  <c:v>44.470000000000006</c:v>
                </c:pt>
                <c:pt idx="1816">
                  <c:v>44.3</c:v>
                </c:pt>
                <c:pt idx="1817">
                  <c:v>44.3</c:v>
                </c:pt>
                <c:pt idx="1818">
                  <c:v>43.9</c:v>
                </c:pt>
                <c:pt idx="1819">
                  <c:v>43.9</c:v>
                </c:pt>
                <c:pt idx="1820">
                  <c:v>43.85</c:v>
                </c:pt>
                <c:pt idx="1821">
                  <c:v>43.9</c:v>
                </c:pt>
                <c:pt idx="1822">
                  <c:v>43.8</c:v>
                </c:pt>
                <c:pt idx="1823">
                  <c:v>43.75</c:v>
                </c:pt>
                <c:pt idx="1824">
                  <c:v>43.9</c:v>
                </c:pt>
                <c:pt idx="1825">
                  <c:v>44.05</c:v>
                </c:pt>
                <c:pt idx="1826">
                  <c:v>44.05</c:v>
                </c:pt>
                <c:pt idx="1827">
                  <c:v>44.35</c:v>
                </c:pt>
                <c:pt idx="1828">
                  <c:v>44.15</c:v>
                </c:pt>
                <c:pt idx="1829">
                  <c:v>44</c:v>
                </c:pt>
                <c:pt idx="1830">
                  <c:v>44.17</c:v>
                </c:pt>
                <c:pt idx="1831">
                  <c:v>43.92</c:v>
                </c:pt>
                <c:pt idx="1832">
                  <c:v>44.22</c:v>
                </c:pt>
                <c:pt idx="1833">
                  <c:v>44.17</c:v>
                </c:pt>
                <c:pt idx="1834">
                  <c:v>44.07</c:v>
                </c:pt>
                <c:pt idx="1835">
                  <c:v>44.6</c:v>
                </c:pt>
                <c:pt idx="1836">
                  <c:v>44.6</c:v>
                </c:pt>
                <c:pt idx="1837">
                  <c:v>44.25</c:v>
                </c:pt>
                <c:pt idx="1838">
                  <c:v>44.1</c:v>
                </c:pt>
                <c:pt idx="1839">
                  <c:v>43.6</c:v>
                </c:pt>
                <c:pt idx="1840">
                  <c:v>44.85</c:v>
                </c:pt>
                <c:pt idx="1841">
                  <c:v>44.08</c:v>
                </c:pt>
                <c:pt idx="1842">
                  <c:v>44.35</c:v>
                </c:pt>
                <c:pt idx="1843">
                  <c:v>44.15</c:v>
                </c:pt>
                <c:pt idx="1844">
                  <c:v>44.25</c:v>
                </c:pt>
                <c:pt idx="1845">
                  <c:v>44.25</c:v>
                </c:pt>
                <c:pt idx="1846">
                  <c:v>44.3</c:v>
                </c:pt>
                <c:pt idx="1847">
                  <c:v>44.5</c:v>
                </c:pt>
                <c:pt idx="1848">
                  <c:v>44.75</c:v>
                </c:pt>
                <c:pt idx="1849">
                  <c:v>44.75</c:v>
                </c:pt>
                <c:pt idx="1850">
                  <c:v>44.68</c:v>
                </c:pt>
                <c:pt idx="1851">
                  <c:v>44.65</c:v>
                </c:pt>
                <c:pt idx="1852">
                  <c:v>44.67</c:v>
                </c:pt>
                <c:pt idx="1853">
                  <c:v>44.72</c:v>
                </c:pt>
                <c:pt idx="1854">
                  <c:v>44.9</c:v>
                </c:pt>
                <c:pt idx="1855">
                  <c:v>44.9</c:v>
                </c:pt>
                <c:pt idx="1856">
                  <c:v>44.95</c:v>
                </c:pt>
                <c:pt idx="1857">
                  <c:v>44.9</c:v>
                </c:pt>
                <c:pt idx="1858">
                  <c:v>44.9</c:v>
                </c:pt>
                <c:pt idx="1859">
                  <c:v>44.9</c:v>
                </c:pt>
                <c:pt idx="1860">
                  <c:v>44.9</c:v>
                </c:pt>
                <c:pt idx="1861">
                  <c:v>45.1</c:v>
                </c:pt>
                <c:pt idx="1862">
                  <c:v>45.1</c:v>
                </c:pt>
                <c:pt idx="1863">
                  <c:v>45.1</c:v>
                </c:pt>
                <c:pt idx="1864">
                  <c:v>45.1</c:v>
                </c:pt>
                <c:pt idx="1865">
                  <c:v>45.1</c:v>
                </c:pt>
                <c:pt idx="1866">
                  <c:v>45.15</c:v>
                </c:pt>
                <c:pt idx="1867">
                  <c:v>45.15</c:v>
                </c:pt>
                <c:pt idx="1868">
                  <c:v>45.15</c:v>
                </c:pt>
                <c:pt idx="1869">
                  <c:v>45.15</c:v>
                </c:pt>
                <c:pt idx="1870">
                  <c:v>45.15</c:v>
                </c:pt>
                <c:pt idx="1871">
                  <c:v>46.52</c:v>
                </c:pt>
                <c:pt idx="1872">
                  <c:v>46.62</c:v>
                </c:pt>
                <c:pt idx="1873">
                  <c:v>46.62</c:v>
                </c:pt>
                <c:pt idx="1874">
                  <c:v>46.82</c:v>
                </c:pt>
                <c:pt idx="1875">
                  <c:v>46.62</c:v>
                </c:pt>
                <c:pt idx="1876">
                  <c:v>46.87</c:v>
                </c:pt>
                <c:pt idx="1877">
                  <c:v>46.87</c:v>
                </c:pt>
                <c:pt idx="1878">
                  <c:v>46.57</c:v>
                </c:pt>
                <c:pt idx="1879">
                  <c:v>46.92</c:v>
                </c:pt>
                <c:pt idx="1880">
                  <c:v>46.67</c:v>
                </c:pt>
                <c:pt idx="1881">
                  <c:v>46.67</c:v>
                </c:pt>
                <c:pt idx="1882">
                  <c:v>46.55</c:v>
                </c:pt>
                <c:pt idx="1883">
                  <c:v>46.75</c:v>
                </c:pt>
                <c:pt idx="1884">
                  <c:v>46.550000000000004</c:v>
                </c:pt>
                <c:pt idx="1885">
                  <c:v>47.15</c:v>
                </c:pt>
                <c:pt idx="1886">
                  <c:v>46.95</c:v>
                </c:pt>
                <c:pt idx="1887">
                  <c:v>46.65</c:v>
                </c:pt>
                <c:pt idx="1888">
                  <c:v>46.45</c:v>
                </c:pt>
                <c:pt idx="1889">
                  <c:v>46.97</c:v>
                </c:pt>
                <c:pt idx="1890">
                  <c:v>47.17</c:v>
                </c:pt>
                <c:pt idx="1891">
                  <c:v>47.199999999999996</c:v>
                </c:pt>
                <c:pt idx="1892">
                  <c:v>47.22</c:v>
                </c:pt>
                <c:pt idx="1893">
                  <c:v>46.92</c:v>
                </c:pt>
                <c:pt idx="1894">
                  <c:v>46.92</c:v>
                </c:pt>
                <c:pt idx="1895">
                  <c:v>46.769999999999996</c:v>
                </c:pt>
                <c:pt idx="1896">
                  <c:v>46.769999999999996</c:v>
                </c:pt>
                <c:pt idx="1897">
                  <c:v>46.87</c:v>
                </c:pt>
                <c:pt idx="1898">
                  <c:v>46.67</c:v>
                </c:pt>
                <c:pt idx="1899">
                  <c:v>46.72</c:v>
                </c:pt>
                <c:pt idx="1900">
                  <c:v>46.769999999999996</c:v>
                </c:pt>
                <c:pt idx="1901">
                  <c:v>46.57</c:v>
                </c:pt>
                <c:pt idx="1902">
                  <c:v>46.67</c:v>
                </c:pt>
                <c:pt idx="1903">
                  <c:v>46.92</c:v>
                </c:pt>
                <c:pt idx="1904">
                  <c:v>46.67</c:v>
                </c:pt>
                <c:pt idx="1905">
                  <c:v>46.67</c:v>
                </c:pt>
                <c:pt idx="1906">
                  <c:v>46.47</c:v>
                </c:pt>
                <c:pt idx="1907">
                  <c:v>46.42</c:v>
                </c:pt>
                <c:pt idx="1908">
                  <c:v>45.7</c:v>
                </c:pt>
                <c:pt idx="1909">
                  <c:v>45.8</c:v>
                </c:pt>
                <c:pt idx="1910">
                  <c:v>45.75</c:v>
                </c:pt>
                <c:pt idx="1911">
                  <c:v>45.75</c:v>
                </c:pt>
                <c:pt idx="1912">
                  <c:v>45.9</c:v>
                </c:pt>
                <c:pt idx="1913">
                  <c:v>46</c:v>
                </c:pt>
                <c:pt idx="1914">
                  <c:v>46.15</c:v>
                </c:pt>
                <c:pt idx="1915">
                  <c:v>46</c:v>
                </c:pt>
                <c:pt idx="1916">
                  <c:v>45.97</c:v>
                </c:pt>
                <c:pt idx="1917">
                  <c:v>45.7</c:v>
                </c:pt>
                <c:pt idx="1918">
                  <c:v>45.7</c:v>
                </c:pt>
                <c:pt idx="1919">
                  <c:v>45.6</c:v>
                </c:pt>
                <c:pt idx="1920">
                  <c:v>45.85</c:v>
                </c:pt>
                <c:pt idx="1921">
                  <c:v>45.5</c:v>
                </c:pt>
                <c:pt idx="1922">
                  <c:v>45.48</c:v>
                </c:pt>
                <c:pt idx="1923">
                  <c:v>45.98</c:v>
                </c:pt>
                <c:pt idx="1924">
                  <c:v>45.43</c:v>
                </c:pt>
                <c:pt idx="1925">
                  <c:v>45.41</c:v>
                </c:pt>
                <c:pt idx="1926">
                  <c:v>45.56</c:v>
                </c:pt>
                <c:pt idx="1927">
                  <c:v>44.8</c:v>
                </c:pt>
                <c:pt idx="1928">
                  <c:v>45.2</c:v>
                </c:pt>
                <c:pt idx="1929">
                  <c:v>45.42</c:v>
                </c:pt>
                <c:pt idx="1930">
                  <c:v>45.42</c:v>
                </c:pt>
                <c:pt idx="1931">
                  <c:v>45</c:v>
                </c:pt>
                <c:pt idx="1932">
                  <c:v>44.8</c:v>
                </c:pt>
                <c:pt idx="1933">
                  <c:v>44.7</c:v>
                </c:pt>
                <c:pt idx="1934">
                  <c:v>44.95</c:v>
                </c:pt>
                <c:pt idx="1935">
                  <c:v>44.9</c:v>
                </c:pt>
                <c:pt idx="1936">
                  <c:v>45.05</c:v>
                </c:pt>
                <c:pt idx="1937">
                  <c:v>45.15</c:v>
                </c:pt>
                <c:pt idx="1938">
                  <c:v>45.15</c:v>
                </c:pt>
                <c:pt idx="1939">
                  <c:v>45.7</c:v>
                </c:pt>
                <c:pt idx="1940">
                  <c:v>45.8</c:v>
                </c:pt>
                <c:pt idx="1941">
                  <c:v>45.85</c:v>
                </c:pt>
                <c:pt idx="1942">
                  <c:v>45.75</c:v>
                </c:pt>
                <c:pt idx="1943">
                  <c:v>45.95</c:v>
                </c:pt>
                <c:pt idx="1944">
                  <c:v>45.85</c:v>
                </c:pt>
                <c:pt idx="1945">
                  <c:v>45.85</c:v>
                </c:pt>
                <c:pt idx="1946">
                  <c:v>46.28</c:v>
                </c:pt>
                <c:pt idx="1947">
                  <c:v>46</c:v>
                </c:pt>
                <c:pt idx="1948">
                  <c:v>46</c:v>
                </c:pt>
                <c:pt idx="1949">
                  <c:v>46.3</c:v>
                </c:pt>
                <c:pt idx="1950">
                  <c:v>46.1</c:v>
                </c:pt>
                <c:pt idx="1951">
                  <c:v>45.7</c:v>
                </c:pt>
                <c:pt idx="1952">
                  <c:v>45.44</c:v>
                </c:pt>
                <c:pt idx="1953">
                  <c:v>45.3</c:v>
                </c:pt>
                <c:pt idx="1954">
                  <c:v>45</c:v>
                </c:pt>
                <c:pt idx="1955">
                  <c:v>45.35</c:v>
                </c:pt>
                <c:pt idx="1956">
                  <c:v>45.05</c:v>
                </c:pt>
                <c:pt idx="1957">
                  <c:v>45.379999999999995</c:v>
                </c:pt>
                <c:pt idx="1958">
                  <c:v>45.379999999999995</c:v>
                </c:pt>
                <c:pt idx="1959">
                  <c:v>45.379999999999995</c:v>
                </c:pt>
                <c:pt idx="1960">
                  <c:v>45.769999999999996</c:v>
                </c:pt>
                <c:pt idx="1961">
                  <c:v>45.8</c:v>
                </c:pt>
                <c:pt idx="1962">
                  <c:v>45.75</c:v>
                </c:pt>
                <c:pt idx="1963">
                  <c:v>45.75</c:v>
                </c:pt>
                <c:pt idx="1964">
                  <c:v>46.099999999999994</c:v>
                </c:pt>
                <c:pt idx="1965">
                  <c:v>46.05</c:v>
                </c:pt>
                <c:pt idx="1966">
                  <c:v>46.4</c:v>
                </c:pt>
                <c:pt idx="1967">
                  <c:v>46.42</c:v>
                </c:pt>
                <c:pt idx="1968">
                  <c:v>46.57</c:v>
                </c:pt>
                <c:pt idx="1969">
                  <c:v>46.47</c:v>
                </c:pt>
                <c:pt idx="1970">
                  <c:v>46.32</c:v>
                </c:pt>
                <c:pt idx="1971">
                  <c:v>46.47</c:v>
                </c:pt>
                <c:pt idx="1972">
                  <c:v>46.55</c:v>
                </c:pt>
                <c:pt idx="1973">
                  <c:v>46.57</c:v>
                </c:pt>
                <c:pt idx="1974">
                  <c:v>46.7</c:v>
                </c:pt>
                <c:pt idx="1975">
                  <c:v>46.7</c:v>
                </c:pt>
                <c:pt idx="1976">
                  <c:v>46.6</c:v>
                </c:pt>
                <c:pt idx="1977">
                  <c:v>46.2</c:v>
                </c:pt>
                <c:pt idx="1978">
                  <c:v>46.4</c:v>
                </c:pt>
                <c:pt idx="1979">
                  <c:v>45.71</c:v>
                </c:pt>
                <c:pt idx="1980">
                  <c:v>45.71</c:v>
                </c:pt>
                <c:pt idx="1981">
                  <c:v>45.89</c:v>
                </c:pt>
                <c:pt idx="1982">
                  <c:v>45.79</c:v>
                </c:pt>
                <c:pt idx="1983">
                  <c:v>45.74</c:v>
                </c:pt>
                <c:pt idx="1984">
                  <c:v>45.26</c:v>
                </c:pt>
                <c:pt idx="1985">
                  <c:v>45.81</c:v>
                </c:pt>
                <c:pt idx="1986">
                  <c:v>45.16</c:v>
                </c:pt>
                <c:pt idx="1987">
                  <c:v>45.53</c:v>
                </c:pt>
                <c:pt idx="1988">
                  <c:v>45.21</c:v>
                </c:pt>
                <c:pt idx="1989">
                  <c:v>46.21</c:v>
                </c:pt>
                <c:pt idx="1990">
                  <c:v>46.55</c:v>
                </c:pt>
                <c:pt idx="1991">
                  <c:v>46.41</c:v>
                </c:pt>
                <c:pt idx="1992">
                  <c:v>46.54</c:v>
                </c:pt>
                <c:pt idx="1993">
                  <c:v>46.24</c:v>
                </c:pt>
                <c:pt idx="1994">
                  <c:v>45.91</c:v>
                </c:pt>
                <c:pt idx="1995">
                  <c:v>47</c:v>
                </c:pt>
                <c:pt idx="1996">
                  <c:v>47.26</c:v>
                </c:pt>
                <c:pt idx="1997">
                  <c:v>47.16</c:v>
                </c:pt>
                <c:pt idx="1998">
                  <c:v>46.71</c:v>
                </c:pt>
                <c:pt idx="1999">
                  <c:v>46.81</c:v>
                </c:pt>
                <c:pt idx="2000">
                  <c:v>46.81</c:v>
                </c:pt>
                <c:pt idx="2001">
                  <c:v>46.98</c:v>
                </c:pt>
                <c:pt idx="2002">
                  <c:v>46.88</c:v>
                </c:pt>
                <c:pt idx="2003">
                  <c:v>47.4</c:v>
                </c:pt>
                <c:pt idx="2004">
                  <c:v>47.5</c:v>
                </c:pt>
                <c:pt idx="2005">
                  <c:v>47.53</c:v>
                </c:pt>
                <c:pt idx="2006">
                  <c:v>47.11</c:v>
                </c:pt>
                <c:pt idx="2007">
                  <c:v>46.38</c:v>
                </c:pt>
                <c:pt idx="2008">
                  <c:v>46.66</c:v>
                </c:pt>
                <c:pt idx="2009">
                  <c:v>46.48</c:v>
                </c:pt>
                <c:pt idx="2010">
                  <c:v>46.58</c:v>
                </c:pt>
                <c:pt idx="2011">
                  <c:v>46.37</c:v>
                </c:pt>
                <c:pt idx="2012">
                  <c:v>46.8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8FA-482F-B874-199FAA2DA266}"/>
            </c:ext>
          </c:extLst>
        </c:ser>
        <c:ser>
          <c:idx val="17"/>
          <c:order val="17"/>
          <c:tx>
            <c:v>Y2027</c:v>
          </c:tx>
          <c:spPr>
            <a:ln w="22225"/>
          </c:spPr>
          <c:marker>
            <c:symbol val="none"/>
          </c:marker>
          <c:val>
            <c:numRef>
              <c:f>Output1!$T$7:$T$4811</c:f>
              <c:numCache>
                <c:formatCode>0.00</c:formatCode>
                <c:ptCount val="4805"/>
                <c:pt idx="0">
                  <c:v>111.6</c:v>
                </c:pt>
                <c:pt idx="1">
                  <c:v>108.75</c:v>
                </c:pt>
                <c:pt idx="2">
                  <c:v>107.75</c:v>
                </c:pt>
                <c:pt idx="3">
                  <c:v>106.8</c:v>
                </c:pt>
                <c:pt idx="4">
                  <c:v>103.5</c:v>
                </c:pt>
                <c:pt idx="5">
                  <c:v>101.75</c:v>
                </c:pt>
                <c:pt idx="6">
                  <c:v>100.5</c:v>
                </c:pt>
                <c:pt idx="7">
                  <c:v>97.77</c:v>
                </c:pt>
                <c:pt idx="8">
                  <c:v>96.6</c:v>
                </c:pt>
                <c:pt idx="9">
                  <c:v>94</c:v>
                </c:pt>
                <c:pt idx="10">
                  <c:v>93.4</c:v>
                </c:pt>
                <c:pt idx="11">
                  <c:v>93</c:v>
                </c:pt>
                <c:pt idx="12">
                  <c:v>91.25</c:v>
                </c:pt>
                <c:pt idx="13">
                  <c:v>88.7</c:v>
                </c:pt>
                <c:pt idx="14">
                  <c:v>89.75</c:v>
                </c:pt>
                <c:pt idx="15">
                  <c:v>87.75</c:v>
                </c:pt>
                <c:pt idx="16">
                  <c:v>87.9</c:v>
                </c:pt>
                <c:pt idx="17">
                  <c:v>85.8</c:v>
                </c:pt>
                <c:pt idx="18">
                  <c:v>85</c:v>
                </c:pt>
                <c:pt idx="19">
                  <c:v>86</c:v>
                </c:pt>
                <c:pt idx="20">
                  <c:v>89.5</c:v>
                </c:pt>
                <c:pt idx="21">
                  <c:v>86.8</c:v>
                </c:pt>
                <c:pt idx="22">
                  <c:v>88.4</c:v>
                </c:pt>
                <c:pt idx="23">
                  <c:v>91</c:v>
                </c:pt>
                <c:pt idx="24">
                  <c:v>96.89</c:v>
                </c:pt>
                <c:pt idx="25">
                  <c:v>92.75</c:v>
                </c:pt>
                <c:pt idx="26">
                  <c:v>93</c:v>
                </c:pt>
                <c:pt idx="27">
                  <c:v>88.5</c:v>
                </c:pt>
                <c:pt idx="28">
                  <c:v>84.97</c:v>
                </c:pt>
                <c:pt idx="29">
                  <c:v>82.4</c:v>
                </c:pt>
                <c:pt idx="30">
                  <c:v>81</c:v>
                </c:pt>
                <c:pt idx="31">
                  <c:v>81.400000000000006</c:v>
                </c:pt>
                <c:pt idx="32">
                  <c:v>82.2</c:v>
                </c:pt>
                <c:pt idx="33">
                  <c:v>79</c:v>
                </c:pt>
                <c:pt idx="34">
                  <c:v>77.849999999999994</c:v>
                </c:pt>
                <c:pt idx="35">
                  <c:v>75.7</c:v>
                </c:pt>
                <c:pt idx="36">
                  <c:v>75</c:v>
                </c:pt>
                <c:pt idx="37">
                  <c:v>74.75</c:v>
                </c:pt>
                <c:pt idx="38">
                  <c:v>75.900000000000006</c:v>
                </c:pt>
                <c:pt idx="39">
                  <c:v>76.3</c:v>
                </c:pt>
                <c:pt idx="40">
                  <c:v>75.25</c:v>
                </c:pt>
                <c:pt idx="41">
                  <c:v>74.099999999999994</c:v>
                </c:pt>
                <c:pt idx="42">
                  <c:v>72.8</c:v>
                </c:pt>
                <c:pt idx="43">
                  <c:v>71.25</c:v>
                </c:pt>
                <c:pt idx="44">
                  <c:v>71.2</c:v>
                </c:pt>
                <c:pt idx="45">
                  <c:v>71.75</c:v>
                </c:pt>
                <c:pt idx="46">
                  <c:v>70.650000000000006</c:v>
                </c:pt>
                <c:pt idx="47">
                  <c:v>70.5</c:v>
                </c:pt>
                <c:pt idx="48">
                  <c:v>70.150000000000006</c:v>
                </c:pt>
                <c:pt idx="49">
                  <c:v>70</c:v>
                </c:pt>
                <c:pt idx="50">
                  <c:v>68</c:v>
                </c:pt>
                <c:pt idx="51">
                  <c:v>66.5</c:v>
                </c:pt>
                <c:pt idx="52">
                  <c:v>66.400000000000006</c:v>
                </c:pt>
                <c:pt idx="53">
                  <c:v>67.75</c:v>
                </c:pt>
                <c:pt idx="54">
                  <c:v>67</c:v>
                </c:pt>
                <c:pt idx="55">
                  <c:v>67.599999999999994</c:v>
                </c:pt>
                <c:pt idx="56">
                  <c:v>67.400000000000006</c:v>
                </c:pt>
                <c:pt idx="57">
                  <c:v>67.3</c:v>
                </c:pt>
                <c:pt idx="58">
                  <c:v>65.2</c:v>
                </c:pt>
                <c:pt idx="59">
                  <c:v>67</c:v>
                </c:pt>
                <c:pt idx="60">
                  <c:v>70.900000000000006</c:v>
                </c:pt>
                <c:pt idx="61">
                  <c:v>71</c:v>
                </c:pt>
                <c:pt idx="62">
                  <c:v>73.5</c:v>
                </c:pt>
                <c:pt idx="63">
                  <c:v>69</c:v>
                </c:pt>
                <c:pt idx="64">
                  <c:v>68</c:v>
                </c:pt>
                <c:pt idx="65">
                  <c:v>67.3</c:v>
                </c:pt>
                <c:pt idx="66">
                  <c:v>66</c:v>
                </c:pt>
                <c:pt idx="67">
                  <c:v>65.900000000000006</c:v>
                </c:pt>
                <c:pt idx="68">
                  <c:v>65.5</c:v>
                </c:pt>
                <c:pt idx="69">
                  <c:v>64.5</c:v>
                </c:pt>
                <c:pt idx="70">
                  <c:v>63.95</c:v>
                </c:pt>
                <c:pt idx="71">
                  <c:v>64.290000000000006</c:v>
                </c:pt>
                <c:pt idx="72">
                  <c:v>63.95</c:v>
                </c:pt>
                <c:pt idx="73">
                  <c:v>63.2</c:v>
                </c:pt>
                <c:pt idx="74">
                  <c:v>62.5</c:v>
                </c:pt>
                <c:pt idx="75">
                  <c:v>62.5</c:v>
                </c:pt>
                <c:pt idx="76">
                  <c:v>61.1</c:v>
                </c:pt>
                <c:pt idx="77">
                  <c:v>60.55</c:v>
                </c:pt>
                <c:pt idx="78">
                  <c:v>60.45</c:v>
                </c:pt>
                <c:pt idx="79">
                  <c:v>60.2</c:v>
                </c:pt>
                <c:pt idx="80">
                  <c:v>59.7</c:v>
                </c:pt>
                <c:pt idx="81">
                  <c:v>59.25</c:v>
                </c:pt>
                <c:pt idx="82">
                  <c:v>59.25</c:v>
                </c:pt>
                <c:pt idx="83">
                  <c:v>59.5</c:v>
                </c:pt>
                <c:pt idx="84">
                  <c:v>59.8</c:v>
                </c:pt>
                <c:pt idx="85">
                  <c:v>59</c:v>
                </c:pt>
                <c:pt idx="86">
                  <c:v>58.5</c:v>
                </c:pt>
                <c:pt idx="87">
                  <c:v>59</c:v>
                </c:pt>
                <c:pt idx="88">
                  <c:v>60.1</c:v>
                </c:pt>
                <c:pt idx="89">
                  <c:v>60.35</c:v>
                </c:pt>
                <c:pt idx="90">
                  <c:v>62.5</c:v>
                </c:pt>
                <c:pt idx="91">
                  <c:v>63.75</c:v>
                </c:pt>
                <c:pt idx="92">
                  <c:v>63.3</c:v>
                </c:pt>
                <c:pt idx="93">
                  <c:v>62.55</c:v>
                </c:pt>
                <c:pt idx="94">
                  <c:v>62.34</c:v>
                </c:pt>
                <c:pt idx="95">
                  <c:v>61.8</c:v>
                </c:pt>
                <c:pt idx="96">
                  <c:v>61.45</c:v>
                </c:pt>
                <c:pt idx="97">
                  <c:v>62.2</c:v>
                </c:pt>
                <c:pt idx="98">
                  <c:v>61.2</c:v>
                </c:pt>
                <c:pt idx="99">
                  <c:v>61.4</c:v>
                </c:pt>
                <c:pt idx="100">
                  <c:v>60.7</c:v>
                </c:pt>
                <c:pt idx="101">
                  <c:v>60.75</c:v>
                </c:pt>
                <c:pt idx="102">
                  <c:v>60</c:v>
                </c:pt>
                <c:pt idx="103">
                  <c:v>59.95</c:v>
                </c:pt>
                <c:pt idx="104">
                  <c:v>58.95</c:v>
                </c:pt>
                <c:pt idx="105">
                  <c:v>59.6</c:v>
                </c:pt>
                <c:pt idx="106">
                  <c:v>59.5</c:v>
                </c:pt>
                <c:pt idx="107">
                  <c:v>59.6</c:v>
                </c:pt>
                <c:pt idx="108">
                  <c:v>60.15</c:v>
                </c:pt>
                <c:pt idx="109">
                  <c:v>59.9</c:v>
                </c:pt>
                <c:pt idx="110">
                  <c:v>60</c:v>
                </c:pt>
                <c:pt idx="111">
                  <c:v>59.05</c:v>
                </c:pt>
                <c:pt idx="112">
                  <c:v>59.1</c:v>
                </c:pt>
                <c:pt idx="113">
                  <c:v>59.1</c:v>
                </c:pt>
                <c:pt idx="114">
                  <c:v>58.45</c:v>
                </c:pt>
                <c:pt idx="115">
                  <c:v>57.65</c:v>
                </c:pt>
                <c:pt idx="116">
                  <c:v>57.2</c:v>
                </c:pt>
                <c:pt idx="117">
                  <c:v>58</c:v>
                </c:pt>
                <c:pt idx="118">
                  <c:v>59.3</c:v>
                </c:pt>
                <c:pt idx="119">
                  <c:v>60.85</c:v>
                </c:pt>
                <c:pt idx="120">
                  <c:v>59.5</c:v>
                </c:pt>
                <c:pt idx="121">
                  <c:v>59</c:v>
                </c:pt>
                <c:pt idx="122">
                  <c:v>58.2</c:v>
                </c:pt>
                <c:pt idx="123">
                  <c:v>57.4</c:v>
                </c:pt>
                <c:pt idx="124">
                  <c:v>57</c:v>
                </c:pt>
                <c:pt idx="125">
                  <c:v>57</c:v>
                </c:pt>
                <c:pt idx="126">
                  <c:v>56.7</c:v>
                </c:pt>
                <c:pt idx="127">
                  <c:v>56.9</c:v>
                </c:pt>
                <c:pt idx="128">
                  <c:v>56.6</c:v>
                </c:pt>
                <c:pt idx="129">
                  <c:v>56.6</c:v>
                </c:pt>
                <c:pt idx="130">
                  <c:v>56.75</c:v>
                </c:pt>
                <c:pt idx="131">
                  <c:v>55.85</c:v>
                </c:pt>
                <c:pt idx="132">
                  <c:v>56.1</c:v>
                </c:pt>
                <c:pt idx="133">
                  <c:v>56.5</c:v>
                </c:pt>
                <c:pt idx="134">
                  <c:v>56.1</c:v>
                </c:pt>
                <c:pt idx="135">
                  <c:v>56.45</c:v>
                </c:pt>
                <c:pt idx="136">
                  <c:v>55.85</c:v>
                </c:pt>
                <c:pt idx="137">
                  <c:v>57.2</c:v>
                </c:pt>
                <c:pt idx="138">
                  <c:v>56.7</c:v>
                </c:pt>
                <c:pt idx="139">
                  <c:v>55.95</c:v>
                </c:pt>
                <c:pt idx="140">
                  <c:v>56.35</c:v>
                </c:pt>
                <c:pt idx="141">
                  <c:v>56.75</c:v>
                </c:pt>
                <c:pt idx="142">
                  <c:v>57.55</c:v>
                </c:pt>
                <c:pt idx="143">
                  <c:v>57.4</c:v>
                </c:pt>
                <c:pt idx="144">
                  <c:v>57.1</c:v>
                </c:pt>
                <c:pt idx="145">
                  <c:v>57</c:v>
                </c:pt>
                <c:pt idx="146">
                  <c:v>58.15</c:v>
                </c:pt>
                <c:pt idx="147">
                  <c:v>58.7</c:v>
                </c:pt>
                <c:pt idx="148">
                  <c:v>58.5</c:v>
                </c:pt>
                <c:pt idx="149">
                  <c:v>56.7</c:v>
                </c:pt>
                <c:pt idx="150">
                  <c:v>55.3</c:v>
                </c:pt>
                <c:pt idx="151">
                  <c:v>55.5</c:v>
                </c:pt>
                <c:pt idx="152">
                  <c:v>56.1</c:v>
                </c:pt>
                <c:pt idx="153">
                  <c:v>56.25</c:v>
                </c:pt>
                <c:pt idx="154">
                  <c:v>56.25</c:v>
                </c:pt>
                <c:pt idx="155">
                  <c:v>56.5</c:v>
                </c:pt>
                <c:pt idx="156">
                  <c:v>58</c:v>
                </c:pt>
                <c:pt idx="157">
                  <c:v>57.1</c:v>
                </c:pt>
                <c:pt idx="158">
                  <c:v>56.25</c:v>
                </c:pt>
                <c:pt idx="159">
                  <c:v>55.5</c:v>
                </c:pt>
                <c:pt idx="160">
                  <c:v>56.5</c:v>
                </c:pt>
                <c:pt idx="161">
                  <c:v>55.25</c:v>
                </c:pt>
                <c:pt idx="162">
                  <c:v>53.75</c:v>
                </c:pt>
                <c:pt idx="163">
                  <c:v>54</c:v>
                </c:pt>
                <c:pt idx="164">
                  <c:v>55</c:v>
                </c:pt>
                <c:pt idx="165">
                  <c:v>55</c:v>
                </c:pt>
                <c:pt idx="166">
                  <c:v>54.95</c:v>
                </c:pt>
                <c:pt idx="167">
                  <c:v>55.15</c:v>
                </c:pt>
                <c:pt idx="168">
                  <c:v>55.2</c:v>
                </c:pt>
                <c:pt idx="169">
                  <c:v>53.45</c:v>
                </c:pt>
                <c:pt idx="170">
                  <c:v>52.95</c:v>
                </c:pt>
                <c:pt idx="171">
                  <c:v>52.65</c:v>
                </c:pt>
                <c:pt idx="172">
                  <c:v>53</c:v>
                </c:pt>
                <c:pt idx="173">
                  <c:v>52.85</c:v>
                </c:pt>
                <c:pt idx="174">
                  <c:v>53.05</c:v>
                </c:pt>
                <c:pt idx="175">
                  <c:v>53.4</c:v>
                </c:pt>
                <c:pt idx="176">
                  <c:v>53.8</c:v>
                </c:pt>
                <c:pt idx="177">
                  <c:v>53.4</c:v>
                </c:pt>
                <c:pt idx="178">
                  <c:v>53.4</c:v>
                </c:pt>
                <c:pt idx="179">
                  <c:v>53.45</c:v>
                </c:pt>
                <c:pt idx="180">
                  <c:v>54.15</c:v>
                </c:pt>
                <c:pt idx="181">
                  <c:v>55</c:v>
                </c:pt>
                <c:pt idx="182">
                  <c:v>55.3</c:v>
                </c:pt>
                <c:pt idx="183">
                  <c:v>55.15</c:v>
                </c:pt>
                <c:pt idx="184">
                  <c:v>55.35</c:v>
                </c:pt>
                <c:pt idx="185">
                  <c:v>55</c:v>
                </c:pt>
                <c:pt idx="186">
                  <c:v>55.35</c:v>
                </c:pt>
                <c:pt idx="187">
                  <c:v>55.9</c:v>
                </c:pt>
                <c:pt idx="188">
                  <c:v>55.95</c:v>
                </c:pt>
                <c:pt idx="189">
                  <c:v>56</c:v>
                </c:pt>
                <c:pt idx="190">
                  <c:v>54.9</c:v>
                </c:pt>
                <c:pt idx="191">
                  <c:v>54.5</c:v>
                </c:pt>
                <c:pt idx="192">
                  <c:v>55.5</c:v>
                </c:pt>
                <c:pt idx="193">
                  <c:v>54.1</c:v>
                </c:pt>
                <c:pt idx="194">
                  <c:v>53.8</c:v>
                </c:pt>
                <c:pt idx="195">
                  <c:v>53.45</c:v>
                </c:pt>
                <c:pt idx="196">
                  <c:v>52.8</c:v>
                </c:pt>
                <c:pt idx="197">
                  <c:v>52.05</c:v>
                </c:pt>
                <c:pt idx="198">
                  <c:v>52</c:v>
                </c:pt>
                <c:pt idx="199">
                  <c:v>52.05</c:v>
                </c:pt>
                <c:pt idx="200">
                  <c:v>51.75</c:v>
                </c:pt>
                <c:pt idx="201">
                  <c:v>52</c:v>
                </c:pt>
                <c:pt idx="202">
                  <c:v>53.15</c:v>
                </c:pt>
                <c:pt idx="203">
                  <c:v>53.9</c:v>
                </c:pt>
                <c:pt idx="204">
                  <c:v>53.9</c:v>
                </c:pt>
                <c:pt idx="205">
                  <c:v>54.25</c:v>
                </c:pt>
                <c:pt idx="206">
                  <c:v>54.25</c:v>
                </c:pt>
                <c:pt idx="207">
                  <c:v>54.25</c:v>
                </c:pt>
                <c:pt idx="208">
                  <c:v>54.55</c:v>
                </c:pt>
                <c:pt idx="209">
                  <c:v>54.85</c:v>
                </c:pt>
                <c:pt idx="210">
                  <c:v>54.7</c:v>
                </c:pt>
                <c:pt idx="211">
                  <c:v>55.25</c:v>
                </c:pt>
                <c:pt idx="212">
                  <c:v>55</c:v>
                </c:pt>
                <c:pt idx="213">
                  <c:v>54.95</c:v>
                </c:pt>
                <c:pt idx="214">
                  <c:v>55</c:v>
                </c:pt>
                <c:pt idx="215">
                  <c:v>54.65</c:v>
                </c:pt>
                <c:pt idx="216">
                  <c:v>54.55</c:v>
                </c:pt>
                <c:pt idx="217">
                  <c:v>55.2</c:v>
                </c:pt>
                <c:pt idx="218">
                  <c:v>55.1</c:v>
                </c:pt>
                <c:pt idx="219">
                  <c:v>55</c:v>
                </c:pt>
                <c:pt idx="220">
                  <c:v>55</c:v>
                </c:pt>
                <c:pt idx="221">
                  <c:v>55.25</c:v>
                </c:pt>
                <c:pt idx="222">
                  <c:v>55.25</c:v>
                </c:pt>
                <c:pt idx="223">
                  <c:v>55.5</c:v>
                </c:pt>
                <c:pt idx="224">
                  <c:v>56.5</c:v>
                </c:pt>
                <c:pt idx="225">
                  <c:v>55.5</c:v>
                </c:pt>
                <c:pt idx="226">
                  <c:v>56.4</c:v>
                </c:pt>
                <c:pt idx="227">
                  <c:v>57.05</c:v>
                </c:pt>
                <c:pt idx="228">
                  <c:v>57.45</c:v>
                </c:pt>
                <c:pt idx="229">
                  <c:v>58.1</c:v>
                </c:pt>
                <c:pt idx="230">
                  <c:v>59</c:v>
                </c:pt>
                <c:pt idx="231">
                  <c:v>58.65</c:v>
                </c:pt>
                <c:pt idx="232">
                  <c:v>58.75</c:v>
                </c:pt>
                <c:pt idx="233">
                  <c:v>58.7</c:v>
                </c:pt>
                <c:pt idx="234">
                  <c:v>58.9</c:v>
                </c:pt>
                <c:pt idx="235">
                  <c:v>58.5</c:v>
                </c:pt>
                <c:pt idx="236">
                  <c:v>58.45</c:v>
                </c:pt>
                <c:pt idx="237">
                  <c:v>58.4</c:v>
                </c:pt>
                <c:pt idx="238">
                  <c:v>58.25</c:v>
                </c:pt>
                <c:pt idx="239">
                  <c:v>58.35</c:v>
                </c:pt>
                <c:pt idx="240">
                  <c:v>58.25</c:v>
                </c:pt>
                <c:pt idx="241">
                  <c:v>58.4</c:v>
                </c:pt>
                <c:pt idx="242">
                  <c:v>58.5</c:v>
                </c:pt>
                <c:pt idx="243">
                  <c:v>58.55</c:v>
                </c:pt>
                <c:pt idx="244">
                  <c:v>58.35</c:v>
                </c:pt>
                <c:pt idx="245">
                  <c:v>58.55</c:v>
                </c:pt>
                <c:pt idx="246">
                  <c:v>58.65</c:v>
                </c:pt>
                <c:pt idx="247">
                  <c:v>58.25</c:v>
                </c:pt>
                <c:pt idx="248">
                  <c:v>58.45</c:v>
                </c:pt>
                <c:pt idx="249">
                  <c:v>58.4</c:v>
                </c:pt>
                <c:pt idx="250">
                  <c:v>58.75</c:v>
                </c:pt>
                <c:pt idx="251">
                  <c:v>58.5</c:v>
                </c:pt>
                <c:pt idx="252">
                  <c:v>58.6</c:v>
                </c:pt>
                <c:pt idx="253">
                  <c:v>58.9</c:v>
                </c:pt>
                <c:pt idx="254">
                  <c:v>58.7</c:v>
                </c:pt>
                <c:pt idx="255">
                  <c:v>58.85</c:v>
                </c:pt>
                <c:pt idx="256">
                  <c:v>58.5</c:v>
                </c:pt>
                <c:pt idx="257">
                  <c:v>58.5</c:v>
                </c:pt>
                <c:pt idx="258">
                  <c:v>58.5</c:v>
                </c:pt>
                <c:pt idx="259">
                  <c:v>59</c:v>
                </c:pt>
                <c:pt idx="260">
                  <c:v>59.05</c:v>
                </c:pt>
                <c:pt idx="261">
                  <c:v>59.18</c:v>
                </c:pt>
                <c:pt idx="262">
                  <c:v>59.35</c:v>
                </c:pt>
                <c:pt idx="263">
                  <c:v>59.4</c:v>
                </c:pt>
                <c:pt idx="264">
                  <c:v>58.9</c:v>
                </c:pt>
                <c:pt idx="265">
                  <c:v>58.55</c:v>
                </c:pt>
                <c:pt idx="266">
                  <c:v>58.5</c:v>
                </c:pt>
                <c:pt idx="267">
                  <c:v>58.5</c:v>
                </c:pt>
                <c:pt idx="268">
                  <c:v>58.5</c:v>
                </c:pt>
                <c:pt idx="269">
                  <c:v>58.5</c:v>
                </c:pt>
                <c:pt idx="270">
                  <c:v>58.5</c:v>
                </c:pt>
                <c:pt idx="271">
                  <c:v>58.35</c:v>
                </c:pt>
                <c:pt idx="272">
                  <c:v>58.78</c:v>
                </c:pt>
                <c:pt idx="273">
                  <c:v>58.68</c:v>
                </c:pt>
                <c:pt idx="274">
                  <c:v>58.68</c:v>
                </c:pt>
                <c:pt idx="275">
                  <c:v>59.3</c:v>
                </c:pt>
                <c:pt idx="276">
                  <c:v>59.1</c:v>
                </c:pt>
                <c:pt idx="277">
                  <c:v>59.1</c:v>
                </c:pt>
                <c:pt idx="278">
                  <c:v>59.3</c:v>
                </c:pt>
                <c:pt idx="279">
                  <c:v>59.44</c:v>
                </c:pt>
                <c:pt idx="280">
                  <c:v>59.5</c:v>
                </c:pt>
                <c:pt idx="281">
                  <c:v>60</c:v>
                </c:pt>
                <c:pt idx="282">
                  <c:v>60.1</c:v>
                </c:pt>
                <c:pt idx="283">
                  <c:v>60.15</c:v>
                </c:pt>
                <c:pt idx="284">
                  <c:v>59.8</c:v>
                </c:pt>
                <c:pt idx="285">
                  <c:v>59.9</c:v>
                </c:pt>
                <c:pt idx="286">
                  <c:v>59.5</c:v>
                </c:pt>
                <c:pt idx="287">
                  <c:v>59.05</c:v>
                </c:pt>
                <c:pt idx="288">
                  <c:v>59</c:v>
                </c:pt>
                <c:pt idx="289">
                  <c:v>58.5</c:v>
                </c:pt>
                <c:pt idx="290">
                  <c:v>58.15</c:v>
                </c:pt>
                <c:pt idx="291">
                  <c:v>58.25</c:v>
                </c:pt>
                <c:pt idx="292">
                  <c:v>58.88</c:v>
                </c:pt>
                <c:pt idx="293">
                  <c:v>58.95</c:v>
                </c:pt>
                <c:pt idx="294">
                  <c:v>58.5</c:v>
                </c:pt>
                <c:pt idx="295">
                  <c:v>58.25</c:v>
                </c:pt>
                <c:pt idx="296">
                  <c:v>58.15</c:v>
                </c:pt>
                <c:pt idx="297">
                  <c:v>58.43</c:v>
                </c:pt>
                <c:pt idx="298">
                  <c:v>58.25</c:v>
                </c:pt>
                <c:pt idx="299">
                  <c:v>58.3</c:v>
                </c:pt>
                <c:pt idx="300">
                  <c:v>58.4</c:v>
                </c:pt>
                <c:pt idx="301">
                  <c:v>58.25</c:v>
                </c:pt>
                <c:pt idx="302">
                  <c:v>58.1</c:v>
                </c:pt>
                <c:pt idx="303">
                  <c:v>58.35</c:v>
                </c:pt>
                <c:pt idx="304">
                  <c:v>58.3</c:v>
                </c:pt>
                <c:pt idx="305">
                  <c:v>58.35</c:v>
                </c:pt>
                <c:pt idx="306">
                  <c:v>58.98</c:v>
                </c:pt>
                <c:pt idx="307">
                  <c:v>59.3</c:v>
                </c:pt>
                <c:pt idx="308">
                  <c:v>58.9</c:v>
                </c:pt>
                <c:pt idx="309">
                  <c:v>58.9</c:v>
                </c:pt>
                <c:pt idx="310">
                  <c:v>60.45</c:v>
                </c:pt>
                <c:pt idx="311">
                  <c:v>61</c:v>
                </c:pt>
                <c:pt idx="312">
                  <c:v>61</c:v>
                </c:pt>
                <c:pt idx="313">
                  <c:v>60.4</c:v>
                </c:pt>
                <c:pt idx="314">
                  <c:v>60.4</c:v>
                </c:pt>
                <c:pt idx="315">
                  <c:v>60</c:v>
                </c:pt>
                <c:pt idx="316">
                  <c:v>60.05</c:v>
                </c:pt>
                <c:pt idx="317">
                  <c:v>60.5</c:v>
                </c:pt>
                <c:pt idx="318">
                  <c:v>61</c:v>
                </c:pt>
                <c:pt idx="319">
                  <c:v>61.2</c:v>
                </c:pt>
                <c:pt idx="320">
                  <c:v>61.45</c:v>
                </c:pt>
                <c:pt idx="321">
                  <c:v>61.65</c:v>
                </c:pt>
                <c:pt idx="322">
                  <c:v>61.8</c:v>
                </c:pt>
                <c:pt idx="323">
                  <c:v>61.95</c:v>
                </c:pt>
                <c:pt idx="324">
                  <c:v>61.75</c:v>
                </c:pt>
                <c:pt idx="325">
                  <c:v>62.2</c:v>
                </c:pt>
                <c:pt idx="326">
                  <c:v>62.2</c:v>
                </c:pt>
                <c:pt idx="327">
                  <c:v>61.75</c:v>
                </c:pt>
                <c:pt idx="328">
                  <c:v>61.55</c:v>
                </c:pt>
                <c:pt idx="329">
                  <c:v>61.75</c:v>
                </c:pt>
                <c:pt idx="330">
                  <c:v>62</c:v>
                </c:pt>
                <c:pt idx="331">
                  <c:v>61.4</c:v>
                </c:pt>
                <c:pt idx="332">
                  <c:v>60</c:v>
                </c:pt>
                <c:pt idx="333">
                  <c:v>59.5</c:v>
                </c:pt>
                <c:pt idx="334">
                  <c:v>59.5</c:v>
                </c:pt>
                <c:pt idx="335">
                  <c:v>58.75</c:v>
                </c:pt>
                <c:pt idx="336">
                  <c:v>58.65</c:v>
                </c:pt>
                <c:pt idx="337">
                  <c:v>58.5</c:v>
                </c:pt>
                <c:pt idx="338">
                  <c:v>59.75</c:v>
                </c:pt>
                <c:pt idx="339">
                  <c:v>59.2</c:v>
                </c:pt>
                <c:pt idx="340">
                  <c:v>59.75</c:v>
                </c:pt>
                <c:pt idx="341">
                  <c:v>59.4</c:v>
                </c:pt>
                <c:pt idx="342">
                  <c:v>58.65</c:v>
                </c:pt>
                <c:pt idx="343">
                  <c:v>58.85</c:v>
                </c:pt>
                <c:pt idx="344">
                  <c:v>58.95</c:v>
                </c:pt>
                <c:pt idx="345">
                  <c:v>57.65</c:v>
                </c:pt>
                <c:pt idx="346">
                  <c:v>58.5</c:v>
                </c:pt>
                <c:pt idx="347">
                  <c:v>57.85</c:v>
                </c:pt>
                <c:pt idx="348">
                  <c:v>58</c:v>
                </c:pt>
                <c:pt idx="349">
                  <c:v>58.8</c:v>
                </c:pt>
                <c:pt idx="350">
                  <c:v>58.8</c:v>
                </c:pt>
                <c:pt idx="351">
                  <c:v>58.5</c:v>
                </c:pt>
                <c:pt idx="352">
                  <c:v>58.95</c:v>
                </c:pt>
                <c:pt idx="353">
                  <c:v>58.5</c:v>
                </c:pt>
                <c:pt idx="354">
                  <c:v>57.85</c:v>
                </c:pt>
                <c:pt idx="355">
                  <c:v>57.8</c:v>
                </c:pt>
                <c:pt idx="356">
                  <c:v>58.25</c:v>
                </c:pt>
                <c:pt idx="357">
                  <c:v>59.25</c:v>
                </c:pt>
                <c:pt idx="358">
                  <c:v>58.5</c:v>
                </c:pt>
                <c:pt idx="359">
                  <c:v>58.4</c:v>
                </c:pt>
                <c:pt idx="360">
                  <c:v>58.5</c:v>
                </c:pt>
                <c:pt idx="361">
                  <c:v>58.75</c:v>
                </c:pt>
                <c:pt idx="362">
                  <c:v>58.5</c:v>
                </c:pt>
                <c:pt idx="363">
                  <c:v>58</c:v>
                </c:pt>
                <c:pt idx="364">
                  <c:v>58</c:v>
                </c:pt>
                <c:pt idx="365">
                  <c:v>58</c:v>
                </c:pt>
                <c:pt idx="366">
                  <c:v>58</c:v>
                </c:pt>
                <c:pt idx="367">
                  <c:v>58.5</c:v>
                </c:pt>
                <c:pt idx="368">
                  <c:v>58.7</c:v>
                </c:pt>
                <c:pt idx="369">
                  <c:v>58</c:v>
                </c:pt>
                <c:pt idx="370">
                  <c:v>59</c:v>
                </c:pt>
                <c:pt idx="371">
                  <c:v>59</c:v>
                </c:pt>
                <c:pt idx="372">
                  <c:v>58.25</c:v>
                </c:pt>
                <c:pt idx="373">
                  <c:v>57.75</c:v>
                </c:pt>
                <c:pt idx="374">
                  <c:v>57.7</c:v>
                </c:pt>
                <c:pt idx="375">
                  <c:v>57.7</c:v>
                </c:pt>
                <c:pt idx="376">
                  <c:v>57</c:v>
                </c:pt>
                <c:pt idx="377">
                  <c:v>57</c:v>
                </c:pt>
                <c:pt idx="378">
                  <c:v>56.6</c:v>
                </c:pt>
                <c:pt idx="379">
                  <c:v>56.2</c:v>
                </c:pt>
                <c:pt idx="380">
                  <c:v>55.55</c:v>
                </c:pt>
                <c:pt idx="381">
                  <c:v>55</c:v>
                </c:pt>
                <c:pt idx="382">
                  <c:v>55.75</c:v>
                </c:pt>
                <c:pt idx="383">
                  <c:v>55.9</c:v>
                </c:pt>
                <c:pt idx="384">
                  <c:v>56</c:v>
                </c:pt>
                <c:pt idx="385">
                  <c:v>58</c:v>
                </c:pt>
                <c:pt idx="386">
                  <c:v>58</c:v>
                </c:pt>
                <c:pt idx="387">
                  <c:v>58</c:v>
                </c:pt>
                <c:pt idx="388">
                  <c:v>58.5</c:v>
                </c:pt>
                <c:pt idx="389">
                  <c:v>58.7</c:v>
                </c:pt>
                <c:pt idx="390">
                  <c:v>58</c:v>
                </c:pt>
                <c:pt idx="391">
                  <c:v>59</c:v>
                </c:pt>
                <c:pt idx="392">
                  <c:v>59</c:v>
                </c:pt>
                <c:pt idx="393">
                  <c:v>58.25</c:v>
                </c:pt>
                <c:pt idx="394">
                  <c:v>57.75</c:v>
                </c:pt>
                <c:pt idx="395">
                  <c:v>57.7</c:v>
                </c:pt>
                <c:pt idx="396">
                  <c:v>57.7</c:v>
                </c:pt>
                <c:pt idx="397">
                  <c:v>57</c:v>
                </c:pt>
                <c:pt idx="398">
                  <c:v>57</c:v>
                </c:pt>
                <c:pt idx="399">
                  <c:v>56.6</c:v>
                </c:pt>
                <c:pt idx="400">
                  <c:v>56.2</c:v>
                </c:pt>
                <c:pt idx="401">
                  <c:v>55.55</c:v>
                </c:pt>
                <c:pt idx="402">
                  <c:v>55</c:v>
                </c:pt>
                <c:pt idx="403">
                  <c:v>55.75</c:v>
                </c:pt>
                <c:pt idx="404">
                  <c:v>55.9</c:v>
                </c:pt>
                <c:pt idx="405">
                  <c:v>56</c:v>
                </c:pt>
                <c:pt idx="406">
                  <c:v>55.75</c:v>
                </c:pt>
                <c:pt idx="407">
                  <c:v>55.35</c:v>
                </c:pt>
                <c:pt idx="408">
                  <c:v>55.99</c:v>
                </c:pt>
                <c:pt idx="409">
                  <c:v>53.8</c:v>
                </c:pt>
                <c:pt idx="410">
                  <c:v>54.4</c:v>
                </c:pt>
                <c:pt idx="411">
                  <c:v>54.75</c:v>
                </c:pt>
                <c:pt idx="412">
                  <c:v>55</c:v>
                </c:pt>
                <c:pt idx="413">
                  <c:v>55.25</c:v>
                </c:pt>
                <c:pt idx="414">
                  <c:v>56</c:v>
                </c:pt>
                <c:pt idx="415">
                  <c:v>56.85</c:v>
                </c:pt>
                <c:pt idx="416">
                  <c:v>56</c:v>
                </c:pt>
                <c:pt idx="417">
                  <c:v>55.75</c:v>
                </c:pt>
                <c:pt idx="418">
                  <c:v>56</c:v>
                </c:pt>
                <c:pt idx="419">
                  <c:v>56.4</c:v>
                </c:pt>
                <c:pt idx="420">
                  <c:v>55.5</c:v>
                </c:pt>
                <c:pt idx="421">
                  <c:v>55.65</c:v>
                </c:pt>
                <c:pt idx="422">
                  <c:v>55.75</c:v>
                </c:pt>
                <c:pt idx="423">
                  <c:v>55.75</c:v>
                </c:pt>
                <c:pt idx="424">
                  <c:v>56.15</c:v>
                </c:pt>
                <c:pt idx="425">
                  <c:v>55.5</c:v>
                </c:pt>
                <c:pt idx="426">
                  <c:v>56.85</c:v>
                </c:pt>
                <c:pt idx="427">
                  <c:v>55.95</c:v>
                </c:pt>
                <c:pt idx="428">
                  <c:v>55.75</c:v>
                </c:pt>
                <c:pt idx="429">
                  <c:v>55.75</c:v>
                </c:pt>
                <c:pt idx="430">
                  <c:v>55.75</c:v>
                </c:pt>
                <c:pt idx="431">
                  <c:v>55.4</c:v>
                </c:pt>
                <c:pt idx="432">
                  <c:v>55.4</c:v>
                </c:pt>
                <c:pt idx="433">
                  <c:v>54.7</c:v>
                </c:pt>
                <c:pt idx="434">
                  <c:v>56</c:v>
                </c:pt>
                <c:pt idx="435">
                  <c:v>56.25</c:v>
                </c:pt>
                <c:pt idx="436">
                  <c:v>57.9</c:v>
                </c:pt>
                <c:pt idx="437">
                  <c:v>57.5</c:v>
                </c:pt>
                <c:pt idx="438">
                  <c:v>57</c:v>
                </c:pt>
                <c:pt idx="439">
                  <c:v>56.2</c:v>
                </c:pt>
                <c:pt idx="440">
                  <c:v>56.75</c:v>
                </c:pt>
                <c:pt idx="441">
                  <c:v>57</c:v>
                </c:pt>
                <c:pt idx="442">
                  <c:v>57.6</c:v>
                </c:pt>
                <c:pt idx="443">
                  <c:v>57.6</c:v>
                </c:pt>
                <c:pt idx="444">
                  <c:v>57</c:v>
                </c:pt>
                <c:pt idx="445">
                  <c:v>57</c:v>
                </c:pt>
                <c:pt idx="446">
                  <c:v>56.5</c:v>
                </c:pt>
                <c:pt idx="447">
                  <c:v>57</c:v>
                </c:pt>
                <c:pt idx="448">
                  <c:v>58.5</c:v>
                </c:pt>
                <c:pt idx="449">
                  <c:v>59</c:v>
                </c:pt>
                <c:pt idx="450">
                  <c:v>59.75</c:v>
                </c:pt>
                <c:pt idx="451">
                  <c:v>61</c:v>
                </c:pt>
                <c:pt idx="452">
                  <c:v>60.25</c:v>
                </c:pt>
                <c:pt idx="453">
                  <c:v>59.5</c:v>
                </c:pt>
                <c:pt idx="454">
                  <c:v>59.4</c:v>
                </c:pt>
                <c:pt idx="455">
                  <c:v>59.37</c:v>
                </c:pt>
                <c:pt idx="456">
                  <c:v>60</c:v>
                </c:pt>
                <c:pt idx="457">
                  <c:v>60.25</c:v>
                </c:pt>
                <c:pt idx="458">
                  <c:v>60.25</c:v>
                </c:pt>
                <c:pt idx="459">
                  <c:v>59.25</c:v>
                </c:pt>
                <c:pt idx="460">
                  <c:v>59.25</c:v>
                </c:pt>
                <c:pt idx="461">
                  <c:v>59.25</c:v>
                </c:pt>
                <c:pt idx="462">
                  <c:v>59.5</c:v>
                </c:pt>
                <c:pt idx="463">
                  <c:v>59.5</c:v>
                </c:pt>
                <c:pt idx="464">
                  <c:v>59.5</c:v>
                </c:pt>
                <c:pt idx="465">
                  <c:v>60.1</c:v>
                </c:pt>
                <c:pt idx="466">
                  <c:v>59.75</c:v>
                </c:pt>
                <c:pt idx="467">
                  <c:v>59.25</c:v>
                </c:pt>
                <c:pt idx="468">
                  <c:v>59.25</c:v>
                </c:pt>
                <c:pt idx="469">
                  <c:v>59.5</c:v>
                </c:pt>
                <c:pt idx="470">
                  <c:v>59.5</c:v>
                </c:pt>
                <c:pt idx="471">
                  <c:v>59.8</c:v>
                </c:pt>
                <c:pt idx="472">
                  <c:v>59</c:v>
                </c:pt>
                <c:pt idx="473">
                  <c:v>58</c:v>
                </c:pt>
                <c:pt idx="474">
                  <c:v>60</c:v>
                </c:pt>
                <c:pt idx="475">
                  <c:v>60.4</c:v>
                </c:pt>
                <c:pt idx="476">
                  <c:v>61.5</c:v>
                </c:pt>
                <c:pt idx="477">
                  <c:v>62.25</c:v>
                </c:pt>
                <c:pt idx="478">
                  <c:v>60.6</c:v>
                </c:pt>
                <c:pt idx="479">
                  <c:v>60.4</c:v>
                </c:pt>
                <c:pt idx="480">
                  <c:v>60.4</c:v>
                </c:pt>
                <c:pt idx="481">
                  <c:v>62.25</c:v>
                </c:pt>
                <c:pt idx="482">
                  <c:v>60.15</c:v>
                </c:pt>
                <c:pt idx="483">
                  <c:v>60</c:v>
                </c:pt>
                <c:pt idx="484">
                  <c:v>59.5</c:v>
                </c:pt>
                <c:pt idx="485">
                  <c:v>59</c:v>
                </c:pt>
                <c:pt idx="486">
                  <c:v>56.75</c:v>
                </c:pt>
                <c:pt idx="487">
                  <c:v>56.5</c:v>
                </c:pt>
                <c:pt idx="488">
                  <c:v>56.25</c:v>
                </c:pt>
                <c:pt idx="489">
                  <c:v>56.85</c:v>
                </c:pt>
                <c:pt idx="490">
                  <c:v>56.85</c:v>
                </c:pt>
                <c:pt idx="491">
                  <c:v>57</c:v>
                </c:pt>
                <c:pt idx="492">
                  <c:v>57</c:v>
                </c:pt>
                <c:pt idx="493">
                  <c:v>56.7</c:v>
                </c:pt>
                <c:pt idx="494">
                  <c:v>57</c:v>
                </c:pt>
                <c:pt idx="495">
                  <c:v>57</c:v>
                </c:pt>
                <c:pt idx="496">
                  <c:v>57</c:v>
                </c:pt>
                <c:pt idx="497">
                  <c:v>57.25</c:v>
                </c:pt>
                <c:pt idx="498">
                  <c:v>58.33</c:v>
                </c:pt>
                <c:pt idx="499">
                  <c:v>58.33</c:v>
                </c:pt>
                <c:pt idx="500">
                  <c:v>58.25</c:v>
                </c:pt>
                <c:pt idx="501">
                  <c:v>58.25</c:v>
                </c:pt>
                <c:pt idx="502">
                  <c:v>58.82</c:v>
                </c:pt>
                <c:pt idx="503">
                  <c:v>58.82</c:v>
                </c:pt>
                <c:pt idx="504">
                  <c:v>59.25</c:v>
                </c:pt>
                <c:pt idx="505">
                  <c:v>59.5</c:v>
                </c:pt>
                <c:pt idx="506">
                  <c:v>59.28</c:v>
                </c:pt>
                <c:pt idx="507">
                  <c:v>59</c:v>
                </c:pt>
                <c:pt idx="508">
                  <c:v>58.25</c:v>
                </c:pt>
                <c:pt idx="509">
                  <c:v>58.18</c:v>
                </c:pt>
                <c:pt idx="510">
                  <c:v>58.18</c:v>
                </c:pt>
                <c:pt idx="511">
                  <c:v>58</c:v>
                </c:pt>
                <c:pt idx="512">
                  <c:v>58.74</c:v>
                </c:pt>
                <c:pt idx="513">
                  <c:v>58.5</c:v>
                </c:pt>
                <c:pt idx="514">
                  <c:v>57.71</c:v>
                </c:pt>
                <c:pt idx="515">
                  <c:v>57.71</c:v>
                </c:pt>
                <c:pt idx="516">
                  <c:v>57</c:v>
                </c:pt>
                <c:pt idx="517">
                  <c:v>57.42</c:v>
                </c:pt>
                <c:pt idx="518">
                  <c:v>57.75</c:v>
                </c:pt>
                <c:pt idx="519">
                  <c:v>58.54</c:v>
                </c:pt>
                <c:pt idx="520">
                  <c:v>58.5</c:v>
                </c:pt>
                <c:pt idx="521">
                  <c:v>58.5</c:v>
                </c:pt>
                <c:pt idx="522">
                  <c:v>59.25</c:v>
                </c:pt>
                <c:pt idx="523">
                  <c:v>59.5</c:v>
                </c:pt>
                <c:pt idx="524">
                  <c:v>59.75</c:v>
                </c:pt>
                <c:pt idx="525">
                  <c:v>59.75</c:v>
                </c:pt>
                <c:pt idx="526">
                  <c:v>59.5</c:v>
                </c:pt>
                <c:pt idx="527">
                  <c:v>59.25</c:v>
                </c:pt>
                <c:pt idx="528">
                  <c:v>59.02</c:v>
                </c:pt>
                <c:pt idx="529">
                  <c:v>59.1</c:v>
                </c:pt>
                <c:pt idx="530">
                  <c:v>58.99</c:v>
                </c:pt>
                <c:pt idx="531">
                  <c:v>59</c:v>
                </c:pt>
                <c:pt idx="532">
                  <c:v>59</c:v>
                </c:pt>
                <c:pt idx="533">
                  <c:v>59</c:v>
                </c:pt>
                <c:pt idx="534">
                  <c:v>57.95</c:v>
                </c:pt>
                <c:pt idx="535">
                  <c:v>57.95</c:v>
                </c:pt>
                <c:pt idx="536">
                  <c:v>57.95</c:v>
                </c:pt>
                <c:pt idx="537">
                  <c:v>57.95</c:v>
                </c:pt>
                <c:pt idx="538">
                  <c:v>57.55</c:v>
                </c:pt>
                <c:pt idx="539">
                  <c:v>57.4</c:v>
                </c:pt>
                <c:pt idx="540">
                  <c:v>57.4</c:v>
                </c:pt>
                <c:pt idx="541">
                  <c:v>56.75</c:v>
                </c:pt>
                <c:pt idx="542">
                  <c:v>58</c:v>
                </c:pt>
                <c:pt idx="543">
                  <c:v>56.5</c:v>
                </c:pt>
                <c:pt idx="544">
                  <c:v>56.5</c:v>
                </c:pt>
                <c:pt idx="545">
                  <c:v>56.5</c:v>
                </c:pt>
                <c:pt idx="546">
                  <c:v>56.25</c:v>
                </c:pt>
                <c:pt idx="547">
                  <c:v>56.25</c:v>
                </c:pt>
                <c:pt idx="548">
                  <c:v>56.75</c:v>
                </c:pt>
                <c:pt idx="549">
                  <c:v>56.75</c:v>
                </c:pt>
                <c:pt idx="550">
                  <c:v>56.75</c:v>
                </c:pt>
                <c:pt idx="551">
                  <c:v>56</c:v>
                </c:pt>
                <c:pt idx="552">
                  <c:v>56</c:v>
                </c:pt>
                <c:pt idx="553">
                  <c:v>55.08</c:v>
                </c:pt>
                <c:pt idx="554">
                  <c:v>55.75</c:v>
                </c:pt>
                <c:pt idx="555">
                  <c:v>55.25</c:v>
                </c:pt>
                <c:pt idx="556">
                  <c:v>55</c:v>
                </c:pt>
                <c:pt idx="557">
                  <c:v>56.44</c:v>
                </c:pt>
                <c:pt idx="558">
                  <c:v>56.05</c:v>
                </c:pt>
                <c:pt idx="559">
                  <c:v>56</c:v>
                </c:pt>
                <c:pt idx="560">
                  <c:v>56</c:v>
                </c:pt>
                <c:pt idx="561">
                  <c:v>56</c:v>
                </c:pt>
                <c:pt idx="562">
                  <c:v>56.1</c:v>
                </c:pt>
                <c:pt idx="563">
                  <c:v>57.1</c:v>
                </c:pt>
                <c:pt idx="564">
                  <c:v>57</c:v>
                </c:pt>
                <c:pt idx="565">
                  <c:v>57</c:v>
                </c:pt>
                <c:pt idx="566">
                  <c:v>56.75</c:v>
                </c:pt>
                <c:pt idx="567">
                  <c:v>56.5</c:v>
                </c:pt>
                <c:pt idx="568">
                  <c:v>56.26</c:v>
                </c:pt>
                <c:pt idx="569">
                  <c:v>56.26</c:v>
                </c:pt>
                <c:pt idx="570">
                  <c:v>56.25</c:v>
                </c:pt>
                <c:pt idx="571">
                  <c:v>56.5</c:v>
                </c:pt>
                <c:pt idx="572">
                  <c:v>56.75</c:v>
                </c:pt>
                <c:pt idx="573">
                  <c:v>56.25</c:v>
                </c:pt>
                <c:pt idx="574">
                  <c:v>56</c:v>
                </c:pt>
                <c:pt idx="575">
                  <c:v>56</c:v>
                </c:pt>
                <c:pt idx="576">
                  <c:v>56</c:v>
                </c:pt>
                <c:pt idx="577">
                  <c:v>56</c:v>
                </c:pt>
                <c:pt idx="578">
                  <c:v>56</c:v>
                </c:pt>
                <c:pt idx="579">
                  <c:v>56</c:v>
                </c:pt>
                <c:pt idx="580">
                  <c:v>56</c:v>
                </c:pt>
                <c:pt idx="581">
                  <c:v>56</c:v>
                </c:pt>
                <c:pt idx="582">
                  <c:v>56</c:v>
                </c:pt>
                <c:pt idx="583">
                  <c:v>55.5</c:v>
                </c:pt>
                <c:pt idx="584">
                  <c:v>57.5</c:v>
                </c:pt>
                <c:pt idx="585">
                  <c:v>55.5</c:v>
                </c:pt>
                <c:pt idx="586">
                  <c:v>55.5</c:v>
                </c:pt>
                <c:pt idx="587">
                  <c:v>55.5</c:v>
                </c:pt>
                <c:pt idx="588">
                  <c:v>56</c:v>
                </c:pt>
                <c:pt idx="589">
                  <c:v>56</c:v>
                </c:pt>
                <c:pt idx="590">
                  <c:v>54.87</c:v>
                </c:pt>
                <c:pt idx="591">
                  <c:v>54.87</c:v>
                </c:pt>
                <c:pt idx="592">
                  <c:v>55</c:v>
                </c:pt>
                <c:pt idx="593">
                  <c:v>55</c:v>
                </c:pt>
                <c:pt idx="594">
                  <c:v>54.81</c:v>
                </c:pt>
                <c:pt idx="595">
                  <c:v>55</c:v>
                </c:pt>
                <c:pt idx="596">
                  <c:v>54.97</c:v>
                </c:pt>
                <c:pt idx="597">
                  <c:v>55.16</c:v>
                </c:pt>
                <c:pt idx="598">
                  <c:v>55.22</c:v>
                </c:pt>
                <c:pt idx="599">
                  <c:v>54.81</c:v>
                </c:pt>
                <c:pt idx="600">
                  <c:v>54.81</c:v>
                </c:pt>
                <c:pt idx="601">
                  <c:v>54.81</c:v>
                </c:pt>
                <c:pt idx="602">
                  <c:v>55</c:v>
                </c:pt>
                <c:pt idx="603">
                  <c:v>55</c:v>
                </c:pt>
                <c:pt idx="604">
                  <c:v>55</c:v>
                </c:pt>
                <c:pt idx="605">
                  <c:v>55</c:v>
                </c:pt>
                <c:pt idx="606">
                  <c:v>55.07</c:v>
                </c:pt>
                <c:pt idx="607">
                  <c:v>55</c:v>
                </c:pt>
                <c:pt idx="608">
                  <c:v>54.63</c:v>
                </c:pt>
                <c:pt idx="609">
                  <c:v>54.63</c:v>
                </c:pt>
                <c:pt idx="610">
                  <c:v>54.5</c:v>
                </c:pt>
                <c:pt idx="611">
                  <c:v>54.57</c:v>
                </c:pt>
                <c:pt idx="612">
                  <c:v>54.57</c:v>
                </c:pt>
                <c:pt idx="613">
                  <c:v>54.57</c:v>
                </c:pt>
                <c:pt idx="614">
                  <c:v>53.61</c:v>
                </c:pt>
                <c:pt idx="615">
                  <c:v>53.42</c:v>
                </c:pt>
                <c:pt idx="616">
                  <c:v>53.5</c:v>
                </c:pt>
                <c:pt idx="617">
                  <c:v>54.03</c:v>
                </c:pt>
                <c:pt idx="618">
                  <c:v>54.03</c:v>
                </c:pt>
                <c:pt idx="619">
                  <c:v>54.03</c:v>
                </c:pt>
                <c:pt idx="620">
                  <c:v>53.48</c:v>
                </c:pt>
                <c:pt idx="621">
                  <c:v>53.48</c:v>
                </c:pt>
                <c:pt idx="622">
                  <c:v>53.5</c:v>
                </c:pt>
                <c:pt idx="623">
                  <c:v>53</c:v>
                </c:pt>
                <c:pt idx="624">
                  <c:v>53</c:v>
                </c:pt>
                <c:pt idx="625">
                  <c:v>52.5</c:v>
                </c:pt>
                <c:pt idx="626">
                  <c:v>52.9</c:v>
                </c:pt>
                <c:pt idx="627">
                  <c:v>55.09</c:v>
                </c:pt>
                <c:pt idx="628">
                  <c:v>54.96</c:v>
                </c:pt>
                <c:pt idx="629">
                  <c:v>54.16</c:v>
                </c:pt>
                <c:pt idx="630">
                  <c:v>53.75</c:v>
                </c:pt>
                <c:pt idx="631">
                  <c:v>53.75</c:v>
                </c:pt>
                <c:pt idx="632">
                  <c:v>53.75</c:v>
                </c:pt>
                <c:pt idx="633">
                  <c:v>53.69</c:v>
                </c:pt>
                <c:pt idx="634">
                  <c:v>53.59</c:v>
                </c:pt>
                <c:pt idx="635">
                  <c:v>53.5</c:v>
                </c:pt>
                <c:pt idx="636">
                  <c:v>53.3</c:v>
                </c:pt>
                <c:pt idx="637">
                  <c:v>53.2</c:v>
                </c:pt>
                <c:pt idx="638">
                  <c:v>53.15</c:v>
                </c:pt>
                <c:pt idx="639">
                  <c:v>52.45</c:v>
                </c:pt>
                <c:pt idx="640">
                  <c:v>52.5</c:v>
                </c:pt>
                <c:pt idx="641">
                  <c:v>52.35</c:v>
                </c:pt>
                <c:pt idx="642">
                  <c:v>52.25</c:v>
                </c:pt>
                <c:pt idx="643">
                  <c:v>52.5</c:v>
                </c:pt>
                <c:pt idx="644">
                  <c:v>54</c:v>
                </c:pt>
                <c:pt idx="645">
                  <c:v>53</c:v>
                </c:pt>
                <c:pt idx="646">
                  <c:v>52.6</c:v>
                </c:pt>
                <c:pt idx="647">
                  <c:v>52.6</c:v>
                </c:pt>
                <c:pt idx="648">
                  <c:v>53</c:v>
                </c:pt>
                <c:pt idx="649">
                  <c:v>52.75</c:v>
                </c:pt>
                <c:pt idx="650">
                  <c:v>52.75</c:v>
                </c:pt>
                <c:pt idx="651">
                  <c:v>52.75</c:v>
                </c:pt>
                <c:pt idx="652">
                  <c:v>52.8</c:v>
                </c:pt>
                <c:pt idx="653">
                  <c:v>52.35</c:v>
                </c:pt>
                <c:pt idx="654">
                  <c:v>52.5</c:v>
                </c:pt>
                <c:pt idx="655">
                  <c:v>52.25</c:v>
                </c:pt>
                <c:pt idx="656">
                  <c:v>52.5</c:v>
                </c:pt>
                <c:pt idx="657">
                  <c:v>52.5</c:v>
                </c:pt>
                <c:pt idx="658">
                  <c:v>52.5</c:v>
                </c:pt>
                <c:pt idx="659">
                  <c:v>52.75</c:v>
                </c:pt>
                <c:pt idx="660">
                  <c:v>53.2</c:v>
                </c:pt>
                <c:pt idx="661">
                  <c:v>53.45</c:v>
                </c:pt>
                <c:pt idx="662">
                  <c:v>52.75</c:v>
                </c:pt>
                <c:pt idx="663">
                  <c:v>52.75</c:v>
                </c:pt>
                <c:pt idx="664">
                  <c:v>52.75</c:v>
                </c:pt>
                <c:pt idx="665">
                  <c:v>51.39</c:v>
                </c:pt>
                <c:pt idx="666">
                  <c:v>51.39</c:v>
                </c:pt>
                <c:pt idx="667">
                  <c:v>51.39</c:v>
                </c:pt>
                <c:pt idx="668">
                  <c:v>51.13</c:v>
                </c:pt>
                <c:pt idx="669">
                  <c:v>51.13</c:v>
                </c:pt>
                <c:pt idx="670">
                  <c:v>51.25</c:v>
                </c:pt>
                <c:pt idx="671">
                  <c:v>51.8</c:v>
                </c:pt>
                <c:pt idx="672">
                  <c:v>51.8</c:v>
                </c:pt>
                <c:pt idx="673">
                  <c:v>51.78</c:v>
                </c:pt>
                <c:pt idx="674">
                  <c:v>51.78</c:v>
                </c:pt>
                <c:pt idx="675">
                  <c:v>52.5</c:v>
                </c:pt>
                <c:pt idx="676">
                  <c:v>51.5</c:v>
                </c:pt>
                <c:pt idx="677">
                  <c:v>51.5</c:v>
                </c:pt>
                <c:pt idx="678">
                  <c:v>52</c:v>
                </c:pt>
                <c:pt idx="679">
                  <c:v>51</c:v>
                </c:pt>
                <c:pt idx="680">
                  <c:v>51.75</c:v>
                </c:pt>
                <c:pt idx="681">
                  <c:v>50.75</c:v>
                </c:pt>
                <c:pt idx="682">
                  <c:v>49.75</c:v>
                </c:pt>
                <c:pt idx="683">
                  <c:v>50.75</c:v>
                </c:pt>
                <c:pt idx="684">
                  <c:v>50.75</c:v>
                </c:pt>
                <c:pt idx="685">
                  <c:v>50.75</c:v>
                </c:pt>
                <c:pt idx="686">
                  <c:v>51.5</c:v>
                </c:pt>
                <c:pt idx="687">
                  <c:v>51.5</c:v>
                </c:pt>
                <c:pt idx="688">
                  <c:v>51.5</c:v>
                </c:pt>
                <c:pt idx="689">
                  <c:v>52</c:v>
                </c:pt>
                <c:pt idx="690">
                  <c:v>50.85</c:v>
                </c:pt>
                <c:pt idx="691">
                  <c:v>50.85</c:v>
                </c:pt>
                <c:pt idx="692">
                  <c:v>50.85</c:v>
                </c:pt>
                <c:pt idx="693">
                  <c:v>50.5</c:v>
                </c:pt>
                <c:pt idx="694">
                  <c:v>49.12</c:v>
                </c:pt>
                <c:pt idx="695">
                  <c:v>47.37</c:v>
                </c:pt>
                <c:pt idx="696">
                  <c:v>47.5</c:v>
                </c:pt>
                <c:pt idx="697">
                  <c:v>48.57</c:v>
                </c:pt>
                <c:pt idx="698">
                  <c:v>49.25</c:v>
                </c:pt>
                <c:pt idx="699">
                  <c:v>50</c:v>
                </c:pt>
                <c:pt idx="700">
                  <c:v>50</c:v>
                </c:pt>
                <c:pt idx="701">
                  <c:v>51.63</c:v>
                </c:pt>
                <c:pt idx="702">
                  <c:v>51.63</c:v>
                </c:pt>
                <c:pt idx="703">
                  <c:v>51.85</c:v>
                </c:pt>
                <c:pt idx="704">
                  <c:v>52.34</c:v>
                </c:pt>
                <c:pt idx="705">
                  <c:v>51.93</c:v>
                </c:pt>
                <c:pt idx="706">
                  <c:v>53.35</c:v>
                </c:pt>
                <c:pt idx="707">
                  <c:v>53.5</c:v>
                </c:pt>
                <c:pt idx="708">
                  <c:v>55</c:v>
                </c:pt>
                <c:pt idx="709">
                  <c:v>55</c:v>
                </c:pt>
                <c:pt idx="710">
                  <c:v>55.5</c:v>
                </c:pt>
                <c:pt idx="711">
                  <c:v>56</c:v>
                </c:pt>
                <c:pt idx="712">
                  <c:v>56.39</c:v>
                </c:pt>
                <c:pt idx="713">
                  <c:v>57.04</c:v>
                </c:pt>
                <c:pt idx="714">
                  <c:v>57</c:v>
                </c:pt>
                <c:pt idx="715">
                  <c:v>57</c:v>
                </c:pt>
                <c:pt idx="716">
                  <c:v>57</c:v>
                </c:pt>
                <c:pt idx="717">
                  <c:v>54.88</c:v>
                </c:pt>
                <c:pt idx="718">
                  <c:v>54.88</c:v>
                </c:pt>
                <c:pt idx="719">
                  <c:v>53.27</c:v>
                </c:pt>
                <c:pt idx="720">
                  <c:v>53.17</c:v>
                </c:pt>
                <c:pt idx="721">
                  <c:v>55.5</c:v>
                </c:pt>
                <c:pt idx="722">
                  <c:v>55.5</c:v>
                </c:pt>
                <c:pt idx="723">
                  <c:v>55.5</c:v>
                </c:pt>
                <c:pt idx="724">
                  <c:v>60.5</c:v>
                </c:pt>
                <c:pt idx="725">
                  <c:v>60.5</c:v>
                </c:pt>
                <c:pt idx="726">
                  <c:v>61.75</c:v>
                </c:pt>
                <c:pt idx="727">
                  <c:v>62</c:v>
                </c:pt>
                <c:pt idx="728">
                  <c:v>62.25</c:v>
                </c:pt>
                <c:pt idx="729">
                  <c:v>62.25</c:v>
                </c:pt>
                <c:pt idx="730">
                  <c:v>62.25</c:v>
                </c:pt>
                <c:pt idx="731">
                  <c:v>63</c:v>
                </c:pt>
                <c:pt idx="732">
                  <c:v>63</c:v>
                </c:pt>
                <c:pt idx="733">
                  <c:v>63</c:v>
                </c:pt>
                <c:pt idx="734">
                  <c:v>63</c:v>
                </c:pt>
                <c:pt idx="735">
                  <c:v>63.55</c:v>
                </c:pt>
                <c:pt idx="736">
                  <c:v>63.55</c:v>
                </c:pt>
                <c:pt idx="737">
                  <c:v>63.55</c:v>
                </c:pt>
                <c:pt idx="738">
                  <c:v>63.7</c:v>
                </c:pt>
                <c:pt idx="739">
                  <c:v>63.33</c:v>
                </c:pt>
                <c:pt idx="740">
                  <c:v>64</c:v>
                </c:pt>
                <c:pt idx="741">
                  <c:v>64</c:v>
                </c:pt>
                <c:pt idx="742">
                  <c:v>63.25</c:v>
                </c:pt>
                <c:pt idx="743">
                  <c:v>63.25</c:v>
                </c:pt>
                <c:pt idx="744">
                  <c:v>64</c:v>
                </c:pt>
                <c:pt idx="745">
                  <c:v>63.5</c:v>
                </c:pt>
                <c:pt idx="746">
                  <c:v>63.5</c:v>
                </c:pt>
                <c:pt idx="747">
                  <c:v>65</c:v>
                </c:pt>
                <c:pt idx="748">
                  <c:v>65</c:v>
                </c:pt>
                <c:pt idx="749">
                  <c:v>65.150000000000006</c:v>
                </c:pt>
                <c:pt idx="750">
                  <c:v>65.150000000000006</c:v>
                </c:pt>
                <c:pt idx="751">
                  <c:v>70.069999999999993</c:v>
                </c:pt>
                <c:pt idx="752">
                  <c:v>67.5</c:v>
                </c:pt>
                <c:pt idx="753">
                  <c:v>67.5</c:v>
                </c:pt>
                <c:pt idx="754">
                  <c:v>66.819999999999993</c:v>
                </c:pt>
                <c:pt idx="755">
                  <c:v>66.819999999999993</c:v>
                </c:pt>
                <c:pt idx="756">
                  <c:v>65.349999999999994</c:v>
                </c:pt>
                <c:pt idx="757">
                  <c:v>64.25</c:v>
                </c:pt>
                <c:pt idx="758">
                  <c:v>64.5</c:v>
                </c:pt>
                <c:pt idx="759">
                  <c:v>64.5</c:v>
                </c:pt>
                <c:pt idx="760">
                  <c:v>64</c:v>
                </c:pt>
                <c:pt idx="761">
                  <c:v>64</c:v>
                </c:pt>
                <c:pt idx="762">
                  <c:v>63</c:v>
                </c:pt>
                <c:pt idx="763">
                  <c:v>63</c:v>
                </c:pt>
                <c:pt idx="764">
                  <c:v>63</c:v>
                </c:pt>
                <c:pt idx="765">
                  <c:v>63.44</c:v>
                </c:pt>
                <c:pt idx="766">
                  <c:v>63.44</c:v>
                </c:pt>
                <c:pt idx="767">
                  <c:v>63.44</c:v>
                </c:pt>
                <c:pt idx="768">
                  <c:v>63.44</c:v>
                </c:pt>
                <c:pt idx="769">
                  <c:v>63.44</c:v>
                </c:pt>
                <c:pt idx="770">
                  <c:v>64.680000000000007</c:v>
                </c:pt>
                <c:pt idx="771">
                  <c:v>64.680000000000007</c:v>
                </c:pt>
                <c:pt idx="772">
                  <c:v>64.680000000000007</c:v>
                </c:pt>
                <c:pt idx="773">
                  <c:v>61.48</c:v>
                </c:pt>
                <c:pt idx="774">
                  <c:v>61.48</c:v>
                </c:pt>
                <c:pt idx="775">
                  <c:v>64.38</c:v>
                </c:pt>
                <c:pt idx="776">
                  <c:v>63.22</c:v>
                </c:pt>
                <c:pt idx="777">
                  <c:v>62</c:v>
                </c:pt>
                <c:pt idx="778">
                  <c:v>61.63</c:v>
                </c:pt>
                <c:pt idx="779">
                  <c:v>61.63</c:v>
                </c:pt>
                <c:pt idx="780">
                  <c:v>61.63</c:v>
                </c:pt>
                <c:pt idx="781">
                  <c:v>61.63</c:v>
                </c:pt>
                <c:pt idx="782">
                  <c:v>61.63</c:v>
                </c:pt>
                <c:pt idx="783">
                  <c:v>61.63</c:v>
                </c:pt>
                <c:pt idx="784">
                  <c:v>61.63</c:v>
                </c:pt>
                <c:pt idx="785">
                  <c:v>61.31</c:v>
                </c:pt>
                <c:pt idx="786">
                  <c:v>61.31</c:v>
                </c:pt>
                <c:pt idx="787">
                  <c:v>60.88</c:v>
                </c:pt>
                <c:pt idx="788">
                  <c:v>58.75</c:v>
                </c:pt>
                <c:pt idx="789">
                  <c:v>58.75</c:v>
                </c:pt>
                <c:pt idx="790">
                  <c:v>58.75</c:v>
                </c:pt>
                <c:pt idx="791">
                  <c:v>58.75</c:v>
                </c:pt>
                <c:pt idx="792">
                  <c:v>58.75</c:v>
                </c:pt>
                <c:pt idx="793">
                  <c:v>58.75</c:v>
                </c:pt>
                <c:pt idx="794">
                  <c:v>58.75</c:v>
                </c:pt>
                <c:pt idx="795">
                  <c:v>58.75</c:v>
                </c:pt>
                <c:pt idx="796">
                  <c:v>58</c:v>
                </c:pt>
                <c:pt idx="797">
                  <c:v>58</c:v>
                </c:pt>
                <c:pt idx="798">
                  <c:v>58</c:v>
                </c:pt>
                <c:pt idx="799">
                  <c:v>57.5</c:v>
                </c:pt>
                <c:pt idx="800">
                  <c:v>57.5</c:v>
                </c:pt>
                <c:pt idx="801">
                  <c:v>57.5</c:v>
                </c:pt>
                <c:pt idx="802">
                  <c:v>57.5</c:v>
                </c:pt>
                <c:pt idx="803">
                  <c:v>57.5</c:v>
                </c:pt>
                <c:pt idx="804">
                  <c:v>57.5</c:v>
                </c:pt>
                <c:pt idx="805">
                  <c:v>58</c:v>
                </c:pt>
                <c:pt idx="806">
                  <c:v>58</c:v>
                </c:pt>
                <c:pt idx="807">
                  <c:v>58</c:v>
                </c:pt>
                <c:pt idx="808">
                  <c:v>58</c:v>
                </c:pt>
                <c:pt idx="809">
                  <c:v>58</c:v>
                </c:pt>
                <c:pt idx="810">
                  <c:v>58</c:v>
                </c:pt>
                <c:pt idx="811">
                  <c:v>58</c:v>
                </c:pt>
                <c:pt idx="812">
                  <c:v>58</c:v>
                </c:pt>
                <c:pt idx="813">
                  <c:v>58</c:v>
                </c:pt>
                <c:pt idx="814">
                  <c:v>58</c:v>
                </c:pt>
                <c:pt idx="815">
                  <c:v>58</c:v>
                </c:pt>
                <c:pt idx="816">
                  <c:v>58</c:v>
                </c:pt>
                <c:pt idx="817">
                  <c:v>58</c:v>
                </c:pt>
                <c:pt idx="818">
                  <c:v>58</c:v>
                </c:pt>
                <c:pt idx="819">
                  <c:v>58</c:v>
                </c:pt>
                <c:pt idx="820">
                  <c:v>58</c:v>
                </c:pt>
                <c:pt idx="821">
                  <c:v>58</c:v>
                </c:pt>
                <c:pt idx="822">
                  <c:v>58</c:v>
                </c:pt>
                <c:pt idx="823">
                  <c:v>58</c:v>
                </c:pt>
                <c:pt idx="824">
                  <c:v>58</c:v>
                </c:pt>
                <c:pt idx="825">
                  <c:v>58</c:v>
                </c:pt>
                <c:pt idx="826">
                  <c:v>58</c:v>
                </c:pt>
                <c:pt idx="827">
                  <c:v>58</c:v>
                </c:pt>
                <c:pt idx="828">
                  <c:v>58</c:v>
                </c:pt>
                <c:pt idx="829">
                  <c:v>58</c:v>
                </c:pt>
                <c:pt idx="830">
                  <c:v>57</c:v>
                </c:pt>
                <c:pt idx="831">
                  <c:v>57</c:v>
                </c:pt>
                <c:pt idx="832">
                  <c:v>57</c:v>
                </c:pt>
                <c:pt idx="833">
                  <c:v>57</c:v>
                </c:pt>
                <c:pt idx="834">
                  <c:v>57</c:v>
                </c:pt>
                <c:pt idx="835">
                  <c:v>57</c:v>
                </c:pt>
                <c:pt idx="836">
                  <c:v>57</c:v>
                </c:pt>
                <c:pt idx="837">
                  <c:v>58</c:v>
                </c:pt>
                <c:pt idx="838">
                  <c:v>58.5</c:v>
                </c:pt>
                <c:pt idx="839">
                  <c:v>59.02</c:v>
                </c:pt>
                <c:pt idx="840">
                  <c:v>59.02</c:v>
                </c:pt>
                <c:pt idx="841">
                  <c:v>59.02</c:v>
                </c:pt>
                <c:pt idx="842">
                  <c:v>59.02</c:v>
                </c:pt>
                <c:pt idx="843">
                  <c:v>59.02</c:v>
                </c:pt>
                <c:pt idx="844">
                  <c:v>59.02</c:v>
                </c:pt>
                <c:pt idx="845">
                  <c:v>58.71</c:v>
                </c:pt>
                <c:pt idx="846">
                  <c:v>58.71</c:v>
                </c:pt>
                <c:pt idx="847">
                  <c:v>58.71</c:v>
                </c:pt>
                <c:pt idx="848">
                  <c:v>58.71</c:v>
                </c:pt>
                <c:pt idx="849">
                  <c:v>58.71</c:v>
                </c:pt>
                <c:pt idx="850">
                  <c:v>58.71</c:v>
                </c:pt>
                <c:pt idx="851">
                  <c:v>58.71</c:v>
                </c:pt>
                <c:pt idx="852">
                  <c:v>58.71</c:v>
                </c:pt>
                <c:pt idx="853">
                  <c:v>58.71</c:v>
                </c:pt>
                <c:pt idx="854">
                  <c:v>58.71</c:v>
                </c:pt>
                <c:pt idx="855">
                  <c:v>58.71</c:v>
                </c:pt>
                <c:pt idx="856">
                  <c:v>58.71</c:v>
                </c:pt>
                <c:pt idx="857">
                  <c:v>58.71</c:v>
                </c:pt>
                <c:pt idx="858">
                  <c:v>58.71</c:v>
                </c:pt>
                <c:pt idx="859">
                  <c:v>59</c:v>
                </c:pt>
                <c:pt idx="860">
                  <c:v>59</c:v>
                </c:pt>
                <c:pt idx="861">
                  <c:v>59</c:v>
                </c:pt>
                <c:pt idx="862">
                  <c:v>59</c:v>
                </c:pt>
                <c:pt idx="863">
                  <c:v>59.5</c:v>
                </c:pt>
                <c:pt idx="864">
                  <c:v>59.5</c:v>
                </c:pt>
                <c:pt idx="865">
                  <c:v>59.5</c:v>
                </c:pt>
                <c:pt idx="866">
                  <c:v>59.5</c:v>
                </c:pt>
                <c:pt idx="867">
                  <c:v>59.5</c:v>
                </c:pt>
                <c:pt idx="868">
                  <c:v>59.5</c:v>
                </c:pt>
                <c:pt idx="869">
                  <c:v>59.5</c:v>
                </c:pt>
                <c:pt idx="870">
                  <c:v>59.5</c:v>
                </c:pt>
                <c:pt idx="871">
                  <c:v>59.5</c:v>
                </c:pt>
                <c:pt idx="872">
                  <c:v>59.5</c:v>
                </c:pt>
                <c:pt idx="873">
                  <c:v>59.5</c:v>
                </c:pt>
                <c:pt idx="874">
                  <c:v>59.5</c:v>
                </c:pt>
                <c:pt idx="875">
                  <c:v>59.5</c:v>
                </c:pt>
                <c:pt idx="876">
                  <c:v>59.5</c:v>
                </c:pt>
                <c:pt idx="877">
                  <c:v>59.5</c:v>
                </c:pt>
                <c:pt idx="878">
                  <c:v>59.5</c:v>
                </c:pt>
                <c:pt idx="879">
                  <c:v>59.5</c:v>
                </c:pt>
                <c:pt idx="880">
                  <c:v>59.5</c:v>
                </c:pt>
                <c:pt idx="881">
                  <c:v>59.5</c:v>
                </c:pt>
                <c:pt idx="882">
                  <c:v>59.5</c:v>
                </c:pt>
                <c:pt idx="883">
                  <c:v>59.5</c:v>
                </c:pt>
                <c:pt idx="884">
                  <c:v>60</c:v>
                </c:pt>
                <c:pt idx="885">
                  <c:v>60</c:v>
                </c:pt>
                <c:pt idx="886">
                  <c:v>59.58</c:v>
                </c:pt>
                <c:pt idx="887">
                  <c:v>59.58</c:v>
                </c:pt>
                <c:pt idx="888">
                  <c:v>59.58</c:v>
                </c:pt>
                <c:pt idx="889">
                  <c:v>59.58</c:v>
                </c:pt>
                <c:pt idx="890">
                  <c:v>59.58</c:v>
                </c:pt>
                <c:pt idx="891">
                  <c:v>59.58</c:v>
                </c:pt>
                <c:pt idx="892">
                  <c:v>59.58</c:v>
                </c:pt>
                <c:pt idx="893">
                  <c:v>59.58</c:v>
                </c:pt>
                <c:pt idx="894">
                  <c:v>59.58</c:v>
                </c:pt>
                <c:pt idx="895">
                  <c:v>59.58</c:v>
                </c:pt>
                <c:pt idx="896">
                  <c:v>59.58</c:v>
                </c:pt>
                <c:pt idx="897">
                  <c:v>59.25</c:v>
                </c:pt>
                <c:pt idx="898">
                  <c:v>59.25</c:v>
                </c:pt>
                <c:pt idx="899">
                  <c:v>59.25</c:v>
                </c:pt>
                <c:pt idx="900">
                  <c:v>59.25</c:v>
                </c:pt>
                <c:pt idx="901">
                  <c:v>59.25</c:v>
                </c:pt>
                <c:pt idx="902">
                  <c:v>59.25</c:v>
                </c:pt>
                <c:pt idx="903">
                  <c:v>59.25</c:v>
                </c:pt>
                <c:pt idx="904">
                  <c:v>59.25</c:v>
                </c:pt>
                <c:pt idx="905">
                  <c:v>59.25</c:v>
                </c:pt>
                <c:pt idx="906">
                  <c:v>59.25</c:v>
                </c:pt>
                <c:pt idx="907">
                  <c:v>59.25</c:v>
                </c:pt>
                <c:pt idx="908">
                  <c:v>59.25</c:v>
                </c:pt>
                <c:pt idx="909">
                  <c:v>59.25</c:v>
                </c:pt>
                <c:pt idx="910">
                  <c:v>59.25</c:v>
                </c:pt>
                <c:pt idx="911">
                  <c:v>59.25</c:v>
                </c:pt>
                <c:pt idx="912">
                  <c:v>59.22</c:v>
                </c:pt>
                <c:pt idx="913">
                  <c:v>59.22</c:v>
                </c:pt>
                <c:pt idx="914">
                  <c:v>59.22</c:v>
                </c:pt>
                <c:pt idx="915">
                  <c:v>59.22</c:v>
                </c:pt>
                <c:pt idx="916">
                  <c:v>59.48</c:v>
                </c:pt>
                <c:pt idx="917">
                  <c:v>60</c:v>
                </c:pt>
                <c:pt idx="918">
                  <c:v>60</c:v>
                </c:pt>
                <c:pt idx="919">
                  <c:v>60</c:v>
                </c:pt>
                <c:pt idx="920">
                  <c:v>60</c:v>
                </c:pt>
                <c:pt idx="921">
                  <c:v>60</c:v>
                </c:pt>
                <c:pt idx="922">
                  <c:v>60</c:v>
                </c:pt>
                <c:pt idx="923">
                  <c:v>60</c:v>
                </c:pt>
                <c:pt idx="924">
                  <c:v>60</c:v>
                </c:pt>
                <c:pt idx="925">
                  <c:v>60</c:v>
                </c:pt>
                <c:pt idx="926">
                  <c:v>60</c:v>
                </c:pt>
                <c:pt idx="927">
                  <c:v>60</c:v>
                </c:pt>
                <c:pt idx="928">
                  <c:v>60</c:v>
                </c:pt>
                <c:pt idx="929">
                  <c:v>60</c:v>
                </c:pt>
                <c:pt idx="930">
                  <c:v>60</c:v>
                </c:pt>
                <c:pt idx="931">
                  <c:v>60</c:v>
                </c:pt>
                <c:pt idx="932">
                  <c:v>60</c:v>
                </c:pt>
                <c:pt idx="933">
                  <c:v>60</c:v>
                </c:pt>
                <c:pt idx="934">
                  <c:v>60</c:v>
                </c:pt>
                <c:pt idx="935">
                  <c:v>60</c:v>
                </c:pt>
                <c:pt idx="936">
                  <c:v>60</c:v>
                </c:pt>
                <c:pt idx="937">
                  <c:v>60</c:v>
                </c:pt>
                <c:pt idx="938">
                  <c:v>60</c:v>
                </c:pt>
                <c:pt idx="939">
                  <c:v>60</c:v>
                </c:pt>
                <c:pt idx="940">
                  <c:v>60.5</c:v>
                </c:pt>
                <c:pt idx="941">
                  <c:v>60.5</c:v>
                </c:pt>
                <c:pt idx="942">
                  <c:v>60.5</c:v>
                </c:pt>
                <c:pt idx="943">
                  <c:v>60.5</c:v>
                </c:pt>
                <c:pt idx="944">
                  <c:v>60.5</c:v>
                </c:pt>
                <c:pt idx="945">
                  <c:v>60.5</c:v>
                </c:pt>
                <c:pt idx="946">
                  <c:v>60.5</c:v>
                </c:pt>
                <c:pt idx="947">
                  <c:v>60.5</c:v>
                </c:pt>
                <c:pt idx="948">
                  <c:v>60.5</c:v>
                </c:pt>
                <c:pt idx="949">
                  <c:v>60.5</c:v>
                </c:pt>
                <c:pt idx="950">
                  <c:v>60.5</c:v>
                </c:pt>
                <c:pt idx="951">
                  <c:v>60.5</c:v>
                </c:pt>
                <c:pt idx="952">
                  <c:v>60.5</c:v>
                </c:pt>
                <c:pt idx="953">
                  <c:v>60.5</c:v>
                </c:pt>
                <c:pt idx="954">
                  <c:v>60.5</c:v>
                </c:pt>
                <c:pt idx="955">
                  <c:v>60.5</c:v>
                </c:pt>
                <c:pt idx="956">
                  <c:v>60.5</c:v>
                </c:pt>
                <c:pt idx="957">
                  <c:v>60.5</c:v>
                </c:pt>
                <c:pt idx="958">
                  <c:v>60.5</c:v>
                </c:pt>
                <c:pt idx="959">
                  <c:v>61</c:v>
                </c:pt>
                <c:pt idx="960">
                  <c:v>61</c:v>
                </c:pt>
                <c:pt idx="961">
                  <c:v>61</c:v>
                </c:pt>
                <c:pt idx="962">
                  <c:v>61</c:v>
                </c:pt>
                <c:pt idx="963">
                  <c:v>60</c:v>
                </c:pt>
                <c:pt idx="964">
                  <c:v>60</c:v>
                </c:pt>
                <c:pt idx="965">
                  <c:v>60</c:v>
                </c:pt>
                <c:pt idx="966">
                  <c:v>60</c:v>
                </c:pt>
                <c:pt idx="967">
                  <c:v>60</c:v>
                </c:pt>
                <c:pt idx="968">
                  <c:v>60</c:v>
                </c:pt>
                <c:pt idx="969">
                  <c:v>60</c:v>
                </c:pt>
                <c:pt idx="970">
                  <c:v>60</c:v>
                </c:pt>
                <c:pt idx="971">
                  <c:v>60</c:v>
                </c:pt>
                <c:pt idx="972">
                  <c:v>60</c:v>
                </c:pt>
                <c:pt idx="973">
                  <c:v>60</c:v>
                </c:pt>
                <c:pt idx="974">
                  <c:v>60</c:v>
                </c:pt>
                <c:pt idx="975">
                  <c:v>61.5</c:v>
                </c:pt>
                <c:pt idx="976">
                  <c:v>61.5</c:v>
                </c:pt>
                <c:pt idx="977">
                  <c:v>61.5</c:v>
                </c:pt>
                <c:pt idx="978">
                  <c:v>61.5</c:v>
                </c:pt>
                <c:pt idx="979">
                  <c:v>61.5</c:v>
                </c:pt>
                <c:pt idx="980">
                  <c:v>61.5</c:v>
                </c:pt>
                <c:pt idx="981">
                  <c:v>61.5</c:v>
                </c:pt>
                <c:pt idx="982">
                  <c:v>61.5</c:v>
                </c:pt>
                <c:pt idx="983">
                  <c:v>61.5</c:v>
                </c:pt>
                <c:pt idx="984">
                  <c:v>61.5</c:v>
                </c:pt>
                <c:pt idx="985">
                  <c:v>61.5</c:v>
                </c:pt>
                <c:pt idx="986">
                  <c:v>61.5</c:v>
                </c:pt>
                <c:pt idx="987">
                  <c:v>62.25</c:v>
                </c:pt>
                <c:pt idx="988">
                  <c:v>62.25</c:v>
                </c:pt>
                <c:pt idx="989">
                  <c:v>60</c:v>
                </c:pt>
                <c:pt idx="990">
                  <c:v>62.5</c:v>
                </c:pt>
                <c:pt idx="991">
                  <c:v>62.5</c:v>
                </c:pt>
                <c:pt idx="992">
                  <c:v>62.5</c:v>
                </c:pt>
                <c:pt idx="993">
                  <c:v>62.5</c:v>
                </c:pt>
                <c:pt idx="994">
                  <c:v>65.5</c:v>
                </c:pt>
                <c:pt idx="995">
                  <c:v>65.5</c:v>
                </c:pt>
                <c:pt idx="996">
                  <c:v>64</c:v>
                </c:pt>
                <c:pt idx="997">
                  <c:v>64.5</c:v>
                </c:pt>
                <c:pt idx="998">
                  <c:v>67</c:v>
                </c:pt>
                <c:pt idx="999">
                  <c:v>67</c:v>
                </c:pt>
                <c:pt idx="1000">
                  <c:v>67</c:v>
                </c:pt>
                <c:pt idx="1001">
                  <c:v>67</c:v>
                </c:pt>
                <c:pt idx="1002">
                  <c:v>67</c:v>
                </c:pt>
                <c:pt idx="1003">
                  <c:v>67</c:v>
                </c:pt>
                <c:pt idx="1004">
                  <c:v>67</c:v>
                </c:pt>
                <c:pt idx="1005">
                  <c:v>67</c:v>
                </c:pt>
                <c:pt idx="1006">
                  <c:v>67</c:v>
                </c:pt>
                <c:pt idx="1007">
                  <c:v>67</c:v>
                </c:pt>
                <c:pt idx="1008">
                  <c:v>67</c:v>
                </c:pt>
                <c:pt idx="1009">
                  <c:v>67</c:v>
                </c:pt>
                <c:pt idx="1010">
                  <c:v>67</c:v>
                </c:pt>
                <c:pt idx="1011">
                  <c:v>67</c:v>
                </c:pt>
                <c:pt idx="1012">
                  <c:v>67</c:v>
                </c:pt>
                <c:pt idx="1013">
                  <c:v>67</c:v>
                </c:pt>
                <c:pt idx="1014">
                  <c:v>67</c:v>
                </c:pt>
                <c:pt idx="1015">
                  <c:v>66</c:v>
                </c:pt>
                <c:pt idx="1016">
                  <c:v>66</c:v>
                </c:pt>
                <c:pt idx="1017">
                  <c:v>65</c:v>
                </c:pt>
                <c:pt idx="1018">
                  <c:v>65</c:v>
                </c:pt>
                <c:pt idx="1019">
                  <c:v>65</c:v>
                </c:pt>
                <c:pt idx="1020">
                  <c:v>65</c:v>
                </c:pt>
                <c:pt idx="1021">
                  <c:v>65</c:v>
                </c:pt>
                <c:pt idx="1022">
                  <c:v>66.12</c:v>
                </c:pt>
                <c:pt idx="1023">
                  <c:v>66.12</c:v>
                </c:pt>
                <c:pt idx="1024">
                  <c:v>66.12</c:v>
                </c:pt>
                <c:pt idx="1025">
                  <c:v>66.12</c:v>
                </c:pt>
                <c:pt idx="1026">
                  <c:v>66</c:v>
                </c:pt>
                <c:pt idx="1027">
                  <c:v>66</c:v>
                </c:pt>
                <c:pt idx="1028">
                  <c:v>61.05</c:v>
                </c:pt>
                <c:pt idx="1029">
                  <c:v>57.65</c:v>
                </c:pt>
                <c:pt idx="1030">
                  <c:v>57.65</c:v>
                </c:pt>
                <c:pt idx="1031">
                  <c:v>57.65</c:v>
                </c:pt>
                <c:pt idx="1032">
                  <c:v>57.65</c:v>
                </c:pt>
                <c:pt idx="1033">
                  <c:v>57.65</c:v>
                </c:pt>
                <c:pt idx="1034">
                  <c:v>57.65</c:v>
                </c:pt>
                <c:pt idx="1035">
                  <c:v>57.65</c:v>
                </c:pt>
                <c:pt idx="1036">
                  <c:v>57.65</c:v>
                </c:pt>
                <c:pt idx="1037">
                  <c:v>61.75</c:v>
                </c:pt>
                <c:pt idx="1038">
                  <c:v>61.85</c:v>
                </c:pt>
                <c:pt idx="1039">
                  <c:v>58</c:v>
                </c:pt>
                <c:pt idx="1040">
                  <c:v>58</c:v>
                </c:pt>
                <c:pt idx="1041">
                  <c:v>55.75</c:v>
                </c:pt>
                <c:pt idx="1042">
                  <c:v>55.75</c:v>
                </c:pt>
                <c:pt idx="1043">
                  <c:v>55.75</c:v>
                </c:pt>
                <c:pt idx="1044">
                  <c:v>55.75</c:v>
                </c:pt>
                <c:pt idx="1045">
                  <c:v>55</c:v>
                </c:pt>
                <c:pt idx="1046">
                  <c:v>55</c:v>
                </c:pt>
                <c:pt idx="1047">
                  <c:v>55</c:v>
                </c:pt>
                <c:pt idx="1048">
                  <c:v>55</c:v>
                </c:pt>
                <c:pt idx="1049">
                  <c:v>55</c:v>
                </c:pt>
                <c:pt idx="1050">
                  <c:v>55</c:v>
                </c:pt>
                <c:pt idx="1051">
                  <c:v>55</c:v>
                </c:pt>
                <c:pt idx="1052">
                  <c:v>55</c:v>
                </c:pt>
                <c:pt idx="1053">
                  <c:v>56</c:v>
                </c:pt>
                <c:pt idx="1054">
                  <c:v>56</c:v>
                </c:pt>
                <c:pt idx="1055">
                  <c:v>56</c:v>
                </c:pt>
                <c:pt idx="1056">
                  <c:v>56</c:v>
                </c:pt>
                <c:pt idx="1057">
                  <c:v>52</c:v>
                </c:pt>
                <c:pt idx="1058">
                  <c:v>52</c:v>
                </c:pt>
                <c:pt idx="1059">
                  <c:v>52</c:v>
                </c:pt>
                <c:pt idx="1060">
                  <c:v>54</c:v>
                </c:pt>
                <c:pt idx="1061">
                  <c:v>48.15</c:v>
                </c:pt>
                <c:pt idx="1062">
                  <c:v>48</c:v>
                </c:pt>
                <c:pt idx="1063">
                  <c:v>47</c:v>
                </c:pt>
                <c:pt idx="1064">
                  <c:v>47</c:v>
                </c:pt>
                <c:pt idx="1065">
                  <c:v>47</c:v>
                </c:pt>
                <c:pt idx="1066">
                  <c:v>46</c:v>
                </c:pt>
                <c:pt idx="1067">
                  <c:v>45</c:v>
                </c:pt>
                <c:pt idx="1068">
                  <c:v>49</c:v>
                </c:pt>
                <c:pt idx="1069">
                  <c:v>49</c:v>
                </c:pt>
                <c:pt idx="1070">
                  <c:v>49.71</c:v>
                </c:pt>
                <c:pt idx="1071">
                  <c:v>48</c:v>
                </c:pt>
                <c:pt idx="1072">
                  <c:v>49</c:v>
                </c:pt>
                <c:pt idx="1073">
                  <c:v>49</c:v>
                </c:pt>
                <c:pt idx="1074">
                  <c:v>49</c:v>
                </c:pt>
                <c:pt idx="1075">
                  <c:v>51</c:v>
                </c:pt>
                <c:pt idx="1076">
                  <c:v>51.7</c:v>
                </c:pt>
                <c:pt idx="1077">
                  <c:v>51.7</c:v>
                </c:pt>
                <c:pt idx="1078">
                  <c:v>54.5</c:v>
                </c:pt>
                <c:pt idx="1079">
                  <c:v>54.5</c:v>
                </c:pt>
                <c:pt idx="1080">
                  <c:v>54.5</c:v>
                </c:pt>
                <c:pt idx="1081">
                  <c:v>54</c:v>
                </c:pt>
                <c:pt idx="1082">
                  <c:v>54</c:v>
                </c:pt>
                <c:pt idx="1083">
                  <c:v>54</c:v>
                </c:pt>
                <c:pt idx="1084">
                  <c:v>54</c:v>
                </c:pt>
                <c:pt idx="1085">
                  <c:v>54</c:v>
                </c:pt>
                <c:pt idx="1086">
                  <c:v>54</c:v>
                </c:pt>
                <c:pt idx="1087">
                  <c:v>53.5</c:v>
                </c:pt>
                <c:pt idx="1088">
                  <c:v>53</c:v>
                </c:pt>
                <c:pt idx="1089">
                  <c:v>53</c:v>
                </c:pt>
                <c:pt idx="1090">
                  <c:v>52</c:v>
                </c:pt>
                <c:pt idx="1091">
                  <c:v>52</c:v>
                </c:pt>
                <c:pt idx="1092">
                  <c:v>51</c:v>
                </c:pt>
                <c:pt idx="1093">
                  <c:v>50.4</c:v>
                </c:pt>
                <c:pt idx="1094">
                  <c:v>50.4</c:v>
                </c:pt>
                <c:pt idx="1095">
                  <c:v>50</c:v>
                </c:pt>
                <c:pt idx="1096">
                  <c:v>50</c:v>
                </c:pt>
                <c:pt idx="1097">
                  <c:v>49</c:v>
                </c:pt>
                <c:pt idx="1098">
                  <c:v>49</c:v>
                </c:pt>
                <c:pt idx="1099">
                  <c:v>49</c:v>
                </c:pt>
                <c:pt idx="1100">
                  <c:v>49.75</c:v>
                </c:pt>
                <c:pt idx="1101">
                  <c:v>49</c:v>
                </c:pt>
                <c:pt idx="1102">
                  <c:v>49.9</c:v>
                </c:pt>
                <c:pt idx="1103">
                  <c:v>48.9</c:v>
                </c:pt>
                <c:pt idx="1104">
                  <c:v>48.9</c:v>
                </c:pt>
                <c:pt idx="1105">
                  <c:v>49.8</c:v>
                </c:pt>
                <c:pt idx="1106">
                  <c:v>50.65</c:v>
                </c:pt>
                <c:pt idx="1107">
                  <c:v>50.15</c:v>
                </c:pt>
                <c:pt idx="1108">
                  <c:v>49.65</c:v>
                </c:pt>
                <c:pt idx="1109">
                  <c:v>49.65</c:v>
                </c:pt>
                <c:pt idx="1110">
                  <c:v>49.65</c:v>
                </c:pt>
                <c:pt idx="1111">
                  <c:v>49</c:v>
                </c:pt>
                <c:pt idx="1112">
                  <c:v>49</c:v>
                </c:pt>
                <c:pt idx="1113">
                  <c:v>49</c:v>
                </c:pt>
                <c:pt idx="1114">
                  <c:v>49</c:v>
                </c:pt>
                <c:pt idx="1115">
                  <c:v>51</c:v>
                </c:pt>
                <c:pt idx="1116">
                  <c:v>48</c:v>
                </c:pt>
                <c:pt idx="1117">
                  <c:v>48.5</c:v>
                </c:pt>
                <c:pt idx="1118">
                  <c:v>48.5</c:v>
                </c:pt>
                <c:pt idx="1119">
                  <c:v>48.5</c:v>
                </c:pt>
                <c:pt idx="1120">
                  <c:v>48.5</c:v>
                </c:pt>
                <c:pt idx="1121">
                  <c:v>48.5</c:v>
                </c:pt>
                <c:pt idx="1122">
                  <c:v>48.5</c:v>
                </c:pt>
                <c:pt idx="1123">
                  <c:v>48.5</c:v>
                </c:pt>
                <c:pt idx="1124">
                  <c:v>48.25</c:v>
                </c:pt>
                <c:pt idx="1125">
                  <c:v>48.25</c:v>
                </c:pt>
                <c:pt idx="1126">
                  <c:v>47.63</c:v>
                </c:pt>
                <c:pt idx="1127">
                  <c:v>47.63</c:v>
                </c:pt>
                <c:pt idx="1128">
                  <c:v>47.5</c:v>
                </c:pt>
                <c:pt idx="1129">
                  <c:v>47.85</c:v>
                </c:pt>
                <c:pt idx="1130">
                  <c:v>47.85</c:v>
                </c:pt>
                <c:pt idx="1131">
                  <c:v>47.5</c:v>
                </c:pt>
                <c:pt idx="1132">
                  <c:v>47.5</c:v>
                </c:pt>
                <c:pt idx="1133">
                  <c:v>48.5</c:v>
                </c:pt>
                <c:pt idx="1134">
                  <c:v>48.75</c:v>
                </c:pt>
                <c:pt idx="1135">
                  <c:v>48.75</c:v>
                </c:pt>
                <c:pt idx="1136">
                  <c:v>48.75</c:v>
                </c:pt>
                <c:pt idx="1137">
                  <c:v>48.75</c:v>
                </c:pt>
                <c:pt idx="1138">
                  <c:v>48.75</c:v>
                </c:pt>
                <c:pt idx="1139">
                  <c:v>48.75</c:v>
                </c:pt>
                <c:pt idx="1140">
                  <c:v>48.75</c:v>
                </c:pt>
                <c:pt idx="1141">
                  <c:v>48.75</c:v>
                </c:pt>
                <c:pt idx="1142">
                  <c:v>48.75</c:v>
                </c:pt>
                <c:pt idx="1143">
                  <c:v>48.75</c:v>
                </c:pt>
                <c:pt idx="1144">
                  <c:v>48.25</c:v>
                </c:pt>
                <c:pt idx="1145">
                  <c:v>48.25</c:v>
                </c:pt>
                <c:pt idx="1146">
                  <c:v>48.25</c:v>
                </c:pt>
                <c:pt idx="1147">
                  <c:v>47.75</c:v>
                </c:pt>
                <c:pt idx="1148">
                  <c:v>47.75</c:v>
                </c:pt>
                <c:pt idx="1149">
                  <c:v>47.75</c:v>
                </c:pt>
                <c:pt idx="1150">
                  <c:v>47.75</c:v>
                </c:pt>
                <c:pt idx="1151">
                  <c:v>47.75</c:v>
                </c:pt>
                <c:pt idx="1152">
                  <c:v>47.75</c:v>
                </c:pt>
                <c:pt idx="1153">
                  <c:v>47.75</c:v>
                </c:pt>
                <c:pt idx="1154">
                  <c:v>47.75</c:v>
                </c:pt>
                <c:pt idx="1155">
                  <c:v>47.75</c:v>
                </c:pt>
                <c:pt idx="1156">
                  <c:v>47.75</c:v>
                </c:pt>
                <c:pt idx="1157">
                  <c:v>47.75</c:v>
                </c:pt>
                <c:pt idx="1158">
                  <c:v>47.75</c:v>
                </c:pt>
                <c:pt idx="1159">
                  <c:v>47.75</c:v>
                </c:pt>
                <c:pt idx="1160">
                  <c:v>47.75</c:v>
                </c:pt>
                <c:pt idx="1161">
                  <c:v>47.88</c:v>
                </c:pt>
                <c:pt idx="1162">
                  <c:v>47.88</c:v>
                </c:pt>
                <c:pt idx="1163">
                  <c:v>47.88</c:v>
                </c:pt>
                <c:pt idx="1164">
                  <c:v>47.88</c:v>
                </c:pt>
                <c:pt idx="1165">
                  <c:v>47.88</c:v>
                </c:pt>
                <c:pt idx="1166">
                  <c:v>47.88</c:v>
                </c:pt>
                <c:pt idx="1167">
                  <c:v>47.88</c:v>
                </c:pt>
                <c:pt idx="1168">
                  <c:v>48.25</c:v>
                </c:pt>
                <c:pt idx="1169">
                  <c:v>48.25</c:v>
                </c:pt>
                <c:pt idx="1170">
                  <c:v>48.03</c:v>
                </c:pt>
                <c:pt idx="1171">
                  <c:v>48</c:v>
                </c:pt>
                <c:pt idx="1172">
                  <c:v>47.61</c:v>
                </c:pt>
                <c:pt idx="1173">
                  <c:v>47.61</c:v>
                </c:pt>
                <c:pt idx="1174">
                  <c:v>48.11</c:v>
                </c:pt>
                <c:pt idx="1175">
                  <c:v>48.06</c:v>
                </c:pt>
                <c:pt idx="1176">
                  <c:v>47.63</c:v>
                </c:pt>
                <c:pt idx="1177">
                  <c:v>47.63</c:v>
                </c:pt>
                <c:pt idx="1178">
                  <c:v>49</c:v>
                </c:pt>
                <c:pt idx="1179">
                  <c:v>48</c:v>
                </c:pt>
                <c:pt idx="1180">
                  <c:v>49</c:v>
                </c:pt>
                <c:pt idx="1181">
                  <c:v>49.75</c:v>
                </c:pt>
                <c:pt idx="1182">
                  <c:v>49.75</c:v>
                </c:pt>
                <c:pt idx="1183">
                  <c:v>48.9</c:v>
                </c:pt>
                <c:pt idx="1184">
                  <c:v>48.9</c:v>
                </c:pt>
                <c:pt idx="1185">
                  <c:v>48.9</c:v>
                </c:pt>
                <c:pt idx="1186">
                  <c:v>47.9</c:v>
                </c:pt>
                <c:pt idx="1187">
                  <c:v>47.4</c:v>
                </c:pt>
                <c:pt idx="1188">
                  <c:v>47.4</c:v>
                </c:pt>
                <c:pt idx="1189">
                  <c:v>46.59</c:v>
                </c:pt>
                <c:pt idx="1190">
                  <c:v>46.59</c:v>
                </c:pt>
                <c:pt idx="1191">
                  <c:v>46.59</c:v>
                </c:pt>
                <c:pt idx="1192">
                  <c:v>46.74</c:v>
                </c:pt>
                <c:pt idx="1193">
                  <c:v>46.74</c:v>
                </c:pt>
                <c:pt idx="1194">
                  <c:v>46.74</c:v>
                </c:pt>
                <c:pt idx="1195">
                  <c:v>47.15</c:v>
                </c:pt>
                <c:pt idx="1196">
                  <c:v>48</c:v>
                </c:pt>
                <c:pt idx="1197">
                  <c:v>46.94</c:v>
                </c:pt>
                <c:pt idx="1198">
                  <c:v>47.5</c:v>
                </c:pt>
                <c:pt idx="1199">
                  <c:v>49</c:v>
                </c:pt>
                <c:pt idx="1200">
                  <c:v>50</c:v>
                </c:pt>
                <c:pt idx="1201">
                  <c:v>48</c:v>
                </c:pt>
                <c:pt idx="1202">
                  <c:v>48</c:v>
                </c:pt>
                <c:pt idx="1203">
                  <c:v>48</c:v>
                </c:pt>
                <c:pt idx="1204">
                  <c:v>48.13</c:v>
                </c:pt>
                <c:pt idx="1205">
                  <c:v>48.29</c:v>
                </c:pt>
                <c:pt idx="1206">
                  <c:v>48.63</c:v>
                </c:pt>
                <c:pt idx="1207">
                  <c:v>48.63</c:v>
                </c:pt>
                <c:pt idx="1208">
                  <c:v>48.63</c:v>
                </c:pt>
                <c:pt idx="1209">
                  <c:v>48.63</c:v>
                </c:pt>
                <c:pt idx="1210">
                  <c:v>49</c:v>
                </c:pt>
                <c:pt idx="1211">
                  <c:v>49.38</c:v>
                </c:pt>
                <c:pt idx="1212">
                  <c:v>48.93</c:v>
                </c:pt>
                <c:pt idx="1213">
                  <c:v>49.16</c:v>
                </c:pt>
                <c:pt idx="1214">
                  <c:v>48.93</c:v>
                </c:pt>
                <c:pt idx="1215">
                  <c:v>47.86</c:v>
                </c:pt>
                <c:pt idx="1216">
                  <c:v>47.5</c:v>
                </c:pt>
                <c:pt idx="1217">
                  <c:v>47.5</c:v>
                </c:pt>
                <c:pt idx="1218">
                  <c:v>47.5</c:v>
                </c:pt>
                <c:pt idx="1219">
                  <c:v>47.5</c:v>
                </c:pt>
                <c:pt idx="1220">
                  <c:v>47</c:v>
                </c:pt>
                <c:pt idx="1221">
                  <c:v>44.92</c:v>
                </c:pt>
                <c:pt idx="1222">
                  <c:v>42.84</c:v>
                </c:pt>
                <c:pt idx="1223">
                  <c:v>42.59</c:v>
                </c:pt>
                <c:pt idx="1224">
                  <c:v>42.59</c:v>
                </c:pt>
                <c:pt idx="1225">
                  <c:v>42.59</c:v>
                </c:pt>
                <c:pt idx="1226">
                  <c:v>41.27</c:v>
                </c:pt>
                <c:pt idx="1227">
                  <c:v>41.27</c:v>
                </c:pt>
                <c:pt idx="1228">
                  <c:v>41.27</c:v>
                </c:pt>
                <c:pt idx="1229">
                  <c:v>41.27</c:v>
                </c:pt>
                <c:pt idx="1230">
                  <c:v>41.27</c:v>
                </c:pt>
                <c:pt idx="1231">
                  <c:v>41.27</c:v>
                </c:pt>
                <c:pt idx="1232">
                  <c:v>41.27</c:v>
                </c:pt>
                <c:pt idx="1233">
                  <c:v>41.27</c:v>
                </c:pt>
                <c:pt idx="1234">
                  <c:v>41.27</c:v>
                </c:pt>
                <c:pt idx="1235">
                  <c:v>41.27</c:v>
                </c:pt>
                <c:pt idx="1236">
                  <c:v>41.27</c:v>
                </c:pt>
                <c:pt idx="1237">
                  <c:v>41.27</c:v>
                </c:pt>
                <c:pt idx="1238">
                  <c:v>41.27</c:v>
                </c:pt>
                <c:pt idx="1239">
                  <c:v>41.27</c:v>
                </c:pt>
                <c:pt idx="1240">
                  <c:v>42.02</c:v>
                </c:pt>
                <c:pt idx="1241">
                  <c:v>42.02</c:v>
                </c:pt>
                <c:pt idx="1242">
                  <c:v>42.02</c:v>
                </c:pt>
                <c:pt idx="1243">
                  <c:v>42.02</c:v>
                </c:pt>
                <c:pt idx="1244">
                  <c:v>42.02</c:v>
                </c:pt>
                <c:pt idx="1245">
                  <c:v>42.02</c:v>
                </c:pt>
                <c:pt idx="1246">
                  <c:v>42.02</c:v>
                </c:pt>
                <c:pt idx="1247">
                  <c:v>42.02</c:v>
                </c:pt>
                <c:pt idx="1248">
                  <c:v>42.02</c:v>
                </c:pt>
                <c:pt idx="1249">
                  <c:v>42.02</c:v>
                </c:pt>
                <c:pt idx="1250">
                  <c:v>42.02</c:v>
                </c:pt>
                <c:pt idx="1251">
                  <c:v>42.02</c:v>
                </c:pt>
                <c:pt idx="1252">
                  <c:v>42.02</c:v>
                </c:pt>
                <c:pt idx="1253">
                  <c:v>42.02</c:v>
                </c:pt>
                <c:pt idx="1254">
                  <c:v>42.02</c:v>
                </c:pt>
                <c:pt idx="1255">
                  <c:v>42.02</c:v>
                </c:pt>
                <c:pt idx="1256">
                  <c:v>41.1</c:v>
                </c:pt>
                <c:pt idx="1257">
                  <c:v>41.1</c:v>
                </c:pt>
                <c:pt idx="1258">
                  <c:v>41.1</c:v>
                </c:pt>
                <c:pt idx="1259">
                  <c:v>41.35</c:v>
                </c:pt>
                <c:pt idx="1260">
                  <c:v>41.35</c:v>
                </c:pt>
                <c:pt idx="1261">
                  <c:v>41.35</c:v>
                </c:pt>
                <c:pt idx="1262">
                  <c:v>40.799999999999997</c:v>
                </c:pt>
                <c:pt idx="1263">
                  <c:v>40.799999999999997</c:v>
                </c:pt>
                <c:pt idx="1264">
                  <c:v>40.799999999999997</c:v>
                </c:pt>
                <c:pt idx="1265">
                  <c:v>40.799999999999997</c:v>
                </c:pt>
                <c:pt idx="1266">
                  <c:v>40.799999999999997</c:v>
                </c:pt>
                <c:pt idx="1267">
                  <c:v>40.799999999999997</c:v>
                </c:pt>
                <c:pt idx="1268">
                  <c:v>40.799999999999997</c:v>
                </c:pt>
                <c:pt idx="1269">
                  <c:v>40.6</c:v>
                </c:pt>
                <c:pt idx="1270">
                  <c:v>40.799999999999997</c:v>
                </c:pt>
                <c:pt idx="1271">
                  <c:v>41.15</c:v>
                </c:pt>
                <c:pt idx="1272">
                  <c:v>41.15</c:v>
                </c:pt>
                <c:pt idx="1273">
                  <c:v>41.15</c:v>
                </c:pt>
                <c:pt idx="1274">
                  <c:v>40.9</c:v>
                </c:pt>
                <c:pt idx="1275">
                  <c:v>40.6</c:v>
                </c:pt>
                <c:pt idx="1276">
                  <c:v>40.25</c:v>
                </c:pt>
                <c:pt idx="1277">
                  <c:v>40.25</c:v>
                </c:pt>
                <c:pt idx="1278">
                  <c:v>40.25</c:v>
                </c:pt>
                <c:pt idx="1279">
                  <c:v>39.65</c:v>
                </c:pt>
                <c:pt idx="1280">
                  <c:v>39.15</c:v>
                </c:pt>
                <c:pt idx="1281">
                  <c:v>38.130000000000003</c:v>
                </c:pt>
                <c:pt idx="1282">
                  <c:v>38.130000000000003</c:v>
                </c:pt>
                <c:pt idx="1283">
                  <c:v>38.130000000000003</c:v>
                </c:pt>
                <c:pt idx="1284">
                  <c:v>37.96</c:v>
                </c:pt>
                <c:pt idx="1285">
                  <c:v>37.96</c:v>
                </c:pt>
                <c:pt idx="1286">
                  <c:v>37.96</c:v>
                </c:pt>
                <c:pt idx="1287">
                  <c:v>37.96</c:v>
                </c:pt>
                <c:pt idx="1288">
                  <c:v>37.96</c:v>
                </c:pt>
                <c:pt idx="1289">
                  <c:v>37.96</c:v>
                </c:pt>
                <c:pt idx="1290">
                  <c:v>37.96</c:v>
                </c:pt>
                <c:pt idx="1291">
                  <c:v>37.96</c:v>
                </c:pt>
                <c:pt idx="1292">
                  <c:v>37.96</c:v>
                </c:pt>
                <c:pt idx="1293">
                  <c:v>39.43</c:v>
                </c:pt>
                <c:pt idx="1294">
                  <c:v>39.43</c:v>
                </c:pt>
                <c:pt idx="1295">
                  <c:v>39.43</c:v>
                </c:pt>
                <c:pt idx="1296">
                  <c:v>39.729999999999997</c:v>
                </c:pt>
                <c:pt idx="1297">
                  <c:v>39.729999999999997</c:v>
                </c:pt>
                <c:pt idx="1298">
                  <c:v>39.729999999999997</c:v>
                </c:pt>
                <c:pt idx="1299">
                  <c:v>39.729999999999997</c:v>
                </c:pt>
                <c:pt idx="1300">
                  <c:v>39.729999999999997</c:v>
                </c:pt>
                <c:pt idx="1301">
                  <c:v>39.43</c:v>
                </c:pt>
                <c:pt idx="1302">
                  <c:v>39.43</c:v>
                </c:pt>
                <c:pt idx="1303">
                  <c:v>39.43</c:v>
                </c:pt>
                <c:pt idx="1304">
                  <c:v>39.43</c:v>
                </c:pt>
                <c:pt idx="1305">
                  <c:v>39.68</c:v>
                </c:pt>
                <c:pt idx="1306">
                  <c:v>41.68</c:v>
                </c:pt>
                <c:pt idx="1307">
                  <c:v>41.93</c:v>
                </c:pt>
                <c:pt idx="1308">
                  <c:v>41.93</c:v>
                </c:pt>
                <c:pt idx="1309">
                  <c:v>42.43</c:v>
                </c:pt>
                <c:pt idx="1310">
                  <c:v>43.05</c:v>
                </c:pt>
                <c:pt idx="1311">
                  <c:v>35.299999999999997</c:v>
                </c:pt>
                <c:pt idx="1312">
                  <c:v>35.049999999999997</c:v>
                </c:pt>
                <c:pt idx="1313">
                  <c:v>35.049999999999997</c:v>
                </c:pt>
                <c:pt idx="1314">
                  <c:v>35.049999999999997</c:v>
                </c:pt>
                <c:pt idx="1315">
                  <c:v>35.049999999999997</c:v>
                </c:pt>
                <c:pt idx="1316">
                  <c:v>35.049999999999997</c:v>
                </c:pt>
                <c:pt idx="1317">
                  <c:v>34.85</c:v>
                </c:pt>
                <c:pt idx="1318">
                  <c:v>34.85</c:v>
                </c:pt>
                <c:pt idx="1319">
                  <c:v>34.85</c:v>
                </c:pt>
                <c:pt idx="1320">
                  <c:v>34.85</c:v>
                </c:pt>
                <c:pt idx="1321">
                  <c:v>34.85</c:v>
                </c:pt>
                <c:pt idx="1322">
                  <c:v>34.85</c:v>
                </c:pt>
                <c:pt idx="1323">
                  <c:v>34.85</c:v>
                </c:pt>
                <c:pt idx="1324">
                  <c:v>35.1</c:v>
                </c:pt>
                <c:pt idx="1325">
                  <c:v>34.85</c:v>
                </c:pt>
                <c:pt idx="1326">
                  <c:v>34.549999999999997</c:v>
                </c:pt>
                <c:pt idx="1327">
                  <c:v>34.549999999999997</c:v>
                </c:pt>
                <c:pt idx="1328">
                  <c:v>34.549999999999997</c:v>
                </c:pt>
                <c:pt idx="1329">
                  <c:v>34.549999999999997</c:v>
                </c:pt>
                <c:pt idx="1330">
                  <c:v>34.549999999999997</c:v>
                </c:pt>
                <c:pt idx="1331">
                  <c:v>34.549999999999997</c:v>
                </c:pt>
                <c:pt idx="1332">
                  <c:v>34.549999999999997</c:v>
                </c:pt>
                <c:pt idx="1333">
                  <c:v>34.549999999999997</c:v>
                </c:pt>
                <c:pt idx="1334">
                  <c:v>34.549999999999997</c:v>
                </c:pt>
                <c:pt idx="1335">
                  <c:v>34.35</c:v>
                </c:pt>
                <c:pt idx="1336">
                  <c:v>34.35</c:v>
                </c:pt>
                <c:pt idx="1337">
                  <c:v>34.35</c:v>
                </c:pt>
                <c:pt idx="1338">
                  <c:v>34.15</c:v>
                </c:pt>
                <c:pt idx="1339">
                  <c:v>34.15</c:v>
                </c:pt>
                <c:pt idx="1340">
                  <c:v>34.15</c:v>
                </c:pt>
                <c:pt idx="1341">
                  <c:v>34.15</c:v>
                </c:pt>
                <c:pt idx="1342">
                  <c:v>34.15</c:v>
                </c:pt>
                <c:pt idx="1343">
                  <c:v>34.15</c:v>
                </c:pt>
                <c:pt idx="1344">
                  <c:v>34.15</c:v>
                </c:pt>
                <c:pt idx="1345">
                  <c:v>34.15</c:v>
                </c:pt>
                <c:pt idx="1346">
                  <c:v>33.65</c:v>
                </c:pt>
                <c:pt idx="1347">
                  <c:v>32.83</c:v>
                </c:pt>
                <c:pt idx="1348">
                  <c:v>32.83</c:v>
                </c:pt>
                <c:pt idx="1349">
                  <c:v>32.880000000000003</c:v>
                </c:pt>
                <c:pt idx="1350">
                  <c:v>32.229999999999997</c:v>
                </c:pt>
                <c:pt idx="1351">
                  <c:v>32.229999999999997</c:v>
                </c:pt>
                <c:pt idx="1352">
                  <c:v>32.229999999999997</c:v>
                </c:pt>
                <c:pt idx="1353">
                  <c:v>32.229999999999997</c:v>
                </c:pt>
                <c:pt idx="1354">
                  <c:v>32.229999999999997</c:v>
                </c:pt>
                <c:pt idx="1355">
                  <c:v>32.9</c:v>
                </c:pt>
                <c:pt idx="1356">
                  <c:v>32.9</c:v>
                </c:pt>
                <c:pt idx="1357">
                  <c:v>32.9</c:v>
                </c:pt>
                <c:pt idx="1358">
                  <c:v>32.9</c:v>
                </c:pt>
                <c:pt idx="1359">
                  <c:v>32.9</c:v>
                </c:pt>
                <c:pt idx="1360">
                  <c:v>32.9</c:v>
                </c:pt>
                <c:pt idx="1361">
                  <c:v>32.9</c:v>
                </c:pt>
                <c:pt idx="1362">
                  <c:v>32.9</c:v>
                </c:pt>
                <c:pt idx="1363">
                  <c:v>32.9</c:v>
                </c:pt>
                <c:pt idx="1364">
                  <c:v>32.9</c:v>
                </c:pt>
                <c:pt idx="1365">
                  <c:v>32.53</c:v>
                </c:pt>
                <c:pt idx="1366">
                  <c:v>32.53</c:v>
                </c:pt>
                <c:pt idx="1367">
                  <c:v>32.53</c:v>
                </c:pt>
                <c:pt idx="1368">
                  <c:v>32.65</c:v>
                </c:pt>
                <c:pt idx="1369">
                  <c:v>32.770000000000003</c:v>
                </c:pt>
                <c:pt idx="1370">
                  <c:v>32.770000000000003</c:v>
                </c:pt>
                <c:pt idx="1371">
                  <c:v>33.590000000000003</c:v>
                </c:pt>
                <c:pt idx="1372">
                  <c:v>33.590000000000003</c:v>
                </c:pt>
                <c:pt idx="1373">
                  <c:v>33.340000000000003</c:v>
                </c:pt>
                <c:pt idx="1374">
                  <c:v>33.340000000000003</c:v>
                </c:pt>
                <c:pt idx="1375">
                  <c:v>33.340000000000003</c:v>
                </c:pt>
                <c:pt idx="1376">
                  <c:v>33.340000000000003</c:v>
                </c:pt>
                <c:pt idx="1377">
                  <c:v>33.340000000000003</c:v>
                </c:pt>
                <c:pt idx="1378">
                  <c:v>33.340000000000003</c:v>
                </c:pt>
                <c:pt idx="1379">
                  <c:v>33.340000000000003</c:v>
                </c:pt>
                <c:pt idx="1380">
                  <c:v>33.85</c:v>
                </c:pt>
                <c:pt idx="1381">
                  <c:v>33.85</c:v>
                </c:pt>
                <c:pt idx="1382">
                  <c:v>32.590000000000003</c:v>
                </c:pt>
                <c:pt idx="1383">
                  <c:v>32.590000000000003</c:v>
                </c:pt>
                <c:pt idx="1384">
                  <c:v>32.590000000000003</c:v>
                </c:pt>
                <c:pt idx="1385">
                  <c:v>32.590000000000003</c:v>
                </c:pt>
                <c:pt idx="1386">
                  <c:v>32.590000000000003</c:v>
                </c:pt>
                <c:pt idx="1387">
                  <c:v>32.590000000000003</c:v>
                </c:pt>
                <c:pt idx="1388">
                  <c:v>32.590000000000003</c:v>
                </c:pt>
                <c:pt idx="1389">
                  <c:v>32.590000000000003</c:v>
                </c:pt>
                <c:pt idx="1390">
                  <c:v>32.590000000000003</c:v>
                </c:pt>
                <c:pt idx="1391">
                  <c:v>32.590000000000003</c:v>
                </c:pt>
                <c:pt idx="1392">
                  <c:v>32.590000000000003</c:v>
                </c:pt>
                <c:pt idx="1393">
                  <c:v>32.590000000000003</c:v>
                </c:pt>
                <c:pt idx="1394">
                  <c:v>32.590000000000003</c:v>
                </c:pt>
                <c:pt idx="1395">
                  <c:v>32.590000000000003</c:v>
                </c:pt>
                <c:pt idx="1396">
                  <c:v>32.590000000000003</c:v>
                </c:pt>
                <c:pt idx="1397">
                  <c:v>32.590000000000003</c:v>
                </c:pt>
                <c:pt idx="1398">
                  <c:v>32.590000000000003</c:v>
                </c:pt>
                <c:pt idx="1399">
                  <c:v>32.590000000000003</c:v>
                </c:pt>
                <c:pt idx="1400">
                  <c:v>32.590000000000003</c:v>
                </c:pt>
                <c:pt idx="1401">
                  <c:v>32.590000000000003</c:v>
                </c:pt>
                <c:pt idx="1402">
                  <c:v>32.590000000000003</c:v>
                </c:pt>
                <c:pt idx="1403">
                  <c:v>32.590000000000003</c:v>
                </c:pt>
                <c:pt idx="1404">
                  <c:v>32.590000000000003</c:v>
                </c:pt>
                <c:pt idx="1405">
                  <c:v>32.590000000000003</c:v>
                </c:pt>
                <c:pt idx="1406">
                  <c:v>32.590000000000003</c:v>
                </c:pt>
                <c:pt idx="1407">
                  <c:v>32.590000000000003</c:v>
                </c:pt>
                <c:pt idx="1408">
                  <c:v>32.590000000000003</c:v>
                </c:pt>
                <c:pt idx="1409">
                  <c:v>32.78</c:v>
                </c:pt>
                <c:pt idx="1410">
                  <c:v>30.65</c:v>
                </c:pt>
                <c:pt idx="1411">
                  <c:v>30.46</c:v>
                </c:pt>
                <c:pt idx="1412">
                  <c:v>30.46</c:v>
                </c:pt>
                <c:pt idx="1413">
                  <c:v>30.46</c:v>
                </c:pt>
                <c:pt idx="1414">
                  <c:v>30.46</c:v>
                </c:pt>
                <c:pt idx="1415">
                  <c:v>31.78</c:v>
                </c:pt>
                <c:pt idx="1416">
                  <c:v>32.090000000000003</c:v>
                </c:pt>
                <c:pt idx="1417">
                  <c:v>32.58</c:v>
                </c:pt>
                <c:pt idx="1418">
                  <c:v>32.57</c:v>
                </c:pt>
                <c:pt idx="1419">
                  <c:v>33.049999999999997</c:v>
                </c:pt>
                <c:pt idx="1420">
                  <c:v>37.299999999999997</c:v>
                </c:pt>
                <c:pt idx="1421">
                  <c:v>38.06</c:v>
                </c:pt>
                <c:pt idx="1422">
                  <c:v>37.81</c:v>
                </c:pt>
                <c:pt idx="1423">
                  <c:v>36.270000000000003</c:v>
                </c:pt>
                <c:pt idx="1424">
                  <c:v>35.869999999999997</c:v>
                </c:pt>
                <c:pt idx="1425">
                  <c:v>34.43</c:v>
                </c:pt>
                <c:pt idx="1426">
                  <c:v>34.78</c:v>
                </c:pt>
                <c:pt idx="1427">
                  <c:v>34.68</c:v>
                </c:pt>
                <c:pt idx="1428">
                  <c:v>34.68</c:v>
                </c:pt>
                <c:pt idx="1429">
                  <c:v>34.08</c:v>
                </c:pt>
                <c:pt idx="1430">
                  <c:v>33.83</c:v>
                </c:pt>
                <c:pt idx="1431">
                  <c:v>34.840000000000003</c:v>
                </c:pt>
                <c:pt idx="1432">
                  <c:v>39.450000000000003</c:v>
                </c:pt>
                <c:pt idx="1433">
                  <c:v>40.130000000000003</c:v>
                </c:pt>
                <c:pt idx="1434">
                  <c:v>39.299999999999997</c:v>
                </c:pt>
                <c:pt idx="1435">
                  <c:v>39.15</c:v>
                </c:pt>
                <c:pt idx="1436">
                  <c:v>39.5</c:v>
                </c:pt>
                <c:pt idx="1437">
                  <c:v>39.200000000000003</c:v>
                </c:pt>
                <c:pt idx="1438">
                  <c:v>39.049999999999997</c:v>
                </c:pt>
                <c:pt idx="1439">
                  <c:v>39.15</c:v>
                </c:pt>
                <c:pt idx="1440">
                  <c:v>38.950000000000003</c:v>
                </c:pt>
                <c:pt idx="1441">
                  <c:v>38.92</c:v>
                </c:pt>
                <c:pt idx="1442">
                  <c:v>38.6</c:v>
                </c:pt>
                <c:pt idx="1443">
                  <c:v>38.85</c:v>
                </c:pt>
                <c:pt idx="1444">
                  <c:v>38.200000000000003</c:v>
                </c:pt>
                <c:pt idx="1445">
                  <c:v>38.03</c:v>
                </c:pt>
                <c:pt idx="1446">
                  <c:v>37.78</c:v>
                </c:pt>
                <c:pt idx="1447">
                  <c:v>38.18</c:v>
                </c:pt>
                <c:pt idx="1448">
                  <c:v>38.03</c:v>
                </c:pt>
                <c:pt idx="1449">
                  <c:v>38.200000000000003</c:v>
                </c:pt>
                <c:pt idx="1450">
                  <c:v>38.01</c:v>
                </c:pt>
                <c:pt idx="1451">
                  <c:v>37.94</c:v>
                </c:pt>
                <c:pt idx="1452">
                  <c:v>38.25</c:v>
                </c:pt>
                <c:pt idx="1453">
                  <c:v>37.950000000000003</c:v>
                </c:pt>
                <c:pt idx="1454">
                  <c:v>38.1</c:v>
                </c:pt>
                <c:pt idx="1455">
                  <c:v>38.1</c:v>
                </c:pt>
                <c:pt idx="1456">
                  <c:v>38.1</c:v>
                </c:pt>
                <c:pt idx="1457">
                  <c:v>38.85</c:v>
                </c:pt>
                <c:pt idx="1458">
                  <c:v>38.85</c:v>
                </c:pt>
                <c:pt idx="1459">
                  <c:v>39.450000000000003</c:v>
                </c:pt>
                <c:pt idx="1460">
                  <c:v>39.35</c:v>
                </c:pt>
                <c:pt idx="1461">
                  <c:v>39.35</c:v>
                </c:pt>
                <c:pt idx="1462">
                  <c:v>39.549999999999997</c:v>
                </c:pt>
                <c:pt idx="1463">
                  <c:v>39.25</c:v>
                </c:pt>
                <c:pt idx="1464">
                  <c:v>39.549999999999997</c:v>
                </c:pt>
                <c:pt idx="1465">
                  <c:v>39.5</c:v>
                </c:pt>
                <c:pt idx="1466">
                  <c:v>39.700000000000003</c:v>
                </c:pt>
                <c:pt idx="1467">
                  <c:v>39.5</c:v>
                </c:pt>
                <c:pt idx="1468">
                  <c:v>39.5</c:v>
                </c:pt>
                <c:pt idx="1469">
                  <c:v>39.25</c:v>
                </c:pt>
                <c:pt idx="1470">
                  <c:v>39.6</c:v>
                </c:pt>
                <c:pt idx="1471">
                  <c:v>39.549999999999997</c:v>
                </c:pt>
                <c:pt idx="1472">
                  <c:v>39.450000000000003</c:v>
                </c:pt>
                <c:pt idx="1473">
                  <c:v>39.450000000000003</c:v>
                </c:pt>
                <c:pt idx="1474">
                  <c:v>39.36</c:v>
                </c:pt>
                <c:pt idx="1475">
                  <c:v>39.76</c:v>
                </c:pt>
                <c:pt idx="1476">
                  <c:v>39.51</c:v>
                </c:pt>
                <c:pt idx="1477">
                  <c:v>40.33</c:v>
                </c:pt>
                <c:pt idx="1478">
                  <c:v>40.229999999999997</c:v>
                </c:pt>
                <c:pt idx="1479">
                  <c:v>40.630000000000003</c:v>
                </c:pt>
                <c:pt idx="1480">
                  <c:v>40.33</c:v>
                </c:pt>
                <c:pt idx="1481">
                  <c:v>40.18</c:v>
                </c:pt>
                <c:pt idx="1482">
                  <c:v>40.08</c:v>
                </c:pt>
                <c:pt idx="1483">
                  <c:v>40.130000000000003</c:v>
                </c:pt>
                <c:pt idx="1484">
                  <c:v>40.130000000000003</c:v>
                </c:pt>
                <c:pt idx="1485">
                  <c:v>39.979999999999997</c:v>
                </c:pt>
                <c:pt idx="1486">
                  <c:v>40.11</c:v>
                </c:pt>
                <c:pt idx="1487">
                  <c:v>40.159999999999997</c:v>
                </c:pt>
                <c:pt idx="1488">
                  <c:v>40.21</c:v>
                </c:pt>
                <c:pt idx="1489">
                  <c:v>40.409999999999997</c:v>
                </c:pt>
                <c:pt idx="1490">
                  <c:v>40.31</c:v>
                </c:pt>
                <c:pt idx="1491">
                  <c:v>40.51</c:v>
                </c:pt>
                <c:pt idx="1492">
                  <c:v>40.51</c:v>
                </c:pt>
                <c:pt idx="1493">
                  <c:v>40.51</c:v>
                </c:pt>
                <c:pt idx="1494">
                  <c:v>40.44</c:v>
                </c:pt>
                <c:pt idx="1495">
                  <c:v>40.51</c:v>
                </c:pt>
                <c:pt idx="1496">
                  <c:v>40.659999999999997</c:v>
                </c:pt>
                <c:pt idx="1497">
                  <c:v>40.46</c:v>
                </c:pt>
                <c:pt idx="1498">
                  <c:v>40.56</c:v>
                </c:pt>
                <c:pt idx="1499">
                  <c:v>40.21</c:v>
                </c:pt>
                <c:pt idx="1500">
                  <c:v>40.86</c:v>
                </c:pt>
                <c:pt idx="1501">
                  <c:v>40.81</c:v>
                </c:pt>
                <c:pt idx="1502">
                  <c:v>40.81</c:v>
                </c:pt>
                <c:pt idx="1503">
                  <c:v>41.23</c:v>
                </c:pt>
                <c:pt idx="1504">
                  <c:v>41.36</c:v>
                </c:pt>
                <c:pt idx="1505">
                  <c:v>40.98</c:v>
                </c:pt>
                <c:pt idx="1506">
                  <c:v>40.71</c:v>
                </c:pt>
                <c:pt idx="1507">
                  <c:v>40.01</c:v>
                </c:pt>
                <c:pt idx="1508">
                  <c:v>40.71</c:v>
                </c:pt>
                <c:pt idx="1509">
                  <c:v>40.21</c:v>
                </c:pt>
                <c:pt idx="1510">
                  <c:v>40.06</c:v>
                </c:pt>
                <c:pt idx="1511">
                  <c:v>40.11</c:v>
                </c:pt>
                <c:pt idx="1512">
                  <c:v>39.409999999999997</c:v>
                </c:pt>
                <c:pt idx="1513">
                  <c:v>39.409999999999997</c:v>
                </c:pt>
                <c:pt idx="1514">
                  <c:v>39.979999999999997</c:v>
                </c:pt>
                <c:pt idx="1515">
                  <c:v>40.26</c:v>
                </c:pt>
                <c:pt idx="1516">
                  <c:v>42.95</c:v>
                </c:pt>
                <c:pt idx="1517">
                  <c:v>41.7</c:v>
                </c:pt>
                <c:pt idx="1518">
                  <c:v>41.95</c:v>
                </c:pt>
                <c:pt idx="1519">
                  <c:v>41.85</c:v>
                </c:pt>
                <c:pt idx="1520">
                  <c:v>40.9</c:v>
                </c:pt>
                <c:pt idx="1521">
                  <c:v>40.450000000000003</c:v>
                </c:pt>
                <c:pt idx="1522">
                  <c:v>40.450000000000003</c:v>
                </c:pt>
                <c:pt idx="1523">
                  <c:v>40.299999999999997</c:v>
                </c:pt>
                <c:pt idx="1524">
                  <c:v>40.049999999999997</c:v>
                </c:pt>
                <c:pt idx="1525">
                  <c:v>40</c:v>
                </c:pt>
                <c:pt idx="1526">
                  <c:v>40</c:v>
                </c:pt>
                <c:pt idx="1527">
                  <c:v>40.1</c:v>
                </c:pt>
                <c:pt idx="1528">
                  <c:v>40.549999999999997</c:v>
                </c:pt>
                <c:pt idx="1529">
                  <c:v>40.450000000000003</c:v>
                </c:pt>
                <c:pt idx="1530">
                  <c:v>40.25</c:v>
                </c:pt>
                <c:pt idx="1531">
                  <c:v>40.15</c:v>
                </c:pt>
                <c:pt idx="1532">
                  <c:v>40.03</c:v>
                </c:pt>
                <c:pt idx="1533">
                  <c:v>40.1</c:v>
                </c:pt>
                <c:pt idx="1534">
                  <c:v>40</c:v>
                </c:pt>
                <c:pt idx="1535">
                  <c:v>39.94</c:v>
                </c:pt>
                <c:pt idx="1536">
                  <c:v>40.76</c:v>
                </c:pt>
                <c:pt idx="1537">
                  <c:v>40.96</c:v>
                </c:pt>
                <c:pt idx="1538">
                  <c:v>40.81</c:v>
                </c:pt>
                <c:pt idx="1539">
                  <c:v>40.81</c:v>
                </c:pt>
                <c:pt idx="1540">
                  <c:v>41.06</c:v>
                </c:pt>
                <c:pt idx="1541">
                  <c:v>40.76</c:v>
                </c:pt>
                <c:pt idx="1542">
                  <c:v>40.76</c:v>
                </c:pt>
                <c:pt idx="1543">
                  <c:v>40.36</c:v>
                </c:pt>
                <c:pt idx="1544">
                  <c:v>40.64</c:v>
                </c:pt>
                <c:pt idx="1545">
                  <c:v>40.64</c:v>
                </c:pt>
                <c:pt idx="1546">
                  <c:v>40.79</c:v>
                </c:pt>
                <c:pt idx="1547">
                  <c:v>40.47</c:v>
                </c:pt>
                <c:pt idx="1548">
                  <c:v>40.770000000000003</c:v>
                </c:pt>
                <c:pt idx="1549">
                  <c:v>40.770000000000003</c:v>
                </c:pt>
                <c:pt idx="1550">
                  <c:v>40.69</c:v>
                </c:pt>
                <c:pt idx="1551">
                  <c:v>40.69</c:v>
                </c:pt>
                <c:pt idx="1552">
                  <c:v>40.69</c:v>
                </c:pt>
                <c:pt idx="1553">
                  <c:v>41.04</c:v>
                </c:pt>
                <c:pt idx="1554">
                  <c:v>41.04</c:v>
                </c:pt>
                <c:pt idx="1555">
                  <c:v>40.54</c:v>
                </c:pt>
                <c:pt idx="1556">
                  <c:v>40</c:v>
                </c:pt>
                <c:pt idx="1557">
                  <c:v>40.74</c:v>
                </c:pt>
                <c:pt idx="1558">
                  <c:v>40.54</c:v>
                </c:pt>
                <c:pt idx="1559">
                  <c:v>40.15</c:v>
                </c:pt>
                <c:pt idx="1560">
                  <c:v>39.6</c:v>
                </c:pt>
                <c:pt idx="1561">
                  <c:v>39.65</c:v>
                </c:pt>
                <c:pt idx="1562">
                  <c:v>39.9</c:v>
                </c:pt>
                <c:pt idx="1563">
                  <c:v>39.9</c:v>
                </c:pt>
                <c:pt idx="1564">
                  <c:v>39.85</c:v>
                </c:pt>
                <c:pt idx="1565">
                  <c:v>39.799999999999997</c:v>
                </c:pt>
                <c:pt idx="1566">
                  <c:v>39.700000000000003</c:v>
                </c:pt>
                <c:pt idx="1567">
                  <c:v>39.950000000000003</c:v>
                </c:pt>
                <c:pt idx="1568">
                  <c:v>39.65</c:v>
                </c:pt>
                <c:pt idx="1569">
                  <c:v>39.700000000000003</c:v>
                </c:pt>
                <c:pt idx="1570">
                  <c:v>39.9</c:v>
                </c:pt>
                <c:pt idx="1571">
                  <c:v>39.72</c:v>
                </c:pt>
                <c:pt idx="1572">
                  <c:v>39.700000000000003</c:v>
                </c:pt>
                <c:pt idx="1573">
                  <c:v>39.93</c:v>
                </c:pt>
                <c:pt idx="1574">
                  <c:v>39.799999999999997</c:v>
                </c:pt>
                <c:pt idx="1575">
                  <c:v>40</c:v>
                </c:pt>
                <c:pt idx="1576">
                  <c:v>39.39</c:v>
                </c:pt>
                <c:pt idx="1577">
                  <c:v>39.54</c:v>
                </c:pt>
                <c:pt idx="1578">
                  <c:v>39.54</c:v>
                </c:pt>
                <c:pt idx="1579">
                  <c:v>39.14</c:v>
                </c:pt>
                <c:pt idx="1580">
                  <c:v>39.24</c:v>
                </c:pt>
                <c:pt idx="1581">
                  <c:v>39.04</c:v>
                </c:pt>
                <c:pt idx="1582">
                  <c:v>38.49</c:v>
                </c:pt>
                <c:pt idx="1583">
                  <c:v>38.29</c:v>
                </c:pt>
                <c:pt idx="1584">
                  <c:v>39.869999999999997</c:v>
                </c:pt>
                <c:pt idx="1585">
                  <c:v>39.72</c:v>
                </c:pt>
                <c:pt idx="1586">
                  <c:v>39.82</c:v>
                </c:pt>
                <c:pt idx="1587">
                  <c:v>39.770000000000003</c:v>
                </c:pt>
                <c:pt idx="1588">
                  <c:v>40.35</c:v>
                </c:pt>
                <c:pt idx="1589">
                  <c:v>40.270000000000003</c:v>
                </c:pt>
                <c:pt idx="1590">
                  <c:v>40.17</c:v>
                </c:pt>
                <c:pt idx="1591">
                  <c:v>40.67</c:v>
                </c:pt>
                <c:pt idx="1592">
                  <c:v>41.12</c:v>
                </c:pt>
                <c:pt idx="1593">
                  <c:v>40.99</c:v>
                </c:pt>
                <c:pt idx="1594">
                  <c:v>40.840000000000003</c:v>
                </c:pt>
                <c:pt idx="1595">
                  <c:v>41.14</c:v>
                </c:pt>
                <c:pt idx="1596">
                  <c:v>41.04</c:v>
                </c:pt>
                <c:pt idx="1597">
                  <c:v>40.840000000000003</c:v>
                </c:pt>
                <c:pt idx="1598">
                  <c:v>40.64</c:v>
                </c:pt>
                <c:pt idx="1599">
                  <c:v>42.04</c:v>
                </c:pt>
                <c:pt idx="1600">
                  <c:v>42.34</c:v>
                </c:pt>
                <c:pt idx="1601">
                  <c:v>42.24</c:v>
                </c:pt>
                <c:pt idx="1602">
                  <c:v>41.64</c:v>
                </c:pt>
                <c:pt idx="1603">
                  <c:v>41.19</c:v>
                </c:pt>
                <c:pt idx="1604">
                  <c:v>40.4</c:v>
                </c:pt>
                <c:pt idx="1605">
                  <c:v>40.549999999999997</c:v>
                </c:pt>
                <c:pt idx="1606">
                  <c:v>40.85</c:v>
                </c:pt>
                <c:pt idx="1607">
                  <c:v>41</c:v>
                </c:pt>
                <c:pt idx="1608">
                  <c:v>40.65</c:v>
                </c:pt>
                <c:pt idx="1609">
                  <c:v>40.950000000000003</c:v>
                </c:pt>
                <c:pt idx="1610">
                  <c:v>40.4</c:v>
                </c:pt>
                <c:pt idx="1611">
                  <c:v>40.25</c:v>
                </c:pt>
                <c:pt idx="1612">
                  <c:v>39.950000000000003</c:v>
                </c:pt>
                <c:pt idx="1613">
                  <c:v>39.9</c:v>
                </c:pt>
                <c:pt idx="1614">
                  <c:v>40</c:v>
                </c:pt>
                <c:pt idx="1615">
                  <c:v>40.299999999999997</c:v>
                </c:pt>
                <c:pt idx="1616">
                  <c:v>39.65</c:v>
                </c:pt>
                <c:pt idx="1617">
                  <c:v>39.4</c:v>
                </c:pt>
                <c:pt idx="1618">
                  <c:v>40.049999999999997</c:v>
                </c:pt>
                <c:pt idx="1619">
                  <c:v>40.25</c:v>
                </c:pt>
                <c:pt idx="1620">
                  <c:v>39.549999999999997</c:v>
                </c:pt>
                <c:pt idx="1621">
                  <c:v>39.65</c:v>
                </c:pt>
                <c:pt idx="1622">
                  <c:v>39.450000000000003</c:v>
                </c:pt>
                <c:pt idx="1623">
                  <c:v>39.799999999999997</c:v>
                </c:pt>
                <c:pt idx="1624">
                  <c:v>40.08</c:v>
                </c:pt>
                <c:pt idx="1625">
                  <c:v>39.950000000000003</c:v>
                </c:pt>
                <c:pt idx="1626">
                  <c:v>39.700000000000003</c:v>
                </c:pt>
                <c:pt idx="1627">
                  <c:v>40.299999999999997</c:v>
                </c:pt>
                <c:pt idx="1628">
                  <c:v>39.799999999999997</c:v>
                </c:pt>
                <c:pt idx="1629">
                  <c:v>40.5</c:v>
                </c:pt>
                <c:pt idx="1630">
                  <c:v>40.35</c:v>
                </c:pt>
                <c:pt idx="1631">
                  <c:v>40.700000000000003</c:v>
                </c:pt>
                <c:pt idx="1632">
                  <c:v>40.33</c:v>
                </c:pt>
                <c:pt idx="1633">
                  <c:v>39.450000000000003</c:v>
                </c:pt>
                <c:pt idx="1634">
                  <c:v>39.299999999999997</c:v>
                </c:pt>
                <c:pt idx="1635">
                  <c:v>41.6</c:v>
                </c:pt>
                <c:pt idx="1636">
                  <c:v>41.2</c:v>
                </c:pt>
                <c:pt idx="1637">
                  <c:v>41.15</c:v>
                </c:pt>
                <c:pt idx="1638">
                  <c:v>41.15</c:v>
                </c:pt>
                <c:pt idx="1639">
                  <c:v>41.18</c:v>
                </c:pt>
                <c:pt idx="1640">
                  <c:v>41.3</c:v>
                </c:pt>
                <c:pt idx="1641">
                  <c:v>41.75</c:v>
                </c:pt>
                <c:pt idx="1642">
                  <c:v>41.35</c:v>
                </c:pt>
                <c:pt idx="1643">
                  <c:v>41.55</c:v>
                </c:pt>
                <c:pt idx="1644">
                  <c:v>41.3</c:v>
                </c:pt>
                <c:pt idx="1645">
                  <c:v>41.25</c:v>
                </c:pt>
                <c:pt idx="1646">
                  <c:v>41.7</c:v>
                </c:pt>
                <c:pt idx="1647">
                  <c:v>41.4</c:v>
                </c:pt>
                <c:pt idx="1648">
                  <c:v>41.35</c:v>
                </c:pt>
                <c:pt idx="1649">
                  <c:v>41.3</c:v>
                </c:pt>
                <c:pt idx="1650">
                  <c:v>41.35</c:v>
                </c:pt>
                <c:pt idx="1651">
                  <c:v>41.3</c:v>
                </c:pt>
                <c:pt idx="1652">
                  <c:v>41.4</c:v>
                </c:pt>
                <c:pt idx="1653">
                  <c:v>41.75</c:v>
                </c:pt>
                <c:pt idx="1654">
                  <c:v>41.83</c:v>
                </c:pt>
                <c:pt idx="1655">
                  <c:v>41.35</c:v>
                </c:pt>
                <c:pt idx="1656">
                  <c:v>41.12</c:v>
                </c:pt>
                <c:pt idx="1657">
                  <c:v>41.18</c:v>
                </c:pt>
                <c:pt idx="1658">
                  <c:v>41.18</c:v>
                </c:pt>
                <c:pt idx="1659">
                  <c:v>41.38</c:v>
                </c:pt>
                <c:pt idx="1660">
                  <c:v>41.55</c:v>
                </c:pt>
                <c:pt idx="1661">
                  <c:v>41.02</c:v>
                </c:pt>
                <c:pt idx="1662">
                  <c:v>41.02</c:v>
                </c:pt>
                <c:pt idx="1663">
                  <c:v>41.02</c:v>
                </c:pt>
                <c:pt idx="1664">
                  <c:v>41.17</c:v>
                </c:pt>
                <c:pt idx="1665">
                  <c:v>41.02</c:v>
                </c:pt>
                <c:pt idx="1666">
                  <c:v>41.02</c:v>
                </c:pt>
                <c:pt idx="1667">
                  <c:v>41.02</c:v>
                </c:pt>
                <c:pt idx="1668">
                  <c:v>41.47</c:v>
                </c:pt>
                <c:pt idx="1669">
                  <c:v>41.17</c:v>
                </c:pt>
                <c:pt idx="1670">
                  <c:v>41.37</c:v>
                </c:pt>
                <c:pt idx="1671">
                  <c:v>41.27</c:v>
                </c:pt>
                <c:pt idx="1672">
                  <c:v>41.52</c:v>
                </c:pt>
                <c:pt idx="1673">
                  <c:v>41.5</c:v>
                </c:pt>
                <c:pt idx="1674">
                  <c:v>41.57</c:v>
                </c:pt>
                <c:pt idx="1675">
                  <c:v>41.57</c:v>
                </c:pt>
                <c:pt idx="1676">
                  <c:v>41.57</c:v>
                </c:pt>
                <c:pt idx="1677">
                  <c:v>41.57</c:v>
                </c:pt>
                <c:pt idx="1678">
                  <c:v>41.57</c:v>
                </c:pt>
                <c:pt idx="1679">
                  <c:v>41.57</c:v>
                </c:pt>
                <c:pt idx="1680">
                  <c:v>41.57</c:v>
                </c:pt>
                <c:pt idx="1681">
                  <c:v>41.75</c:v>
                </c:pt>
                <c:pt idx="1682">
                  <c:v>41.75</c:v>
                </c:pt>
                <c:pt idx="1683">
                  <c:v>41.75</c:v>
                </c:pt>
                <c:pt idx="1684">
                  <c:v>41.75</c:v>
                </c:pt>
                <c:pt idx="1685">
                  <c:v>41.75</c:v>
                </c:pt>
                <c:pt idx="1686">
                  <c:v>42.25</c:v>
                </c:pt>
                <c:pt idx="1687">
                  <c:v>42.4</c:v>
                </c:pt>
                <c:pt idx="1688">
                  <c:v>42.53</c:v>
                </c:pt>
                <c:pt idx="1689">
                  <c:v>41.48</c:v>
                </c:pt>
                <c:pt idx="1690">
                  <c:v>41.83</c:v>
                </c:pt>
                <c:pt idx="1691">
                  <c:v>42.63</c:v>
                </c:pt>
                <c:pt idx="1692">
                  <c:v>41.58</c:v>
                </c:pt>
                <c:pt idx="1693">
                  <c:v>42.08</c:v>
                </c:pt>
                <c:pt idx="1694">
                  <c:v>42.08</c:v>
                </c:pt>
                <c:pt idx="1695">
                  <c:v>41.58</c:v>
                </c:pt>
                <c:pt idx="1696">
                  <c:v>40.58</c:v>
                </c:pt>
                <c:pt idx="1697">
                  <c:v>40.29</c:v>
                </c:pt>
                <c:pt idx="1698">
                  <c:v>40.43</c:v>
                </c:pt>
                <c:pt idx="1699">
                  <c:v>39.68</c:v>
                </c:pt>
                <c:pt idx="1700">
                  <c:v>39.68</c:v>
                </c:pt>
                <c:pt idx="1701">
                  <c:v>39.96</c:v>
                </c:pt>
                <c:pt idx="1702">
                  <c:v>40.76</c:v>
                </c:pt>
                <c:pt idx="1703">
                  <c:v>40.01</c:v>
                </c:pt>
                <c:pt idx="1704">
                  <c:v>39.659999999999997</c:v>
                </c:pt>
                <c:pt idx="1705">
                  <c:v>40.26</c:v>
                </c:pt>
                <c:pt idx="1706">
                  <c:v>40.25</c:v>
                </c:pt>
                <c:pt idx="1707">
                  <c:v>40.25</c:v>
                </c:pt>
                <c:pt idx="1708">
                  <c:v>41.3</c:v>
                </c:pt>
                <c:pt idx="1709">
                  <c:v>42.05</c:v>
                </c:pt>
                <c:pt idx="1710">
                  <c:v>42.25</c:v>
                </c:pt>
                <c:pt idx="1711">
                  <c:v>42.25</c:v>
                </c:pt>
                <c:pt idx="1712">
                  <c:v>42.45</c:v>
                </c:pt>
                <c:pt idx="1713">
                  <c:v>42.25</c:v>
                </c:pt>
                <c:pt idx="1714">
                  <c:v>42.25</c:v>
                </c:pt>
                <c:pt idx="1715">
                  <c:v>42.79</c:v>
                </c:pt>
                <c:pt idx="1716">
                  <c:v>42.84</c:v>
                </c:pt>
                <c:pt idx="1717">
                  <c:v>42.34</c:v>
                </c:pt>
                <c:pt idx="1718">
                  <c:v>42.29</c:v>
                </c:pt>
                <c:pt idx="1719">
                  <c:v>42.29</c:v>
                </c:pt>
                <c:pt idx="1720">
                  <c:v>42.29</c:v>
                </c:pt>
                <c:pt idx="1721">
                  <c:v>42.44</c:v>
                </c:pt>
                <c:pt idx="1722">
                  <c:v>42.54</c:v>
                </c:pt>
                <c:pt idx="1723">
                  <c:v>42.59</c:v>
                </c:pt>
                <c:pt idx="1724">
                  <c:v>42.94</c:v>
                </c:pt>
                <c:pt idx="1725">
                  <c:v>43.36</c:v>
                </c:pt>
                <c:pt idx="1726">
                  <c:v>43.06</c:v>
                </c:pt>
                <c:pt idx="1727">
                  <c:v>42.96</c:v>
                </c:pt>
                <c:pt idx="1728">
                  <c:v>43.06</c:v>
                </c:pt>
                <c:pt idx="1729">
                  <c:v>43.06</c:v>
                </c:pt>
                <c:pt idx="1730">
                  <c:v>42.81</c:v>
                </c:pt>
                <c:pt idx="1731">
                  <c:v>42.81</c:v>
                </c:pt>
                <c:pt idx="1732">
                  <c:v>42.76</c:v>
                </c:pt>
                <c:pt idx="1733">
                  <c:v>42.46</c:v>
                </c:pt>
                <c:pt idx="1734">
                  <c:v>42.26</c:v>
                </c:pt>
                <c:pt idx="1735">
                  <c:v>42.71</c:v>
                </c:pt>
                <c:pt idx="1736">
                  <c:v>42.51</c:v>
                </c:pt>
                <c:pt idx="1737">
                  <c:v>42.61</c:v>
                </c:pt>
                <c:pt idx="1738">
                  <c:v>42.38</c:v>
                </c:pt>
                <c:pt idx="1739">
                  <c:v>41.85</c:v>
                </c:pt>
                <c:pt idx="1740">
                  <c:v>41.85</c:v>
                </c:pt>
                <c:pt idx="1741">
                  <c:v>42.25</c:v>
                </c:pt>
                <c:pt idx="1742">
                  <c:v>42.25</c:v>
                </c:pt>
                <c:pt idx="1743">
                  <c:v>42.25</c:v>
                </c:pt>
                <c:pt idx="1744">
                  <c:v>42.05</c:v>
                </c:pt>
                <c:pt idx="1745">
                  <c:v>42</c:v>
                </c:pt>
                <c:pt idx="1746">
                  <c:v>42.25</c:v>
                </c:pt>
                <c:pt idx="1747">
                  <c:v>42.25</c:v>
                </c:pt>
                <c:pt idx="1748">
                  <c:v>42.25</c:v>
                </c:pt>
                <c:pt idx="1749">
                  <c:v>42</c:v>
                </c:pt>
                <c:pt idx="1750">
                  <c:v>42.3</c:v>
                </c:pt>
                <c:pt idx="1751">
                  <c:v>42.25</c:v>
                </c:pt>
                <c:pt idx="1752">
                  <c:v>42.25</c:v>
                </c:pt>
                <c:pt idx="1753">
                  <c:v>41.65</c:v>
                </c:pt>
                <c:pt idx="1754">
                  <c:v>42.15</c:v>
                </c:pt>
                <c:pt idx="1755">
                  <c:v>42.15</c:v>
                </c:pt>
                <c:pt idx="1756">
                  <c:v>42.25</c:v>
                </c:pt>
                <c:pt idx="1757">
                  <c:v>42.25</c:v>
                </c:pt>
                <c:pt idx="1758">
                  <c:v>42.25</c:v>
                </c:pt>
                <c:pt idx="1759">
                  <c:v>42.25</c:v>
                </c:pt>
                <c:pt idx="1760">
                  <c:v>42.25</c:v>
                </c:pt>
                <c:pt idx="1761">
                  <c:v>41.75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8FA-482F-B874-199FAA2DA266}"/>
            </c:ext>
          </c:extLst>
        </c:ser>
        <c:ser>
          <c:idx val="18"/>
          <c:order val="18"/>
          <c:tx>
            <c:v>Y2028</c:v>
          </c:tx>
          <c:spPr>
            <a:ln w="22225"/>
          </c:spPr>
          <c:marker>
            <c:symbol val="none"/>
          </c:marker>
          <c:val>
            <c:numRef>
              <c:f>Output1!$U$7:$U$4811</c:f>
              <c:numCache>
                <c:formatCode>0.00</c:formatCode>
                <c:ptCount val="4805"/>
                <c:pt idx="0">
                  <c:v>69.25</c:v>
                </c:pt>
                <c:pt idx="1">
                  <c:v>67.75</c:v>
                </c:pt>
                <c:pt idx="2">
                  <c:v>67.25</c:v>
                </c:pt>
                <c:pt idx="3">
                  <c:v>66.599999999999994</c:v>
                </c:pt>
                <c:pt idx="4">
                  <c:v>66.75</c:v>
                </c:pt>
                <c:pt idx="5">
                  <c:v>65.3</c:v>
                </c:pt>
                <c:pt idx="6">
                  <c:v>65.3</c:v>
                </c:pt>
                <c:pt idx="7">
                  <c:v>64.45</c:v>
                </c:pt>
                <c:pt idx="8">
                  <c:v>63.5</c:v>
                </c:pt>
                <c:pt idx="9">
                  <c:v>62.65</c:v>
                </c:pt>
                <c:pt idx="10">
                  <c:v>63</c:v>
                </c:pt>
                <c:pt idx="11">
                  <c:v>61.5</c:v>
                </c:pt>
                <c:pt idx="12">
                  <c:v>60.5</c:v>
                </c:pt>
                <c:pt idx="13">
                  <c:v>60</c:v>
                </c:pt>
                <c:pt idx="14">
                  <c:v>60.7</c:v>
                </c:pt>
                <c:pt idx="15">
                  <c:v>60.5</c:v>
                </c:pt>
                <c:pt idx="16">
                  <c:v>61</c:v>
                </c:pt>
                <c:pt idx="17">
                  <c:v>58.4</c:v>
                </c:pt>
                <c:pt idx="18">
                  <c:v>58</c:v>
                </c:pt>
                <c:pt idx="19">
                  <c:v>59.3</c:v>
                </c:pt>
                <c:pt idx="20">
                  <c:v>61.2</c:v>
                </c:pt>
                <c:pt idx="21">
                  <c:v>61</c:v>
                </c:pt>
                <c:pt idx="22">
                  <c:v>61</c:v>
                </c:pt>
                <c:pt idx="23">
                  <c:v>64.5</c:v>
                </c:pt>
                <c:pt idx="24">
                  <c:v>67.25</c:v>
                </c:pt>
                <c:pt idx="25">
                  <c:v>65.25</c:v>
                </c:pt>
                <c:pt idx="26">
                  <c:v>65.3</c:v>
                </c:pt>
                <c:pt idx="27">
                  <c:v>64.25</c:v>
                </c:pt>
                <c:pt idx="28">
                  <c:v>63</c:v>
                </c:pt>
                <c:pt idx="29">
                  <c:v>61</c:v>
                </c:pt>
                <c:pt idx="30">
                  <c:v>60.8</c:v>
                </c:pt>
                <c:pt idx="31">
                  <c:v>61.6</c:v>
                </c:pt>
                <c:pt idx="32">
                  <c:v>62.5</c:v>
                </c:pt>
                <c:pt idx="33">
                  <c:v>60</c:v>
                </c:pt>
                <c:pt idx="34">
                  <c:v>58.75</c:v>
                </c:pt>
                <c:pt idx="35">
                  <c:v>58.6</c:v>
                </c:pt>
                <c:pt idx="36">
                  <c:v>58.5</c:v>
                </c:pt>
                <c:pt idx="37">
                  <c:v>58.75</c:v>
                </c:pt>
                <c:pt idx="38">
                  <c:v>59.75</c:v>
                </c:pt>
                <c:pt idx="39">
                  <c:v>59.8</c:v>
                </c:pt>
                <c:pt idx="40">
                  <c:v>59.15</c:v>
                </c:pt>
                <c:pt idx="41">
                  <c:v>58.6</c:v>
                </c:pt>
                <c:pt idx="42">
                  <c:v>58</c:v>
                </c:pt>
                <c:pt idx="43">
                  <c:v>57.75</c:v>
                </c:pt>
                <c:pt idx="44">
                  <c:v>57.34</c:v>
                </c:pt>
                <c:pt idx="45">
                  <c:v>57.75</c:v>
                </c:pt>
                <c:pt idx="46">
                  <c:v>57.25</c:v>
                </c:pt>
                <c:pt idx="47">
                  <c:v>57.55</c:v>
                </c:pt>
                <c:pt idx="48">
                  <c:v>57</c:v>
                </c:pt>
                <c:pt idx="49">
                  <c:v>57.5</c:v>
                </c:pt>
                <c:pt idx="50">
                  <c:v>56.65</c:v>
                </c:pt>
                <c:pt idx="51">
                  <c:v>54.85</c:v>
                </c:pt>
                <c:pt idx="52">
                  <c:v>55</c:v>
                </c:pt>
                <c:pt idx="53">
                  <c:v>56.25</c:v>
                </c:pt>
                <c:pt idx="54">
                  <c:v>56.4</c:v>
                </c:pt>
                <c:pt idx="55">
                  <c:v>56.4</c:v>
                </c:pt>
                <c:pt idx="56">
                  <c:v>56.95</c:v>
                </c:pt>
                <c:pt idx="57">
                  <c:v>56.85</c:v>
                </c:pt>
                <c:pt idx="58">
                  <c:v>55.68</c:v>
                </c:pt>
                <c:pt idx="59">
                  <c:v>55.68</c:v>
                </c:pt>
                <c:pt idx="60">
                  <c:v>57.25</c:v>
                </c:pt>
                <c:pt idx="61">
                  <c:v>57.55</c:v>
                </c:pt>
                <c:pt idx="62">
                  <c:v>58.69</c:v>
                </c:pt>
                <c:pt idx="63">
                  <c:v>57.5</c:v>
                </c:pt>
                <c:pt idx="64">
                  <c:v>57.35</c:v>
                </c:pt>
                <c:pt idx="65">
                  <c:v>57.43</c:v>
                </c:pt>
                <c:pt idx="66">
                  <c:v>57.05</c:v>
                </c:pt>
                <c:pt idx="67">
                  <c:v>57.4</c:v>
                </c:pt>
                <c:pt idx="68">
                  <c:v>57.35</c:v>
                </c:pt>
                <c:pt idx="69">
                  <c:v>57.1</c:v>
                </c:pt>
                <c:pt idx="70">
                  <c:v>57.05</c:v>
                </c:pt>
                <c:pt idx="71">
                  <c:v>56.85</c:v>
                </c:pt>
                <c:pt idx="72">
                  <c:v>56.85</c:v>
                </c:pt>
                <c:pt idx="73">
                  <c:v>56.95</c:v>
                </c:pt>
                <c:pt idx="74">
                  <c:v>56.3</c:v>
                </c:pt>
                <c:pt idx="75">
                  <c:v>57</c:v>
                </c:pt>
                <c:pt idx="76">
                  <c:v>57.4</c:v>
                </c:pt>
                <c:pt idx="77">
                  <c:v>56.85</c:v>
                </c:pt>
                <c:pt idx="78">
                  <c:v>56.9</c:v>
                </c:pt>
                <c:pt idx="79">
                  <c:v>57</c:v>
                </c:pt>
                <c:pt idx="80">
                  <c:v>57</c:v>
                </c:pt>
                <c:pt idx="81">
                  <c:v>57.3</c:v>
                </c:pt>
                <c:pt idx="82">
                  <c:v>56.65</c:v>
                </c:pt>
                <c:pt idx="83">
                  <c:v>56.8</c:v>
                </c:pt>
                <c:pt idx="84">
                  <c:v>56.75</c:v>
                </c:pt>
                <c:pt idx="85">
                  <c:v>56.9</c:v>
                </c:pt>
                <c:pt idx="86">
                  <c:v>56.4</c:v>
                </c:pt>
                <c:pt idx="87">
                  <c:v>56.4</c:v>
                </c:pt>
                <c:pt idx="88">
                  <c:v>56.7</c:v>
                </c:pt>
                <c:pt idx="89">
                  <c:v>56.8</c:v>
                </c:pt>
                <c:pt idx="90">
                  <c:v>58</c:v>
                </c:pt>
                <c:pt idx="91">
                  <c:v>58.8</c:v>
                </c:pt>
                <c:pt idx="92">
                  <c:v>58.5</c:v>
                </c:pt>
                <c:pt idx="93">
                  <c:v>58.3</c:v>
                </c:pt>
                <c:pt idx="94">
                  <c:v>57</c:v>
                </c:pt>
                <c:pt idx="95">
                  <c:v>58.25</c:v>
                </c:pt>
                <c:pt idx="96">
                  <c:v>58.25</c:v>
                </c:pt>
                <c:pt idx="97">
                  <c:v>58.25</c:v>
                </c:pt>
                <c:pt idx="98">
                  <c:v>57.4</c:v>
                </c:pt>
                <c:pt idx="99">
                  <c:v>57.4</c:v>
                </c:pt>
                <c:pt idx="100">
                  <c:v>56.5</c:v>
                </c:pt>
                <c:pt idx="101">
                  <c:v>56.75</c:v>
                </c:pt>
                <c:pt idx="102">
                  <c:v>56.05</c:v>
                </c:pt>
                <c:pt idx="103">
                  <c:v>55.5</c:v>
                </c:pt>
                <c:pt idx="104">
                  <c:v>54.75</c:v>
                </c:pt>
                <c:pt idx="105">
                  <c:v>55.25</c:v>
                </c:pt>
                <c:pt idx="106">
                  <c:v>55.5</c:v>
                </c:pt>
                <c:pt idx="107">
                  <c:v>55.55</c:v>
                </c:pt>
                <c:pt idx="108">
                  <c:v>55.65</c:v>
                </c:pt>
                <c:pt idx="109">
                  <c:v>55.9</c:v>
                </c:pt>
                <c:pt idx="110">
                  <c:v>55.2</c:v>
                </c:pt>
                <c:pt idx="111">
                  <c:v>55.2</c:v>
                </c:pt>
                <c:pt idx="112">
                  <c:v>55</c:v>
                </c:pt>
                <c:pt idx="113">
                  <c:v>55</c:v>
                </c:pt>
                <c:pt idx="114">
                  <c:v>55</c:v>
                </c:pt>
                <c:pt idx="115">
                  <c:v>55</c:v>
                </c:pt>
                <c:pt idx="116">
                  <c:v>55</c:v>
                </c:pt>
                <c:pt idx="117">
                  <c:v>55</c:v>
                </c:pt>
                <c:pt idx="118">
                  <c:v>55.5</c:v>
                </c:pt>
                <c:pt idx="119">
                  <c:v>55.5</c:v>
                </c:pt>
                <c:pt idx="120">
                  <c:v>55.5</c:v>
                </c:pt>
                <c:pt idx="121">
                  <c:v>55.45</c:v>
                </c:pt>
                <c:pt idx="122">
                  <c:v>55.3</c:v>
                </c:pt>
                <c:pt idx="123">
                  <c:v>54.88</c:v>
                </c:pt>
                <c:pt idx="124">
                  <c:v>54.8</c:v>
                </c:pt>
                <c:pt idx="125">
                  <c:v>54.6</c:v>
                </c:pt>
                <c:pt idx="126">
                  <c:v>54.85</c:v>
                </c:pt>
                <c:pt idx="127">
                  <c:v>54.75</c:v>
                </c:pt>
                <c:pt idx="128">
                  <c:v>54.75</c:v>
                </c:pt>
                <c:pt idx="129">
                  <c:v>54.75</c:v>
                </c:pt>
                <c:pt idx="130">
                  <c:v>54.6</c:v>
                </c:pt>
                <c:pt idx="131">
                  <c:v>54.65</c:v>
                </c:pt>
                <c:pt idx="132">
                  <c:v>54.9</c:v>
                </c:pt>
                <c:pt idx="133">
                  <c:v>55.2</c:v>
                </c:pt>
                <c:pt idx="134">
                  <c:v>54.7</c:v>
                </c:pt>
                <c:pt idx="135">
                  <c:v>54.5</c:v>
                </c:pt>
                <c:pt idx="136">
                  <c:v>53.9</c:v>
                </c:pt>
                <c:pt idx="137">
                  <c:v>55.25</c:v>
                </c:pt>
                <c:pt idx="138">
                  <c:v>55.25</c:v>
                </c:pt>
                <c:pt idx="139">
                  <c:v>55.25</c:v>
                </c:pt>
                <c:pt idx="140">
                  <c:v>55.9</c:v>
                </c:pt>
                <c:pt idx="141">
                  <c:v>55.9</c:v>
                </c:pt>
                <c:pt idx="142">
                  <c:v>55.5</c:v>
                </c:pt>
                <c:pt idx="143">
                  <c:v>55.6</c:v>
                </c:pt>
                <c:pt idx="144">
                  <c:v>55.35</c:v>
                </c:pt>
                <c:pt idx="145">
                  <c:v>55.15</c:v>
                </c:pt>
                <c:pt idx="146">
                  <c:v>55.25</c:v>
                </c:pt>
                <c:pt idx="147">
                  <c:v>55</c:v>
                </c:pt>
                <c:pt idx="148">
                  <c:v>55.5</c:v>
                </c:pt>
                <c:pt idx="149">
                  <c:v>53.5</c:v>
                </c:pt>
                <c:pt idx="150">
                  <c:v>52.65</c:v>
                </c:pt>
                <c:pt idx="151">
                  <c:v>54.35</c:v>
                </c:pt>
                <c:pt idx="152">
                  <c:v>53.5</c:v>
                </c:pt>
                <c:pt idx="153">
                  <c:v>53.5</c:v>
                </c:pt>
                <c:pt idx="154">
                  <c:v>53.2</c:v>
                </c:pt>
                <c:pt idx="155">
                  <c:v>54.38</c:v>
                </c:pt>
                <c:pt idx="156">
                  <c:v>56</c:v>
                </c:pt>
                <c:pt idx="157">
                  <c:v>54.95</c:v>
                </c:pt>
                <c:pt idx="158">
                  <c:v>54.6</c:v>
                </c:pt>
                <c:pt idx="159">
                  <c:v>53.85</c:v>
                </c:pt>
                <c:pt idx="160">
                  <c:v>54.8</c:v>
                </c:pt>
                <c:pt idx="161">
                  <c:v>54.3</c:v>
                </c:pt>
                <c:pt idx="162">
                  <c:v>52.75</c:v>
                </c:pt>
                <c:pt idx="163">
                  <c:v>53</c:v>
                </c:pt>
                <c:pt idx="164">
                  <c:v>53.6</c:v>
                </c:pt>
                <c:pt idx="165">
                  <c:v>53.6</c:v>
                </c:pt>
                <c:pt idx="166">
                  <c:v>53.75</c:v>
                </c:pt>
                <c:pt idx="167">
                  <c:v>54.25</c:v>
                </c:pt>
                <c:pt idx="168">
                  <c:v>54.6</c:v>
                </c:pt>
                <c:pt idx="169">
                  <c:v>53.05</c:v>
                </c:pt>
                <c:pt idx="170">
                  <c:v>52.3</c:v>
                </c:pt>
                <c:pt idx="171">
                  <c:v>52.3</c:v>
                </c:pt>
                <c:pt idx="172">
                  <c:v>52.55</c:v>
                </c:pt>
                <c:pt idx="173">
                  <c:v>52.5</c:v>
                </c:pt>
                <c:pt idx="174">
                  <c:v>52.75</c:v>
                </c:pt>
                <c:pt idx="175">
                  <c:v>53</c:v>
                </c:pt>
                <c:pt idx="176">
                  <c:v>53.5</c:v>
                </c:pt>
                <c:pt idx="177">
                  <c:v>53.5</c:v>
                </c:pt>
                <c:pt idx="178">
                  <c:v>53.5</c:v>
                </c:pt>
                <c:pt idx="179">
                  <c:v>53.4</c:v>
                </c:pt>
                <c:pt idx="180">
                  <c:v>54.25</c:v>
                </c:pt>
                <c:pt idx="181">
                  <c:v>54.65</c:v>
                </c:pt>
                <c:pt idx="182">
                  <c:v>54.85</c:v>
                </c:pt>
                <c:pt idx="183">
                  <c:v>55.05</c:v>
                </c:pt>
                <c:pt idx="184">
                  <c:v>54.6</c:v>
                </c:pt>
                <c:pt idx="185">
                  <c:v>54.9</c:v>
                </c:pt>
                <c:pt idx="186">
                  <c:v>55.05</c:v>
                </c:pt>
                <c:pt idx="187">
                  <c:v>55.6</c:v>
                </c:pt>
                <c:pt idx="188">
                  <c:v>55.9</c:v>
                </c:pt>
                <c:pt idx="189">
                  <c:v>56</c:v>
                </c:pt>
                <c:pt idx="190">
                  <c:v>55.45</c:v>
                </c:pt>
                <c:pt idx="191">
                  <c:v>55.25</c:v>
                </c:pt>
                <c:pt idx="192">
                  <c:v>55.2</c:v>
                </c:pt>
                <c:pt idx="193">
                  <c:v>54.95</c:v>
                </c:pt>
                <c:pt idx="194">
                  <c:v>55</c:v>
                </c:pt>
                <c:pt idx="195">
                  <c:v>54.5</c:v>
                </c:pt>
                <c:pt idx="196">
                  <c:v>53.2</c:v>
                </c:pt>
                <c:pt idx="197">
                  <c:v>52.75</c:v>
                </c:pt>
                <c:pt idx="198">
                  <c:v>52.5</c:v>
                </c:pt>
                <c:pt idx="199">
                  <c:v>52.6</c:v>
                </c:pt>
                <c:pt idx="200">
                  <c:v>52.2</c:v>
                </c:pt>
                <c:pt idx="201">
                  <c:v>52.5</c:v>
                </c:pt>
                <c:pt idx="202">
                  <c:v>54.15</c:v>
                </c:pt>
                <c:pt idx="203">
                  <c:v>54</c:v>
                </c:pt>
                <c:pt idx="204">
                  <c:v>54</c:v>
                </c:pt>
                <c:pt idx="205">
                  <c:v>55.48</c:v>
                </c:pt>
                <c:pt idx="206">
                  <c:v>55.48</c:v>
                </c:pt>
                <c:pt idx="207">
                  <c:v>55.48</c:v>
                </c:pt>
                <c:pt idx="208">
                  <c:v>55.3</c:v>
                </c:pt>
                <c:pt idx="209">
                  <c:v>55.3</c:v>
                </c:pt>
                <c:pt idx="210">
                  <c:v>56.27</c:v>
                </c:pt>
                <c:pt idx="211">
                  <c:v>56.05</c:v>
                </c:pt>
                <c:pt idx="212">
                  <c:v>55.8</c:v>
                </c:pt>
                <c:pt idx="213">
                  <c:v>55.45</c:v>
                </c:pt>
                <c:pt idx="214">
                  <c:v>55.45</c:v>
                </c:pt>
                <c:pt idx="215">
                  <c:v>55.45</c:v>
                </c:pt>
                <c:pt idx="216">
                  <c:v>55.25</c:v>
                </c:pt>
                <c:pt idx="217">
                  <c:v>55.35</c:v>
                </c:pt>
                <c:pt idx="218">
                  <c:v>55</c:v>
                </c:pt>
                <c:pt idx="219">
                  <c:v>55</c:v>
                </c:pt>
                <c:pt idx="220">
                  <c:v>55</c:v>
                </c:pt>
                <c:pt idx="221">
                  <c:v>55</c:v>
                </c:pt>
                <c:pt idx="222">
                  <c:v>55</c:v>
                </c:pt>
                <c:pt idx="223">
                  <c:v>55.05</c:v>
                </c:pt>
                <c:pt idx="224">
                  <c:v>55.5</c:v>
                </c:pt>
                <c:pt idx="225">
                  <c:v>55</c:v>
                </c:pt>
                <c:pt idx="226">
                  <c:v>56.8</c:v>
                </c:pt>
                <c:pt idx="227">
                  <c:v>57.45</c:v>
                </c:pt>
                <c:pt idx="228">
                  <c:v>57.85</c:v>
                </c:pt>
                <c:pt idx="229">
                  <c:v>58.5</c:v>
                </c:pt>
                <c:pt idx="230">
                  <c:v>58.3</c:v>
                </c:pt>
                <c:pt idx="231">
                  <c:v>58.3</c:v>
                </c:pt>
                <c:pt idx="232">
                  <c:v>58.8</c:v>
                </c:pt>
                <c:pt idx="233">
                  <c:v>58.75</c:v>
                </c:pt>
                <c:pt idx="234">
                  <c:v>58.65</c:v>
                </c:pt>
                <c:pt idx="235">
                  <c:v>58.25</c:v>
                </c:pt>
                <c:pt idx="236">
                  <c:v>58.7</c:v>
                </c:pt>
                <c:pt idx="237">
                  <c:v>58.7</c:v>
                </c:pt>
                <c:pt idx="238">
                  <c:v>58.7</c:v>
                </c:pt>
                <c:pt idx="239">
                  <c:v>58.9</c:v>
                </c:pt>
                <c:pt idx="240">
                  <c:v>58.8</c:v>
                </c:pt>
                <c:pt idx="241">
                  <c:v>58.8</c:v>
                </c:pt>
                <c:pt idx="242">
                  <c:v>58.55</c:v>
                </c:pt>
                <c:pt idx="243">
                  <c:v>58.55</c:v>
                </c:pt>
                <c:pt idx="244">
                  <c:v>58.35</c:v>
                </c:pt>
                <c:pt idx="245">
                  <c:v>58.6</c:v>
                </c:pt>
                <c:pt idx="246">
                  <c:v>58.8</c:v>
                </c:pt>
                <c:pt idx="247">
                  <c:v>58.4</c:v>
                </c:pt>
                <c:pt idx="248">
                  <c:v>58.6</c:v>
                </c:pt>
                <c:pt idx="249">
                  <c:v>58.75</c:v>
                </c:pt>
                <c:pt idx="250">
                  <c:v>59</c:v>
                </c:pt>
                <c:pt idx="251">
                  <c:v>59</c:v>
                </c:pt>
                <c:pt idx="252">
                  <c:v>59.2</c:v>
                </c:pt>
                <c:pt idx="253">
                  <c:v>58.85</c:v>
                </c:pt>
                <c:pt idx="254">
                  <c:v>58.85</c:v>
                </c:pt>
                <c:pt idx="255">
                  <c:v>59</c:v>
                </c:pt>
                <c:pt idx="256">
                  <c:v>59</c:v>
                </c:pt>
                <c:pt idx="257">
                  <c:v>58.5</c:v>
                </c:pt>
                <c:pt idx="258">
                  <c:v>58.5</c:v>
                </c:pt>
                <c:pt idx="259">
                  <c:v>59</c:v>
                </c:pt>
                <c:pt idx="260">
                  <c:v>59.15</c:v>
                </c:pt>
                <c:pt idx="261">
                  <c:v>58.85</c:v>
                </c:pt>
                <c:pt idx="262">
                  <c:v>58.85</c:v>
                </c:pt>
                <c:pt idx="263">
                  <c:v>58.85</c:v>
                </c:pt>
                <c:pt idx="264">
                  <c:v>58.85</c:v>
                </c:pt>
                <c:pt idx="265">
                  <c:v>58.85</c:v>
                </c:pt>
                <c:pt idx="266">
                  <c:v>58.5</c:v>
                </c:pt>
                <c:pt idx="267">
                  <c:v>58.5</c:v>
                </c:pt>
                <c:pt idx="268">
                  <c:v>58.5</c:v>
                </c:pt>
                <c:pt idx="269">
                  <c:v>58.5</c:v>
                </c:pt>
                <c:pt idx="270">
                  <c:v>58.5</c:v>
                </c:pt>
                <c:pt idx="271">
                  <c:v>58.35</c:v>
                </c:pt>
                <c:pt idx="272">
                  <c:v>58.34</c:v>
                </c:pt>
                <c:pt idx="273">
                  <c:v>58.24</c:v>
                </c:pt>
                <c:pt idx="274">
                  <c:v>58.24</c:v>
                </c:pt>
                <c:pt idx="275">
                  <c:v>58.86</c:v>
                </c:pt>
                <c:pt idx="276">
                  <c:v>58.66</c:v>
                </c:pt>
                <c:pt idx="277">
                  <c:v>58.66</c:v>
                </c:pt>
                <c:pt idx="278">
                  <c:v>58.86</c:v>
                </c:pt>
                <c:pt idx="279">
                  <c:v>59</c:v>
                </c:pt>
                <c:pt idx="280">
                  <c:v>59.1</c:v>
                </c:pt>
                <c:pt idx="281">
                  <c:v>59.1</c:v>
                </c:pt>
                <c:pt idx="282">
                  <c:v>59.1</c:v>
                </c:pt>
                <c:pt idx="283">
                  <c:v>59.1</c:v>
                </c:pt>
                <c:pt idx="284">
                  <c:v>58.75</c:v>
                </c:pt>
                <c:pt idx="285">
                  <c:v>58.85</c:v>
                </c:pt>
                <c:pt idx="286">
                  <c:v>58.45</c:v>
                </c:pt>
                <c:pt idx="287">
                  <c:v>58.45</c:v>
                </c:pt>
                <c:pt idx="288">
                  <c:v>58.4</c:v>
                </c:pt>
                <c:pt idx="289">
                  <c:v>58.4</c:v>
                </c:pt>
                <c:pt idx="290">
                  <c:v>58.4</c:v>
                </c:pt>
                <c:pt idx="291">
                  <c:v>58.5</c:v>
                </c:pt>
                <c:pt idx="292">
                  <c:v>58.83</c:v>
                </c:pt>
                <c:pt idx="293">
                  <c:v>58.9</c:v>
                </c:pt>
                <c:pt idx="294">
                  <c:v>58.45</c:v>
                </c:pt>
                <c:pt idx="295">
                  <c:v>58.25</c:v>
                </c:pt>
                <c:pt idx="296">
                  <c:v>58.15</c:v>
                </c:pt>
                <c:pt idx="297">
                  <c:v>58.15</c:v>
                </c:pt>
                <c:pt idx="298">
                  <c:v>58.15</c:v>
                </c:pt>
                <c:pt idx="299">
                  <c:v>58.2</c:v>
                </c:pt>
                <c:pt idx="300">
                  <c:v>58.3</c:v>
                </c:pt>
                <c:pt idx="301">
                  <c:v>58.3</c:v>
                </c:pt>
                <c:pt idx="302">
                  <c:v>58</c:v>
                </c:pt>
                <c:pt idx="303">
                  <c:v>58.15</c:v>
                </c:pt>
                <c:pt idx="304">
                  <c:v>58.1</c:v>
                </c:pt>
                <c:pt idx="305">
                  <c:v>58.05</c:v>
                </c:pt>
                <c:pt idx="306">
                  <c:v>58.5</c:v>
                </c:pt>
                <c:pt idx="307">
                  <c:v>58.75</c:v>
                </c:pt>
                <c:pt idx="308">
                  <c:v>58</c:v>
                </c:pt>
                <c:pt idx="309">
                  <c:v>58.25</c:v>
                </c:pt>
                <c:pt idx="310">
                  <c:v>59.05</c:v>
                </c:pt>
                <c:pt idx="311">
                  <c:v>59.05</c:v>
                </c:pt>
                <c:pt idx="312">
                  <c:v>59.05</c:v>
                </c:pt>
                <c:pt idx="313">
                  <c:v>59.05</c:v>
                </c:pt>
                <c:pt idx="314">
                  <c:v>59.05</c:v>
                </c:pt>
                <c:pt idx="315">
                  <c:v>59.05</c:v>
                </c:pt>
                <c:pt idx="316">
                  <c:v>59.05</c:v>
                </c:pt>
                <c:pt idx="317">
                  <c:v>59.05</c:v>
                </c:pt>
                <c:pt idx="318">
                  <c:v>59.55</c:v>
                </c:pt>
                <c:pt idx="319">
                  <c:v>59.75</c:v>
                </c:pt>
                <c:pt idx="320">
                  <c:v>60</c:v>
                </c:pt>
                <c:pt idx="321">
                  <c:v>60.2</c:v>
                </c:pt>
                <c:pt idx="322">
                  <c:v>60.35</c:v>
                </c:pt>
                <c:pt idx="323">
                  <c:v>60.5</c:v>
                </c:pt>
                <c:pt idx="324">
                  <c:v>60.3</c:v>
                </c:pt>
                <c:pt idx="325">
                  <c:v>60.75</c:v>
                </c:pt>
                <c:pt idx="326">
                  <c:v>60.9</c:v>
                </c:pt>
                <c:pt idx="327">
                  <c:v>60.45</c:v>
                </c:pt>
                <c:pt idx="328">
                  <c:v>60.45</c:v>
                </c:pt>
                <c:pt idx="329">
                  <c:v>60.65</c:v>
                </c:pt>
                <c:pt idx="330">
                  <c:v>60.65</c:v>
                </c:pt>
                <c:pt idx="331">
                  <c:v>60.65</c:v>
                </c:pt>
                <c:pt idx="332">
                  <c:v>59.25</c:v>
                </c:pt>
                <c:pt idx="333">
                  <c:v>58.7</c:v>
                </c:pt>
                <c:pt idx="334">
                  <c:v>58.7</c:v>
                </c:pt>
                <c:pt idx="335">
                  <c:v>58.5</c:v>
                </c:pt>
                <c:pt idx="336">
                  <c:v>58.45</c:v>
                </c:pt>
                <c:pt idx="337">
                  <c:v>58.3</c:v>
                </c:pt>
                <c:pt idx="338">
                  <c:v>59.5</c:v>
                </c:pt>
                <c:pt idx="339">
                  <c:v>59.35</c:v>
                </c:pt>
                <c:pt idx="340">
                  <c:v>58.65</c:v>
                </c:pt>
                <c:pt idx="341">
                  <c:v>58.3</c:v>
                </c:pt>
                <c:pt idx="342">
                  <c:v>57.2</c:v>
                </c:pt>
                <c:pt idx="343">
                  <c:v>57.5</c:v>
                </c:pt>
                <c:pt idx="344">
                  <c:v>57.38</c:v>
                </c:pt>
                <c:pt idx="345">
                  <c:v>56.9</c:v>
                </c:pt>
                <c:pt idx="346">
                  <c:v>57.25</c:v>
                </c:pt>
                <c:pt idx="347">
                  <c:v>57</c:v>
                </c:pt>
                <c:pt idx="348">
                  <c:v>57.32</c:v>
                </c:pt>
                <c:pt idx="349">
                  <c:v>57.94</c:v>
                </c:pt>
                <c:pt idx="350">
                  <c:v>58.06</c:v>
                </c:pt>
                <c:pt idx="351">
                  <c:v>57.7</c:v>
                </c:pt>
                <c:pt idx="352">
                  <c:v>57.7</c:v>
                </c:pt>
                <c:pt idx="353">
                  <c:v>57.7</c:v>
                </c:pt>
                <c:pt idx="354">
                  <c:v>57.05</c:v>
                </c:pt>
                <c:pt idx="355">
                  <c:v>57</c:v>
                </c:pt>
                <c:pt idx="356">
                  <c:v>57.3</c:v>
                </c:pt>
                <c:pt idx="357">
                  <c:v>57.8</c:v>
                </c:pt>
                <c:pt idx="358">
                  <c:v>57.8</c:v>
                </c:pt>
                <c:pt idx="359">
                  <c:v>57.6</c:v>
                </c:pt>
                <c:pt idx="360">
                  <c:v>57.25</c:v>
                </c:pt>
                <c:pt idx="361">
                  <c:v>57.55</c:v>
                </c:pt>
                <c:pt idx="362">
                  <c:v>57.3</c:v>
                </c:pt>
                <c:pt idx="363">
                  <c:v>57.15</c:v>
                </c:pt>
                <c:pt idx="364">
                  <c:v>57.5</c:v>
                </c:pt>
                <c:pt idx="365">
                  <c:v>57.25</c:v>
                </c:pt>
                <c:pt idx="366">
                  <c:v>57.25</c:v>
                </c:pt>
                <c:pt idx="367">
                  <c:v>57.25</c:v>
                </c:pt>
                <c:pt idx="368">
                  <c:v>57.95</c:v>
                </c:pt>
                <c:pt idx="369">
                  <c:v>57.25</c:v>
                </c:pt>
                <c:pt idx="370">
                  <c:v>57.7</c:v>
                </c:pt>
                <c:pt idx="371">
                  <c:v>57.7</c:v>
                </c:pt>
                <c:pt idx="372">
                  <c:v>56.75</c:v>
                </c:pt>
                <c:pt idx="373">
                  <c:v>56.25</c:v>
                </c:pt>
                <c:pt idx="374">
                  <c:v>56.25</c:v>
                </c:pt>
                <c:pt idx="375">
                  <c:v>56.25</c:v>
                </c:pt>
                <c:pt idx="376">
                  <c:v>56.1</c:v>
                </c:pt>
                <c:pt idx="377">
                  <c:v>56.2</c:v>
                </c:pt>
                <c:pt idx="378">
                  <c:v>55.8</c:v>
                </c:pt>
                <c:pt idx="379">
                  <c:v>55.9</c:v>
                </c:pt>
                <c:pt idx="380">
                  <c:v>55</c:v>
                </c:pt>
                <c:pt idx="381">
                  <c:v>54.9</c:v>
                </c:pt>
                <c:pt idx="382">
                  <c:v>55.55</c:v>
                </c:pt>
                <c:pt idx="383">
                  <c:v>55.7</c:v>
                </c:pt>
                <c:pt idx="384">
                  <c:v>55.8</c:v>
                </c:pt>
                <c:pt idx="385">
                  <c:v>57.5</c:v>
                </c:pt>
                <c:pt idx="386">
                  <c:v>57.25</c:v>
                </c:pt>
                <c:pt idx="387">
                  <c:v>57.25</c:v>
                </c:pt>
                <c:pt idx="388">
                  <c:v>57.25</c:v>
                </c:pt>
                <c:pt idx="389">
                  <c:v>57.95</c:v>
                </c:pt>
                <c:pt idx="390">
                  <c:v>57.25</c:v>
                </c:pt>
                <c:pt idx="391">
                  <c:v>57.7</c:v>
                </c:pt>
                <c:pt idx="392">
                  <c:v>57.7</c:v>
                </c:pt>
                <c:pt idx="393">
                  <c:v>56.75</c:v>
                </c:pt>
                <c:pt idx="394">
                  <c:v>56.25</c:v>
                </c:pt>
                <c:pt idx="395">
                  <c:v>56.25</c:v>
                </c:pt>
                <c:pt idx="396">
                  <c:v>56.25</c:v>
                </c:pt>
                <c:pt idx="397">
                  <c:v>56.1</c:v>
                </c:pt>
                <c:pt idx="398">
                  <c:v>56.2</c:v>
                </c:pt>
                <c:pt idx="399">
                  <c:v>55.8</c:v>
                </c:pt>
                <c:pt idx="400">
                  <c:v>55.9</c:v>
                </c:pt>
                <c:pt idx="401">
                  <c:v>55</c:v>
                </c:pt>
                <c:pt idx="402">
                  <c:v>54.9</c:v>
                </c:pt>
                <c:pt idx="403">
                  <c:v>55.55</c:v>
                </c:pt>
                <c:pt idx="404">
                  <c:v>55.7</c:v>
                </c:pt>
                <c:pt idx="405">
                  <c:v>55.8</c:v>
                </c:pt>
                <c:pt idx="406">
                  <c:v>55.5</c:v>
                </c:pt>
                <c:pt idx="407">
                  <c:v>55.25</c:v>
                </c:pt>
                <c:pt idx="408">
                  <c:v>55.5</c:v>
                </c:pt>
                <c:pt idx="409">
                  <c:v>54</c:v>
                </c:pt>
                <c:pt idx="410">
                  <c:v>54.65</c:v>
                </c:pt>
                <c:pt idx="411">
                  <c:v>54.7</c:v>
                </c:pt>
                <c:pt idx="412">
                  <c:v>55</c:v>
                </c:pt>
                <c:pt idx="413">
                  <c:v>55.25</c:v>
                </c:pt>
                <c:pt idx="414">
                  <c:v>56</c:v>
                </c:pt>
                <c:pt idx="415">
                  <c:v>56</c:v>
                </c:pt>
                <c:pt idx="416">
                  <c:v>55.55</c:v>
                </c:pt>
                <c:pt idx="417">
                  <c:v>55.75</c:v>
                </c:pt>
                <c:pt idx="418">
                  <c:v>55.75</c:v>
                </c:pt>
                <c:pt idx="419">
                  <c:v>55.75</c:v>
                </c:pt>
                <c:pt idx="420">
                  <c:v>55.35</c:v>
                </c:pt>
                <c:pt idx="421">
                  <c:v>55.5</c:v>
                </c:pt>
                <c:pt idx="422">
                  <c:v>55.5</c:v>
                </c:pt>
                <c:pt idx="423">
                  <c:v>55.5</c:v>
                </c:pt>
                <c:pt idx="424">
                  <c:v>55.45</c:v>
                </c:pt>
                <c:pt idx="425">
                  <c:v>55.45</c:v>
                </c:pt>
                <c:pt idx="426">
                  <c:v>55.45</c:v>
                </c:pt>
                <c:pt idx="427">
                  <c:v>55.45</c:v>
                </c:pt>
                <c:pt idx="428">
                  <c:v>55.5</c:v>
                </c:pt>
                <c:pt idx="429">
                  <c:v>55.5</c:v>
                </c:pt>
                <c:pt idx="430">
                  <c:v>55.5</c:v>
                </c:pt>
                <c:pt idx="431">
                  <c:v>55.5</c:v>
                </c:pt>
                <c:pt idx="432">
                  <c:v>55.5</c:v>
                </c:pt>
                <c:pt idx="433">
                  <c:v>55.5</c:v>
                </c:pt>
                <c:pt idx="434">
                  <c:v>56</c:v>
                </c:pt>
                <c:pt idx="435">
                  <c:v>56</c:v>
                </c:pt>
                <c:pt idx="436">
                  <c:v>56.3</c:v>
                </c:pt>
                <c:pt idx="437">
                  <c:v>56.3</c:v>
                </c:pt>
                <c:pt idx="438">
                  <c:v>56.2</c:v>
                </c:pt>
                <c:pt idx="439">
                  <c:v>56.2</c:v>
                </c:pt>
                <c:pt idx="440">
                  <c:v>56.75</c:v>
                </c:pt>
                <c:pt idx="441">
                  <c:v>56.75</c:v>
                </c:pt>
                <c:pt idx="442">
                  <c:v>56.9</c:v>
                </c:pt>
                <c:pt idx="443">
                  <c:v>56.9</c:v>
                </c:pt>
                <c:pt idx="444">
                  <c:v>56.75</c:v>
                </c:pt>
                <c:pt idx="445">
                  <c:v>56.75</c:v>
                </c:pt>
                <c:pt idx="446">
                  <c:v>56.5</c:v>
                </c:pt>
                <c:pt idx="447">
                  <c:v>56.75</c:v>
                </c:pt>
                <c:pt idx="448">
                  <c:v>57.5</c:v>
                </c:pt>
                <c:pt idx="449">
                  <c:v>58</c:v>
                </c:pt>
                <c:pt idx="450">
                  <c:v>58</c:v>
                </c:pt>
                <c:pt idx="451">
                  <c:v>58</c:v>
                </c:pt>
                <c:pt idx="452">
                  <c:v>58</c:v>
                </c:pt>
                <c:pt idx="453">
                  <c:v>58</c:v>
                </c:pt>
                <c:pt idx="454">
                  <c:v>58.5</c:v>
                </c:pt>
                <c:pt idx="455">
                  <c:v>58.5</c:v>
                </c:pt>
                <c:pt idx="456">
                  <c:v>58.5</c:v>
                </c:pt>
                <c:pt idx="457">
                  <c:v>58.5</c:v>
                </c:pt>
                <c:pt idx="458">
                  <c:v>58.5</c:v>
                </c:pt>
                <c:pt idx="459">
                  <c:v>58.5</c:v>
                </c:pt>
                <c:pt idx="460">
                  <c:v>58.5</c:v>
                </c:pt>
                <c:pt idx="461">
                  <c:v>58.5</c:v>
                </c:pt>
                <c:pt idx="462">
                  <c:v>58.85</c:v>
                </c:pt>
                <c:pt idx="463">
                  <c:v>58.85</c:v>
                </c:pt>
                <c:pt idx="464">
                  <c:v>58.85</c:v>
                </c:pt>
                <c:pt idx="465">
                  <c:v>58.85</c:v>
                </c:pt>
                <c:pt idx="466">
                  <c:v>58.5</c:v>
                </c:pt>
                <c:pt idx="467">
                  <c:v>58</c:v>
                </c:pt>
                <c:pt idx="468">
                  <c:v>58</c:v>
                </c:pt>
                <c:pt idx="469">
                  <c:v>58.5</c:v>
                </c:pt>
                <c:pt idx="470">
                  <c:v>58.5</c:v>
                </c:pt>
                <c:pt idx="471">
                  <c:v>58.5</c:v>
                </c:pt>
                <c:pt idx="472">
                  <c:v>58.5</c:v>
                </c:pt>
                <c:pt idx="473">
                  <c:v>58</c:v>
                </c:pt>
                <c:pt idx="474">
                  <c:v>58.8</c:v>
                </c:pt>
                <c:pt idx="475">
                  <c:v>58.9</c:v>
                </c:pt>
                <c:pt idx="476">
                  <c:v>60</c:v>
                </c:pt>
                <c:pt idx="477">
                  <c:v>60.4</c:v>
                </c:pt>
                <c:pt idx="478">
                  <c:v>60.4</c:v>
                </c:pt>
                <c:pt idx="479">
                  <c:v>60.4</c:v>
                </c:pt>
                <c:pt idx="480">
                  <c:v>60.4</c:v>
                </c:pt>
                <c:pt idx="481">
                  <c:v>60.6</c:v>
                </c:pt>
                <c:pt idx="482">
                  <c:v>58.5</c:v>
                </c:pt>
                <c:pt idx="483">
                  <c:v>58.5</c:v>
                </c:pt>
                <c:pt idx="484">
                  <c:v>58</c:v>
                </c:pt>
                <c:pt idx="485">
                  <c:v>57.5</c:v>
                </c:pt>
                <c:pt idx="486">
                  <c:v>56.25</c:v>
                </c:pt>
                <c:pt idx="487">
                  <c:v>56.25</c:v>
                </c:pt>
                <c:pt idx="488">
                  <c:v>56.25</c:v>
                </c:pt>
                <c:pt idx="489">
                  <c:v>56.5</c:v>
                </c:pt>
                <c:pt idx="490">
                  <c:v>56.8</c:v>
                </c:pt>
                <c:pt idx="491">
                  <c:v>57</c:v>
                </c:pt>
                <c:pt idx="492">
                  <c:v>57</c:v>
                </c:pt>
                <c:pt idx="493">
                  <c:v>57</c:v>
                </c:pt>
                <c:pt idx="494">
                  <c:v>57</c:v>
                </c:pt>
                <c:pt idx="495">
                  <c:v>57</c:v>
                </c:pt>
                <c:pt idx="496">
                  <c:v>57</c:v>
                </c:pt>
                <c:pt idx="497">
                  <c:v>57.25</c:v>
                </c:pt>
                <c:pt idx="498">
                  <c:v>57.85</c:v>
                </c:pt>
                <c:pt idx="499">
                  <c:v>58.08</c:v>
                </c:pt>
                <c:pt idx="500">
                  <c:v>58</c:v>
                </c:pt>
                <c:pt idx="501">
                  <c:v>57.75</c:v>
                </c:pt>
                <c:pt idx="502">
                  <c:v>58.2</c:v>
                </c:pt>
                <c:pt idx="503">
                  <c:v>58.2</c:v>
                </c:pt>
                <c:pt idx="504">
                  <c:v>58.65</c:v>
                </c:pt>
                <c:pt idx="505">
                  <c:v>58.65</c:v>
                </c:pt>
                <c:pt idx="506">
                  <c:v>58.3</c:v>
                </c:pt>
                <c:pt idx="507">
                  <c:v>58.44</c:v>
                </c:pt>
                <c:pt idx="508">
                  <c:v>57.18</c:v>
                </c:pt>
                <c:pt idx="509">
                  <c:v>57.88</c:v>
                </c:pt>
                <c:pt idx="510">
                  <c:v>57.88</c:v>
                </c:pt>
                <c:pt idx="511">
                  <c:v>57.88</c:v>
                </c:pt>
                <c:pt idx="512">
                  <c:v>58.22</c:v>
                </c:pt>
                <c:pt idx="513">
                  <c:v>57.98</c:v>
                </c:pt>
                <c:pt idx="514">
                  <c:v>57.21</c:v>
                </c:pt>
                <c:pt idx="515">
                  <c:v>57.21</c:v>
                </c:pt>
                <c:pt idx="516">
                  <c:v>56.5</c:v>
                </c:pt>
                <c:pt idx="517">
                  <c:v>56.92</c:v>
                </c:pt>
                <c:pt idx="518">
                  <c:v>57.02</c:v>
                </c:pt>
                <c:pt idx="519">
                  <c:v>57.04</c:v>
                </c:pt>
                <c:pt idx="520">
                  <c:v>57</c:v>
                </c:pt>
                <c:pt idx="521">
                  <c:v>57</c:v>
                </c:pt>
                <c:pt idx="522">
                  <c:v>57.5</c:v>
                </c:pt>
                <c:pt idx="523">
                  <c:v>57.56</c:v>
                </c:pt>
                <c:pt idx="524">
                  <c:v>57.81</c:v>
                </c:pt>
                <c:pt idx="525">
                  <c:v>57.81</c:v>
                </c:pt>
                <c:pt idx="526">
                  <c:v>57.8</c:v>
                </c:pt>
                <c:pt idx="527">
                  <c:v>57.8</c:v>
                </c:pt>
                <c:pt idx="528">
                  <c:v>57.57</c:v>
                </c:pt>
                <c:pt idx="529">
                  <c:v>57.65</c:v>
                </c:pt>
                <c:pt idx="530">
                  <c:v>57.54</c:v>
                </c:pt>
                <c:pt idx="531">
                  <c:v>57.55</c:v>
                </c:pt>
                <c:pt idx="532">
                  <c:v>57.55</c:v>
                </c:pt>
                <c:pt idx="533">
                  <c:v>57.75</c:v>
                </c:pt>
                <c:pt idx="534">
                  <c:v>56.9</c:v>
                </c:pt>
                <c:pt idx="535">
                  <c:v>56.9</c:v>
                </c:pt>
                <c:pt idx="536">
                  <c:v>56.9</c:v>
                </c:pt>
                <c:pt idx="537">
                  <c:v>56.9</c:v>
                </c:pt>
                <c:pt idx="538">
                  <c:v>56.9</c:v>
                </c:pt>
                <c:pt idx="539">
                  <c:v>56.9</c:v>
                </c:pt>
                <c:pt idx="540">
                  <c:v>56.9</c:v>
                </c:pt>
                <c:pt idx="541">
                  <c:v>56.25</c:v>
                </c:pt>
                <c:pt idx="542">
                  <c:v>57.5</c:v>
                </c:pt>
                <c:pt idx="543">
                  <c:v>56</c:v>
                </c:pt>
                <c:pt idx="544">
                  <c:v>56</c:v>
                </c:pt>
                <c:pt idx="545">
                  <c:v>56</c:v>
                </c:pt>
                <c:pt idx="546">
                  <c:v>56</c:v>
                </c:pt>
                <c:pt idx="547">
                  <c:v>56</c:v>
                </c:pt>
                <c:pt idx="548">
                  <c:v>56</c:v>
                </c:pt>
                <c:pt idx="549">
                  <c:v>56</c:v>
                </c:pt>
                <c:pt idx="550">
                  <c:v>56</c:v>
                </c:pt>
                <c:pt idx="551">
                  <c:v>55</c:v>
                </c:pt>
                <c:pt idx="552">
                  <c:v>55</c:v>
                </c:pt>
                <c:pt idx="553">
                  <c:v>55</c:v>
                </c:pt>
                <c:pt idx="554">
                  <c:v>55.1</c:v>
                </c:pt>
                <c:pt idx="555">
                  <c:v>54.6</c:v>
                </c:pt>
                <c:pt idx="556">
                  <c:v>54.6</c:v>
                </c:pt>
                <c:pt idx="557">
                  <c:v>56.44</c:v>
                </c:pt>
                <c:pt idx="558">
                  <c:v>56.05</c:v>
                </c:pt>
                <c:pt idx="559">
                  <c:v>56</c:v>
                </c:pt>
                <c:pt idx="560">
                  <c:v>56</c:v>
                </c:pt>
                <c:pt idx="561">
                  <c:v>56.02</c:v>
                </c:pt>
                <c:pt idx="562">
                  <c:v>56.02</c:v>
                </c:pt>
                <c:pt idx="563">
                  <c:v>56.02</c:v>
                </c:pt>
                <c:pt idx="564">
                  <c:v>55.92</c:v>
                </c:pt>
                <c:pt idx="565">
                  <c:v>55.92</c:v>
                </c:pt>
                <c:pt idx="566">
                  <c:v>55.92</c:v>
                </c:pt>
                <c:pt idx="567">
                  <c:v>55.92</c:v>
                </c:pt>
                <c:pt idx="568">
                  <c:v>55.92</c:v>
                </c:pt>
                <c:pt idx="569">
                  <c:v>55.88</c:v>
                </c:pt>
                <c:pt idx="570">
                  <c:v>55.88</c:v>
                </c:pt>
                <c:pt idx="571">
                  <c:v>55.76</c:v>
                </c:pt>
                <c:pt idx="572">
                  <c:v>55.75</c:v>
                </c:pt>
                <c:pt idx="573">
                  <c:v>55.25</c:v>
                </c:pt>
                <c:pt idx="574">
                  <c:v>55.25</c:v>
                </c:pt>
                <c:pt idx="575">
                  <c:v>55.25</c:v>
                </c:pt>
                <c:pt idx="576">
                  <c:v>55.25</c:v>
                </c:pt>
                <c:pt idx="577">
                  <c:v>55.25</c:v>
                </c:pt>
                <c:pt idx="578">
                  <c:v>55.25</c:v>
                </c:pt>
                <c:pt idx="579">
                  <c:v>55.25</c:v>
                </c:pt>
                <c:pt idx="580">
                  <c:v>55.25</c:v>
                </c:pt>
                <c:pt idx="581">
                  <c:v>55.25</c:v>
                </c:pt>
                <c:pt idx="582">
                  <c:v>55.25</c:v>
                </c:pt>
                <c:pt idx="583">
                  <c:v>55</c:v>
                </c:pt>
                <c:pt idx="584">
                  <c:v>56</c:v>
                </c:pt>
                <c:pt idx="585">
                  <c:v>54.85</c:v>
                </c:pt>
                <c:pt idx="586">
                  <c:v>54.85</c:v>
                </c:pt>
                <c:pt idx="587">
                  <c:v>54.85</c:v>
                </c:pt>
                <c:pt idx="588">
                  <c:v>54.85</c:v>
                </c:pt>
                <c:pt idx="589">
                  <c:v>54.85</c:v>
                </c:pt>
                <c:pt idx="590">
                  <c:v>54.54</c:v>
                </c:pt>
                <c:pt idx="591">
                  <c:v>54.54</c:v>
                </c:pt>
                <c:pt idx="592">
                  <c:v>54.67</c:v>
                </c:pt>
                <c:pt idx="593">
                  <c:v>54.67</c:v>
                </c:pt>
                <c:pt idx="594">
                  <c:v>54.67</c:v>
                </c:pt>
                <c:pt idx="595">
                  <c:v>54.86</c:v>
                </c:pt>
                <c:pt idx="596">
                  <c:v>54.86</c:v>
                </c:pt>
                <c:pt idx="597">
                  <c:v>55.05</c:v>
                </c:pt>
                <c:pt idx="598">
                  <c:v>55.11</c:v>
                </c:pt>
                <c:pt idx="599">
                  <c:v>54.7</c:v>
                </c:pt>
                <c:pt idx="600">
                  <c:v>54.7</c:v>
                </c:pt>
                <c:pt idx="601">
                  <c:v>54.7</c:v>
                </c:pt>
                <c:pt idx="602">
                  <c:v>54.89</c:v>
                </c:pt>
                <c:pt idx="603">
                  <c:v>54.89</c:v>
                </c:pt>
                <c:pt idx="604">
                  <c:v>54.94</c:v>
                </c:pt>
                <c:pt idx="605">
                  <c:v>54.94</c:v>
                </c:pt>
                <c:pt idx="606">
                  <c:v>54.94</c:v>
                </c:pt>
                <c:pt idx="607">
                  <c:v>54.87</c:v>
                </c:pt>
                <c:pt idx="608">
                  <c:v>54.5</c:v>
                </c:pt>
                <c:pt idx="609">
                  <c:v>54.5</c:v>
                </c:pt>
                <c:pt idx="610">
                  <c:v>54.37</c:v>
                </c:pt>
                <c:pt idx="611">
                  <c:v>54.45</c:v>
                </c:pt>
                <c:pt idx="612">
                  <c:v>54.47</c:v>
                </c:pt>
                <c:pt idx="613">
                  <c:v>54.47</c:v>
                </c:pt>
                <c:pt idx="614">
                  <c:v>53.52</c:v>
                </c:pt>
                <c:pt idx="615">
                  <c:v>53.33</c:v>
                </c:pt>
                <c:pt idx="616">
                  <c:v>53.41</c:v>
                </c:pt>
                <c:pt idx="617">
                  <c:v>53.94</c:v>
                </c:pt>
                <c:pt idx="618">
                  <c:v>53.94</c:v>
                </c:pt>
                <c:pt idx="619">
                  <c:v>53.48</c:v>
                </c:pt>
                <c:pt idx="620">
                  <c:v>53.48</c:v>
                </c:pt>
                <c:pt idx="621">
                  <c:v>53.48</c:v>
                </c:pt>
                <c:pt idx="622">
                  <c:v>53.5</c:v>
                </c:pt>
                <c:pt idx="623">
                  <c:v>53</c:v>
                </c:pt>
                <c:pt idx="624">
                  <c:v>53</c:v>
                </c:pt>
                <c:pt idx="625">
                  <c:v>53</c:v>
                </c:pt>
                <c:pt idx="626">
                  <c:v>54.32</c:v>
                </c:pt>
                <c:pt idx="627">
                  <c:v>54.83</c:v>
                </c:pt>
                <c:pt idx="628">
                  <c:v>54.7</c:v>
                </c:pt>
                <c:pt idx="629">
                  <c:v>53.91</c:v>
                </c:pt>
                <c:pt idx="630">
                  <c:v>53.51</c:v>
                </c:pt>
                <c:pt idx="631">
                  <c:v>53.51</c:v>
                </c:pt>
                <c:pt idx="632">
                  <c:v>53.51</c:v>
                </c:pt>
                <c:pt idx="633">
                  <c:v>53.51</c:v>
                </c:pt>
                <c:pt idx="634">
                  <c:v>53.41</c:v>
                </c:pt>
                <c:pt idx="635">
                  <c:v>53.32</c:v>
                </c:pt>
                <c:pt idx="636">
                  <c:v>53.32</c:v>
                </c:pt>
                <c:pt idx="637">
                  <c:v>53.22</c:v>
                </c:pt>
                <c:pt idx="638">
                  <c:v>52.73</c:v>
                </c:pt>
                <c:pt idx="639">
                  <c:v>52.25</c:v>
                </c:pt>
                <c:pt idx="640">
                  <c:v>52.25</c:v>
                </c:pt>
                <c:pt idx="641">
                  <c:v>52.25</c:v>
                </c:pt>
                <c:pt idx="642">
                  <c:v>52.25</c:v>
                </c:pt>
                <c:pt idx="643">
                  <c:v>52.5</c:v>
                </c:pt>
                <c:pt idx="644">
                  <c:v>52.5</c:v>
                </c:pt>
                <c:pt idx="645">
                  <c:v>52.5</c:v>
                </c:pt>
                <c:pt idx="646">
                  <c:v>52.45</c:v>
                </c:pt>
                <c:pt idx="647">
                  <c:v>52.6</c:v>
                </c:pt>
                <c:pt idx="648">
                  <c:v>52.78</c:v>
                </c:pt>
                <c:pt idx="649">
                  <c:v>52.53</c:v>
                </c:pt>
                <c:pt idx="650">
                  <c:v>52.53</c:v>
                </c:pt>
                <c:pt idx="651">
                  <c:v>52.53</c:v>
                </c:pt>
                <c:pt idx="652">
                  <c:v>52.25</c:v>
                </c:pt>
                <c:pt idx="653">
                  <c:v>52.25</c:v>
                </c:pt>
                <c:pt idx="654">
                  <c:v>52.25</c:v>
                </c:pt>
                <c:pt idx="655">
                  <c:v>52.25</c:v>
                </c:pt>
                <c:pt idx="656">
                  <c:v>52.5</c:v>
                </c:pt>
                <c:pt idx="657">
                  <c:v>52.5</c:v>
                </c:pt>
                <c:pt idx="658">
                  <c:v>52.5</c:v>
                </c:pt>
                <c:pt idx="659">
                  <c:v>52.75</c:v>
                </c:pt>
                <c:pt idx="660">
                  <c:v>53</c:v>
                </c:pt>
                <c:pt idx="661">
                  <c:v>53</c:v>
                </c:pt>
                <c:pt idx="662">
                  <c:v>52.64</c:v>
                </c:pt>
                <c:pt idx="663">
                  <c:v>52.64</c:v>
                </c:pt>
                <c:pt idx="664">
                  <c:v>52.64</c:v>
                </c:pt>
                <c:pt idx="665">
                  <c:v>50.75</c:v>
                </c:pt>
                <c:pt idx="666">
                  <c:v>50.75</c:v>
                </c:pt>
                <c:pt idx="667">
                  <c:v>50.75</c:v>
                </c:pt>
                <c:pt idx="668">
                  <c:v>50.75</c:v>
                </c:pt>
                <c:pt idx="669">
                  <c:v>50.75</c:v>
                </c:pt>
                <c:pt idx="670">
                  <c:v>51.4</c:v>
                </c:pt>
                <c:pt idx="671">
                  <c:v>51.8</c:v>
                </c:pt>
                <c:pt idx="672">
                  <c:v>51.8</c:v>
                </c:pt>
                <c:pt idx="673">
                  <c:v>51.8</c:v>
                </c:pt>
                <c:pt idx="674">
                  <c:v>51.8</c:v>
                </c:pt>
                <c:pt idx="675">
                  <c:v>52.5</c:v>
                </c:pt>
                <c:pt idx="676">
                  <c:v>51.5</c:v>
                </c:pt>
                <c:pt idx="677">
                  <c:v>51.5</c:v>
                </c:pt>
                <c:pt idx="678">
                  <c:v>50.5</c:v>
                </c:pt>
                <c:pt idx="679">
                  <c:v>50.5</c:v>
                </c:pt>
                <c:pt idx="680">
                  <c:v>50.5</c:v>
                </c:pt>
                <c:pt idx="681">
                  <c:v>50.5</c:v>
                </c:pt>
                <c:pt idx="682">
                  <c:v>50</c:v>
                </c:pt>
                <c:pt idx="683">
                  <c:v>50.5</c:v>
                </c:pt>
                <c:pt idx="684">
                  <c:v>50.5</c:v>
                </c:pt>
                <c:pt idx="685">
                  <c:v>50.5</c:v>
                </c:pt>
                <c:pt idx="686">
                  <c:v>51.5</c:v>
                </c:pt>
                <c:pt idx="687">
                  <c:v>51.5</c:v>
                </c:pt>
                <c:pt idx="688">
                  <c:v>51.5</c:v>
                </c:pt>
                <c:pt idx="689">
                  <c:v>50.85</c:v>
                </c:pt>
                <c:pt idx="690">
                  <c:v>50.85</c:v>
                </c:pt>
                <c:pt idx="691">
                  <c:v>50.85</c:v>
                </c:pt>
                <c:pt idx="692">
                  <c:v>50.85</c:v>
                </c:pt>
                <c:pt idx="693">
                  <c:v>50.31</c:v>
                </c:pt>
                <c:pt idx="694">
                  <c:v>49.91</c:v>
                </c:pt>
                <c:pt idx="695">
                  <c:v>50.41</c:v>
                </c:pt>
                <c:pt idx="696">
                  <c:v>50.54</c:v>
                </c:pt>
                <c:pt idx="697">
                  <c:v>51.61</c:v>
                </c:pt>
                <c:pt idx="698">
                  <c:v>52.29</c:v>
                </c:pt>
                <c:pt idx="699">
                  <c:v>52.33</c:v>
                </c:pt>
                <c:pt idx="700">
                  <c:v>52.33</c:v>
                </c:pt>
                <c:pt idx="701">
                  <c:v>52.07</c:v>
                </c:pt>
                <c:pt idx="702">
                  <c:v>52.07</c:v>
                </c:pt>
                <c:pt idx="703">
                  <c:v>52.07</c:v>
                </c:pt>
                <c:pt idx="704">
                  <c:v>52.26</c:v>
                </c:pt>
                <c:pt idx="705">
                  <c:v>51.85</c:v>
                </c:pt>
                <c:pt idx="706">
                  <c:v>53.35</c:v>
                </c:pt>
                <c:pt idx="707">
                  <c:v>53.5</c:v>
                </c:pt>
                <c:pt idx="708">
                  <c:v>55</c:v>
                </c:pt>
                <c:pt idx="709">
                  <c:v>55</c:v>
                </c:pt>
                <c:pt idx="710">
                  <c:v>55.25</c:v>
                </c:pt>
                <c:pt idx="711">
                  <c:v>55.45</c:v>
                </c:pt>
                <c:pt idx="712">
                  <c:v>55.84</c:v>
                </c:pt>
                <c:pt idx="713">
                  <c:v>56.49</c:v>
                </c:pt>
                <c:pt idx="714">
                  <c:v>56.45</c:v>
                </c:pt>
                <c:pt idx="715">
                  <c:v>56.45</c:v>
                </c:pt>
                <c:pt idx="716">
                  <c:v>56.45</c:v>
                </c:pt>
                <c:pt idx="717">
                  <c:v>53.84</c:v>
                </c:pt>
                <c:pt idx="718">
                  <c:v>53.84</c:v>
                </c:pt>
                <c:pt idx="719">
                  <c:v>53.67</c:v>
                </c:pt>
                <c:pt idx="720">
                  <c:v>53.67</c:v>
                </c:pt>
                <c:pt idx="721">
                  <c:v>56</c:v>
                </c:pt>
                <c:pt idx="722">
                  <c:v>56</c:v>
                </c:pt>
                <c:pt idx="723">
                  <c:v>56</c:v>
                </c:pt>
                <c:pt idx="724">
                  <c:v>60.15</c:v>
                </c:pt>
                <c:pt idx="725">
                  <c:v>60.15</c:v>
                </c:pt>
                <c:pt idx="726">
                  <c:v>60.8</c:v>
                </c:pt>
                <c:pt idx="727">
                  <c:v>60.8</c:v>
                </c:pt>
                <c:pt idx="728">
                  <c:v>60.8</c:v>
                </c:pt>
                <c:pt idx="729">
                  <c:v>60.8</c:v>
                </c:pt>
                <c:pt idx="730">
                  <c:v>60.8</c:v>
                </c:pt>
                <c:pt idx="731">
                  <c:v>60.8</c:v>
                </c:pt>
                <c:pt idx="732">
                  <c:v>60.8</c:v>
                </c:pt>
                <c:pt idx="733">
                  <c:v>60.8</c:v>
                </c:pt>
                <c:pt idx="734">
                  <c:v>60.8</c:v>
                </c:pt>
                <c:pt idx="735">
                  <c:v>61.35</c:v>
                </c:pt>
                <c:pt idx="736">
                  <c:v>61.35</c:v>
                </c:pt>
                <c:pt idx="737">
                  <c:v>61.35</c:v>
                </c:pt>
                <c:pt idx="738">
                  <c:v>61.35</c:v>
                </c:pt>
                <c:pt idx="739">
                  <c:v>61</c:v>
                </c:pt>
                <c:pt idx="740">
                  <c:v>61</c:v>
                </c:pt>
                <c:pt idx="741">
                  <c:v>61</c:v>
                </c:pt>
                <c:pt idx="742">
                  <c:v>60.04</c:v>
                </c:pt>
                <c:pt idx="743">
                  <c:v>61.5</c:v>
                </c:pt>
                <c:pt idx="744">
                  <c:v>61.5</c:v>
                </c:pt>
                <c:pt idx="745">
                  <c:v>61</c:v>
                </c:pt>
                <c:pt idx="746">
                  <c:v>62.24</c:v>
                </c:pt>
                <c:pt idx="747">
                  <c:v>63.5</c:v>
                </c:pt>
                <c:pt idx="748">
                  <c:v>63.5</c:v>
                </c:pt>
                <c:pt idx="749">
                  <c:v>64</c:v>
                </c:pt>
                <c:pt idx="750">
                  <c:v>64.83</c:v>
                </c:pt>
                <c:pt idx="751">
                  <c:v>68.36</c:v>
                </c:pt>
                <c:pt idx="752">
                  <c:v>65.849999999999994</c:v>
                </c:pt>
                <c:pt idx="753">
                  <c:v>65.89</c:v>
                </c:pt>
                <c:pt idx="754">
                  <c:v>64.069999999999993</c:v>
                </c:pt>
                <c:pt idx="755">
                  <c:v>64.069999999999993</c:v>
                </c:pt>
                <c:pt idx="756">
                  <c:v>62.66</c:v>
                </c:pt>
                <c:pt idx="757">
                  <c:v>59.56</c:v>
                </c:pt>
                <c:pt idx="758">
                  <c:v>59.81</c:v>
                </c:pt>
                <c:pt idx="759">
                  <c:v>59.81</c:v>
                </c:pt>
                <c:pt idx="760">
                  <c:v>59.81</c:v>
                </c:pt>
                <c:pt idx="761">
                  <c:v>59.81</c:v>
                </c:pt>
                <c:pt idx="762">
                  <c:v>58.7</c:v>
                </c:pt>
                <c:pt idx="763">
                  <c:v>58.7</c:v>
                </c:pt>
                <c:pt idx="764">
                  <c:v>58.7</c:v>
                </c:pt>
                <c:pt idx="765">
                  <c:v>59.14</c:v>
                </c:pt>
                <c:pt idx="766">
                  <c:v>59.14</c:v>
                </c:pt>
                <c:pt idx="767">
                  <c:v>59.14</c:v>
                </c:pt>
                <c:pt idx="768">
                  <c:v>59.14</c:v>
                </c:pt>
                <c:pt idx="769">
                  <c:v>59.14</c:v>
                </c:pt>
                <c:pt idx="770">
                  <c:v>60.3</c:v>
                </c:pt>
                <c:pt idx="771">
                  <c:v>60.3</c:v>
                </c:pt>
                <c:pt idx="772">
                  <c:v>60.3</c:v>
                </c:pt>
                <c:pt idx="773">
                  <c:v>57.31</c:v>
                </c:pt>
                <c:pt idx="774">
                  <c:v>57.31</c:v>
                </c:pt>
                <c:pt idx="775">
                  <c:v>61.51</c:v>
                </c:pt>
                <c:pt idx="776">
                  <c:v>60.4</c:v>
                </c:pt>
                <c:pt idx="777">
                  <c:v>57.32</c:v>
                </c:pt>
                <c:pt idx="778">
                  <c:v>56.98</c:v>
                </c:pt>
                <c:pt idx="779">
                  <c:v>56.98</c:v>
                </c:pt>
                <c:pt idx="780">
                  <c:v>56.98</c:v>
                </c:pt>
                <c:pt idx="781">
                  <c:v>56.98</c:v>
                </c:pt>
                <c:pt idx="782">
                  <c:v>56.98</c:v>
                </c:pt>
                <c:pt idx="783">
                  <c:v>56.98</c:v>
                </c:pt>
                <c:pt idx="784">
                  <c:v>56.98</c:v>
                </c:pt>
                <c:pt idx="785">
                  <c:v>56.68</c:v>
                </c:pt>
                <c:pt idx="786">
                  <c:v>56.68</c:v>
                </c:pt>
                <c:pt idx="787">
                  <c:v>56.28</c:v>
                </c:pt>
                <c:pt idx="788">
                  <c:v>54.31</c:v>
                </c:pt>
                <c:pt idx="789">
                  <c:v>54.31</c:v>
                </c:pt>
                <c:pt idx="790">
                  <c:v>54.31</c:v>
                </c:pt>
                <c:pt idx="791">
                  <c:v>54.31</c:v>
                </c:pt>
                <c:pt idx="792">
                  <c:v>54.31</c:v>
                </c:pt>
                <c:pt idx="793">
                  <c:v>54.31</c:v>
                </c:pt>
                <c:pt idx="794">
                  <c:v>54.31</c:v>
                </c:pt>
                <c:pt idx="795">
                  <c:v>54.31</c:v>
                </c:pt>
                <c:pt idx="796">
                  <c:v>54.31</c:v>
                </c:pt>
                <c:pt idx="797">
                  <c:v>54.31</c:v>
                </c:pt>
                <c:pt idx="798">
                  <c:v>54.31</c:v>
                </c:pt>
                <c:pt idx="799">
                  <c:v>52.5</c:v>
                </c:pt>
                <c:pt idx="800">
                  <c:v>52.5</c:v>
                </c:pt>
                <c:pt idx="801">
                  <c:v>52.5</c:v>
                </c:pt>
                <c:pt idx="802">
                  <c:v>52.5</c:v>
                </c:pt>
                <c:pt idx="803">
                  <c:v>52.5</c:v>
                </c:pt>
                <c:pt idx="804">
                  <c:v>52.5</c:v>
                </c:pt>
                <c:pt idx="805">
                  <c:v>53</c:v>
                </c:pt>
                <c:pt idx="806">
                  <c:v>53</c:v>
                </c:pt>
                <c:pt idx="807">
                  <c:v>53</c:v>
                </c:pt>
                <c:pt idx="808">
                  <c:v>53</c:v>
                </c:pt>
                <c:pt idx="809">
                  <c:v>53</c:v>
                </c:pt>
                <c:pt idx="810">
                  <c:v>53</c:v>
                </c:pt>
                <c:pt idx="811">
                  <c:v>53</c:v>
                </c:pt>
                <c:pt idx="812">
                  <c:v>53</c:v>
                </c:pt>
                <c:pt idx="813">
                  <c:v>53</c:v>
                </c:pt>
                <c:pt idx="814">
                  <c:v>53</c:v>
                </c:pt>
                <c:pt idx="815">
                  <c:v>53</c:v>
                </c:pt>
                <c:pt idx="816">
                  <c:v>53</c:v>
                </c:pt>
                <c:pt idx="817">
                  <c:v>53</c:v>
                </c:pt>
                <c:pt idx="818">
                  <c:v>53</c:v>
                </c:pt>
                <c:pt idx="819">
                  <c:v>53</c:v>
                </c:pt>
                <c:pt idx="820">
                  <c:v>53</c:v>
                </c:pt>
                <c:pt idx="821">
                  <c:v>53</c:v>
                </c:pt>
                <c:pt idx="822">
                  <c:v>53</c:v>
                </c:pt>
                <c:pt idx="823">
                  <c:v>53</c:v>
                </c:pt>
                <c:pt idx="824">
                  <c:v>53</c:v>
                </c:pt>
                <c:pt idx="825">
                  <c:v>53</c:v>
                </c:pt>
                <c:pt idx="826">
                  <c:v>53</c:v>
                </c:pt>
                <c:pt idx="827">
                  <c:v>53</c:v>
                </c:pt>
                <c:pt idx="828">
                  <c:v>53</c:v>
                </c:pt>
                <c:pt idx="829">
                  <c:v>53</c:v>
                </c:pt>
                <c:pt idx="830">
                  <c:v>53</c:v>
                </c:pt>
                <c:pt idx="831">
                  <c:v>53</c:v>
                </c:pt>
                <c:pt idx="832">
                  <c:v>53</c:v>
                </c:pt>
                <c:pt idx="833">
                  <c:v>53</c:v>
                </c:pt>
                <c:pt idx="834">
                  <c:v>53</c:v>
                </c:pt>
                <c:pt idx="835">
                  <c:v>53</c:v>
                </c:pt>
                <c:pt idx="836">
                  <c:v>53</c:v>
                </c:pt>
                <c:pt idx="837">
                  <c:v>53</c:v>
                </c:pt>
                <c:pt idx="838">
                  <c:v>52.17</c:v>
                </c:pt>
                <c:pt idx="839">
                  <c:v>52.17</c:v>
                </c:pt>
                <c:pt idx="840">
                  <c:v>52.17</c:v>
                </c:pt>
                <c:pt idx="841">
                  <c:v>52.17</c:v>
                </c:pt>
                <c:pt idx="842">
                  <c:v>52.17</c:v>
                </c:pt>
                <c:pt idx="843">
                  <c:v>52.17</c:v>
                </c:pt>
                <c:pt idx="844">
                  <c:v>52.17</c:v>
                </c:pt>
                <c:pt idx="845">
                  <c:v>51.86</c:v>
                </c:pt>
                <c:pt idx="846">
                  <c:v>51.86</c:v>
                </c:pt>
                <c:pt idx="847">
                  <c:v>51.86</c:v>
                </c:pt>
                <c:pt idx="848">
                  <c:v>51.86</c:v>
                </c:pt>
                <c:pt idx="849">
                  <c:v>51.86</c:v>
                </c:pt>
                <c:pt idx="850">
                  <c:v>51.86</c:v>
                </c:pt>
                <c:pt idx="851">
                  <c:v>51.86</c:v>
                </c:pt>
                <c:pt idx="852">
                  <c:v>51.86</c:v>
                </c:pt>
                <c:pt idx="853">
                  <c:v>51.86</c:v>
                </c:pt>
                <c:pt idx="854">
                  <c:v>51.86</c:v>
                </c:pt>
                <c:pt idx="855">
                  <c:v>51.86</c:v>
                </c:pt>
                <c:pt idx="856">
                  <c:v>51.86</c:v>
                </c:pt>
                <c:pt idx="857">
                  <c:v>51.86</c:v>
                </c:pt>
                <c:pt idx="858">
                  <c:v>51.86</c:v>
                </c:pt>
                <c:pt idx="859">
                  <c:v>52.11</c:v>
                </c:pt>
                <c:pt idx="860">
                  <c:v>52.11</c:v>
                </c:pt>
                <c:pt idx="861">
                  <c:v>52.11</c:v>
                </c:pt>
                <c:pt idx="862">
                  <c:v>52.11</c:v>
                </c:pt>
                <c:pt idx="863">
                  <c:v>52.61</c:v>
                </c:pt>
                <c:pt idx="864">
                  <c:v>52.61</c:v>
                </c:pt>
                <c:pt idx="865">
                  <c:v>52.61</c:v>
                </c:pt>
                <c:pt idx="866">
                  <c:v>52.61</c:v>
                </c:pt>
                <c:pt idx="867">
                  <c:v>52.61</c:v>
                </c:pt>
                <c:pt idx="868">
                  <c:v>52.61</c:v>
                </c:pt>
                <c:pt idx="869">
                  <c:v>52.61</c:v>
                </c:pt>
                <c:pt idx="870">
                  <c:v>52.61</c:v>
                </c:pt>
                <c:pt idx="871">
                  <c:v>52.61</c:v>
                </c:pt>
                <c:pt idx="872">
                  <c:v>52.61</c:v>
                </c:pt>
                <c:pt idx="873">
                  <c:v>52.61</c:v>
                </c:pt>
                <c:pt idx="874">
                  <c:v>52.61</c:v>
                </c:pt>
                <c:pt idx="875">
                  <c:v>52.61</c:v>
                </c:pt>
                <c:pt idx="876">
                  <c:v>52.61</c:v>
                </c:pt>
                <c:pt idx="877">
                  <c:v>52.61</c:v>
                </c:pt>
                <c:pt idx="878">
                  <c:v>52.61</c:v>
                </c:pt>
                <c:pt idx="879">
                  <c:v>52.61</c:v>
                </c:pt>
                <c:pt idx="880">
                  <c:v>52.61</c:v>
                </c:pt>
                <c:pt idx="881">
                  <c:v>52.61</c:v>
                </c:pt>
                <c:pt idx="882">
                  <c:v>52.61</c:v>
                </c:pt>
                <c:pt idx="883">
                  <c:v>52.61</c:v>
                </c:pt>
                <c:pt idx="884">
                  <c:v>53.11</c:v>
                </c:pt>
                <c:pt idx="885">
                  <c:v>53.11</c:v>
                </c:pt>
                <c:pt idx="886">
                  <c:v>53.11</c:v>
                </c:pt>
                <c:pt idx="887">
                  <c:v>53.11</c:v>
                </c:pt>
                <c:pt idx="888">
                  <c:v>53.11</c:v>
                </c:pt>
                <c:pt idx="889">
                  <c:v>53.11</c:v>
                </c:pt>
                <c:pt idx="890">
                  <c:v>53.11</c:v>
                </c:pt>
                <c:pt idx="891">
                  <c:v>53.11</c:v>
                </c:pt>
                <c:pt idx="892">
                  <c:v>53.11</c:v>
                </c:pt>
                <c:pt idx="893">
                  <c:v>53.11</c:v>
                </c:pt>
                <c:pt idx="894">
                  <c:v>53.11</c:v>
                </c:pt>
                <c:pt idx="895">
                  <c:v>53.11</c:v>
                </c:pt>
                <c:pt idx="896">
                  <c:v>53.11</c:v>
                </c:pt>
                <c:pt idx="897">
                  <c:v>52.82</c:v>
                </c:pt>
                <c:pt idx="898">
                  <c:v>52.82</c:v>
                </c:pt>
                <c:pt idx="899">
                  <c:v>52.82</c:v>
                </c:pt>
                <c:pt idx="900">
                  <c:v>52.82</c:v>
                </c:pt>
                <c:pt idx="901">
                  <c:v>52.82</c:v>
                </c:pt>
                <c:pt idx="902">
                  <c:v>52.82</c:v>
                </c:pt>
                <c:pt idx="903">
                  <c:v>52.82</c:v>
                </c:pt>
                <c:pt idx="904">
                  <c:v>52.82</c:v>
                </c:pt>
                <c:pt idx="905">
                  <c:v>52.82</c:v>
                </c:pt>
                <c:pt idx="906">
                  <c:v>52.82</c:v>
                </c:pt>
                <c:pt idx="907">
                  <c:v>52.82</c:v>
                </c:pt>
                <c:pt idx="908">
                  <c:v>52.82</c:v>
                </c:pt>
                <c:pt idx="909">
                  <c:v>52.82</c:v>
                </c:pt>
                <c:pt idx="910">
                  <c:v>52.82</c:v>
                </c:pt>
                <c:pt idx="911">
                  <c:v>52.82</c:v>
                </c:pt>
                <c:pt idx="912">
                  <c:v>52.79</c:v>
                </c:pt>
                <c:pt idx="913">
                  <c:v>52.79</c:v>
                </c:pt>
                <c:pt idx="914">
                  <c:v>52.79</c:v>
                </c:pt>
                <c:pt idx="915">
                  <c:v>52.79</c:v>
                </c:pt>
                <c:pt idx="916">
                  <c:v>53.03</c:v>
                </c:pt>
                <c:pt idx="917">
                  <c:v>53.5</c:v>
                </c:pt>
                <c:pt idx="918">
                  <c:v>53.5</c:v>
                </c:pt>
                <c:pt idx="919">
                  <c:v>53.5</c:v>
                </c:pt>
                <c:pt idx="920">
                  <c:v>53.5</c:v>
                </c:pt>
                <c:pt idx="921">
                  <c:v>53.5</c:v>
                </c:pt>
                <c:pt idx="922">
                  <c:v>53.5</c:v>
                </c:pt>
                <c:pt idx="923">
                  <c:v>53.5</c:v>
                </c:pt>
                <c:pt idx="924">
                  <c:v>53.5</c:v>
                </c:pt>
                <c:pt idx="925">
                  <c:v>53.5</c:v>
                </c:pt>
                <c:pt idx="926">
                  <c:v>53.5</c:v>
                </c:pt>
                <c:pt idx="927">
                  <c:v>53.5</c:v>
                </c:pt>
                <c:pt idx="928">
                  <c:v>53.5</c:v>
                </c:pt>
                <c:pt idx="929">
                  <c:v>53.5</c:v>
                </c:pt>
                <c:pt idx="930">
                  <c:v>53.5</c:v>
                </c:pt>
                <c:pt idx="931">
                  <c:v>53.5</c:v>
                </c:pt>
                <c:pt idx="932">
                  <c:v>53.5</c:v>
                </c:pt>
                <c:pt idx="933">
                  <c:v>53.5</c:v>
                </c:pt>
                <c:pt idx="934">
                  <c:v>53.5</c:v>
                </c:pt>
                <c:pt idx="935">
                  <c:v>53.5</c:v>
                </c:pt>
                <c:pt idx="936">
                  <c:v>53.5</c:v>
                </c:pt>
                <c:pt idx="937">
                  <c:v>53.5</c:v>
                </c:pt>
                <c:pt idx="938">
                  <c:v>53.5</c:v>
                </c:pt>
                <c:pt idx="939">
                  <c:v>53.5</c:v>
                </c:pt>
                <c:pt idx="940">
                  <c:v>53.5</c:v>
                </c:pt>
                <c:pt idx="941">
                  <c:v>53.5</c:v>
                </c:pt>
                <c:pt idx="942">
                  <c:v>53.5</c:v>
                </c:pt>
                <c:pt idx="943">
                  <c:v>53.5</c:v>
                </c:pt>
                <c:pt idx="944">
                  <c:v>53.5</c:v>
                </c:pt>
                <c:pt idx="945">
                  <c:v>53.5</c:v>
                </c:pt>
                <c:pt idx="946">
                  <c:v>53.5</c:v>
                </c:pt>
                <c:pt idx="947">
                  <c:v>53.5</c:v>
                </c:pt>
                <c:pt idx="948">
                  <c:v>53.5</c:v>
                </c:pt>
                <c:pt idx="949">
                  <c:v>53.5</c:v>
                </c:pt>
                <c:pt idx="950">
                  <c:v>53.5</c:v>
                </c:pt>
                <c:pt idx="951">
                  <c:v>53.5</c:v>
                </c:pt>
                <c:pt idx="952">
                  <c:v>53.5</c:v>
                </c:pt>
                <c:pt idx="953">
                  <c:v>53.5</c:v>
                </c:pt>
                <c:pt idx="954">
                  <c:v>53.5</c:v>
                </c:pt>
                <c:pt idx="955">
                  <c:v>53.5</c:v>
                </c:pt>
                <c:pt idx="956">
                  <c:v>53.5</c:v>
                </c:pt>
                <c:pt idx="957">
                  <c:v>53.5</c:v>
                </c:pt>
                <c:pt idx="958">
                  <c:v>53.5</c:v>
                </c:pt>
                <c:pt idx="959">
                  <c:v>53.5</c:v>
                </c:pt>
                <c:pt idx="960">
                  <c:v>53.5</c:v>
                </c:pt>
                <c:pt idx="961">
                  <c:v>53.5</c:v>
                </c:pt>
                <c:pt idx="962">
                  <c:v>53.5</c:v>
                </c:pt>
                <c:pt idx="963">
                  <c:v>53.5</c:v>
                </c:pt>
                <c:pt idx="964">
                  <c:v>53.5</c:v>
                </c:pt>
                <c:pt idx="965">
                  <c:v>53.5</c:v>
                </c:pt>
                <c:pt idx="966">
                  <c:v>53.5</c:v>
                </c:pt>
                <c:pt idx="967">
                  <c:v>53.5</c:v>
                </c:pt>
                <c:pt idx="968">
                  <c:v>53.5</c:v>
                </c:pt>
                <c:pt idx="969">
                  <c:v>53.5</c:v>
                </c:pt>
                <c:pt idx="970">
                  <c:v>53.5</c:v>
                </c:pt>
                <c:pt idx="971">
                  <c:v>53.5</c:v>
                </c:pt>
                <c:pt idx="972">
                  <c:v>53.5</c:v>
                </c:pt>
                <c:pt idx="973">
                  <c:v>53.5</c:v>
                </c:pt>
                <c:pt idx="974">
                  <c:v>53.5</c:v>
                </c:pt>
                <c:pt idx="975">
                  <c:v>54</c:v>
                </c:pt>
                <c:pt idx="976">
                  <c:v>54</c:v>
                </c:pt>
                <c:pt idx="977">
                  <c:v>54</c:v>
                </c:pt>
                <c:pt idx="978">
                  <c:v>54</c:v>
                </c:pt>
                <c:pt idx="979">
                  <c:v>54</c:v>
                </c:pt>
                <c:pt idx="980">
                  <c:v>54</c:v>
                </c:pt>
                <c:pt idx="981">
                  <c:v>54</c:v>
                </c:pt>
                <c:pt idx="982">
                  <c:v>54</c:v>
                </c:pt>
                <c:pt idx="983">
                  <c:v>54</c:v>
                </c:pt>
                <c:pt idx="984">
                  <c:v>54</c:v>
                </c:pt>
                <c:pt idx="985">
                  <c:v>54</c:v>
                </c:pt>
                <c:pt idx="986">
                  <c:v>54</c:v>
                </c:pt>
                <c:pt idx="987">
                  <c:v>54</c:v>
                </c:pt>
                <c:pt idx="988">
                  <c:v>54</c:v>
                </c:pt>
                <c:pt idx="989">
                  <c:v>51.5</c:v>
                </c:pt>
                <c:pt idx="990">
                  <c:v>54</c:v>
                </c:pt>
                <c:pt idx="991">
                  <c:v>54</c:v>
                </c:pt>
                <c:pt idx="992">
                  <c:v>54</c:v>
                </c:pt>
                <c:pt idx="993">
                  <c:v>54</c:v>
                </c:pt>
                <c:pt idx="994">
                  <c:v>57</c:v>
                </c:pt>
                <c:pt idx="995">
                  <c:v>57</c:v>
                </c:pt>
                <c:pt idx="996">
                  <c:v>57</c:v>
                </c:pt>
                <c:pt idx="997">
                  <c:v>57</c:v>
                </c:pt>
                <c:pt idx="998">
                  <c:v>59</c:v>
                </c:pt>
                <c:pt idx="999">
                  <c:v>59</c:v>
                </c:pt>
                <c:pt idx="1000">
                  <c:v>59</c:v>
                </c:pt>
                <c:pt idx="1001">
                  <c:v>59</c:v>
                </c:pt>
                <c:pt idx="1002">
                  <c:v>59</c:v>
                </c:pt>
                <c:pt idx="1003">
                  <c:v>59</c:v>
                </c:pt>
                <c:pt idx="1004">
                  <c:v>59</c:v>
                </c:pt>
                <c:pt idx="1005">
                  <c:v>59</c:v>
                </c:pt>
                <c:pt idx="1006">
                  <c:v>59</c:v>
                </c:pt>
                <c:pt idx="1007">
                  <c:v>59</c:v>
                </c:pt>
                <c:pt idx="1008">
                  <c:v>59</c:v>
                </c:pt>
                <c:pt idx="1009">
                  <c:v>59</c:v>
                </c:pt>
                <c:pt idx="1010">
                  <c:v>59</c:v>
                </c:pt>
                <c:pt idx="1011">
                  <c:v>59</c:v>
                </c:pt>
                <c:pt idx="1012">
                  <c:v>59</c:v>
                </c:pt>
                <c:pt idx="1013">
                  <c:v>59</c:v>
                </c:pt>
                <c:pt idx="1014">
                  <c:v>59</c:v>
                </c:pt>
                <c:pt idx="1015">
                  <c:v>58</c:v>
                </c:pt>
                <c:pt idx="1016">
                  <c:v>58</c:v>
                </c:pt>
                <c:pt idx="1017">
                  <c:v>57</c:v>
                </c:pt>
                <c:pt idx="1018">
                  <c:v>57</c:v>
                </c:pt>
                <c:pt idx="1019">
                  <c:v>56</c:v>
                </c:pt>
                <c:pt idx="1020">
                  <c:v>56</c:v>
                </c:pt>
                <c:pt idx="1021">
                  <c:v>56</c:v>
                </c:pt>
                <c:pt idx="1022">
                  <c:v>57.12</c:v>
                </c:pt>
                <c:pt idx="1023">
                  <c:v>57.12</c:v>
                </c:pt>
                <c:pt idx="1024">
                  <c:v>57.12</c:v>
                </c:pt>
                <c:pt idx="1025">
                  <c:v>57.12</c:v>
                </c:pt>
                <c:pt idx="1026">
                  <c:v>57</c:v>
                </c:pt>
                <c:pt idx="1027">
                  <c:v>57</c:v>
                </c:pt>
                <c:pt idx="1028">
                  <c:v>56.95</c:v>
                </c:pt>
                <c:pt idx="1029">
                  <c:v>53.55</c:v>
                </c:pt>
                <c:pt idx="1030">
                  <c:v>53.55</c:v>
                </c:pt>
                <c:pt idx="1031">
                  <c:v>53.55</c:v>
                </c:pt>
                <c:pt idx="1032">
                  <c:v>53.55</c:v>
                </c:pt>
                <c:pt idx="1033">
                  <c:v>53.55</c:v>
                </c:pt>
                <c:pt idx="1034">
                  <c:v>53.55</c:v>
                </c:pt>
                <c:pt idx="1035">
                  <c:v>53.55</c:v>
                </c:pt>
                <c:pt idx="1036">
                  <c:v>53.55</c:v>
                </c:pt>
                <c:pt idx="1037">
                  <c:v>56.75</c:v>
                </c:pt>
                <c:pt idx="1038">
                  <c:v>56.85</c:v>
                </c:pt>
                <c:pt idx="1039">
                  <c:v>53</c:v>
                </c:pt>
                <c:pt idx="1040">
                  <c:v>53</c:v>
                </c:pt>
                <c:pt idx="1041">
                  <c:v>51.25</c:v>
                </c:pt>
                <c:pt idx="1042">
                  <c:v>51.25</c:v>
                </c:pt>
                <c:pt idx="1043">
                  <c:v>51.25</c:v>
                </c:pt>
                <c:pt idx="1044">
                  <c:v>51.25</c:v>
                </c:pt>
                <c:pt idx="1045">
                  <c:v>50.5</c:v>
                </c:pt>
                <c:pt idx="1046">
                  <c:v>50.5</c:v>
                </c:pt>
                <c:pt idx="1047">
                  <c:v>50.5</c:v>
                </c:pt>
                <c:pt idx="1048">
                  <c:v>50.5</c:v>
                </c:pt>
                <c:pt idx="1049">
                  <c:v>50.5</c:v>
                </c:pt>
                <c:pt idx="1050">
                  <c:v>50.5</c:v>
                </c:pt>
                <c:pt idx="1051">
                  <c:v>50.5</c:v>
                </c:pt>
                <c:pt idx="1052">
                  <c:v>50.5</c:v>
                </c:pt>
                <c:pt idx="1053">
                  <c:v>50.5</c:v>
                </c:pt>
                <c:pt idx="1054">
                  <c:v>50.5</c:v>
                </c:pt>
                <c:pt idx="1055">
                  <c:v>50.5</c:v>
                </c:pt>
                <c:pt idx="1056">
                  <c:v>51</c:v>
                </c:pt>
                <c:pt idx="1057">
                  <c:v>49.86</c:v>
                </c:pt>
                <c:pt idx="1058">
                  <c:v>49.86</c:v>
                </c:pt>
                <c:pt idx="1059">
                  <c:v>49.86</c:v>
                </c:pt>
                <c:pt idx="1060">
                  <c:v>49.86</c:v>
                </c:pt>
                <c:pt idx="1061">
                  <c:v>44.01</c:v>
                </c:pt>
                <c:pt idx="1062">
                  <c:v>43.86</c:v>
                </c:pt>
                <c:pt idx="1063">
                  <c:v>42.86</c:v>
                </c:pt>
                <c:pt idx="1064">
                  <c:v>42.86</c:v>
                </c:pt>
                <c:pt idx="1065">
                  <c:v>42.86</c:v>
                </c:pt>
                <c:pt idx="1066">
                  <c:v>41.86</c:v>
                </c:pt>
                <c:pt idx="1067">
                  <c:v>40.86</c:v>
                </c:pt>
                <c:pt idx="1068">
                  <c:v>44.86</c:v>
                </c:pt>
                <c:pt idx="1069">
                  <c:v>44.86</c:v>
                </c:pt>
                <c:pt idx="1070">
                  <c:v>44.86</c:v>
                </c:pt>
                <c:pt idx="1071">
                  <c:v>43.15</c:v>
                </c:pt>
                <c:pt idx="1072">
                  <c:v>44.15</c:v>
                </c:pt>
                <c:pt idx="1073">
                  <c:v>44.15</c:v>
                </c:pt>
                <c:pt idx="1074">
                  <c:v>44.15</c:v>
                </c:pt>
                <c:pt idx="1075">
                  <c:v>46.15</c:v>
                </c:pt>
                <c:pt idx="1076">
                  <c:v>46.85</c:v>
                </c:pt>
                <c:pt idx="1077">
                  <c:v>46.85</c:v>
                </c:pt>
                <c:pt idx="1078">
                  <c:v>49.75</c:v>
                </c:pt>
                <c:pt idx="1079">
                  <c:v>49.75</c:v>
                </c:pt>
                <c:pt idx="1080">
                  <c:v>49.75</c:v>
                </c:pt>
                <c:pt idx="1081">
                  <c:v>49.25</c:v>
                </c:pt>
                <c:pt idx="1082">
                  <c:v>49.25</c:v>
                </c:pt>
                <c:pt idx="1083">
                  <c:v>49.25</c:v>
                </c:pt>
                <c:pt idx="1084">
                  <c:v>49.25</c:v>
                </c:pt>
                <c:pt idx="1085">
                  <c:v>49.25</c:v>
                </c:pt>
                <c:pt idx="1086">
                  <c:v>49.25</c:v>
                </c:pt>
                <c:pt idx="1087">
                  <c:v>48.75</c:v>
                </c:pt>
                <c:pt idx="1088">
                  <c:v>48.25</c:v>
                </c:pt>
                <c:pt idx="1089">
                  <c:v>48.25</c:v>
                </c:pt>
                <c:pt idx="1090">
                  <c:v>47.25</c:v>
                </c:pt>
                <c:pt idx="1091">
                  <c:v>47.25</c:v>
                </c:pt>
                <c:pt idx="1092">
                  <c:v>47.25</c:v>
                </c:pt>
                <c:pt idx="1093">
                  <c:v>46.65</c:v>
                </c:pt>
                <c:pt idx="1094">
                  <c:v>46.65</c:v>
                </c:pt>
                <c:pt idx="1095">
                  <c:v>46.25</c:v>
                </c:pt>
                <c:pt idx="1096">
                  <c:v>46.25</c:v>
                </c:pt>
                <c:pt idx="1097">
                  <c:v>46.25</c:v>
                </c:pt>
                <c:pt idx="1098">
                  <c:v>46.25</c:v>
                </c:pt>
                <c:pt idx="1099">
                  <c:v>46.25</c:v>
                </c:pt>
                <c:pt idx="1100">
                  <c:v>46.25</c:v>
                </c:pt>
                <c:pt idx="1101">
                  <c:v>46.25</c:v>
                </c:pt>
                <c:pt idx="1102">
                  <c:v>47.15</c:v>
                </c:pt>
                <c:pt idx="1103">
                  <c:v>46.15</c:v>
                </c:pt>
                <c:pt idx="1104">
                  <c:v>46.15</c:v>
                </c:pt>
                <c:pt idx="1105">
                  <c:v>47.05</c:v>
                </c:pt>
                <c:pt idx="1106">
                  <c:v>47.9</c:v>
                </c:pt>
                <c:pt idx="1107">
                  <c:v>47.4</c:v>
                </c:pt>
                <c:pt idx="1108">
                  <c:v>46.9</c:v>
                </c:pt>
                <c:pt idx="1109">
                  <c:v>46.9</c:v>
                </c:pt>
                <c:pt idx="1110">
                  <c:v>46.9</c:v>
                </c:pt>
                <c:pt idx="1111">
                  <c:v>46.25</c:v>
                </c:pt>
                <c:pt idx="1112">
                  <c:v>46.25</c:v>
                </c:pt>
                <c:pt idx="1113">
                  <c:v>46.25</c:v>
                </c:pt>
                <c:pt idx="1114">
                  <c:v>46.25</c:v>
                </c:pt>
                <c:pt idx="1115">
                  <c:v>48.25</c:v>
                </c:pt>
                <c:pt idx="1116">
                  <c:v>45.25</c:v>
                </c:pt>
                <c:pt idx="1117">
                  <c:v>45.75</c:v>
                </c:pt>
                <c:pt idx="1118">
                  <c:v>45.75</c:v>
                </c:pt>
                <c:pt idx="1119">
                  <c:v>45.75</c:v>
                </c:pt>
                <c:pt idx="1120">
                  <c:v>45.75</c:v>
                </c:pt>
                <c:pt idx="1121">
                  <c:v>44.75</c:v>
                </c:pt>
                <c:pt idx="1122">
                  <c:v>44.75</c:v>
                </c:pt>
                <c:pt idx="1123">
                  <c:v>44.75</c:v>
                </c:pt>
                <c:pt idx="1124">
                  <c:v>44.5</c:v>
                </c:pt>
                <c:pt idx="1125">
                  <c:v>44.5</c:v>
                </c:pt>
                <c:pt idx="1126">
                  <c:v>43.88</c:v>
                </c:pt>
                <c:pt idx="1127">
                  <c:v>43.88</c:v>
                </c:pt>
                <c:pt idx="1128">
                  <c:v>43.75</c:v>
                </c:pt>
                <c:pt idx="1129">
                  <c:v>44.1</c:v>
                </c:pt>
                <c:pt idx="1130">
                  <c:v>44.1</c:v>
                </c:pt>
                <c:pt idx="1131">
                  <c:v>43.75</c:v>
                </c:pt>
                <c:pt idx="1132">
                  <c:v>43.75</c:v>
                </c:pt>
                <c:pt idx="1133">
                  <c:v>44.75</c:v>
                </c:pt>
                <c:pt idx="1134">
                  <c:v>45</c:v>
                </c:pt>
                <c:pt idx="1135">
                  <c:v>45</c:v>
                </c:pt>
                <c:pt idx="1136">
                  <c:v>45.44</c:v>
                </c:pt>
                <c:pt idx="1137">
                  <c:v>45.44</c:v>
                </c:pt>
                <c:pt idx="1138">
                  <c:v>45.44</c:v>
                </c:pt>
                <c:pt idx="1139">
                  <c:v>45.44</c:v>
                </c:pt>
                <c:pt idx="1140">
                  <c:v>45.44</c:v>
                </c:pt>
                <c:pt idx="1141">
                  <c:v>45.44</c:v>
                </c:pt>
                <c:pt idx="1142">
                  <c:v>45.44</c:v>
                </c:pt>
                <c:pt idx="1143">
                  <c:v>45.44</c:v>
                </c:pt>
                <c:pt idx="1144">
                  <c:v>45.44</c:v>
                </c:pt>
                <c:pt idx="1145">
                  <c:v>45.44</c:v>
                </c:pt>
                <c:pt idx="1146">
                  <c:v>45.44</c:v>
                </c:pt>
                <c:pt idx="1147">
                  <c:v>44.94</c:v>
                </c:pt>
                <c:pt idx="1148">
                  <c:v>44.94</c:v>
                </c:pt>
                <c:pt idx="1149">
                  <c:v>44.94</c:v>
                </c:pt>
                <c:pt idx="1150">
                  <c:v>44.94</c:v>
                </c:pt>
                <c:pt idx="1151">
                  <c:v>44.94</c:v>
                </c:pt>
                <c:pt idx="1152">
                  <c:v>44.94</c:v>
                </c:pt>
                <c:pt idx="1153">
                  <c:v>44.94</c:v>
                </c:pt>
                <c:pt idx="1154">
                  <c:v>44.94</c:v>
                </c:pt>
                <c:pt idx="1155">
                  <c:v>44.94</c:v>
                </c:pt>
                <c:pt idx="1156">
                  <c:v>44.94</c:v>
                </c:pt>
                <c:pt idx="1157">
                  <c:v>44.94</c:v>
                </c:pt>
                <c:pt idx="1158">
                  <c:v>44.94</c:v>
                </c:pt>
                <c:pt idx="1159">
                  <c:v>44.94</c:v>
                </c:pt>
                <c:pt idx="1160">
                  <c:v>44.94</c:v>
                </c:pt>
                <c:pt idx="1161">
                  <c:v>45.07</c:v>
                </c:pt>
                <c:pt idx="1162">
                  <c:v>45.07</c:v>
                </c:pt>
                <c:pt idx="1163">
                  <c:v>45.07</c:v>
                </c:pt>
                <c:pt idx="1164">
                  <c:v>45.07</c:v>
                </c:pt>
                <c:pt idx="1165">
                  <c:v>45.07</c:v>
                </c:pt>
                <c:pt idx="1166">
                  <c:v>45.07</c:v>
                </c:pt>
                <c:pt idx="1167">
                  <c:v>45.07</c:v>
                </c:pt>
                <c:pt idx="1168">
                  <c:v>45.44</c:v>
                </c:pt>
                <c:pt idx="1169">
                  <c:v>45.44</c:v>
                </c:pt>
                <c:pt idx="1170">
                  <c:v>45.22</c:v>
                </c:pt>
                <c:pt idx="1171">
                  <c:v>45.19</c:v>
                </c:pt>
                <c:pt idx="1172">
                  <c:v>44.8</c:v>
                </c:pt>
                <c:pt idx="1173">
                  <c:v>44.8</c:v>
                </c:pt>
                <c:pt idx="1174">
                  <c:v>45.3</c:v>
                </c:pt>
                <c:pt idx="1175">
                  <c:v>45.25</c:v>
                </c:pt>
                <c:pt idx="1176">
                  <c:v>45.25</c:v>
                </c:pt>
                <c:pt idx="1177">
                  <c:v>43.25</c:v>
                </c:pt>
                <c:pt idx="1178">
                  <c:v>45.25</c:v>
                </c:pt>
                <c:pt idx="1179">
                  <c:v>44.88</c:v>
                </c:pt>
                <c:pt idx="1180">
                  <c:v>44.88</c:v>
                </c:pt>
                <c:pt idx="1181">
                  <c:v>45.63</c:v>
                </c:pt>
                <c:pt idx="1182">
                  <c:v>45.63</c:v>
                </c:pt>
                <c:pt idx="1183">
                  <c:v>44.78</c:v>
                </c:pt>
                <c:pt idx="1184">
                  <c:v>44.78</c:v>
                </c:pt>
                <c:pt idx="1185">
                  <c:v>44.78</c:v>
                </c:pt>
                <c:pt idx="1186">
                  <c:v>43.78</c:v>
                </c:pt>
                <c:pt idx="1187">
                  <c:v>43.28</c:v>
                </c:pt>
                <c:pt idx="1188">
                  <c:v>43.28</c:v>
                </c:pt>
                <c:pt idx="1189">
                  <c:v>42.54</c:v>
                </c:pt>
                <c:pt idx="1190">
                  <c:v>42.54</c:v>
                </c:pt>
                <c:pt idx="1191">
                  <c:v>42.54</c:v>
                </c:pt>
                <c:pt idx="1192">
                  <c:v>42.69</c:v>
                </c:pt>
                <c:pt idx="1193">
                  <c:v>42.69</c:v>
                </c:pt>
                <c:pt idx="1194">
                  <c:v>42.69</c:v>
                </c:pt>
                <c:pt idx="1195">
                  <c:v>43.1</c:v>
                </c:pt>
                <c:pt idx="1196">
                  <c:v>43.95</c:v>
                </c:pt>
                <c:pt idx="1197">
                  <c:v>42.89</c:v>
                </c:pt>
                <c:pt idx="1198">
                  <c:v>43.45</c:v>
                </c:pt>
                <c:pt idx="1199">
                  <c:v>44.95</c:v>
                </c:pt>
                <c:pt idx="1200">
                  <c:v>44.95</c:v>
                </c:pt>
                <c:pt idx="1201">
                  <c:v>42.95</c:v>
                </c:pt>
                <c:pt idx="1202">
                  <c:v>42.95</c:v>
                </c:pt>
                <c:pt idx="1203">
                  <c:v>42.95</c:v>
                </c:pt>
                <c:pt idx="1204">
                  <c:v>43.08</c:v>
                </c:pt>
                <c:pt idx="1205">
                  <c:v>43.24</c:v>
                </c:pt>
                <c:pt idx="1206">
                  <c:v>43.58</c:v>
                </c:pt>
                <c:pt idx="1207">
                  <c:v>43.58</c:v>
                </c:pt>
                <c:pt idx="1208">
                  <c:v>43.58</c:v>
                </c:pt>
                <c:pt idx="1209">
                  <c:v>43.58</c:v>
                </c:pt>
                <c:pt idx="1210">
                  <c:v>43.91</c:v>
                </c:pt>
                <c:pt idx="1211">
                  <c:v>44.29</c:v>
                </c:pt>
                <c:pt idx="1212">
                  <c:v>43.84</c:v>
                </c:pt>
                <c:pt idx="1213">
                  <c:v>44.07</c:v>
                </c:pt>
                <c:pt idx="1214">
                  <c:v>43.84</c:v>
                </c:pt>
                <c:pt idx="1215">
                  <c:v>42.77</c:v>
                </c:pt>
                <c:pt idx="1216">
                  <c:v>42.41</c:v>
                </c:pt>
                <c:pt idx="1217">
                  <c:v>42.41</c:v>
                </c:pt>
                <c:pt idx="1218">
                  <c:v>42.41</c:v>
                </c:pt>
                <c:pt idx="1219">
                  <c:v>42.41</c:v>
                </c:pt>
                <c:pt idx="1220">
                  <c:v>41.91</c:v>
                </c:pt>
                <c:pt idx="1221">
                  <c:v>39.83</c:v>
                </c:pt>
                <c:pt idx="1222">
                  <c:v>37.659999999999997</c:v>
                </c:pt>
                <c:pt idx="1223">
                  <c:v>37.409999999999997</c:v>
                </c:pt>
                <c:pt idx="1224">
                  <c:v>37.409999999999997</c:v>
                </c:pt>
                <c:pt idx="1225">
                  <c:v>37.409999999999997</c:v>
                </c:pt>
                <c:pt idx="1226">
                  <c:v>37.409999999999997</c:v>
                </c:pt>
                <c:pt idx="1227">
                  <c:v>37.409999999999997</c:v>
                </c:pt>
                <c:pt idx="1228">
                  <c:v>37.409999999999997</c:v>
                </c:pt>
                <c:pt idx="1229">
                  <c:v>37.409999999999997</c:v>
                </c:pt>
                <c:pt idx="1230">
                  <c:v>37.409999999999997</c:v>
                </c:pt>
                <c:pt idx="1231">
                  <c:v>37.409999999999997</c:v>
                </c:pt>
                <c:pt idx="1232">
                  <c:v>37.409999999999997</c:v>
                </c:pt>
                <c:pt idx="1233">
                  <c:v>37.409999999999997</c:v>
                </c:pt>
                <c:pt idx="1234">
                  <c:v>37.409999999999997</c:v>
                </c:pt>
                <c:pt idx="1235">
                  <c:v>37.409999999999997</c:v>
                </c:pt>
                <c:pt idx="1236">
                  <c:v>37.409999999999997</c:v>
                </c:pt>
                <c:pt idx="1237">
                  <c:v>37.409999999999997</c:v>
                </c:pt>
                <c:pt idx="1238">
                  <c:v>37.409999999999997</c:v>
                </c:pt>
                <c:pt idx="1239">
                  <c:v>37.409999999999997</c:v>
                </c:pt>
                <c:pt idx="1240">
                  <c:v>38.159999999999997</c:v>
                </c:pt>
                <c:pt idx="1241">
                  <c:v>38.159999999999997</c:v>
                </c:pt>
                <c:pt idx="1242">
                  <c:v>38.159999999999997</c:v>
                </c:pt>
                <c:pt idx="1243">
                  <c:v>38.159999999999997</c:v>
                </c:pt>
                <c:pt idx="1244">
                  <c:v>38.159999999999997</c:v>
                </c:pt>
                <c:pt idx="1245">
                  <c:v>38.159999999999997</c:v>
                </c:pt>
                <c:pt idx="1246">
                  <c:v>38.159999999999997</c:v>
                </c:pt>
                <c:pt idx="1247">
                  <c:v>38.159999999999997</c:v>
                </c:pt>
                <c:pt idx="1248">
                  <c:v>38.159999999999997</c:v>
                </c:pt>
                <c:pt idx="1249">
                  <c:v>38.159999999999997</c:v>
                </c:pt>
                <c:pt idx="1250">
                  <c:v>38.159999999999997</c:v>
                </c:pt>
                <c:pt idx="1251">
                  <c:v>38.159999999999997</c:v>
                </c:pt>
                <c:pt idx="1252">
                  <c:v>38.159999999999997</c:v>
                </c:pt>
                <c:pt idx="1253">
                  <c:v>38.159999999999997</c:v>
                </c:pt>
                <c:pt idx="1254">
                  <c:v>38.159999999999997</c:v>
                </c:pt>
                <c:pt idx="1255">
                  <c:v>37.799999999999997</c:v>
                </c:pt>
                <c:pt idx="1256">
                  <c:v>37.799999999999997</c:v>
                </c:pt>
                <c:pt idx="1257">
                  <c:v>37.799999999999997</c:v>
                </c:pt>
                <c:pt idx="1258">
                  <c:v>37.799999999999997</c:v>
                </c:pt>
                <c:pt idx="1259">
                  <c:v>38.049999999999997</c:v>
                </c:pt>
                <c:pt idx="1260">
                  <c:v>38.049999999999997</c:v>
                </c:pt>
                <c:pt idx="1261">
                  <c:v>38.049999999999997</c:v>
                </c:pt>
                <c:pt idx="1262">
                  <c:v>37.5</c:v>
                </c:pt>
                <c:pt idx="1263">
                  <c:v>37.5</c:v>
                </c:pt>
                <c:pt idx="1264">
                  <c:v>37.5</c:v>
                </c:pt>
                <c:pt idx="1265">
                  <c:v>37.5</c:v>
                </c:pt>
                <c:pt idx="1266">
                  <c:v>37.5</c:v>
                </c:pt>
                <c:pt idx="1267">
                  <c:v>37.5</c:v>
                </c:pt>
                <c:pt idx="1268">
                  <c:v>37.5</c:v>
                </c:pt>
                <c:pt idx="1269">
                  <c:v>37.299999999999997</c:v>
                </c:pt>
                <c:pt idx="1270">
                  <c:v>37.5</c:v>
                </c:pt>
                <c:pt idx="1271">
                  <c:v>37.85</c:v>
                </c:pt>
                <c:pt idx="1272">
                  <c:v>37.85</c:v>
                </c:pt>
                <c:pt idx="1273">
                  <c:v>37.85</c:v>
                </c:pt>
                <c:pt idx="1274">
                  <c:v>37.85</c:v>
                </c:pt>
                <c:pt idx="1275">
                  <c:v>37.85</c:v>
                </c:pt>
                <c:pt idx="1276">
                  <c:v>37.5</c:v>
                </c:pt>
                <c:pt idx="1277">
                  <c:v>37.5</c:v>
                </c:pt>
                <c:pt idx="1278">
                  <c:v>37.5</c:v>
                </c:pt>
                <c:pt idx="1279">
                  <c:v>36.9</c:v>
                </c:pt>
                <c:pt idx="1280">
                  <c:v>36.4</c:v>
                </c:pt>
                <c:pt idx="1281">
                  <c:v>35.380000000000003</c:v>
                </c:pt>
                <c:pt idx="1282">
                  <c:v>35.380000000000003</c:v>
                </c:pt>
                <c:pt idx="1283">
                  <c:v>35.380000000000003</c:v>
                </c:pt>
                <c:pt idx="1284">
                  <c:v>35.21</c:v>
                </c:pt>
                <c:pt idx="1285">
                  <c:v>35.21</c:v>
                </c:pt>
                <c:pt idx="1286">
                  <c:v>35.21</c:v>
                </c:pt>
                <c:pt idx="1287">
                  <c:v>35.21</c:v>
                </c:pt>
                <c:pt idx="1288">
                  <c:v>35.21</c:v>
                </c:pt>
                <c:pt idx="1289">
                  <c:v>35.21</c:v>
                </c:pt>
                <c:pt idx="1290">
                  <c:v>35.21</c:v>
                </c:pt>
                <c:pt idx="1291">
                  <c:v>35.21</c:v>
                </c:pt>
                <c:pt idx="1292">
                  <c:v>35.21</c:v>
                </c:pt>
                <c:pt idx="1293">
                  <c:v>36.200000000000003</c:v>
                </c:pt>
                <c:pt idx="1294">
                  <c:v>36.200000000000003</c:v>
                </c:pt>
                <c:pt idx="1295">
                  <c:v>36.200000000000003</c:v>
                </c:pt>
                <c:pt idx="1296">
                  <c:v>36.5</c:v>
                </c:pt>
                <c:pt idx="1297">
                  <c:v>36.5</c:v>
                </c:pt>
                <c:pt idx="1298">
                  <c:v>36.5</c:v>
                </c:pt>
                <c:pt idx="1299">
                  <c:v>36.5</c:v>
                </c:pt>
                <c:pt idx="1300">
                  <c:v>36.5</c:v>
                </c:pt>
                <c:pt idx="1301">
                  <c:v>36.200000000000003</c:v>
                </c:pt>
                <c:pt idx="1302">
                  <c:v>36.200000000000003</c:v>
                </c:pt>
                <c:pt idx="1303">
                  <c:v>36.200000000000003</c:v>
                </c:pt>
                <c:pt idx="1304">
                  <c:v>36.200000000000003</c:v>
                </c:pt>
                <c:pt idx="1305">
                  <c:v>36.450000000000003</c:v>
                </c:pt>
                <c:pt idx="1306">
                  <c:v>38.450000000000003</c:v>
                </c:pt>
                <c:pt idx="1307">
                  <c:v>38.700000000000003</c:v>
                </c:pt>
                <c:pt idx="1308">
                  <c:v>38.700000000000003</c:v>
                </c:pt>
                <c:pt idx="1309">
                  <c:v>39.200000000000003</c:v>
                </c:pt>
                <c:pt idx="1310">
                  <c:v>40.950000000000003</c:v>
                </c:pt>
                <c:pt idx="1311">
                  <c:v>33.200000000000003</c:v>
                </c:pt>
                <c:pt idx="1312">
                  <c:v>32.950000000000003</c:v>
                </c:pt>
                <c:pt idx="1313">
                  <c:v>32.950000000000003</c:v>
                </c:pt>
                <c:pt idx="1314">
                  <c:v>32.950000000000003</c:v>
                </c:pt>
                <c:pt idx="1315">
                  <c:v>32.950000000000003</c:v>
                </c:pt>
                <c:pt idx="1316">
                  <c:v>32.950000000000003</c:v>
                </c:pt>
                <c:pt idx="1317">
                  <c:v>32.85</c:v>
                </c:pt>
                <c:pt idx="1318">
                  <c:v>32.85</c:v>
                </c:pt>
                <c:pt idx="1319">
                  <c:v>32.85</c:v>
                </c:pt>
                <c:pt idx="1320">
                  <c:v>32.85</c:v>
                </c:pt>
                <c:pt idx="1321">
                  <c:v>32.85</c:v>
                </c:pt>
                <c:pt idx="1322">
                  <c:v>32.85</c:v>
                </c:pt>
                <c:pt idx="1323">
                  <c:v>32.85</c:v>
                </c:pt>
                <c:pt idx="1324">
                  <c:v>33.1</c:v>
                </c:pt>
                <c:pt idx="1325">
                  <c:v>32.85</c:v>
                </c:pt>
                <c:pt idx="1326">
                  <c:v>32.549999999999997</c:v>
                </c:pt>
                <c:pt idx="1327">
                  <c:v>32.549999999999997</c:v>
                </c:pt>
                <c:pt idx="1328">
                  <c:v>32.549999999999997</c:v>
                </c:pt>
                <c:pt idx="1329">
                  <c:v>32.549999999999997</c:v>
                </c:pt>
                <c:pt idx="1330">
                  <c:v>32.549999999999997</c:v>
                </c:pt>
                <c:pt idx="1331">
                  <c:v>32.549999999999997</c:v>
                </c:pt>
                <c:pt idx="1332">
                  <c:v>32.549999999999997</c:v>
                </c:pt>
                <c:pt idx="1333">
                  <c:v>32.549999999999997</c:v>
                </c:pt>
                <c:pt idx="1334">
                  <c:v>32.549999999999997</c:v>
                </c:pt>
                <c:pt idx="1335">
                  <c:v>32.35</c:v>
                </c:pt>
                <c:pt idx="1336">
                  <c:v>32.35</c:v>
                </c:pt>
                <c:pt idx="1337">
                  <c:v>32.35</c:v>
                </c:pt>
                <c:pt idx="1338">
                  <c:v>32.15</c:v>
                </c:pt>
                <c:pt idx="1339">
                  <c:v>32.15</c:v>
                </c:pt>
                <c:pt idx="1340">
                  <c:v>32.15</c:v>
                </c:pt>
                <c:pt idx="1341">
                  <c:v>32.15</c:v>
                </c:pt>
                <c:pt idx="1342">
                  <c:v>32.15</c:v>
                </c:pt>
                <c:pt idx="1343">
                  <c:v>32.15</c:v>
                </c:pt>
                <c:pt idx="1344">
                  <c:v>32.15</c:v>
                </c:pt>
                <c:pt idx="1345">
                  <c:v>32.15</c:v>
                </c:pt>
                <c:pt idx="1346">
                  <c:v>32.15</c:v>
                </c:pt>
                <c:pt idx="1347">
                  <c:v>32.15</c:v>
                </c:pt>
                <c:pt idx="1348">
                  <c:v>32.15</c:v>
                </c:pt>
                <c:pt idx="1349">
                  <c:v>32.200000000000003</c:v>
                </c:pt>
                <c:pt idx="1350">
                  <c:v>31.55</c:v>
                </c:pt>
                <c:pt idx="1351">
                  <c:v>31.55</c:v>
                </c:pt>
                <c:pt idx="1352">
                  <c:v>31.55</c:v>
                </c:pt>
                <c:pt idx="1353">
                  <c:v>31.55</c:v>
                </c:pt>
                <c:pt idx="1354">
                  <c:v>31.55</c:v>
                </c:pt>
                <c:pt idx="1355">
                  <c:v>32.21</c:v>
                </c:pt>
                <c:pt idx="1356">
                  <c:v>32.21</c:v>
                </c:pt>
                <c:pt idx="1357">
                  <c:v>32.21</c:v>
                </c:pt>
                <c:pt idx="1358">
                  <c:v>32.21</c:v>
                </c:pt>
                <c:pt idx="1359">
                  <c:v>32.21</c:v>
                </c:pt>
                <c:pt idx="1360">
                  <c:v>32.21</c:v>
                </c:pt>
                <c:pt idx="1361">
                  <c:v>32.21</c:v>
                </c:pt>
                <c:pt idx="1362">
                  <c:v>32.21</c:v>
                </c:pt>
                <c:pt idx="1363">
                  <c:v>32.21</c:v>
                </c:pt>
                <c:pt idx="1364">
                  <c:v>32.21</c:v>
                </c:pt>
                <c:pt idx="1365">
                  <c:v>31.85</c:v>
                </c:pt>
                <c:pt idx="1366">
                  <c:v>31.85</c:v>
                </c:pt>
                <c:pt idx="1367">
                  <c:v>31.85</c:v>
                </c:pt>
                <c:pt idx="1368">
                  <c:v>31.97</c:v>
                </c:pt>
                <c:pt idx="1369">
                  <c:v>32.08</c:v>
                </c:pt>
                <c:pt idx="1370">
                  <c:v>32.08</c:v>
                </c:pt>
                <c:pt idx="1371">
                  <c:v>32.880000000000003</c:v>
                </c:pt>
                <c:pt idx="1372">
                  <c:v>32.880000000000003</c:v>
                </c:pt>
                <c:pt idx="1373">
                  <c:v>32.630000000000003</c:v>
                </c:pt>
                <c:pt idx="1374">
                  <c:v>32.630000000000003</c:v>
                </c:pt>
                <c:pt idx="1375">
                  <c:v>32.630000000000003</c:v>
                </c:pt>
                <c:pt idx="1376">
                  <c:v>32.630000000000003</c:v>
                </c:pt>
                <c:pt idx="1377">
                  <c:v>32.630000000000003</c:v>
                </c:pt>
                <c:pt idx="1378">
                  <c:v>32.630000000000003</c:v>
                </c:pt>
                <c:pt idx="1379">
                  <c:v>32.630000000000003</c:v>
                </c:pt>
                <c:pt idx="1380">
                  <c:v>33.119999999999997</c:v>
                </c:pt>
                <c:pt idx="1381">
                  <c:v>33.119999999999997</c:v>
                </c:pt>
                <c:pt idx="1382">
                  <c:v>31.86</c:v>
                </c:pt>
                <c:pt idx="1383">
                  <c:v>31.86</c:v>
                </c:pt>
                <c:pt idx="1384">
                  <c:v>31.86</c:v>
                </c:pt>
                <c:pt idx="1385">
                  <c:v>31.86</c:v>
                </c:pt>
                <c:pt idx="1386">
                  <c:v>31.86</c:v>
                </c:pt>
                <c:pt idx="1387">
                  <c:v>31.86</c:v>
                </c:pt>
                <c:pt idx="1388">
                  <c:v>31.86</c:v>
                </c:pt>
                <c:pt idx="1389">
                  <c:v>31.86</c:v>
                </c:pt>
                <c:pt idx="1390">
                  <c:v>31.86</c:v>
                </c:pt>
                <c:pt idx="1391">
                  <c:v>31.86</c:v>
                </c:pt>
                <c:pt idx="1392">
                  <c:v>31.86</c:v>
                </c:pt>
                <c:pt idx="1393">
                  <c:v>31.86</c:v>
                </c:pt>
                <c:pt idx="1394">
                  <c:v>31.86</c:v>
                </c:pt>
                <c:pt idx="1395">
                  <c:v>31.86</c:v>
                </c:pt>
                <c:pt idx="1396">
                  <c:v>31.86</c:v>
                </c:pt>
                <c:pt idx="1397">
                  <c:v>31.86</c:v>
                </c:pt>
                <c:pt idx="1398">
                  <c:v>31.86</c:v>
                </c:pt>
                <c:pt idx="1399">
                  <c:v>31.86</c:v>
                </c:pt>
                <c:pt idx="1400">
                  <c:v>31.86</c:v>
                </c:pt>
                <c:pt idx="1401">
                  <c:v>31.86</c:v>
                </c:pt>
                <c:pt idx="1402">
                  <c:v>31.86</c:v>
                </c:pt>
                <c:pt idx="1403">
                  <c:v>31.86</c:v>
                </c:pt>
                <c:pt idx="1404">
                  <c:v>31.86</c:v>
                </c:pt>
                <c:pt idx="1405">
                  <c:v>31.86</c:v>
                </c:pt>
                <c:pt idx="1406">
                  <c:v>31.86</c:v>
                </c:pt>
                <c:pt idx="1407">
                  <c:v>31.86</c:v>
                </c:pt>
                <c:pt idx="1408">
                  <c:v>31.86</c:v>
                </c:pt>
                <c:pt idx="1409">
                  <c:v>32.04</c:v>
                </c:pt>
                <c:pt idx="1410">
                  <c:v>29.96</c:v>
                </c:pt>
                <c:pt idx="1411">
                  <c:v>29.78</c:v>
                </c:pt>
                <c:pt idx="1412">
                  <c:v>29.78</c:v>
                </c:pt>
                <c:pt idx="1413">
                  <c:v>29.78</c:v>
                </c:pt>
                <c:pt idx="1414">
                  <c:v>29.78</c:v>
                </c:pt>
                <c:pt idx="1415">
                  <c:v>31.07</c:v>
                </c:pt>
                <c:pt idx="1416">
                  <c:v>31.38</c:v>
                </c:pt>
                <c:pt idx="1417">
                  <c:v>31.85</c:v>
                </c:pt>
                <c:pt idx="1418">
                  <c:v>31.84</c:v>
                </c:pt>
                <c:pt idx="1419">
                  <c:v>32.31</c:v>
                </c:pt>
                <c:pt idx="1420">
                  <c:v>36.450000000000003</c:v>
                </c:pt>
                <c:pt idx="1421">
                  <c:v>37.6</c:v>
                </c:pt>
                <c:pt idx="1422">
                  <c:v>37.35</c:v>
                </c:pt>
                <c:pt idx="1423">
                  <c:v>35.81</c:v>
                </c:pt>
                <c:pt idx="1424">
                  <c:v>35.409999999999997</c:v>
                </c:pt>
                <c:pt idx="1425">
                  <c:v>33.97</c:v>
                </c:pt>
                <c:pt idx="1426">
                  <c:v>34.32</c:v>
                </c:pt>
                <c:pt idx="1427">
                  <c:v>34.22</c:v>
                </c:pt>
                <c:pt idx="1428">
                  <c:v>34.22</c:v>
                </c:pt>
                <c:pt idx="1429">
                  <c:v>33.619999999999997</c:v>
                </c:pt>
                <c:pt idx="1430">
                  <c:v>33.369999999999997</c:v>
                </c:pt>
                <c:pt idx="1431">
                  <c:v>34.36</c:v>
                </c:pt>
                <c:pt idx="1432">
                  <c:v>38.9</c:v>
                </c:pt>
                <c:pt idx="1433">
                  <c:v>39.58</c:v>
                </c:pt>
                <c:pt idx="1434">
                  <c:v>38.75</c:v>
                </c:pt>
                <c:pt idx="1435">
                  <c:v>38.6</c:v>
                </c:pt>
                <c:pt idx="1436">
                  <c:v>38.950000000000003</c:v>
                </c:pt>
                <c:pt idx="1437">
                  <c:v>38.65</c:v>
                </c:pt>
                <c:pt idx="1438">
                  <c:v>38.5</c:v>
                </c:pt>
                <c:pt idx="1439">
                  <c:v>38.6</c:v>
                </c:pt>
                <c:pt idx="1440">
                  <c:v>38.4</c:v>
                </c:pt>
                <c:pt idx="1441">
                  <c:v>38.369999999999997</c:v>
                </c:pt>
                <c:pt idx="1442">
                  <c:v>38.049999999999997</c:v>
                </c:pt>
                <c:pt idx="1443">
                  <c:v>38.299999999999997</c:v>
                </c:pt>
                <c:pt idx="1444">
                  <c:v>37.65</c:v>
                </c:pt>
                <c:pt idx="1445">
                  <c:v>37.479999999999997</c:v>
                </c:pt>
                <c:pt idx="1446">
                  <c:v>37.229999999999997</c:v>
                </c:pt>
                <c:pt idx="1447">
                  <c:v>37.630000000000003</c:v>
                </c:pt>
                <c:pt idx="1448">
                  <c:v>37.479999999999997</c:v>
                </c:pt>
                <c:pt idx="1449">
                  <c:v>37.65</c:v>
                </c:pt>
                <c:pt idx="1450">
                  <c:v>37.46</c:v>
                </c:pt>
                <c:pt idx="1451">
                  <c:v>37.39</c:v>
                </c:pt>
                <c:pt idx="1452">
                  <c:v>37.700000000000003</c:v>
                </c:pt>
                <c:pt idx="1453">
                  <c:v>37.4</c:v>
                </c:pt>
                <c:pt idx="1454">
                  <c:v>37.549999999999997</c:v>
                </c:pt>
                <c:pt idx="1455">
                  <c:v>37.549999999999997</c:v>
                </c:pt>
                <c:pt idx="1456">
                  <c:v>37.549999999999997</c:v>
                </c:pt>
                <c:pt idx="1457">
                  <c:v>38.299999999999997</c:v>
                </c:pt>
                <c:pt idx="1458">
                  <c:v>38.299999999999997</c:v>
                </c:pt>
                <c:pt idx="1459">
                  <c:v>38.9</c:v>
                </c:pt>
                <c:pt idx="1460">
                  <c:v>38.799999999999997</c:v>
                </c:pt>
                <c:pt idx="1461">
                  <c:v>38.799999999999997</c:v>
                </c:pt>
                <c:pt idx="1462">
                  <c:v>39</c:v>
                </c:pt>
                <c:pt idx="1463">
                  <c:v>38.700000000000003</c:v>
                </c:pt>
                <c:pt idx="1464">
                  <c:v>39</c:v>
                </c:pt>
                <c:pt idx="1465">
                  <c:v>38.950000000000003</c:v>
                </c:pt>
                <c:pt idx="1466">
                  <c:v>39.15</c:v>
                </c:pt>
                <c:pt idx="1467">
                  <c:v>38.950000000000003</c:v>
                </c:pt>
                <c:pt idx="1468">
                  <c:v>38.950000000000003</c:v>
                </c:pt>
                <c:pt idx="1469">
                  <c:v>38.700000000000003</c:v>
                </c:pt>
                <c:pt idx="1470">
                  <c:v>39.049999999999997</c:v>
                </c:pt>
                <c:pt idx="1471">
                  <c:v>39</c:v>
                </c:pt>
                <c:pt idx="1472">
                  <c:v>38.9</c:v>
                </c:pt>
                <c:pt idx="1473">
                  <c:v>38.9</c:v>
                </c:pt>
                <c:pt idx="1474">
                  <c:v>38.76</c:v>
                </c:pt>
                <c:pt idx="1475">
                  <c:v>39.159999999999997</c:v>
                </c:pt>
                <c:pt idx="1476">
                  <c:v>38.909999999999997</c:v>
                </c:pt>
                <c:pt idx="1477">
                  <c:v>39.729999999999997</c:v>
                </c:pt>
                <c:pt idx="1478">
                  <c:v>39.630000000000003</c:v>
                </c:pt>
                <c:pt idx="1479">
                  <c:v>40.03</c:v>
                </c:pt>
                <c:pt idx="1480">
                  <c:v>39.729999999999997</c:v>
                </c:pt>
                <c:pt idx="1481">
                  <c:v>39.58</c:v>
                </c:pt>
                <c:pt idx="1482">
                  <c:v>39.479999999999997</c:v>
                </c:pt>
                <c:pt idx="1483">
                  <c:v>39.53</c:v>
                </c:pt>
                <c:pt idx="1484">
                  <c:v>39.53</c:v>
                </c:pt>
                <c:pt idx="1485">
                  <c:v>39.380000000000003</c:v>
                </c:pt>
                <c:pt idx="1486">
                  <c:v>39.51</c:v>
                </c:pt>
                <c:pt idx="1487">
                  <c:v>39.56</c:v>
                </c:pt>
                <c:pt idx="1488">
                  <c:v>39.61</c:v>
                </c:pt>
                <c:pt idx="1489">
                  <c:v>39.81</c:v>
                </c:pt>
                <c:pt idx="1490">
                  <c:v>39.71</c:v>
                </c:pt>
                <c:pt idx="1491">
                  <c:v>39.909999999999997</c:v>
                </c:pt>
                <c:pt idx="1492">
                  <c:v>39.909999999999997</c:v>
                </c:pt>
                <c:pt idx="1493">
                  <c:v>39.909999999999997</c:v>
                </c:pt>
                <c:pt idx="1494">
                  <c:v>39.840000000000003</c:v>
                </c:pt>
                <c:pt idx="1495">
                  <c:v>39.909999999999997</c:v>
                </c:pt>
                <c:pt idx="1496">
                  <c:v>40.06</c:v>
                </c:pt>
                <c:pt idx="1497">
                  <c:v>39.86</c:v>
                </c:pt>
                <c:pt idx="1498">
                  <c:v>39.96</c:v>
                </c:pt>
                <c:pt idx="1499">
                  <c:v>39.61</c:v>
                </c:pt>
                <c:pt idx="1500">
                  <c:v>40.26</c:v>
                </c:pt>
                <c:pt idx="1501">
                  <c:v>40.21</c:v>
                </c:pt>
                <c:pt idx="1502">
                  <c:v>40.21</c:v>
                </c:pt>
                <c:pt idx="1503">
                  <c:v>40.630000000000003</c:v>
                </c:pt>
                <c:pt idx="1504">
                  <c:v>40.76</c:v>
                </c:pt>
                <c:pt idx="1505">
                  <c:v>40.380000000000003</c:v>
                </c:pt>
                <c:pt idx="1506">
                  <c:v>40.11</c:v>
                </c:pt>
                <c:pt idx="1507">
                  <c:v>39.24</c:v>
                </c:pt>
                <c:pt idx="1508">
                  <c:v>39.94</c:v>
                </c:pt>
                <c:pt idx="1509">
                  <c:v>39.44</c:v>
                </c:pt>
                <c:pt idx="1510">
                  <c:v>39.29</c:v>
                </c:pt>
                <c:pt idx="1511">
                  <c:v>39.340000000000003</c:v>
                </c:pt>
                <c:pt idx="1512">
                  <c:v>38.64</c:v>
                </c:pt>
                <c:pt idx="1513">
                  <c:v>38.64</c:v>
                </c:pt>
                <c:pt idx="1514">
                  <c:v>39.21</c:v>
                </c:pt>
                <c:pt idx="1515">
                  <c:v>39.49</c:v>
                </c:pt>
                <c:pt idx="1516">
                  <c:v>42.18</c:v>
                </c:pt>
                <c:pt idx="1517">
                  <c:v>40.93</c:v>
                </c:pt>
                <c:pt idx="1518">
                  <c:v>41.18</c:v>
                </c:pt>
                <c:pt idx="1519">
                  <c:v>41.08</c:v>
                </c:pt>
                <c:pt idx="1520">
                  <c:v>40.130000000000003</c:v>
                </c:pt>
                <c:pt idx="1521">
                  <c:v>39.68</c:v>
                </c:pt>
                <c:pt idx="1522">
                  <c:v>39.68</c:v>
                </c:pt>
                <c:pt idx="1523">
                  <c:v>39.53</c:v>
                </c:pt>
                <c:pt idx="1524">
                  <c:v>39.28</c:v>
                </c:pt>
                <c:pt idx="1525">
                  <c:v>39.229999999999997</c:v>
                </c:pt>
                <c:pt idx="1526">
                  <c:v>39.229999999999997</c:v>
                </c:pt>
                <c:pt idx="1527">
                  <c:v>39.33</c:v>
                </c:pt>
                <c:pt idx="1528">
                  <c:v>39.78</c:v>
                </c:pt>
                <c:pt idx="1529">
                  <c:v>39.68</c:v>
                </c:pt>
                <c:pt idx="1530">
                  <c:v>39.479999999999997</c:v>
                </c:pt>
                <c:pt idx="1531">
                  <c:v>39.380000000000003</c:v>
                </c:pt>
                <c:pt idx="1532">
                  <c:v>39.26</c:v>
                </c:pt>
                <c:pt idx="1533">
                  <c:v>39.33</c:v>
                </c:pt>
                <c:pt idx="1534">
                  <c:v>39.229999999999997</c:v>
                </c:pt>
                <c:pt idx="1535">
                  <c:v>39.17</c:v>
                </c:pt>
                <c:pt idx="1536">
                  <c:v>39.99</c:v>
                </c:pt>
                <c:pt idx="1537">
                  <c:v>40.19</c:v>
                </c:pt>
                <c:pt idx="1538">
                  <c:v>40.04</c:v>
                </c:pt>
                <c:pt idx="1539">
                  <c:v>40.04</c:v>
                </c:pt>
                <c:pt idx="1540">
                  <c:v>40.29</c:v>
                </c:pt>
                <c:pt idx="1541">
                  <c:v>39.99</c:v>
                </c:pt>
                <c:pt idx="1542">
                  <c:v>39.99</c:v>
                </c:pt>
                <c:pt idx="1543">
                  <c:v>39.590000000000003</c:v>
                </c:pt>
                <c:pt idx="1544">
                  <c:v>39.869999999999997</c:v>
                </c:pt>
                <c:pt idx="1545">
                  <c:v>39.869999999999997</c:v>
                </c:pt>
                <c:pt idx="1546">
                  <c:v>40.020000000000003</c:v>
                </c:pt>
                <c:pt idx="1547">
                  <c:v>39.700000000000003</c:v>
                </c:pt>
                <c:pt idx="1548">
                  <c:v>40</c:v>
                </c:pt>
                <c:pt idx="1549">
                  <c:v>40</c:v>
                </c:pt>
                <c:pt idx="1550">
                  <c:v>39.92</c:v>
                </c:pt>
                <c:pt idx="1551">
                  <c:v>39.92</c:v>
                </c:pt>
                <c:pt idx="1552">
                  <c:v>39.92</c:v>
                </c:pt>
                <c:pt idx="1553">
                  <c:v>40.270000000000003</c:v>
                </c:pt>
                <c:pt idx="1554">
                  <c:v>40.270000000000003</c:v>
                </c:pt>
                <c:pt idx="1555">
                  <c:v>39.770000000000003</c:v>
                </c:pt>
                <c:pt idx="1556">
                  <c:v>39.229999999999997</c:v>
                </c:pt>
                <c:pt idx="1557">
                  <c:v>39.97</c:v>
                </c:pt>
                <c:pt idx="1558">
                  <c:v>39.770000000000003</c:v>
                </c:pt>
                <c:pt idx="1559">
                  <c:v>39.15</c:v>
                </c:pt>
                <c:pt idx="1560">
                  <c:v>38.6</c:v>
                </c:pt>
                <c:pt idx="1561">
                  <c:v>38.65</c:v>
                </c:pt>
                <c:pt idx="1562">
                  <c:v>38.9</c:v>
                </c:pt>
                <c:pt idx="1563">
                  <c:v>38.9</c:v>
                </c:pt>
                <c:pt idx="1564">
                  <c:v>38.85</c:v>
                </c:pt>
                <c:pt idx="1565">
                  <c:v>38.799999999999997</c:v>
                </c:pt>
                <c:pt idx="1566">
                  <c:v>38.700000000000003</c:v>
                </c:pt>
                <c:pt idx="1567">
                  <c:v>38.950000000000003</c:v>
                </c:pt>
                <c:pt idx="1568">
                  <c:v>38.65</c:v>
                </c:pt>
                <c:pt idx="1569">
                  <c:v>38.700000000000003</c:v>
                </c:pt>
                <c:pt idx="1570">
                  <c:v>38.9</c:v>
                </c:pt>
                <c:pt idx="1571">
                  <c:v>38.72</c:v>
                </c:pt>
                <c:pt idx="1572">
                  <c:v>38.700000000000003</c:v>
                </c:pt>
                <c:pt idx="1573">
                  <c:v>38.93</c:v>
                </c:pt>
                <c:pt idx="1574">
                  <c:v>38.799999999999997</c:v>
                </c:pt>
                <c:pt idx="1575">
                  <c:v>39</c:v>
                </c:pt>
                <c:pt idx="1576">
                  <c:v>38.840000000000003</c:v>
                </c:pt>
                <c:pt idx="1577">
                  <c:v>38.99</c:v>
                </c:pt>
                <c:pt idx="1578">
                  <c:v>38.99</c:v>
                </c:pt>
                <c:pt idx="1579">
                  <c:v>38.590000000000003</c:v>
                </c:pt>
                <c:pt idx="1580">
                  <c:v>38.69</c:v>
                </c:pt>
                <c:pt idx="1581">
                  <c:v>38.49</c:v>
                </c:pt>
                <c:pt idx="1582">
                  <c:v>37.94</c:v>
                </c:pt>
                <c:pt idx="1583">
                  <c:v>37.74</c:v>
                </c:pt>
                <c:pt idx="1584">
                  <c:v>39.32</c:v>
                </c:pt>
                <c:pt idx="1585">
                  <c:v>39.17</c:v>
                </c:pt>
                <c:pt idx="1586">
                  <c:v>39.270000000000003</c:v>
                </c:pt>
                <c:pt idx="1587">
                  <c:v>39.22</c:v>
                </c:pt>
                <c:pt idx="1588">
                  <c:v>39.799999999999997</c:v>
                </c:pt>
                <c:pt idx="1589">
                  <c:v>39.72</c:v>
                </c:pt>
                <c:pt idx="1590">
                  <c:v>39.619999999999997</c:v>
                </c:pt>
                <c:pt idx="1591">
                  <c:v>40.119999999999997</c:v>
                </c:pt>
                <c:pt idx="1592">
                  <c:v>40.57</c:v>
                </c:pt>
                <c:pt idx="1593">
                  <c:v>40.44</c:v>
                </c:pt>
                <c:pt idx="1594">
                  <c:v>40.29</c:v>
                </c:pt>
                <c:pt idx="1595">
                  <c:v>40.590000000000003</c:v>
                </c:pt>
                <c:pt idx="1596">
                  <c:v>40.49</c:v>
                </c:pt>
                <c:pt idx="1597">
                  <c:v>40.29</c:v>
                </c:pt>
                <c:pt idx="1598">
                  <c:v>40.090000000000003</c:v>
                </c:pt>
                <c:pt idx="1599">
                  <c:v>41.49</c:v>
                </c:pt>
                <c:pt idx="1600">
                  <c:v>41.79</c:v>
                </c:pt>
                <c:pt idx="1601">
                  <c:v>41.69</c:v>
                </c:pt>
                <c:pt idx="1602">
                  <c:v>41.09</c:v>
                </c:pt>
                <c:pt idx="1603">
                  <c:v>40.64</c:v>
                </c:pt>
                <c:pt idx="1604">
                  <c:v>39.299999999999997</c:v>
                </c:pt>
                <c:pt idx="1605">
                  <c:v>39.450000000000003</c:v>
                </c:pt>
                <c:pt idx="1606">
                  <c:v>39.75</c:v>
                </c:pt>
                <c:pt idx="1607">
                  <c:v>39.9</c:v>
                </c:pt>
                <c:pt idx="1608">
                  <c:v>39.549999999999997</c:v>
                </c:pt>
                <c:pt idx="1609">
                  <c:v>39.85</c:v>
                </c:pt>
                <c:pt idx="1610">
                  <c:v>39.299999999999997</c:v>
                </c:pt>
                <c:pt idx="1611">
                  <c:v>39.15</c:v>
                </c:pt>
                <c:pt idx="1612">
                  <c:v>38.85</c:v>
                </c:pt>
                <c:pt idx="1613">
                  <c:v>38.799999999999997</c:v>
                </c:pt>
                <c:pt idx="1614">
                  <c:v>38.9</c:v>
                </c:pt>
                <c:pt idx="1615">
                  <c:v>39.200000000000003</c:v>
                </c:pt>
                <c:pt idx="1616">
                  <c:v>38.549999999999997</c:v>
                </c:pt>
                <c:pt idx="1617">
                  <c:v>38.299999999999997</c:v>
                </c:pt>
                <c:pt idx="1618">
                  <c:v>38.950000000000003</c:v>
                </c:pt>
                <c:pt idx="1619">
                  <c:v>39.15</c:v>
                </c:pt>
                <c:pt idx="1620">
                  <c:v>38.450000000000003</c:v>
                </c:pt>
                <c:pt idx="1621">
                  <c:v>38.549999999999997</c:v>
                </c:pt>
                <c:pt idx="1622">
                  <c:v>38.35</c:v>
                </c:pt>
                <c:pt idx="1623">
                  <c:v>38.700000000000003</c:v>
                </c:pt>
                <c:pt idx="1624">
                  <c:v>38.979999999999997</c:v>
                </c:pt>
                <c:pt idx="1625">
                  <c:v>38.85</c:v>
                </c:pt>
                <c:pt idx="1626">
                  <c:v>38.6</c:v>
                </c:pt>
                <c:pt idx="1627">
                  <c:v>39.200000000000003</c:v>
                </c:pt>
                <c:pt idx="1628">
                  <c:v>38.700000000000003</c:v>
                </c:pt>
                <c:pt idx="1629">
                  <c:v>39.4</c:v>
                </c:pt>
                <c:pt idx="1630">
                  <c:v>39.25</c:v>
                </c:pt>
                <c:pt idx="1631">
                  <c:v>39.6</c:v>
                </c:pt>
                <c:pt idx="1632">
                  <c:v>39.229999999999997</c:v>
                </c:pt>
                <c:pt idx="1633">
                  <c:v>38.35</c:v>
                </c:pt>
                <c:pt idx="1634">
                  <c:v>38.200000000000003</c:v>
                </c:pt>
                <c:pt idx="1635">
                  <c:v>40.880000000000003</c:v>
                </c:pt>
                <c:pt idx="1636">
                  <c:v>40.479999999999997</c:v>
                </c:pt>
                <c:pt idx="1637">
                  <c:v>40.43</c:v>
                </c:pt>
                <c:pt idx="1638">
                  <c:v>40.43</c:v>
                </c:pt>
                <c:pt idx="1639">
                  <c:v>40.46</c:v>
                </c:pt>
                <c:pt idx="1640">
                  <c:v>40.58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8FA-482F-B874-199FAA2DA266}"/>
            </c:ext>
          </c:extLst>
        </c:ser>
        <c:ser>
          <c:idx val="19"/>
          <c:order val="19"/>
          <c:tx>
            <c:v>Y2029</c:v>
          </c:tx>
          <c:spPr>
            <a:ln w="19050"/>
          </c:spPr>
          <c:marker>
            <c:symbol val="none"/>
          </c:marker>
          <c:val>
            <c:numRef>
              <c:f>Output1!$V$7:$V$4811</c:f>
              <c:numCache>
                <c:formatCode>0.00</c:formatCode>
                <c:ptCount val="4805"/>
                <c:pt idx="0">
                  <c:v>64.3</c:v>
                </c:pt>
                <c:pt idx="1">
                  <c:v>63</c:v>
                </c:pt>
                <c:pt idx="2">
                  <c:v>63.75</c:v>
                </c:pt>
                <c:pt idx="3">
                  <c:v>63.25</c:v>
                </c:pt>
                <c:pt idx="4">
                  <c:v>62.5</c:v>
                </c:pt>
                <c:pt idx="5">
                  <c:v>62.5</c:v>
                </c:pt>
                <c:pt idx="6">
                  <c:v>60.65</c:v>
                </c:pt>
                <c:pt idx="7">
                  <c:v>60.75</c:v>
                </c:pt>
                <c:pt idx="8">
                  <c:v>60.1</c:v>
                </c:pt>
                <c:pt idx="9">
                  <c:v>59.25</c:v>
                </c:pt>
                <c:pt idx="10">
                  <c:v>59</c:v>
                </c:pt>
                <c:pt idx="11">
                  <c:v>59.35</c:v>
                </c:pt>
                <c:pt idx="12">
                  <c:v>57.65</c:v>
                </c:pt>
                <c:pt idx="13">
                  <c:v>58</c:v>
                </c:pt>
                <c:pt idx="14">
                  <c:v>58.3</c:v>
                </c:pt>
                <c:pt idx="15">
                  <c:v>58</c:v>
                </c:pt>
                <c:pt idx="16">
                  <c:v>58.75</c:v>
                </c:pt>
                <c:pt idx="17">
                  <c:v>57.25</c:v>
                </c:pt>
                <c:pt idx="18">
                  <c:v>57.25</c:v>
                </c:pt>
                <c:pt idx="19">
                  <c:v>57.4</c:v>
                </c:pt>
                <c:pt idx="20">
                  <c:v>58</c:v>
                </c:pt>
                <c:pt idx="21">
                  <c:v>57.25</c:v>
                </c:pt>
                <c:pt idx="22">
                  <c:v>57.5</c:v>
                </c:pt>
                <c:pt idx="23">
                  <c:v>57.5</c:v>
                </c:pt>
                <c:pt idx="24">
                  <c:v>58.65</c:v>
                </c:pt>
                <c:pt idx="25">
                  <c:v>57.8</c:v>
                </c:pt>
                <c:pt idx="26">
                  <c:v>57.7</c:v>
                </c:pt>
                <c:pt idx="27">
                  <c:v>57.75</c:v>
                </c:pt>
                <c:pt idx="28">
                  <c:v>57.9</c:v>
                </c:pt>
                <c:pt idx="29">
                  <c:v>57.75</c:v>
                </c:pt>
                <c:pt idx="30">
                  <c:v>57</c:v>
                </c:pt>
                <c:pt idx="31">
                  <c:v>56.1</c:v>
                </c:pt>
                <c:pt idx="32">
                  <c:v>56</c:v>
                </c:pt>
                <c:pt idx="33">
                  <c:v>54.5</c:v>
                </c:pt>
                <c:pt idx="34">
                  <c:v>54.25</c:v>
                </c:pt>
                <c:pt idx="35">
                  <c:v>54</c:v>
                </c:pt>
                <c:pt idx="36">
                  <c:v>54</c:v>
                </c:pt>
                <c:pt idx="37">
                  <c:v>53.9</c:v>
                </c:pt>
                <c:pt idx="38">
                  <c:v>54</c:v>
                </c:pt>
                <c:pt idx="39">
                  <c:v>54.1</c:v>
                </c:pt>
                <c:pt idx="40">
                  <c:v>54.17</c:v>
                </c:pt>
                <c:pt idx="41">
                  <c:v>53.8</c:v>
                </c:pt>
                <c:pt idx="42">
                  <c:v>53.5</c:v>
                </c:pt>
                <c:pt idx="43">
                  <c:v>53.4</c:v>
                </c:pt>
                <c:pt idx="44">
                  <c:v>53.29</c:v>
                </c:pt>
                <c:pt idx="45">
                  <c:v>53.7</c:v>
                </c:pt>
                <c:pt idx="46">
                  <c:v>53.7</c:v>
                </c:pt>
                <c:pt idx="47">
                  <c:v>54</c:v>
                </c:pt>
                <c:pt idx="48">
                  <c:v>54</c:v>
                </c:pt>
                <c:pt idx="49">
                  <c:v>53.22</c:v>
                </c:pt>
                <c:pt idx="50">
                  <c:v>52.65</c:v>
                </c:pt>
                <c:pt idx="51">
                  <c:v>52.65</c:v>
                </c:pt>
                <c:pt idx="52">
                  <c:v>52.6</c:v>
                </c:pt>
                <c:pt idx="53">
                  <c:v>52.8</c:v>
                </c:pt>
                <c:pt idx="54">
                  <c:v>53</c:v>
                </c:pt>
                <c:pt idx="55">
                  <c:v>53</c:v>
                </c:pt>
                <c:pt idx="56">
                  <c:v>53</c:v>
                </c:pt>
                <c:pt idx="57">
                  <c:v>52.9</c:v>
                </c:pt>
                <c:pt idx="58">
                  <c:v>52.9</c:v>
                </c:pt>
                <c:pt idx="59">
                  <c:v>52.85</c:v>
                </c:pt>
                <c:pt idx="60">
                  <c:v>52.85</c:v>
                </c:pt>
                <c:pt idx="61">
                  <c:v>52.85</c:v>
                </c:pt>
                <c:pt idx="62">
                  <c:v>53.45</c:v>
                </c:pt>
                <c:pt idx="63">
                  <c:v>52.75</c:v>
                </c:pt>
                <c:pt idx="64">
                  <c:v>52.59</c:v>
                </c:pt>
                <c:pt idx="65">
                  <c:v>52.8</c:v>
                </c:pt>
                <c:pt idx="66">
                  <c:v>52.8</c:v>
                </c:pt>
                <c:pt idx="67">
                  <c:v>53.2</c:v>
                </c:pt>
                <c:pt idx="68">
                  <c:v>53.25</c:v>
                </c:pt>
                <c:pt idx="69">
                  <c:v>53</c:v>
                </c:pt>
                <c:pt idx="70">
                  <c:v>53</c:v>
                </c:pt>
                <c:pt idx="71">
                  <c:v>52.75</c:v>
                </c:pt>
                <c:pt idx="72">
                  <c:v>52.8</c:v>
                </c:pt>
                <c:pt idx="73">
                  <c:v>53</c:v>
                </c:pt>
                <c:pt idx="74">
                  <c:v>53</c:v>
                </c:pt>
                <c:pt idx="75">
                  <c:v>52.95</c:v>
                </c:pt>
                <c:pt idx="76">
                  <c:v>52.75</c:v>
                </c:pt>
                <c:pt idx="77">
                  <c:v>52.75</c:v>
                </c:pt>
                <c:pt idx="78">
                  <c:v>52.6</c:v>
                </c:pt>
                <c:pt idx="79">
                  <c:v>52.6</c:v>
                </c:pt>
                <c:pt idx="80">
                  <c:v>52.7</c:v>
                </c:pt>
                <c:pt idx="81">
                  <c:v>52.8</c:v>
                </c:pt>
                <c:pt idx="82">
                  <c:v>53</c:v>
                </c:pt>
                <c:pt idx="83">
                  <c:v>53.05</c:v>
                </c:pt>
                <c:pt idx="84">
                  <c:v>53.2</c:v>
                </c:pt>
                <c:pt idx="85">
                  <c:v>53.45</c:v>
                </c:pt>
                <c:pt idx="86">
                  <c:v>52.4</c:v>
                </c:pt>
                <c:pt idx="87">
                  <c:v>52.4</c:v>
                </c:pt>
                <c:pt idx="88">
                  <c:v>53.5</c:v>
                </c:pt>
                <c:pt idx="89">
                  <c:v>53.9</c:v>
                </c:pt>
                <c:pt idx="90">
                  <c:v>53.9</c:v>
                </c:pt>
                <c:pt idx="91">
                  <c:v>54</c:v>
                </c:pt>
                <c:pt idx="92">
                  <c:v>54</c:v>
                </c:pt>
                <c:pt idx="93">
                  <c:v>54</c:v>
                </c:pt>
                <c:pt idx="94">
                  <c:v>53.43</c:v>
                </c:pt>
                <c:pt idx="95">
                  <c:v>54.05</c:v>
                </c:pt>
                <c:pt idx="96">
                  <c:v>53.9</c:v>
                </c:pt>
                <c:pt idx="97">
                  <c:v>54.44</c:v>
                </c:pt>
                <c:pt idx="98">
                  <c:v>53.65</c:v>
                </c:pt>
                <c:pt idx="99">
                  <c:v>53.65</c:v>
                </c:pt>
                <c:pt idx="100">
                  <c:v>53.65</c:v>
                </c:pt>
                <c:pt idx="101">
                  <c:v>53.65</c:v>
                </c:pt>
                <c:pt idx="102">
                  <c:v>54.25</c:v>
                </c:pt>
                <c:pt idx="103">
                  <c:v>53.45</c:v>
                </c:pt>
                <c:pt idx="104">
                  <c:v>53.45</c:v>
                </c:pt>
                <c:pt idx="105">
                  <c:v>53.45</c:v>
                </c:pt>
                <c:pt idx="106">
                  <c:v>53.45</c:v>
                </c:pt>
                <c:pt idx="107">
                  <c:v>53.5</c:v>
                </c:pt>
                <c:pt idx="108">
                  <c:v>53.7</c:v>
                </c:pt>
                <c:pt idx="109">
                  <c:v>53.95</c:v>
                </c:pt>
                <c:pt idx="110">
                  <c:v>53.95</c:v>
                </c:pt>
                <c:pt idx="111">
                  <c:v>53.95</c:v>
                </c:pt>
                <c:pt idx="112">
                  <c:v>53.75</c:v>
                </c:pt>
                <c:pt idx="113">
                  <c:v>53.75</c:v>
                </c:pt>
                <c:pt idx="114">
                  <c:v>53.75</c:v>
                </c:pt>
                <c:pt idx="115">
                  <c:v>53.75</c:v>
                </c:pt>
                <c:pt idx="116">
                  <c:v>53.5</c:v>
                </c:pt>
                <c:pt idx="117">
                  <c:v>53.5</c:v>
                </c:pt>
                <c:pt idx="118">
                  <c:v>54</c:v>
                </c:pt>
                <c:pt idx="119">
                  <c:v>54</c:v>
                </c:pt>
                <c:pt idx="120">
                  <c:v>54</c:v>
                </c:pt>
                <c:pt idx="121">
                  <c:v>53.55</c:v>
                </c:pt>
                <c:pt idx="122">
                  <c:v>54.15</c:v>
                </c:pt>
                <c:pt idx="123">
                  <c:v>53.93</c:v>
                </c:pt>
                <c:pt idx="124">
                  <c:v>53.85</c:v>
                </c:pt>
                <c:pt idx="125">
                  <c:v>53.65</c:v>
                </c:pt>
                <c:pt idx="126">
                  <c:v>53.5</c:v>
                </c:pt>
                <c:pt idx="127">
                  <c:v>53.5</c:v>
                </c:pt>
                <c:pt idx="128">
                  <c:v>53.5</c:v>
                </c:pt>
                <c:pt idx="129">
                  <c:v>53.5</c:v>
                </c:pt>
                <c:pt idx="130">
                  <c:v>53.2</c:v>
                </c:pt>
                <c:pt idx="131">
                  <c:v>53.45</c:v>
                </c:pt>
                <c:pt idx="132">
                  <c:v>53.6</c:v>
                </c:pt>
                <c:pt idx="133">
                  <c:v>54.2</c:v>
                </c:pt>
                <c:pt idx="134">
                  <c:v>53.7</c:v>
                </c:pt>
                <c:pt idx="135">
                  <c:v>53.5</c:v>
                </c:pt>
                <c:pt idx="136">
                  <c:v>53.27</c:v>
                </c:pt>
                <c:pt idx="137">
                  <c:v>54</c:v>
                </c:pt>
                <c:pt idx="138">
                  <c:v>54</c:v>
                </c:pt>
                <c:pt idx="139">
                  <c:v>54</c:v>
                </c:pt>
                <c:pt idx="140">
                  <c:v>54.2</c:v>
                </c:pt>
                <c:pt idx="141">
                  <c:v>54.2</c:v>
                </c:pt>
                <c:pt idx="142">
                  <c:v>54.2</c:v>
                </c:pt>
                <c:pt idx="143">
                  <c:v>53.7</c:v>
                </c:pt>
                <c:pt idx="144">
                  <c:v>53.7</c:v>
                </c:pt>
                <c:pt idx="145">
                  <c:v>53.9</c:v>
                </c:pt>
                <c:pt idx="146">
                  <c:v>54</c:v>
                </c:pt>
                <c:pt idx="147">
                  <c:v>54</c:v>
                </c:pt>
                <c:pt idx="148">
                  <c:v>54.5</c:v>
                </c:pt>
                <c:pt idx="149">
                  <c:v>52.1</c:v>
                </c:pt>
                <c:pt idx="150">
                  <c:v>52.2</c:v>
                </c:pt>
                <c:pt idx="151">
                  <c:v>52.7</c:v>
                </c:pt>
                <c:pt idx="152">
                  <c:v>52.7</c:v>
                </c:pt>
                <c:pt idx="153">
                  <c:v>52.8</c:v>
                </c:pt>
                <c:pt idx="154">
                  <c:v>52.25</c:v>
                </c:pt>
                <c:pt idx="155">
                  <c:v>53.57</c:v>
                </c:pt>
                <c:pt idx="156">
                  <c:v>54.65</c:v>
                </c:pt>
                <c:pt idx="157">
                  <c:v>53.8</c:v>
                </c:pt>
                <c:pt idx="158">
                  <c:v>53.8</c:v>
                </c:pt>
                <c:pt idx="159">
                  <c:v>53.3</c:v>
                </c:pt>
                <c:pt idx="160">
                  <c:v>53.93</c:v>
                </c:pt>
                <c:pt idx="161">
                  <c:v>53.43</c:v>
                </c:pt>
                <c:pt idx="162">
                  <c:v>52.4</c:v>
                </c:pt>
                <c:pt idx="163">
                  <c:v>52.4</c:v>
                </c:pt>
                <c:pt idx="164">
                  <c:v>52.8</c:v>
                </c:pt>
                <c:pt idx="165">
                  <c:v>52.8</c:v>
                </c:pt>
                <c:pt idx="166">
                  <c:v>52.85</c:v>
                </c:pt>
                <c:pt idx="167">
                  <c:v>53.63</c:v>
                </c:pt>
                <c:pt idx="168">
                  <c:v>53.63</c:v>
                </c:pt>
                <c:pt idx="169">
                  <c:v>53.05</c:v>
                </c:pt>
                <c:pt idx="170">
                  <c:v>52.3</c:v>
                </c:pt>
                <c:pt idx="171">
                  <c:v>52.3</c:v>
                </c:pt>
                <c:pt idx="172">
                  <c:v>52.3</c:v>
                </c:pt>
                <c:pt idx="173">
                  <c:v>52.5</c:v>
                </c:pt>
                <c:pt idx="174">
                  <c:v>53</c:v>
                </c:pt>
                <c:pt idx="175">
                  <c:v>53.23</c:v>
                </c:pt>
                <c:pt idx="176">
                  <c:v>53.5</c:v>
                </c:pt>
                <c:pt idx="177">
                  <c:v>53.5</c:v>
                </c:pt>
                <c:pt idx="178">
                  <c:v>53.5</c:v>
                </c:pt>
                <c:pt idx="179">
                  <c:v>53.3</c:v>
                </c:pt>
                <c:pt idx="180">
                  <c:v>54</c:v>
                </c:pt>
                <c:pt idx="181">
                  <c:v>54.6</c:v>
                </c:pt>
                <c:pt idx="182">
                  <c:v>54.75</c:v>
                </c:pt>
                <c:pt idx="183">
                  <c:v>54.95</c:v>
                </c:pt>
                <c:pt idx="184">
                  <c:v>54.5</c:v>
                </c:pt>
                <c:pt idx="185">
                  <c:v>54.8</c:v>
                </c:pt>
                <c:pt idx="186">
                  <c:v>54.8</c:v>
                </c:pt>
                <c:pt idx="187">
                  <c:v>55.1</c:v>
                </c:pt>
                <c:pt idx="188">
                  <c:v>55.55</c:v>
                </c:pt>
                <c:pt idx="189">
                  <c:v>55.55</c:v>
                </c:pt>
                <c:pt idx="190">
                  <c:v>55</c:v>
                </c:pt>
                <c:pt idx="191">
                  <c:v>55</c:v>
                </c:pt>
                <c:pt idx="192">
                  <c:v>54.35</c:v>
                </c:pt>
                <c:pt idx="193">
                  <c:v>54.5</c:v>
                </c:pt>
                <c:pt idx="194">
                  <c:v>54.5</c:v>
                </c:pt>
                <c:pt idx="195">
                  <c:v>54.5</c:v>
                </c:pt>
                <c:pt idx="196">
                  <c:v>54</c:v>
                </c:pt>
                <c:pt idx="197">
                  <c:v>52.5</c:v>
                </c:pt>
                <c:pt idx="198">
                  <c:v>52.5</c:v>
                </c:pt>
                <c:pt idx="199">
                  <c:v>52.5</c:v>
                </c:pt>
                <c:pt idx="200">
                  <c:v>52.75</c:v>
                </c:pt>
                <c:pt idx="201">
                  <c:v>53.15</c:v>
                </c:pt>
                <c:pt idx="202">
                  <c:v>54</c:v>
                </c:pt>
                <c:pt idx="203">
                  <c:v>55.48</c:v>
                </c:pt>
                <c:pt idx="204">
                  <c:v>55.48</c:v>
                </c:pt>
                <c:pt idx="205">
                  <c:v>55.48</c:v>
                </c:pt>
                <c:pt idx="206">
                  <c:v>55.48</c:v>
                </c:pt>
                <c:pt idx="207">
                  <c:v>55.48</c:v>
                </c:pt>
                <c:pt idx="208">
                  <c:v>55.3</c:v>
                </c:pt>
                <c:pt idx="209">
                  <c:v>55.3</c:v>
                </c:pt>
                <c:pt idx="210">
                  <c:v>55.82</c:v>
                </c:pt>
                <c:pt idx="211">
                  <c:v>55.55</c:v>
                </c:pt>
                <c:pt idx="212">
                  <c:v>55.3</c:v>
                </c:pt>
                <c:pt idx="213">
                  <c:v>55.3</c:v>
                </c:pt>
                <c:pt idx="214">
                  <c:v>55.3</c:v>
                </c:pt>
                <c:pt idx="215">
                  <c:v>55.3</c:v>
                </c:pt>
                <c:pt idx="216">
                  <c:v>55.2</c:v>
                </c:pt>
                <c:pt idx="217">
                  <c:v>55.3</c:v>
                </c:pt>
                <c:pt idx="218">
                  <c:v>55</c:v>
                </c:pt>
                <c:pt idx="219">
                  <c:v>55</c:v>
                </c:pt>
                <c:pt idx="220">
                  <c:v>55</c:v>
                </c:pt>
                <c:pt idx="221">
                  <c:v>55.25</c:v>
                </c:pt>
                <c:pt idx="222">
                  <c:v>55.35</c:v>
                </c:pt>
                <c:pt idx="223">
                  <c:v>54.93</c:v>
                </c:pt>
                <c:pt idx="224">
                  <c:v>55.15</c:v>
                </c:pt>
                <c:pt idx="225">
                  <c:v>54.65</c:v>
                </c:pt>
                <c:pt idx="226">
                  <c:v>56.45</c:v>
                </c:pt>
                <c:pt idx="227">
                  <c:v>57.1</c:v>
                </c:pt>
                <c:pt idx="228">
                  <c:v>57.96</c:v>
                </c:pt>
                <c:pt idx="229">
                  <c:v>57.96</c:v>
                </c:pt>
                <c:pt idx="230">
                  <c:v>57.76</c:v>
                </c:pt>
                <c:pt idx="231">
                  <c:v>57.76</c:v>
                </c:pt>
                <c:pt idx="232">
                  <c:v>58.4</c:v>
                </c:pt>
                <c:pt idx="233">
                  <c:v>58.35</c:v>
                </c:pt>
                <c:pt idx="234">
                  <c:v>58.25</c:v>
                </c:pt>
                <c:pt idx="235">
                  <c:v>58.25</c:v>
                </c:pt>
                <c:pt idx="236">
                  <c:v>58.5</c:v>
                </c:pt>
                <c:pt idx="237">
                  <c:v>58.85</c:v>
                </c:pt>
                <c:pt idx="238">
                  <c:v>58.85</c:v>
                </c:pt>
                <c:pt idx="239">
                  <c:v>58.85</c:v>
                </c:pt>
                <c:pt idx="240">
                  <c:v>58.3</c:v>
                </c:pt>
                <c:pt idx="241">
                  <c:v>58.3</c:v>
                </c:pt>
                <c:pt idx="242">
                  <c:v>58.3</c:v>
                </c:pt>
                <c:pt idx="243">
                  <c:v>58.3</c:v>
                </c:pt>
                <c:pt idx="244">
                  <c:v>58.3</c:v>
                </c:pt>
                <c:pt idx="245">
                  <c:v>58.3</c:v>
                </c:pt>
                <c:pt idx="246">
                  <c:v>58.3</c:v>
                </c:pt>
                <c:pt idx="247">
                  <c:v>58.3</c:v>
                </c:pt>
                <c:pt idx="248">
                  <c:v>58.5</c:v>
                </c:pt>
                <c:pt idx="249">
                  <c:v>58.65</c:v>
                </c:pt>
                <c:pt idx="250">
                  <c:v>58.65</c:v>
                </c:pt>
                <c:pt idx="251">
                  <c:v>58.65</c:v>
                </c:pt>
                <c:pt idx="252">
                  <c:v>58.65</c:v>
                </c:pt>
                <c:pt idx="253">
                  <c:v>58.65</c:v>
                </c:pt>
                <c:pt idx="254">
                  <c:v>58.65</c:v>
                </c:pt>
                <c:pt idx="255">
                  <c:v>58.8</c:v>
                </c:pt>
                <c:pt idx="256">
                  <c:v>58.8</c:v>
                </c:pt>
                <c:pt idx="257">
                  <c:v>58.3</c:v>
                </c:pt>
                <c:pt idx="258">
                  <c:v>58.3</c:v>
                </c:pt>
                <c:pt idx="259">
                  <c:v>58.3</c:v>
                </c:pt>
                <c:pt idx="260">
                  <c:v>58.3</c:v>
                </c:pt>
                <c:pt idx="261">
                  <c:v>58.3</c:v>
                </c:pt>
                <c:pt idx="262">
                  <c:v>58.3</c:v>
                </c:pt>
                <c:pt idx="263">
                  <c:v>58.3</c:v>
                </c:pt>
                <c:pt idx="264">
                  <c:v>58.3</c:v>
                </c:pt>
                <c:pt idx="265">
                  <c:v>58.3</c:v>
                </c:pt>
                <c:pt idx="266">
                  <c:v>58.3</c:v>
                </c:pt>
                <c:pt idx="267">
                  <c:v>58.3</c:v>
                </c:pt>
                <c:pt idx="268">
                  <c:v>58.3</c:v>
                </c:pt>
                <c:pt idx="269">
                  <c:v>57.95</c:v>
                </c:pt>
                <c:pt idx="270">
                  <c:v>57.95</c:v>
                </c:pt>
                <c:pt idx="271">
                  <c:v>57.8</c:v>
                </c:pt>
                <c:pt idx="272">
                  <c:v>57.8</c:v>
                </c:pt>
                <c:pt idx="273">
                  <c:v>57.7</c:v>
                </c:pt>
                <c:pt idx="274">
                  <c:v>57.7</c:v>
                </c:pt>
                <c:pt idx="275">
                  <c:v>57.7</c:v>
                </c:pt>
                <c:pt idx="276">
                  <c:v>57.5</c:v>
                </c:pt>
                <c:pt idx="277">
                  <c:v>57.5</c:v>
                </c:pt>
                <c:pt idx="278">
                  <c:v>58.41</c:v>
                </c:pt>
                <c:pt idx="279">
                  <c:v>58.55</c:v>
                </c:pt>
                <c:pt idx="280">
                  <c:v>58.55</c:v>
                </c:pt>
                <c:pt idx="281">
                  <c:v>58.55</c:v>
                </c:pt>
                <c:pt idx="282">
                  <c:v>58.55</c:v>
                </c:pt>
                <c:pt idx="283">
                  <c:v>58.55</c:v>
                </c:pt>
                <c:pt idx="284">
                  <c:v>58.2</c:v>
                </c:pt>
                <c:pt idx="285">
                  <c:v>58.2</c:v>
                </c:pt>
                <c:pt idx="286">
                  <c:v>58.2</c:v>
                </c:pt>
                <c:pt idx="287">
                  <c:v>58.2</c:v>
                </c:pt>
                <c:pt idx="288">
                  <c:v>58.2</c:v>
                </c:pt>
                <c:pt idx="289">
                  <c:v>58.2</c:v>
                </c:pt>
                <c:pt idx="290">
                  <c:v>58.2</c:v>
                </c:pt>
                <c:pt idx="291">
                  <c:v>58.3</c:v>
                </c:pt>
                <c:pt idx="292">
                  <c:v>58.63</c:v>
                </c:pt>
                <c:pt idx="293">
                  <c:v>58.7</c:v>
                </c:pt>
                <c:pt idx="294">
                  <c:v>58.25</c:v>
                </c:pt>
                <c:pt idx="295">
                  <c:v>58.05</c:v>
                </c:pt>
                <c:pt idx="296">
                  <c:v>58.05</c:v>
                </c:pt>
                <c:pt idx="297">
                  <c:v>58.05</c:v>
                </c:pt>
                <c:pt idx="298">
                  <c:v>58.05</c:v>
                </c:pt>
                <c:pt idx="299">
                  <c:v>58.1</c:v>
                </c:pt>
                <c:pt idx="300">
                  <c:v>58.4</c:v>
                </c:pt>
                <c:pt idx="301">
                  <c:v>58.2</c:v>
                </c:pt>
                <c:pt idx="302">
                  <c:v>57.85</c:v>
                </c:pt>
                <c:pt idx="303">
                  <c:v>57.85</c:v>
                </c:pt>
                <c:pt idx="304">
                  <c:v>57.8</c:v>
                </c:pt>
                <c:pt idx="305">
                  <c:v>57.8</c:v>
                </c:pt>
                <c:pt idx="306">
                  <c:v>57.8</c:v>
                </c:pt>
                <c:pt idx="307">
                  <c:v>57.8</c:v>
                </c:pt>
                <c:pt idx="308">
                  <c:v>57.8</c:v>
                </c:pt>
                <c:pt idx="309">
                  <c:v>58.3</c:v>
                </c:pt>
                <c:pt idx="310">
                  <c:v>58.3</c:v>
                </c:pt>
                <c:pt idx="311">
                  <c:v>58.3</c:v>
                </c:pt>
                <c:pt idx="312">
                  <c:v>58.3</c:v>
                </c:pt>
                <c:pt idx="313">
                  <c:v>58.3</c:v>
                </c:pt>
                <c:pt idx="314">
                  <c:v>58.3</c:v>
                </c:pt>
                <c:pt idx="315">
                  <c:v>58.3</c:v>
                </c:pt>
                <c:pt idx="316">
                  <c:v>58.3</c:v>
                </c:pt>
                <c:pt idx="317">
                  <c:v>58.3</c:v>
                </c:pt>
                <c:pt idx="318">
                  <c:v>58.8</c:v>
                </c:pt>
                <c:pt idx="319">
                  <c:v>58.8</c:v>
                </c:pt>
                <c:pt idx="320">
                  <c:v>58.8</c:v>
                </c:pt>
                <c:pt idx="321">
                  <c:v>58.8</c:v>
                </c:pt>
                <c:pt idx="322">
                  <c:v>58.8</c:v>
                </c:pt>
                <c:pt idx="323">
                  <c:v>58.8</c:v>
                </c:pt>
                <c:pt idx="324">
                  <c:v>58.8</c:v>
                </c:pt>
                <c:pt idx="325">
                  <c:v>58.8</c:v>
                </c:pt>
                <c:pt idx="326">
                  <c:v>58.8</c:v>
                </c:pt>
                <c:pt idx="327">
                  <c:v>58.8</c:v>
                </c:pt>
                <c:pt idx="328">
                  <c:v>58.8</c:v>
                </c:pt>
                <c:pt idx="329">
                  <c:v>58.8</c:v>
                </c:pt>
                <c:pt idx="330">
                  <c:v>58.8</c:v>
                </c:pt>
                <c:pt idx="331">
                  <c:v>58.8</c:v>
                </c:pt>
                <c:pt idx="332">
                  <c:v>58.8</c:v>
                </c:pt>
                <c:pt idx="333">
                  <c:v>58.25</c:v>
                </c:pt>
                <c:pt idx="334">
                  <c:v>58.25</c:v>
                </c:pt>
                <c:pt idx="335">
                  <c:v>58.25</c:v>
                </c:pt>
                <c:pt idx="336">
                  <c:v>58.3</c:v>
                </c:pt>
                <c:pt idx="337">
                  <c:v>58.3</c:v>
                </c:pt>
                <c:pt idx="338">
                  <c:v>58.9</c:v>
                </c:pt>
                <c:pt idx="339">
                  <c:v>58.75</c:v>
                </c:pt>
                <c:pt idx="340">
                  <c:v>58.05</c:v>
                </c:pt>
                <c:pt idx="341">
                  <c:v>57.7</c:v>
                </c:pt>
                <c:pt idx="342">
                  <c:v>57</c:v>
                </c:pt>
                <c:pt idx="343">
                  <c:v>56.95</c:v>
                </c:pt>
                <c:pt idx="344">
                  <c:v>56.67</c:v>
                </c:pt>
                <c:pt idx="345">
                  <c:v>56.67</c:v>
                </c:pt>
                <c:pt idx="346">
                  <c:v>57.02</c:v>
                </c:pt>
                <c:pt idx="347">
                  <c:v>56.77</c:v>
                </c:pt>
                <c:pt idx="348">
                  <c:v>57.09</c:v>
                </c:pt>
                <c:pt idx="349">
                  <c:v>57.09</c:v>
                </c:pt>
                <c:pt idx="350">
                  <c:v>57.21</c:v>
                </c:pt>
                <c:pt idx="351">
                  <c:v>56.85</c:v>
                </c:pt>
                <c:pt idx="352">
                  <c:v>56.85</c:v>
                </c:pt>
                <c:pt idx="353">
                  <c:v>56.85</c:v>
                </c:pt>
                <c:pt idx="354">
                  <c:v>56.85</c:v>
                </c:pt>
                <c:pt idx="355">
                  <c:v>56.85</c:v>
                </c:pt>
                <c:pt idx="356">
                  <c:v>56.85</c:v>
                </c:pt>
                <c:pt idx="357">
                  <c:v>57.35</c:v>
                </c:pt>
                <c:pt idx="358">
                  <c:v>57.35</c:v>
                </c:pt>
                <c:pt idx="359">
                  <c:v>57.15</c:v>
                </c:pt>
                <c:pt idx="360">
                  <c:v>57.15</c:v>
                </c:pt>
                <c:pt idx="361">
                  <c:v>57.15</c:v>
                </c:pt>
                <c:pt idx="362">
                  <c:v>56.9</c:v>
                </c:pt>
                <c:pt idx="363">
                  <c:v>56.9</c:v>
                </c:pt>
                <c:pt idx="364">
                  <c:v>57.25</c:v>
                </c:pt>
                <c:pt idx="365">
                  <c:v>57.25</c:v>
                </c:pt>
                <c:pt idx="366">
                  <c:v>57.25</c:v>
                </c:pt>
                <c:pt idx="367">
                  <c:v>57.25</c:v>
                </c:pt>
                <c:pt idx="368">
                  <c:v>57.25</c:v>
                </c:pt>
                <c:pt idx="369">
                  <c:v>57.25</c:v>
                </c:pt>
                <c:pt idx="370">
                  <c:v>57.7</c:v>
                </c:pt>
                <c:pt idx="371">
                  <c:v>57.7</c:v>
                </c:pt>
                <c:pt idx="372">
                  <c:v>56.25</c:v>
                </c:pt>
                <c:pt idx="373">
                  <c:v>55.75</c:v>
                </c:pt>
                <c:pt idx="374">
                  <c:v>55.75</c:v>
                </c:pt>
                <c:pt idx="375">
                  <c:v>55.75</c:v>
                </c:pt>
                <c:pt idx="376">
                  <c:v>55.6</c:v>
                </c:pt>
                <c:pt idx="377">
                  <c:v>55.6</c:v>
                </c:pt>
                <c:pt idx="378">
                  <c:v>55.6</c:v>
                </c:pt>
                <c:pt idx="379">
                  <c:v>55.6</c:v>
                </c:pt>
                <c:pt idx="380">
                  <c:v>54.7</c:v>
                </c:pt>
                <c:pt idx="381">
                  <c:v>54.7</c:v>
                </c:pt>
                <c:pt idx="382">
                  <c:v>55.35</c:v>
                </c:pt>
                <c:pt idx="383">
                  <c:v>55.5</c:v>
                </c:pt>
                <c:pt idx="384">
                  <c:v>55.5</c:v>
                </c:pt>
                <c:pt idx="385">
                  <c:v>57.25</c:v>
                </c:pt>
                <c:pt idx="386">
                  <c:v>57.25</c:v>
                </c:pt>
                <c:pt idx="387">
                  <c:v>57.25</c:v>
                </c:pt>
                <c:pt idx="388">
                  <c:v>57.25</c:v>
                </c:pt>
                <c:pt idx="389">
                  <c:v>57.25</c:v>
                </c:pt>
                <c:pt idx="390">
                  <c:v>57.25</c:v>
                </c:pt>
                <c:pt idx="391">
                  <c:v>57.7</c:v>
                </c:pt>
                <c:pt idx="392">
                  <c:v>57.7</c:v>
                </c:pt>
                <c:pt idx="393">
                  <c:v>56.25</c:v>
                </c:pt>
                <c:pt idx="394">
                  <c:v>55.75</c:v>
                </c:pt>
                <c:pt idx="395">
                  <c:v>55.75</c:v>
                </c:pt>
                <c:pt idx="396">
                  <c:v>55.75</c:v>
                </c:pt>
                <c:pt idx="397">
                  <c:v>55.6</c:v>
                </c:pt>
                <c:pt idx="398">
                  <c:v>55.6</c:v>
                </c:pt>
                <c:pt idx="399">
                  <c:v>55.6</c:v>
                </c:pt>
                <c:pt idx="400">
                  <c:v>55.6</c:v>
                </c:pt>
                <c:pt idx="401">
                  <c:v>54.7</c:v>
                </c:pt>
                <c:pt idx="402">
                  <c:v>54.7</c:v>
                </c:pt>
                <c:pt idx="403">
                  <c:v>55.35</c:v>
                </c:pt>
                <c:pt idx="404">
                  <c:v>55.5</c:v>
                </c:pt>
                <c:pt idx="405">
                  <c:v>55.5</c:v>
                </c:pt>
                <c:pt idx="406">
                  <c:v>55.2</c:v>
                </c:pt>
                <c:pt idx="407">
                  <c:v>55.2</c:v>
                </c:pt>
                <c:pt idx="408">
                  <c:v>55.5</c:v>
                </c:pt>
                <c:pt idx="409">
                  <c:v>54.2</c:v>
                </c:pt>
                <c:pt idx="410">
                  <c:v>54.65</c:v>
                </c:pt>
                <c:pt idx="411">
                  <c:v>54.65</c:v>
                </c:pt>
                <c:pt idx="412">
                  <c:v>55</c:v>
                </c:pt>
                <c:pt idx="413">
                  <c:v>55.25</c:v>
                </c:pt>
                <c:pt idx="414">
                  <c:v>55.75</c:v>
                </c:pt>
                <c:pt idx="415">
                  <c:v>55.75</c:v>
                </c:pt>
                <c:pt idx="416">
                  <c:v>55.3</c:v>
                </c:pt>
                <c:pt idx="417">
                  <c:v>55.3</c:v>
                </c:pt>
                <c:pt idx="418">
                  <c:v>55.3</c:v>
                </c:pt>
                <c:pt idx="419">
                  <c:v>55.3</c:v>
                </c:pt>
                <c:pt idx="420">
                  <c:v>55.3</c:v>
                </c:pt>
                <c:pt idx="421">
                  <c:v>55.45</c:v>
                </c:pt>
                <c:pt idx="422">
                  <c:v>55.45</c:v>
                </c:pt>
                <c:pt idx="423">
                  <c:v>55.45</c:v>
                </c:pt>
                <c:pt idx="424">
                  <c:v>55.45</c:v>
                </c:pt>
                <c:pt idx="425">
                  <c:v>55.45</c:v>
                </c:pt>
                <c:pt idx="426">
                  <c:v>55.45</c:v>
                </c:pt>
                <c:pt idx="427">
                  <c:v>55.45</c:v>
                </c:pt>
                <c:pt idx="428">
                  <c:v>55.5</c:v>
                </c:pt>
                <c:pt idx="429">
                  <c:v>55.5</c:v>
                </c:pt>
                <c:pt idx="430">
                  <c:v>55.5</c:v>
                </c:pt>
                <c:pt idx="431">
                  <c:v>55.5</c:v>
                </c:pt>
                <c:pt idx="432">
                  <c:v>55.5</c:v>
                </c:pt>
                <c:pt idx="433">
                  <c:v>55.5</c:v>
                </c:pt>
                <c:pt idx="434">
                  <c:v>56</c:v>
                </c:pt>
                <c:pt idx="435">
                  <c:v>56</c:v>
                </c:pt>
                <c:pt idx="436">
                  <c:v>56.3</c:v>
                </c:pt>
                <c:pt idx="437">
                  <c:v>56.3</c:v>
                </c:pt>
                <c:pt idx="438">
                  <c:v>56.2</c:v>
                </c:pt>
                <c:pt idx="439">
                  <c:v>56.2</c:v>
                </c:pt>
                <c:pt idx="440">
                  <c:v>56.5</c:v>
                </c:pt>
                <c:pt idx="441">
                  <c:v>56.5</c:v>
                </c:pt>
                <c:pt idx="442">
                  <c:v>56.5</c:v>
                </c:pt>
                <c:pt idx="443">
                  <c:v>56.45</c:v>
                </c:pt>
                <c:pt idx="444">
                  <c:v>56.3</c:v>
                </c:pt>
                <c:pt idx="445">
                  <c:v>56.3</c:v>
                </c:pt>
                <c:pt idx="446">
                  <c:v>56.5</c:v>
                </c:pt>
                <c:pt idx="447">
                  <c:v>56.75</c:v>
                </c:pt>
                <c:pt idx="448">
                  <c:v>57.5</c:v>
                </c:pt>
                <c:pt idx="449">
                  <c:v>58</c:v>
                </c:pt>
                <c:pt idx="450">
                  <c:v>58</c:v>
                </c:pt>
                <c:pt idx="451">
                  <c:v>58</c:v>
                </c:pt>
                <c:pt idx="452">
                  <c:v>58</c:v>
                </c:pt>
                <c:pt idx="453">
                  <c:v>58</c:v>
                </c:pt>
                <c:pt idx="454">
                  <c:v>58.1</c:v>
                </c:pt>
                <c:pt idx="455">
                  <c:v>58.1</c:v>
                </c:pt>
                <c:pt idx="456">
                  <c:v>58.1</c:v>
                </c:pt>
                <c:pt idx="457">
                  <c:v>58.1</c:v>
                </c:pt>
                <c:pt idx="458">
                  <c:v>58.1</c:v>
                </c:pt>
                <c:pt idx="459">
                  <c:v>58.1</c:v>
                </c:pt>
                <c:pt idx="460">
                  <c:v>58.1</c:v>
                </c:pt>
                <c:pt idx="461">
                  <c:v>58.1</c:v>
                </c:pt>
                <c:pt idx="462">
                  <c:v>58.1</c:v>
                </c:pt>
                <c:pt idx="463">
                  <c:v>58.1</c:v>
                </c:pt>
                <c:pt idx="464">
                  <c:v>58.1</c:v>
                </c:pt>
                <c:pt idx="465">
                  <c:v>58.1</c:v>
                </c:pt>
                <c:pt idx="466">
                  <c:v>57.75</c:v>
                </c:pt>
                <c:pt idx="467">
                  <c:v>57.5</c:v>
                </c:pt>
                <c:pt idx="468">
                  <c:v>57.5</c:v>
                </c:pt>
                <c:pt idx="469">
                  <c:v>58</c:v>
                </c:pt>
                <c:pt idx="470">
                  <c:v>58</c:v>
                </c:pt>
                <c:pt idx="471">
                  <c:v>58</c:v>
                </c:pt>
                <c:pt idx="472">
                  <c:v>58</c:v>
                </c:pt>
                <c:pt idx="473">
                  <c:v>58</c:v>
                </c:pt>
                <c:pt idx="474">
                  <c:v>58.55</c:v>
                </c:pt>
                <c:pt idx="475">
                  <c:v>58.65</c:v>
                </c:pt>
                <c:pt idx="476">
                  <c:v>59.75</c:v>
                </c:pt>
                <c:pt idx="477">
                  <c:v>60.1</c:v>
                </c:pt>
                <c:pt idx="478">
                  <c:v>60.1</c:v>
                </c:pt>
                <c:pt idx="479">
                  <c:v>60.1</c:v>
                </c:pt>
                <c:pt idx="480">
                  <c:v>60.1</c:v>
                </c:pt>
                <c:pt idx="481">
                  <c:v>60.1</c:v>
                </c:pt>
                <c:pt idx="482">
                  <c:v>58</c:v>
                </c:pt>
                <c:pt idx="483">
                  <c:v>58</c:v>
                </c:pt>
                <c:pt idx="484">
                  <c:v>57.5</c:v>
                </c:pt>
                <c:pt idx="485">
                  <c:v>57.5</c:v>
                </c:pt>
                <c:pt idx="486">
                  <c:v>56</c:v>
                </c:pt>
                <c:pt idx="487">
                  <c:v>56</c:v>
                </c:pt>
                <c:pt idx="488">
                  <c:v>56</c:v>
                </c:pt>
                <c:pt idx="489">
                  <c:v>56</c:v>
                </c:pt>
                <c:pt idx="490">
                  <c:v>56.5</c:v>
                </c:pt>
                <c:pt idx="491">
                  <c:v>56.5</c:v>
                </c:pt>
                <c:pt idx="492">
                  <c:v>56.5</c:v>
                </c:pt>
                <c:pt idx="493">
                  <c:v>56.5</c:v>
                </c:pt>
                <c:pt idx="494">
                  <c:v>57</c:v>
                </c:pt>
                <c:pt idx="495">
                  <c:v>57</c:v>
                </c:pt>
                <c:pt idx="496">
                  <c:v>57</c:v>
                </c:pt>
                <c:pt idx="497">
                  <c:v>57.25</c:v>
                </c:pt>
                <c:pt idx="498">
                  <c:v>57.26</c:v>
                </c:pt>
                <c:pt idx="499">
                  <c:v>57.48</c:v>
                </c:pt>
                <c:pt idx="500">
                  <c:v>57.4</c:v>
                </c:pt>
                <c:pt idx="501">
                  <c:v>57.45</c:v>
                </c:pt>
                <c:pt idx="502">
                  <c:v>57.88</c:v>
                </c:pt>
                <c:pt idx="503">
                  <c:v>57.88</c:v>
                </c:pt>
                <c:pt idx="504">
                  <c:v>58.5</c:v>
                </c:pt>
                <c:pt idx="505">
                  <c:v>58.5</c:v>
                </c:pt>
                <c:pt idx="506">
                  <c:v>58.2</c:v>
                </c:pt>
                <c:pt idx="507">
                  <c:v>57.92</c:v>
                </c:pt>
                <c:pt idx="508">
                  <c:v>56.68</c:v>
                </c:pt>
                <c:pt idx="509">
                  <c:v>57.48</c:v>
                </c:pt>
                <c:pt idx="510">
                  <c:v>57.48</c:v>
                </c:pt>
                <c:pt idx="511">
                  <c:v>57.48</c:v>
                </c:pt>
                <c:pt idx="512">
                  <c:v>57.82</c:v>
                </c:pt>
                <c:pt idx="513">
                  <c:v>57.58</c:v>
                </c:pt>
                <c:pt idx="514">
                  <c:v>56.81</c:v>
                </c:pt>
                <c:pt idx="515">
                  <c:v>56.81</c:v>
                </c:pt>
                <c:pt idx="516">
                  <c:v>56.1</c:v>
                </c:pt>
                <c:pt idx="517">
                  <c:v>56.52</c:v>
                </c:pt>
                <c:pt idx="518">
                  <c:v>56.54</c:v>
                </c:pt>
                <c:pt idx="519">
                  <c:v>56.54</c:v>
                </c:pt>
                <c:pt idx="520">
                  <c:v>56.5</c:v>
                </c:pt>
                <c:pt idx="521">
                  <c:v>56.5</c:v>
                </c:pt>
                <c:pt idx="522">
                  <c:v>56.5</c:v>
                </c:pt>
                <c:pt idx="523">
                  <c:v>56.53</c:v>
                </c:pt>
                <c:pt idx="524">
                  <c:v>56.53</c:v>
                </c:pt>
                <c:pt idx="525">
                  <c:v>56.53</c:v>
                </c:pt>
                <c:pt idx="526">
                  <c:v>56.52</c:v>
                </c:pt>
                <c:pt idx="527">
                  <c:v>56.52</c:v>
                </c:pt>
                <c:pt idx="528">
                  <c:v>56.52</c:v>
                </c:pt>
                <c:pt idx="529">
                  <c:v>56.59</c:v>
                </c:pt>
                <c:pt idx="530">
                  <c:v>56.49</c:v>
                </c:pt>
                <c:pt idx="531">
                  <c:v>56.5</c:v>
                </c:pt>
                <c:pt idx="532">
                  <c:v>56.16</c:v>
                </c:pt>
                <c:pt idx="533">
                  <c:v>56.35</c:v>
                </c:pt>
                <c:pt idx="534">
                  <c:v>55.5</c:v>
                </c:pt>
                <c:pt idx="535">
                  <c:v>55.5</c:v>
                </c:pt>
                <c:pt idx="536">
                  <c:v>55.5</c:v>
                </c:pt>
                <c:pt idx="537">
                  <c:v>55.5</c:v>
                </c:pt>
                <c:pt idx="538">
                  <c:v>55.5</c:v>
                </c:pt>
                <c:pt idx="539">
                  <c:v>55.5</c:v>
                </c:pt>
                <c:pt idx="540">
                  <c:v>55.5</c:v>
                </c:pt>
                <c:pt idx="541">
                  <c:v>55.5</c:v>
                </c:pt>
                <c:pt idx="542">
                  <c:v>55.5</c:v>
                </c:pt>
                <c:pt idx="543">
                  <c:v>55.5</c:v>
                </c:pt>
                <c:pt idx="544">
                  <c:v>55.5</c:v>
                </c:pt>
                <c:pt idx="545">
                  <c:v>55.5</c:v>
                </c:pt>
                <c:pt idx="546">
                  <c:v>55.5</c:v>
                </c:pt>
                <c:pt idx="547">
                  <c:v>55.5</c:v>
                </c:pt>
                <c:pt idx="548">
                  <c:v>55.5</c:v>
                </c:pt>
                <c:pt idx="549">
                  <c:v>55.5</c:v>
                </c:pt>
                <c:pt idx="550">
                  <c:v>55.5</c:v>
                </c:pt>
                <c:pt idx="551">
                  <c:v>54.5</c:v>
                </c:pt>
                <c:pt idx="552">
                  <c:v>54.5</c:v>
                </c:pt>
                <c:pt idx="553">
                  <c:v>54.5</c:v>
                </c:pt>
                <c:pt idx="554">
                  <c:v>54.6</c:v>
                </c:pt>
                <c:pt idx="555">
                  <c:v>54.6</c:v>
                </c:pt>
                <c:pt idx="556">
                  <c:v>54.6</c:v>
                </c:pt>
                <c:pt idx="557">
                  <c:v>56</c:v>
                </c:pt>
                <c:pt idx="558">
                  <c:v>55.61</c:v>
                </c:pt>
                <c:pt idx="559">
                  <c:v>55.56</c:v>
                </c:pt>
                <c:pt idx="560">
                  <c:v>55.56</c:v>
                </c:pt>
                <c:pt idx="561">
                  <c:v>55.58</c:v>
                </c:pt>
                <c:pt idx="562">
                  <c:v>55.58</c:v>
                </c:pt>
                <c:pt idx="563">
                  <c:v>55.58</c:v>
                </c:pt>
                <c:pt idx="564">
                  <c:v>55.48</c:v>
                </c:pt>
                <c:pt idx="565">
                  <c:v>55.67</c:v>
                </c:pt>
                <c:pt idx="566">
                  <c:v>55.67</c:v>
                </c:pt>
                <c:pt idx="567">
                  <c:v>55.67</c:v>
                </c:pt>
                <c:pt idx="568">
                  <c:v>55.67</c:v>
                </c:pt>
                <c:pt idx="569">
                  <c:v>55.63</c:v>
                </c:pt>
                <c:pt idx="570">
                  <c:v>55.63</c:v>
                </c:pt>
                <c:pt idx="571">
                  <c:v>55.51</c:v>
                </c:pt>
                <c:pt idx="572">
                  <c:v>55.5</c:v>
                </c:pt>
                <c:pt idx="573">
                  <c:v>55.5</c:v>
                </c:pt>
                <c:pt idx="574">
                  <c:v>55.5</c:v>
                </c:pt>
                <c:pt idx="575">
                  <c:v>55.5</c:v>
                </c:pt>
                <c:pt idx="576">
                  <c:v>55.5</c:v>
                </c:pt>
                <c:pt idx="577">
                  <c:v>55.5</c:v>
                </c:pt>
                <c:pt idx="578">
                  <c:v>55.5</c:v>
                </c:pt>
                <c:pt idx="579">
                  <c:v>55.5</c:v>
                </c:pt>
                <c:pt idx="580">
                  <c:v>55.5</c:v>
                </c:pt>
                <c:pt idx="581">
                  <c:v>55.5</c:v>
                </c:pt>
                <c:pt idx="582">
                  <c:v>55.5</c:v>
                </c:pt>
                <c:pt idx="583">
                  <c:v>54.75</c:v>
                </c:pt>
                <c:pt idx="584">
                  <c:v>55.35</c:v>
                </c:pt>
                <c:pt idx="585">
                  <c:v>54.85</c:v>
                </c:pt>
                <c:pt idx="586">
                  <c:v>54.85</c:v>
                </c:pt>
                <c:pt idx="587">
                  <c:v>54.85</c:v>
                </c:pt>
                <c:pt idx="588">
                  <c:v>54.85</c:v>
                </c:pt>
                <c:pt idx="589">
                  <c:v>54.85</c:v>
                </c:pt>
                <c:pt idx="590">
                  <c:v>54.26</c:v>
                </c:pt>
                <c:pt idx="591">
                  <c:v>54.26</c:v>
                </c:pt>
                <c:pt idx="592">
                  <c:v>54.39</c:v>
                </c:pt>
                <c:pt idx="593">
                  <c:v>54.39</c:v>
                </c:pt>
                <c:pt idx="594">
                  <c:v>54.39</c:v>
                </c:pt>
                <c:pt idx="595">
                  <c:v>54.58</c:v>
                </c:pt>
                <c:pt idx="596">
                  <c:v>54.58</c:v>
                </c:pt>
                <c:pt idx="597">
                  <c:v>54.77</c:v>
                </c:pt>
                <c:pt idx="598">
                  <c:v>54.83</c:v>
                </c:pt>
                <c:pt idx="599">
                  <c:v>54.42</c:v>
                </c:pt>
                <c:pt idx="600">
                  <c:v>54.42</c:v>
                </c:pt>
                <c:pt idx="601">
                  <c:v>54.7</c:v>
                </c:pt>
                <c:pt idx="602">
                  <c:v>54.89</c:v>
                </c:pt>
                <c:pt idx="603">
                  <c:v>54.89</c:v>
                </c:pt>
                <c:pt idx="604">
                  <c:v>54.94</c:v>
                </c:pt>
                <c:pt idx="605">
                  <c:v>54.94</c:v>
                </c:pt>
                <c:pt idx="606">
                  <c:v>54.94</c:v>
                </c:pt>
                <c:pt idx="607">
                  <c:v>54.87</c:v>
                </c:pt>
                <c:pt idx="608">
                  <c:v>54.5</c:v>
                </c:pt>
                <c:pt idx="609">
                  <c:v>54.5</c:v>
                </c:pt>
                <c:pt idx="610">
                  <c:v>54.37</c:v>
                </c:pt>
                <c:pt idx="611">
                  <c:v>54.45</c:v>
                </c:pt>
                <c:pt idx="612">
                  <c:v>54.47</c:v>
                </c:pt>
                <c:pt idx="613">
                  <c:v>54.47</c:v>
                </c:pt>
                <c:pt idx="614">
                  <c:v>53.52</c:v>
                </c:pt>
                <c:pt idx="615">
                  <c:v>53.33</c:v>
                </c:pt>
                <c:pt idx="616">
                  <c:v>53.41</c:v>
                </c:pt>
                <c:pt idx="617">
                  <c:v>53.94</c:v>
                </c:pt>
                <c:pt idx="618">
                  <c:v>53.94</c:v>
                </c:pt>
                <c:pt idx="619">
                  <c:v>53.48</c:v>
                </c:pt>
                <c:pt idx="620">
                  <c:v>53.48</c:v>
                </c:pt>
                <c:pt idx="621">
                  <c:v>53.48</c:v>
                </c:pt>
                <c:pt idx="622">
                  <c:v>53.5</c:v>
                </c:pt>
                <c:pt idx="623">
                  <c:v>54.06</c:v>
                </c:pt>
                <c:pt idx="624">
                  <c:v>54.06</c:v>
                </c:pt>
                <c:pt idx="625">
                  <c:v>54.06</c:v>
                </c:pt>
                <c:pt idx="626">
                  <c:v>54.32</c:v>
                </c:pt>
                <c:pt idx="627">
                  <c:v>54.83</c:v>
                </c:pt>
                <c:pt idx="628">
                  <c:v>54.7</c:v>
                </c:pt>
                <c:pt idx="629">
                  <c:v>53.94</c:v>
                </c:pt>
                <c:pt idx="630">
                  <c:v>53.54</c:v>
                </c:pt>
                <c:pt idx="631">
                  <c:v>53.54</c:v>
                </c:pt>
                <c:pt idx="632">
                  <c:v>53.54</c:v>
                </c:pt>
                <c:pt idx="633">
                  <c:v>53.54</c:v>
                </c:pt>
                <c:pt idx="634">
                  <c:v>53.44</c:v>
                </c:pt>
                <c:pt idx="635">
                  <c:v>53.35</c:v>
                </c:pt>
                <c:pt idx="636">
                  <c:v>53.35</c:v>
                </c:pt>
                <c:pt idx="637">
                  <c:v>53.25</c:v>
                </c:pt>
                <c:pt idx="638">
                  <c:v>52.76</c:v>
                </c:pt>
                <c:pt idx="639">
                  <c:v>52.28</c:v>
                </c:pt>
                <c:pt idx="640">
                  <c:v>52.28</c:v>
                </c:pt>
                <c:pt idx="641">
                  <c:v>52.28</c:v>
                </c:pt>
                <c:pt idx="642">
                  <c:v>52.28</c:v>
                </c:pt>
                <c:pt idx="643">
                  <c:v>52.53</c:v>
                </c:pt>
                <c:pt idx="644">
                  <c:v>52.53</c:v>
                </c:pt>
                <c:pt idx="645">
                  <c:v>52.53</c:v>
                </c:pt>
                <c:pt idx="646">
                  <c:v>52.53</c:v>
                </c:pt>
                <c:pt idx="647">
                  <c:v>52.53</c:v>
                </c:pt>
                <c:pt idx="648">
                  <c:v>52.53</c:v>
                </c:pt>
                <c:pt idx="649">
                  <c:v>52.53</c:v>
                </c:pt>
                <c:pt idx="650">
                  <c:v>52.53</c:v>
                </c:pt>
                <c:pt idx="651">
                  <c:v>52.53</c:v>
                </c:pt>
                <c:pt idx="652">
                  <c:v>52.25</c:v>
                </c:pt>
                <c:pt idx="653">
                  <c:v>52.25</c:v>
                </c:pt>
                <c:pt idx="654">
                  <c:v>52.25</c:v>
                </c:pt>
                <c:pt idx="655">
                  <c:v>52.25</c:v>
                </c:pt>
                <c:pt idx="656">
                  <c:v>52.5</c:v>
                </c:pt>
                <c:pt idx="657">
                  <c:v>52.5</c:v>
                </c:pt>
                <c:pt idx="658">
                  <c:v>52.5</c:v>
                </c:pt>
                <c:pt idx="659">
                  <c:v>52.75</c:v>
                </c:pt>
                <c:pt idx="660">
                  <c:v>52.75</c:v>
                </c:pt>
                <c:pt idx="661">
                  <c:v>52.75</c:v>
                </c:pt>
                <c:pt idx="662">
                  <c:v>52.38</c:v>
                </c:pt>
                <c:pt idx="663">
                  <c:v>52.38</c:v>
                </c:pt>
                <c:pt idx="664">
                  <c:v>52.38</c:v>
                </c:pt>
                <c:pt idx="665">
                  <c:v>50.5</c:v>
                </c:pt>
                <c:pt idx="666">
                  <c:v>50.5</c:v>
                </c:pt>
                <c:pt idx="667">
                  <c:v>50.5</c:v>
                </c:pt>
                <c:pt idx="668">
                  <c:v>50.5</c:v>
                </c:pt>
                <c:pt idx="669">
                  <c:v>50.5</c:v>
                </c:pt>
                <c:pt idx="670">
                  <c:v>51.1</c:v>
                </c:pt>
                <c:pt idx="671">
                  <c:v>51.5</c:v>
                </c:pt>
                <c:pt idx="672">
                  <c:v>51.5</c:v>
                </c:pt>
                <c:pt idx="673">
                  <c:v>51.5</c:v>
                </c:pt>
                <c:pt idx="674">
                  <c:v>51.5</c:v>
                </c:pt>
                <c:pt idx="675">
                  <c:v>51.5</c:v>
                </c:pt>
                <c:pt idx="676">
                  <c:v>51.5</c:v>
                </c:pt>
                <c:pt idx="677">
                  <c:v>51.5</c:v>
                </c:pt>
                <c:pt idx="678">
                  <c:v>51.5</c:v>
                </c:pt>
                <c:pt idx="679">
                  <c:v>50.5</c:v>
                </c:pt>
                <c:pt idx="680">
                  <c:v>50.5</c:v>
                </c:pt>
                <c:pt idx="681">
                  <c:v>50.5</c:v>
                </c:pt>
                <c:pt idx="682">
                  <c:v>50</c:v>
                </c:pt>
                <c:pt idx="683">
                  <c:v>50.5</c:v>
                </c:pt>
                <c:pt idx="684">
                  <c:v>50.5</c:v>
                </c:pt>
                <c:pt idx="685">
                  <c:v>50.5</c:v>
                </c:pt>
                <c:pt idx="686">
                  <c:v>51.5</c:v>
                </c:pt>
                <c:pt idx="687">
                  <c:v>51.5</c:v>
                </c:pt>
                <c:pt idx="688">
                  <c:v>51.5</c:v>
                </c:pt>
                <c:pt idx="689">
                  <c:v>50.85</c:v>
                </c:pt>
                <c:pt idx="690">
                  <c:v>50.85</c:v>
                </c:pt>
                <c:pt idx="691">
                  <c:v>50.85</c:v>
                </c:pt>
                <c:pt idx="692">
                  <c:v>50.85</c:v>
                </c:pt>
                <c:pt idx="693">
                  <c:v>50.31</c:v>
                </c:pt>
                <c:pt idx="694">
                  <c:v>49.91</c:v>
                </c:pt>
                <c:pt idx="695">
                  <c:v>50.41</c:v>
                </c:pt>
                <c:pt idx="696">
                  <c:v>50.54</c:v>
                </c:pt>
                <c:pt idx="697">
                  <c:v>51.61</c:v>
                </c:pt>
                <c:pt idx="698">
                  <c:v>52.29</c:v>
                </c:pt>
                <c:pt idx="699">
                  <c:v>52.33</c:v>
                </c:pt>
                <c:pt idx="700">
                  <c:v>52.33</c:v>
                </c:pt>
                <c:pt idx="701">
                  <c:v>52.07</c:v>
                </c:pt>
                <c:pt idx="702">
                  <c:v>52.07</c:v>
                </c:pt>
                <c:pt idx="703">
                  <c:v>52.07</c:v>
                </c:pt>
                <c:pt idx="704">
                  <c:v>55.26</c:v>
                </c:pt>
                <c:pt idx="705">
                  <c:v>51.85</c:v>
                </c:pt>
                <c:pt idx="706">
                  <c:v>53.35</c:v>
                </c:pt>
                <c:pt idx="707">
                  <c:v>53.5</c:v>
                </c:pt>
                <c:pt idx="708">
                  <c:v>55</c:v>
                </c:pt>
                <c:pt idx="709">
                  <c:v>55</c:v>
                </c:pt>
                <c:pt idx="710">
                  <c:v>55</c:v>
                </c:pt>
                <c:pt idx="711">
                  <c:v>55</c:v>
                </c:pt>
                <c:pt idx="712">
                  <c:v>55.39</c:v>
                </c:pt>
                <c:pt idx="713">
                  <c:v>56.04</c:v>
                </c:pt>
                <c:pt idx="714">
                  <c:v>56</c:v>
                </c:pt>
                <c:pt idx="715">
                  <c:v>56</c:v>
                </c:pt>
                <c:pt idx="716">
                  <c:v>56</c:v>
                </c:pt>
                <c:pt idx="717">
                  <c:v>53.42</c:v>
                </c:pt>
                <c:pt idx="718">
                  <c:v>53.42</c:v>
                </c:pt>
                <c:pt idx="719">
                  <c:v>53.42</c:v>
                </c:pt>
                <c:pt idx="720">
                  <c:v>53.42</c:v>
                </c:pt>
                <c:pt idx="721">
                  <c:v>55.75</c:v>
                </c:pt>
                <c:pt idx="722">
                  <c:v>55.75</c:v>
                </c:pt>
                <c:pt idx="723">
                  <c:v>55.75</c:v>
                </c:pt>
                <c:pt idx="724">
                  <c:v>59</c:v>
                </c:pt>
                <c:pt idx="725">
                  <c:v>59</c:v>
                </c:pt>
                <c:pt idx="726">
                  <c:v>59.52</c:v>
                </c:pt>
                <c:pt idx="727">
                  <c:v>59.52</c:v>
                </c:pt>
                <c:pt idx="728">
                  <c:v>59.52</c:v>
                </c:pt>
                <c:pt idx="729">
                  <c:v>59.52</c:v>
                </c:pt>
                <c:pt idx="730">
                  <c:v>59.52</c:v>
                </c:pt>
                <c:pt idx="731">
                  <c:v>59.52</c:v>
                </c:pt>
                <c:pt idx="732">
                  <c:v>59.52</c:v>
                </c:pt>
                <c:pt idx="733">
                  <c:v>59.52</c:v>
                </c:pt>
                <c:pt idx="734">
                  <c:v>59.52</c:v>
                </c:pt>
                <c:pt idx="735">
                  <c:v>60.07</c:v>
                </c:pt>
                <c:pt idx="736">
                  <c:v>60.07</c:v>
                </c:pt>
                <c:pt idx="737">
                  <c:v>60.07</c:v>
                </c:pt>
                <c:pt idx="738">
                  <c:v>60.07</c:v>
                </c:pt>
                <c:pt idx="739">
                  <c:v>58.54</c:v>
                </c:pt>
                <c:pt idx="740">
                  <c:v>58.54</c:v>
                </c:pt>
                <c:pt idx="741">
                  <c:v>58.54</c:v>
                </c:pt>
                <c:pt idx="742">
                  <c:v>57.58</c:v>
                </c:pt>
                <c:pt idx="743">
                  <c:v>59.04</c:v>
                </c:pt>
                <c:pt idx="744">
                  <c:v>59.04</c:v>
                </c:pt>
                <c:pt idx="745">
                  <c:v>59.04</c:v>
                </c:pt>
                <c:pt idx="746">
                  <c:v>56.04</c:v>
                </c:pt>
                <c:pt idx="747">
                  <c:v>56.04</c:v>
                </c:pt>
                <c:pt idx="748">
                  <c:v>56.04</c:v>
                </c:pt>
                <c:pt idx="749">
                  <c:v>56.04</c:v>
                </c:pt>
                <c:pt idx="750">
                  <c:v>56.04</c:v>
                </c:pt>
                <c:pt idx="751">
                  <c:v>56.04</c:v>
                </c:pt>
                <c:pt idx="752">
                  <c:v>56.04</c:v>
                </c:pt>
                <c:pt idx="753">
                  <c:v>56.04</c:v>
                </c:pt>
                <c:pt idx="754">
                  <c:v>54.22</c:v>
                </c:pt>
                <c:pt idx="755">
                  <c:v>54.22</c:v>
                </c:pt>
                <c:pt idx="756">
                  <c:v>52.81</c:v>
                </c:pt>
                <c:pt idx="757">
                  <c:v>50.48</c:v>
                </c:pt>
                <c:pt idx="758">
                  <c:v>50.48</c:v>
                </c:pt>
                <c:pt idx="759">
                  <c:v>50.48</c:v>
                </c:pt>
                <c:pt idx="760">
                  <c:v>50.48</c:v>
                </c:pt>
                <c:pt idx="761">
                  <c:v>50.48</c:v>
                </c:pt>
                <c:pt idx="762">
                  <c:v>50.48</c:v>
                </c:pt>
                <c:pt idx="763">
                  <c:v>50.48</c:v>
                </c:pt>
                <c:pt idx="764">
                  <c:v>50.48</c:v>
                </c:pt>
                <c:pt idx="765">
                  <c:v>50.48</c:v>
                </c:pt>
                <c:pt idx="766">
                  <c:v>50.48</c:v>
                </c:pt>
                <c:pt idx="767">
                  <c:v>50.48</c:v>
                </c:pt>
                <c:pt idx="768">
                  <c:v>50.48</c:v>
                </c:pt>
                <c:pt idx="769">
                  <c:v>50.48</c:v>
                </c:pt>
                <c:pt idx="770">
                  <c:v>50.48</c:v>
                </c:pt>
                <c:pt idx="771">
                  <c:v>50.48</c:v>
                </c:pt>
                <c:pt idx="772">
                  <c:v>50.48</c:v>
                </c:pt>
                <c:pt idx="773">
                  <c:v>49.82</c:v>
                </c:pt>
                <c:pt idx="774">
                  <c:v>49.82</c:v>
                </c:pt>
                <c:pt idx="775">
                  <c:v>49.82</c:v>
                </c:pt>
                <c:pt idx="776">
                  <c:v>49.82</c:v>
                </c:pt>
                <c:pt idx="777">
                  <c:v>49.08</c:v>
                </c:pt>
                <c:pt idx="778">
                  <c:v>49.08</c:v>
                </c:pt>
                <c:pt idx="779">
                  <c:v>49.08</c:v>
                </c:pt>
                <c:pt idx="780">
                  <c:v>49.08</c:v>
                </c:pt>
                <c:pt idx="781">
                  <c:v>49.08</c:v>
                </c:pt>
                <c:pt idx="782">
                  <c:v>49.08</c:v>
                </c:pt>
                <c:pt idx="783">
                  <c:v>49.08</c:v>
                </c:pt>
                <c:pt idx="784">
                  <c:v>49.08</c:v>
                </c:pt>
                <c:pt idx="785">
                  <c:v>48.96</c:v>
                </c:pt>
                <c:pt idx="786">
                  <c:v>48.96</c:v>
                </c:pt>
                <c:pt idx="787">
                  <c:v>48.95</c:v>
                </c:pt>
                <c:pt idx="788">
                  <c:v>48.58</c:v>
                </c:pt>
                <c:pt idx="789">
                  <c:v>48.58</c:v>
                </c:pt>
                <c:pt idx="790">
                  <c:v>48.58</c:v>
                </c:pt>
                <c:pt idx="791">
                  <c:v>48.58</c:v>
                </c:pt>
                <c:pt idx="792">
                  <c:v>48.58</c:v>
                </c:pt>
                <c:pt idx="793">
                  <c:v>48.58</c:v>
                </c:pt>
                <c:pt idx="794">
                  <c:v>48.58</c:v>
                </c:pt>
                <c:pt idx="795">
                  <c:v>48.58</c:v>
                </c:pt>
                <c:pt idx="796">
                  <c:v>48.58</c:v>
                </c:pt>
                <c:pt idx="797">
                  <c:v>48.58</c:v>
                </c:pt>
                <c:pt idx="798">
                  <c:v>48.58</c:v>
                </c:pt>
                <c:pt idx="799">
                  <c:v>46.96</c:v>
                </c:pt>
                <c:pt idx="800">
                  <c:v>46.96</c:v>
                </c:pt>
                <c:pt idx="801">
                  <c:v>46.96</c:v>
                </c:pt>
                <c:pt idx="802">
                  <c:v>46.96</c:v>
                </c:pt>
                <c:pt idx="803">
                  <c:v>46.96</c:v>
                </c:pt>
                <c:pt idx="804">
                  <c:v>46.96</c:v>
                </c:pt>
                <c:pt idx="805">
                  <c:v>46.96</c:v>
                </c:pt>
                <c:pt idx="806">
                  <c:v>46.96</c:v>
                </c:pt>
                <c:pt idx="807">
                  <c:v>46.96</c:v>
                </c:pt>
                <c:pt idx="808">
                  <c:v>46.96</c:v>
                </c:pt>
                <c:pt idx="809">
                  <c:v>46.96</c:v>
                </c:pt>
                <c:pt idx="810">
                  <c:v>46.96</c:v>
                </c:pt>
                <c:pt idx="811">
                  <c:v>46.96</c:v>
                </c:pt>
                <c:pt idx="812">
                  <c:v>46.96</c:v>
                </c:pt>
                <c:pt idx="813">
                  <c:v>46.96</c:v>
                </c:pt>
                <c:pt idx="814">
                  <c:v>46.96</c:v>
                </c:pt>
                <c:pt idx="815">
                  <c:v>46.96</c:v>
                </c:pt>
                <c:pt idx="816">
                  <c:v>46.96</c:v>
                </c:pt>
                <c:pt idx="817">
                  <c:v>46.96</c:v>
                </c:pt>
                <c:pt idx="818">
                  <c:v>46.96</c:v>
                </c:pt>
                <c:pt idx="819">
                  <c:v>46.96</c:v>
                </c:pt>
                <c:pt idx="820">
                  <c:v>46.96</c:v>
                </c:pt>
                <c:pt idx="821">
                  <c:v>46.96</c:v>
                </c:pt>
                <c:pt idx="822">
                  <c:v>46.96</c:v>
                </c:pt>
                <c:pt idx="823">
                  <c:v>46.96</c:v>
                </c:pt>
                <c:pt idx="824">
                  <c:v>46.96</c:v>
                </c:pt>
                <c:pt idx="825">
                  <c:v>46.96</c:v>
                </c:pt>
                <c:pt idx="826">
                  <c:v>46.96</c:v>
                </c:pt>
                <c:pt idx="827">
                  <c:v>46.96</c:v>
                </c:pt>
                <c:pt idx="828">
                  <c:v>46.96</c:v>
                </c:pt>
                <c:pt idx="829">
                  <c:v>46.96</c:v>
                </c:pt>
                <c:pt idx="830">
                  <c:v>46.96</c:v>
                </c:pt>
                <c:pt idx="831">
                  <c:v>46.96</c:v>
                </c:pt>
                <c:pt idx="832">
                  <c:v>46.96</c:v>
                </c:pt>
                <c:pt idx="833">
                  <c:v>46.96</c:v>
                </c:pt>
                <c:pt idx="834">
                  <c:v>46.96</c:v>
                </c:pt>
                <c:pt idx="835">
                  <c:v>46.96</c:v>
                </c:pt>
                <c:pt idx="836">
                  <c:v>46.96</c:v>
                </c:pt>
                <c:pt idx="837">
                  <c:v>46.96</c:v>
                </c:pt>
                <c:pt idx="838">
                  <c:v>46.96</c:v>
                </c:pt>
                <c:pt idx="839">
                  <c:v>46.96</c:v>
                </c:pt>
                <c:pt idx="840">
                  <c:v>46.96</c:v>
                </c:pt>
                <c:pt idx="841">
                  <c:v>46.96</c:v>
                </c:pt>
                <c:pt idx="842">
                  <c:v>46.96</c:v>
                </c:pt>
                <c:pt idx="843">
                  <c:v>46.96</c:v>
                </c:pt>
                <c:pt idx="844">
                  <c:v>46.96</c:v>
                </c:pt>
                <c:pt idx="845">
                  <c:v>46.65</c:v>
                </c:pt>
                <c:pt idx="846">
                  <c:v>46.65</c:v>
                </c:pt>
                <c:pt idx="847">
                  <c:v>46.65</c:v>
                </c:pt>
                <c:pt idx="848">
                  <c:v>46.65</c:v>
                </c:pt>
                <c:pt idx="849">
                  <c:v>46.65</c:v>
                </c:pt>
                <c:pt idx="850">
                  <c:v>46.65</c:v>
                </c:pt>
                <c:pt idx="851">
                  <c:v>46.65</c:v>
                </c:pt>
                <c:pt idx="852">
                  <c:v>46.65</c:v>
                </c:pt>
                <c:pt idx="853">
                  <c:v>46.65</c:v>
                </c:pt>
                <c:pt idx="854">
                  <c:v>46.65</c:v>
                </c:pt>
                <c:pt idx="855">
                  <c:v>46.65</c:v>
                </c:pt>
                <c:pt idx="856">
                  <c:v>46.65</c:v>
                </c:pt>
                <c:pt idx="857">
                  <c:v>46.65</c:v>
                </c:pt>
                <c:pt idx="858">
                  <c:v>46.65</c:v>
                </c:pt>
                <c:pt idx="859">
                  <c:v>46.88</c:v>
                </c:pt>
                <c:pt idx="860">
                  <c:v>46.88</c:v>
                </c:pt>
                <c:pt idx="861">
                  <c:v>46.88</c:v>
                </c:pt>
                <c:pt idx="862">
                  <c:v>46.88</c:v>
                </c:pt>
                <c:pt idx="863">
                  <c:v>46.88</c:v>
                </c:pt>
                <c:pt idx="864">
                  <c:v>46.88</c:v>
                </c:pt>
                <c:pt idx="865">
                  <c:v>46.88</c:v>
                </c:pt>
                <c:pt idx="866">
                  <c:v>46.88</c:v>
                </c:pt>
                <c:pt idx="867">
                  <c:v>46.88</c:v>
                </c:pt>
                <c:pt idx="868">
                  <c:v>46.88</c:v>
                </c:pt>
                <c:pt idx="869">
                  <c:v>46.88</c:v>
                </c:pt>
                <c:pt idx="870">
                  <c:v>46.88</c:v>
                </c:pt>
                <c:pt idx="871">
                  <c:v>46.88</c:v>
                </c:pt>
                <c:pt idx="872">
                  <c:v>46.88</c:v>
                </c:pt>
                <c:pt idx="873">
                  <c:v>46.88</c:v>
                </c:pt>
                <c:pt idx="874">
                  <c:v>46.88</c:v>
                </c:pt>
                <c:pt idx="875">
                  <c:v>46.88</c:v>
                </c:pt>
                <c:pt idx="876">
                  <c:v>46.88</c:v>
                </c:pt>
                <c:pt idx="877">
                  <c:v>46.88</c:v>
                </c:pt>
                <c:pt idx="878">
                  <c:v>46.88</c:v>
                </c:pt>
                <c:pt idx="879">
                  <c:v>46.88</c:v>
                </c:pt>
                <c:pt idx="880">
                  <c:v>46.88</c:v>
                </c:pt>
                <c:pt idx="881">
                  <c:v>46.88</c:v>
                </c:pt>
                <c:pt idx="882">
                  <c:v>46.88</c:v>
                </c:pt>
                <c:pt idx="883">
                  <c:v>46.88</c:v>
                </c:pt>
                <c:pt idx="884">
                  <c:v>47.38</c:v>
                </c:pt>
                <c:pt idx="885">
                  <c:v>47.38</c:v>
                </c:pt>
                <c:pt idx="886">
                  <c:v>47.38</c:v>
                </c:pt>
                <c:pt idx="887">
                  <c:v>47.38</c:v>
                </c:pt>
                <c:pt idx="888">
                  <c:v>47.38</c:v>
                </c:pt>
                <c:pt idx="889">
                  <c:v>47.38</c:v>
                </c:pt>
                <c:pt idx="890">
                  <c:v>47.38</c:v>
                </c:pt>
                <c:pt idx="891">
                  <c:v>47.38</c:v>
                </c:pt>
                <c:pt idx="892">
                  <c:v>47.38</c:v>
                </c:pt>
                <c:pt idx="893">
                  <c:v>47.38</c:v>
                </c:pt>
                <c:pt idx="894">
                  <c:v>47.38</c:v>
                </c:pt>
                <c:pt idx="895">
                  <c:v>47.38</c:v>
                </c:pt>
                <c:pt idx="896">
                  <c:v>47.38</c:v>
                </c:pt>
                <c:pt idx="897">
                  <c:v>47.12</c:v>
                </c:pt>
                <c:pt idx="898">
                  <c:v>47.12</c:v>
                </c:pt>
                <c:pt idx="899">
                  <c:v>47.12</c:v>
                </c:pt>
                <c:pt idx="900">
                  <c:v>47.12</c:v>
                </c:pt>
                <c:pt idx="901">
                  <c:v>47.12</c:v>
                </c:pt>
                <c:pt idx="902">
                  <c:v>47.12</c:v>
                </c:pt>
                <c:pt idx="903">
                  <c:v>47.12</c:v>
                </c:pt>
                <c:pt idx="904">
                  <c:v>47.12</c:v>
                </c:pt>
                <c:pt idx="905">
                  <c:v>47.12</c:v>
                </c:pt>
                <c:pt idx="906">
                  <c:v>47.12</c:v>
                </c:pt>
                <c:pt idx="907">
                  <c:v>47.12</c:v>
                </c:pt>
                <c:pt idx="908">
                  <c:v>47.12</c:v>
                </c:pt>
                <c:pt idx="909">
                  <c:v>47.12</c:v>
                </c:pt>
                <c:pt idx="910">
                  <c:v>47.12</c:v>
                </c:pt>
                <c:pt idx="911">
                  <c:v>47.12</c:v>
                </c:pt>
                <c:pt idx="912">
                  <c:v>47.1</c:v>
                </c:pt>
                <c:pt idx="913">
                  <c:v>47.1</c:v>
                </c:pt>
                <c:pt idx="914">
                  <c:v>47.1</c:v>
                </c:pt>
                <c:pt idx="915">
                  <c:v>47.1</c:v>
                </c:pt>
                <c:pt idx="916">
                  <c:v>47.31</c:v>
                </c:pt>
                <c:pt idx="917">
                  <c:v>47.73</c:v>
                </c:pt>
                <c:pt idx="918">
                  <c:v>47.73</c:v>
                </c:pt>
                <c:pt idx="919">
                  <c:v>47.73</c:v>
                </c:pt>
                <c:pt idx="920">
                  <c:v>47.73</c:v>
                </c:pt>
                <c:pt idx="921">
                  <c:v>47.73</c:v>
                </c:pt>
                <c:pt idx="922">
                  <c:v>47.73</c:v>
                </c:pt>
                <c:pt idx="923">
                  <c:v>47.73</c:v>
                </c:pt>
                <c:pt idx="924">
                  <c:v>49</c:v>
                </c:pt>
                <c:pt idx="925">
                  <c:v>49</c:v>
                </c:pt>
                <c:pt idx="926">
                  <c:v>49</c:v>
                </c:pt>
                <c:pt idx="927">
                  <c:v>49</c:v>
                </c:pt>
                <c:pt idx="928">
                  <c:v>49</c:v>
                </c:pt>
                <c:pt idx="929">
                  <c:v>49</c:v>
                </c:pt>
                <c:pt idx="930">
                  <c:v>49</c:v>
                </c:pt>
                <c:pt idx="931">
                  <c:v>49</c:v>
                </c:pt>
                <c:pt idx="932">
                  <c:v>49</c:v>
                </c:pt>
                <c:pt idx="933">
                  <c:v>49</c:v>
                </c:pt>
                <c:pt idx="934">
                  <c:v>49</c:v>
                </c:pt>
                <c:pt idx="935">
                  <c:v>49</c:v>
                </c:pt>
                <c:pt idx="936">
                  <c:v>49</c:v>
                </c:pt>
                <c:pt idx="937">
                  <c:v>49</c:v>
                </c:pt>
                <c:pt idx="938">
                  <c:v>49</c:v>
                </c:pt>
                <c:pt idx="939">
                  <c:v>49</c:v>
                </c:pt>
                <c:pt idx="940">
                  <c:v>49</c:v>
                </c:pt>
                <c:pt idx="941">
                  <c:v>49</c:v>
                </c:pt>
                <c:pt idx="942">
                  <c:v>49</c:v>
                </c:pt>
                <c:pt idx="943">
                  <c:v>49</c:v>
                </c:pt>
                <c:pt idx="944">
                  <c:v>49</c:v>
                </c:pt>
                <c:pt idx="945">
                  <c:v>49</c:v>
                </c:pt>
                <c:pt idx="946">
                  <c:v>49</c:v>
                </c:pt>
                <c:pt idx="947">
                  <c:v>49</c:v>
                </c:pt>
                <c:pt idx="948">
                  <c:v>49</c:v>
                </c:pt>
                <c:pt idx="949">
                  <c:v>49</c:v>
                </c:pt>
                <c:pt idx="950">
                  <c:v>49</c:v>
                </c:pt>
                <c:pt idx="951">
                  <c:v>49</c:v>
                </c:pt>
                <c:pt idx="952">
                  <c:v>49</c:v>
                </c:pt>
                <c:pt idx="953">
                  <c:v>49</c:v>
                </c:pt>
                <c:pt idx="954">
                  <c:v>49</c:v>
                </c:pt>
                <c:pt idx="955">
                  <c:v>49</c:v>
                </c:pt>
                <c:pt idx="956">
                  <c:v>49</c:v>
                </c:pt>
                <c:pt idx="957">
                  <c:v>49</c:v>
                </c:pt>
                <c:pt idx="958">
                  <c:v>49</c:v>
                </c:pt>
                <c:pt idx="959">
                  <c:v>49</c:v>
                </c:pt>
                <c:pt idx="960">
                  <c:v>49</c:v>
                </c:pt>
                <c:pt idx="961">
                  <c:v>49</c:v>
                </c:pt>
                <c:pt idx="962">
                  <c:v>49</c:v>
                </c:pt>
                <c:pt idx="963">
                  <c:v>49</c:v>
                </c:pt>
                <c:pt idx="964">
                  <c:v>49</c:v>
                </c:pt>
                <c:pt idx="965">
                  <c:v>49</c:v>
                </c:pt>
                <c:pt idx="966">
                  <c:v>49</c:v>
                </c:pt>
                <c:pt idx="967">
                  <c:v>49</c:v>
                </c:pt>
                <c:pt idx="968">
                  <c:v>49</c:v>
                </c:pt>
                <c:pt idx="969">
                  <c:v>49</c:v>
                </c:pt>
                <c:pt idx="970">
                  <c:v>49</c:v>
                </c:pt>
                <c:pt idx="971">
                  <c:v>49</c:v>
                </c:pt>
                <c:pt idx="972">
                  <c:v>49</c:v>
                </c:pt>
                <c:pt idx="973">
                  <c:v>49</c:v>
                </c:pt>
                <c:pt idx="974">
                  <c:v>49.22</c:v>
                </c:pt>
                <c:pt idx="975">
                  <c:v>49.72</c:v>
                </c:pt>
                <c:pt idx="976">
                  <c:v>49.72</c:v>
                </c:pt>
                <c:pt idx="977">
                  <c:v>49.72</c:v>
                </c:pt>
                <c:pt idx="978">
                  <c:v>49.72</c:v>
                </c:pt>
                <c:pt idx="979">
                  <c:v>49.72</c:v>
                </c:pt>
                <c:pt idx="980">
                  <c:v>49.72</c:v>
                </c:pt>
                <c:pt idx="981">
                  <c:v>49.72</c:v>
                </c:pt>
                <c:pt idx="982">
                  <c:v>49.72</c:v>
                </c:pt>
                <c:pt idx="983">
                  <c:v>49.72</c:v>
                </c:pt>
                <c:pt idx="984">
                  <c:v>49.72</c:v>
                </c:pt>
                <c:pt idx="985">
                  <c:v>49.72</c:v>
                </c:pt>
                <c:pt idx="986">
                  <c:v>49.72</c:v>
                </c:pt>
                <c:pt idx="987">
                  <c:v>49.72</c:v>
                </c:pt>
                <c:pt idx="988">
                  <c:v>49.72</c:v>
                </c:pt>
                <c:pt idx="989">
                  <c:v>49.72</c:v>
                </c:pt>
                <c:pt idx="990">
                  <c:v>49.72</c:v>
                </c:pt>
                <c:pt idx="991">
                  <c:v>49.72</c:v>
                </c:pt>
                <c:pt idx="992">
                  <c:v>49.72</c:v>
                </c:pt>
                <c:pt idx="993">
                  <c:v>49.72</c:v>
                </c:pt>
                <c:pt idx="994">
                  <c:v>52.72</c:v>
                </c:pt>
                <c:pt idx="995">
                  <c:v>52.72</c:v>
                </c:pt>
                <c:pt idx="996">
                  <c:v>52.72</c:v>
                </c:pt>
                <c:pt idx="997">
                  <c:v>52.72</c:v>
                </c:pt>
                <c:pt idx="998">
                  <c:v>56.22</c:v>
                </c:pt>
                <c:pt idx="999">
                  <c:v>56.22</c:v>
                </c:pt>
                <c:pt idx="1000">
                  <c:v>56.22</c:v>
                </c:pt>
                <c:pt idx="1001">
                  <c:v>56.22</c:v>
                </c:pt>
                <c:pt idx="1002">
                  <c:v>56.22</c:v>
                </c:pt>
                <c:pt idx="1003">
                  <c:v>56.22</c:v>
                </c:pt>
                <c:pt idx="1004">
                  <c:v>56.22</c:v>
                </c:pt>
                <c:pt idx="1005">
                  <c:v>56.22</c:v>
                </c:pt>
                <c:pt idx="1006">
                  <c:v>56.22</c:v>
                </c:pt>
                <c:pt idx="1007">
                  <c:v>56.22</c:v>
                </c:pt>
                <c:pt idx="1008">
                  <c:v>56.22</c:v>
                </c:pt>
                <c:pt idx="1009">
                  <c:v>56.22</c:v>
                </c:pt>
                <c:pt idx="1010">
                  <c:v>56.22</c:v>
                </c:pt>
                <c:pt idx="1011">
                  <c:v>56.22</c:v>
                </c:pt>
                <c:pt idx="1012">
                  <c:v>56.22</c:v>
                </c:pt>
                <c:pt idx="1013">
                  <c:v>56.22</c:v>
                </c:pt>
                <c:pt idx="1014">
                  <c:v>56.22</c:v>
                </c:pt>
                <c:pt idx="1015">
                  <c:v>55.22</c:v>
                </c:pt>
                <c:pt idx="1016">
                  <c:v>55.22</c:v>
                </c:pt>
                <c:pt idx="1017">
                  <c:v>54.22</c:v>
                </c:pt>
                <c:pt idx="1018">
                  <c:v>54.22</c:v>
                </c:pt>
                <c:pt idx="1019">
                  <c:v>53.22</c:v>
                </c:pt>
                <c:pt idx="1020">
                  <c:v>53.22</c:v>
                </c:pt>
                <c:pt idx="1021">
                  <c:v>53.22</c:v>
                </c:pt>
                <c:pt idx="1022">
                  <c:v>53.22</c:v>
                </c:pt>
                <c:pt idx="1023">
                  <c:v>53.22</c:v>
                </c:pt>
                <c:pt idx="1024">
                  <c:v>53.22</c:v>
                </c:pt>
                <c:pt idx="1025">
                  <c:v>53.22</c:v>
                </c:pt>
                <c:pt idx="1026">
                  <c:v>53.1</c:v>
                </c:pt>
                <c:pt idx="1027">
                  <c:v>53.1</c:v>
                </c:pt>
                <c:pt idx="1028">
                  <c:v>53.05</c:v>
                </c:pt>
                <c:pt idx="1029">
                  <c:v>49.65</c:v>
                </c:pt>
                <c:pt idx="1030">
                  <c:v>49.65</c:v>
                </c:pt>
                <c:pt idx="1031">
                  <c:v>49.65</c:v>
                </c:pt>
                <c:pt idx="1032">
                  <c:v>49.65</c:v>
                </c:pt>
                <c:pt idx="1033">
                  <c:v>49.65</c:v>
                </c:pt>
                <c:pt idx="1034">
                  <c:v>49.65</c:v>
                </c:pt>
                <c:pt idx="1035">
                  <c:v>49.65</c:v>
                </c:pt>
                <c:pt idx="1036">
                  <c:v>49.65</c:v>
                </c:pt>
                <c:pt idx="1037">
                  <c:v>52.85</c:v>
                </c:pt>
                <c:pt idx="1038">
                  <c:v>52.95</c:v>
                </c:pt>
                <c:pt idx="1039">
                  <c:v>49.1</c:v>
                </c:pt>
                <c:pt idx="1040">
                  <c:v>49.1</c:v>
                </c:pt>
                <c:pt idx="1041">
                  <c:v>49.1</c:v>
                </c:pt>
                <c:pt idx="1042">
                  <c:v>49.1</c:v>
                </c:pt>
                <c:pt idx="1043">
                  <c:v>49.1</c:v>
                </c:pt>
                <c:pt idx="1044">
                  <c:v>49.1</c:v>
                </c:pt>
                <c:pt idx="1045">
                  <c:v>48.35</c:v>
                </c:pt>
                <c:pt idx="1046">
                  <c:v>48.35</c:v>
                </c:pt>
                <c:pt idx="1047">
                  <c:v>48.35</c:v>
                </c:pt>
                <c:pt idx="1048">
                  <c:v>48.35</c:v>
                </c:pt>
                <c:pt idx="1049">
                  <c:v>48.35</c:v>
                </c:pt>
                <c:pt idx="1050">
                  <c:v>48.35</c:v>
                </c:pt>
                <c:pt idx="1051">
                  <c:v>48.35</c:v>
                </c:pt>
                <c:pt idx="1052">
                  <c:v>48.35</c:v>
                </c:pt>
                <c:pt idx="1053">
                  <c:v>48.35</c:v>
                </c:pt>
                <c:pt idx="1054">
                  <c:v>48.35</c:v>
                </c:pt>
                <c:pt idx="1055">
                  <c:v>48.35</c:v>
                </c:pt>
                <c:pt idx="1056">
                  <c:v>48.85</c:v>
                </c:pt>
                <c:pt idx="1057">
                  <c:v>47.71</c:v>
                </c:pt>
                <c:pt idx="1058">
                  <c:v>47.71</c:v>
                </c:pt>
                <c:pt idx="1059">
                  <c:v>47.71</c:v>
                </c:pt>
                <c:pt idx="1060">
                  <c:v>47.71</c:v>
                </c:pt>
                <c:pt idx="1061">
                  <c:v>41.86</c:v>
                </c:pt>
                <c:pt idx="1062">
                  <c:v>41.71</c:v>
                </c:pt>
                <c:pt idx="1063">
                  <c:v>40.71</c:v>
                </c:pt>
                <c:pt idx="1064">
                  <c:v>40.71</c:v>
                </c:pt>
                <c:pt idx="1065">
                  <c:v>40.71</c:v>
                </c:pt>
                <c:pt idx="1066">
                  <c:v>39.71</c:v>
                </c:pt>
                <c:pt idx="1067">
                  <c:v>38.71</c:v>
                </c:pt>
                <c:pt idx="1068">
                  <c:v>42.46</c:v>
                </c:pt>
                <c:pt idx="1069">
                  <c:v>42.46</c:v>
                </c:pt>
                <c:pt idx="1070">
                  <c:v>42.46</c:v>
                </c:pt>
                <c:pt idx="1071">
                  <c:v>40.75</c:v>
                </c:pt>
                <c:pt idx="1072">
                  <c:v>41.75</c:v>
                </c:pt>
                <c:pt idx="1073">
                  <c:v>41.75</c:v>
                </c:pt>
                <c:pt idx="1074">
                  <c:v>41.75</c:v>
                </c:pt>
                <c:pt idx="1075">
                  <c:v>43.75</c:v>
                </c:pt>
                <c:pt idx="1076">
                  <c:v>44.45</c:v>
                </c:pt>
                <c:pt idx="1077">
                  <c:v>44.45</c:v>
                </c:pt>
                <c:pt idx="1078">
                  <c:v>47.75</c:v>
                </c:pt>
                <c:pt idx="1079">
                  <c:v>47.75</c:v>
                </c:pt>
                <c:pt idx="1080">
                  <c:v>47.75</c:v>
                </c:pt>
                <c:pt idx="1081">
                  <c:v>47.25</c:v>
                </c:pt>
                <c:pt idx="1082">
                  <c:v>47.25</c:v>
                </c:pt>
                <c:pt idx="1083">
                  <c:v>47.25</c:v>
                </c:pt>
                <c:pt idx="1084">
                  <c:v>47.25</c:v>
                </c:pt>
                <c:pt idx="1085">
                  <c:v>47.25</c:v>
                </c:pt>
                <c:pt idx="1086">
                  <c:v>47.25</c:v>
                </c:pt>
                <c:pt idx="1087">
                  <c:v>46.75</c:v>
                </c:pt>
                <c:pt idx="1088">
                  <c:v>46.25</c:v>
                </c:pt>
                <c:pt idx="1089">
                  <c:v>46.25</c:v>
                </c:pt>
                <c:pt idx="1090">
                  <c:v>45.25</c:v>
                </c:pt>
                <c:pt idx="1091">
                  <c:v>45.25</c:v>
                </c:pt>
                <c:pt idx="1092">
                  <c:v>45.25</c:v>
                </c:pt>
                <c:pt idx="1093">
                  <c:v>44.65</c:v>
                </c:pt>
                <c:pt idx="1094">
                  <c:v>44.65</c:v>
                </c:pt>
                <c:pt idx="1095">
                  <c:v>44.25</c:v>
                </c:pt>
                <c:pt idx="1096">
                  <c:v>44.25</c:v>
                </c:pt>
                <c:pt idx="1097">
                  <c:v>44.25</c:v>
                </c:pt>
                <c:pt idx="1098">
                  <c:v>44.25</c:v>
                </c:pt>
                <c:pt idx="1099">
                  <c:v>44.25</c:v>
                </c:pt>
                <c:pt idx="1100">
                  <c:v>45</c:v>
                </c:pt>
                <c:pt idx="1101">
                  <c:v>44.25</c:v>
                </c:pt>
                <c:pt idx="1102">
                  <c:v>45.5</c:v>
                </c:pt>
                <c:pt idx="1103">
                  <c:v>44.15</c:v>
                </c:pt>
                <c:pt idx="1104">
                  <c:v>44.15</c:v>
                </c:pt>
                <c:pt idx="1105">
                  <c:v>45.05</c:v>
                </c:pt>
                <c:pt idx="1106">
                  <c:v>45.9</c:v>
                </c:pt>
                <c:pt idx="1107">
                  <c:v>45.4</c:v>
                </c:pt>
                <c:pt idx="1108">
                  <c:v>44.9</c:v>
                </c:pt>
                <c:pt idx="1109">
                  <c:v>44.9</c:v>
                </c:pt>
                <c:pt idx="1110">
                  <c:v>44.9</c:v>
                </c:pt>
                <c:pt idx="1111">
                  <c:v>44.25</c:v>
                </c:pt>
                <c:pt idx="1112">
                  <c:v>44.25</c:v>
                </c:pt>
                <c:pt idx="1113">
                  <c:v>44.25</c:v>
                </c:pt>
                <c:pt idx="1114">
                  <c:v>44.25</c:v>
                </c:pt>
                <c:pt idx="1115">
                  <c:v>46.25</c:v>
                </c:pt>
                <c:pt idx="1116">
                  <c:v>53.25</c:v>
                </c:pt>
                <c:pt idx="1117">
                  <c:v>43.75</c:v>
                </c:pt>
                <c:pt idx="1118">
                  <c:v>43.75</c:v>
                </c:pt>
                <c:pt idx="1119">
                  <c:v>43.75</c:v>
                </c:pt>
                <c:pt idx="1120">
                  <c:v>43.75</c:v>
                </c:pt>
                <c:pt idx="1121">
                  <c:v>42.75</c:v>
                </c:pt>
                <c:pt idx="1122">
                  <c:v>42.75</c:v>
                </c:pt>
                <c:pt idx="1123">
                  <c:v>42.75</c:v>
                </c:pt>
                <c:pt idx="1124">
                  <c:v>42.5</c:v>
                </c:pt>
                <c:pt idx="1125">
                  <c:v>42.5</c:v>
                </c:pt>
                <c:pt idx="1126">
                  <c:v>41.88</c:v>
                </c:pt>
                <c:pt idx="1127">
                  <c:v>41.88</c:v>
                </c:pt>
                <c:pt idx="1128">
                  <c:v>41.75</c:v>
                </c:pt>
                <c:pt idx="1129">
                  <c:v>42.1</c:v>
                </c:pt>
                <c:pt idx="1130">
                  <c:v>42.1</c:v>
                </c:pt>
                <c:pt idx="1131">
                  <c:v>41.75</c:v>
                </c:pt>
                <c:pt idx="1132">
                  <c:v>41.75</c:v>
                </c:pt>
                <c:pt idx="1133">
                  <c:v>42.75</c:v>
                </c:pt>
                <c:pt idx="1134">
                  <c:v>43</c:v>
                </c:pt>
                <c:pt idx="1135">
                  <c:v>43</c:v>
                </c:pt>
                <c:pt idx="1136">
                  <c:v>43.44</c:v>
                </c:pt>
                <c:pt idx="1137">
                  <c:v>43.44</c:v>
                </c:pt>
                <c:pt idx="1138">
                  <c:v>43.44</c:v>
                </c:pt>
                <c:pt idx="1139">
                  <c:v>43.44</c:v>
                </c:pt>
                <c:pt idx="1140">
                  <c:v>43.44</c:v>
                </c:pt>
                <c:pt idx="1141">
                  <c:v>43.44</c:v>
                </c:pt>
                <c:pt idx="1142">
                  <c:v>43.44</c:v>
                </c:pt>
                <c:pt idx="1143">
                  <c:v>43.44</c:v>
                </c:pt>
                <c:pt idx="1144">
                  <c:v>43.44</c:v>
                </c:pt>
                <c:pt idx="1145">
                  <c:v>43.44</c:v>
                </c:pt>
                <c:pt idx="1146">
                  <c:v>43.44</c:v>
                </c:pt>
                <c:pt idx="1147">
                  <c:v>42.94</c:v>
                </c:pt>
                <c:pt idx="1148">
                  <c:v>42.94</c:v>
                </c:pt>
                <c:pt idx="1149">
                  <c:v>42.94</c:v>
                </c:pt>
                <c:pt idx="1150">
                  <c:v>42.94</c:v>
                </c:pt>
                <c:pt idx="1151">
                  <c:v>42.94</c:v>
                </c:pt>
                <c:pt idx="1152">
                  <c:v>42.94</c:v>
                </c:pt>
                <c:pt idx="1153">
                  <c:v>42.94</c:v>
                </c:pt>
                <c:pt idx="1154">
                  <c:v>42.94</c:v>
                </c:pt>
                <c:pt idx="1155">
                  <c:v>42.94</c:v>
                </c:pt>
                <c:pt idx="1156">
                  <c:v>42.94</c:v>
                </c:pt>
                <c:pt idx="1157">
                  <c:v>42.94</c:v>
                </c:pt>
                <c:pt idx="1158">
                  <c:v>42.94</c:v>
                </c:pt>
                <c:pt idx="1159">
                  <c:v>42.94</c:v>
                </c:pt>
                <c:pt idx="1160">
                  <c:v>42.94</c:v>
                </c:pt>
                <c:pt idx="1161">
                  <c:v>43.07</c:v>
                </c:pt>
                <c:pt idx="1162">
                  <c:v>43.07</c:v>
                </c:pt>
                <c:pt idx="1163">
                  <c:v>43.07</c:v>
                </c:pt>
                <c:pt idx="1164">
                  <c:v>43.07</c:v>
                </c:pt>
                <c:pt idx="1165">
                  <c:v>43.07</c:v>
                </c:pt>
                <c:pt idx="1166">
                  <c:v>43.07</c:v>
                </c:pt>
                <c:pt idx="1167">
                  <c:v>43.07</c:v>
                </c:pt>
                <c:pt idx="1168">
                  <c:v>43.44</c:v>
                </c:pt>
                <c:pt idx="1169">
                  <c:v>43.44</c:v>
                </c:pt>
                <c:pt idx="1170">
                  <c:v>43.22</c:v>
                </c:pt>
                <c:pt idx="1171">
                  <c:v>43.19</c:v>
                </c:pt>
                <c:pt idx="1172">
                  <c:v>42.8</c:v>
                </c:pt>
                <c:pt idx="1173">
                  <c:v>42.8</c:v>
                </c:pt>
                <c:pt idx="1174">
                  <c:v>43.3</c:v>
                </c:pt>
                <c:pt idx="1175">
                  <c:v>43.25</c:v>
                </c:pt>
                <c:pt idx="1176">
                  <c:v>43.25</c:v>
                </c:pt>
                <c:pt idx="1177">
                  <c:v>43.25</c:v>
                </c:pt>
                <c:pt idx="1178">
                  <c:v>42.1</c:v>
                </c:pt>
                <c:pt idx="1179">
                  <c:v>41.73</c:v>
                </c:pt>
                <c:pt idx="1180">
                  <c:v>41.73</c:v>
                </c:pt>
                <c:pt idx="1181">
                  <c:v>42.48</c:v>
                </c:pt>
                <c:pt idx="1182">
                  <c:v>42.48</c:v>
                </c:pt>
                <c:pt idx="1183">
                  <c:v>41.63</c:v>
                </c:pt>
                <c:pt idx="1184">
                  <c:v>41.63</c:v>
                </c:pt>
                <c:pt idx="1185">
                  <c:v>41.63</c:v>
                </c:pt>
                <c:pt idx="1186">
                  <c:v>40.630000000000003</c:v>
                </c:pt>
                <c:pt idx="1187">
                  <c:v>40.130000000000003</c:v>
                </c:pt>
                <c:pt idx="1188">
                  <c:v>40.130000000000003</c:v>
                </c:pt>
                <c:pt idx="1189">
                  <c:v>39.450000000000003</c:v>
                </c:pt>
                <c:pt idx="1190">
                  <c:v>39.450000000000003</c:v>
                </c:pt>
                <c:pt idx="1191">
                  <c:v>39.450000000000003</c:v>
                </c:pt>
                <c:pt idx="1192">
                  <c:v>39.6</c:v>
                </c:pt>
                <c:pt idx="1193">
                  <c:v>39.6</c:v>
                </c:pt>
                <c:pt idx="1194">
                  <c:v>39.6</c:v>
                </c:pt>
                <c:pt idx="1195">
                  <c:v>40.01</c:v>
                </c:pt>
                <c:pt idx="1196">
                  <c:v>40.86</c:v>
                </c:pt>
                <c:pt idx="1197">
                  <c:v>39.799999999999997</c:v>
                </c:pt>
                <c:pt idx="1198">
                  <c:v>40.36</c:v>
                </c:pt>
                <c:pt idx="1199">
                  <c:v>41.86</c:v>
                </c:pt>
                <c:pt idx="1200">
                  <c:v>41.86</c:v>
                </c:pt>
                <c:pt idx="1201">
                  <c:v>39.86</c:v>
                </c:pt>
                <c:pt idx="1202">
                  <c:v>39.86</c:v>
                </c:pt>
                <c:pt idx="1203">
                  <c:v>39.86</c:v>
                </c:pt>
                <c:pt idx="1204">
                  <c:v>39.99</c:v>
                </c:pt>
                <c:pt idx="1205">
                  <c:v>40.15</c:v>
                </c:pt>
                <c:pt idx="1206">
                  <c:v>40.49</c:v>
                </c:pt>
                <c:pt idx="1207">
                  <c:v>40.49</c:v>
                </c:pt>
                <c:pt idx="1208">
                  <c:v>40.49</c:v>
                </c:pt>
                <c:pt idx="1209">
                  <c:v>40.49</c:v>
                </c:pt>
                <c:pt idx="1210">
                  <c:v>40.799999999999997</c:v>
                </c:pt>
                <c:pt idx="1211">
                  <c:v>41.18</c:v>
                </c:pt>
                <c:pt idx="1212">
                  <c:v>40.729999999999997</c:v>
                </c:pt>
                <c:pt idx="1213">
                  <c:v>40.96</c:v>
                </c:pt>
                <c:pt idx="1214">
                  <c:v>40.729999999999997</c:v>
                </c:pt>
                <c:pt idx="1215">
                  <c:v>39.659999999999997</c:v>
                </c:pt>
                <c:pt idx="1216">
                  <c:v>39.299999999999997</c:v>
                </c:pt>
                <c:pt idx="1217">
                  <c:v>39.299999999999997</c:v>
                </c:pt>
                <c:pt idx="1218">
                  <c:v>39.299999999999997</c:v>
                </c:pt>
                <c:pt idx="1219">
                  <c:v>39.299999999999997</c:v>
                </c:pt>
                <c:pt idx="1220">
                  <c:v>38.799999999999997</c:v>
                </c:pt>
                <c:pt idx="1221">
                  <c:v>36.72</c:v>
                </c:pt>
                <c:pt idx="1222">
                  <c:v>36.72</c:v>
                </c:pt>
                <c:pt idx="1223">
                  <c:v>36.47</c:v>
                </c:pt>
                <c:pt idx="1224">
                  <c:v>36.47</c:v>
                </c:pt>
                <c:pt idx="1225">
                  <c:v>36.47</c:v>
                </c:pt>
                <c:pt idx="1226">
                  <c:v>36.47</c:v>
                </c:pt>
                <c:pt idx="1227">
                  <c:v>36.47</c:v>
                </c:pt>
                <c:pt idx="1228">
                  <c:v>36.47</c:v>
                </c:pt>
                <c:pt idx="1229">
                  <c:v>36.47</c:v>
                </c:pt>
                <c:pt idx="1230">
                  <c:v>36.47</c:v>
                </c:pt>
                <c:pt idx="1231">
                  <c:v>36.47</c:v>
                </c:pt>
                <c:pt idx="1232">
                  <c:v>36.47</c:v>
                </c:pt>
                <c:pt idx="1233">
                  <c:v>36.47</c:v>
                </c:pt>
                <c:pt idx="1234">
                  <c:v>36.47</c:v>
                </c:pt>
                <c:pt idx="1235">
                  <c:v>36.47</c:v>
                </c:pt>
                <c:pt idx="1236">
                  <c:v>36.47</c:v>
                </c:pt>
                <c:pt idx="1237">
                  <c:v>36.47</c:v>
                </c:pt>
                <c:pt idx="1238">
                  <c:v>36.47</c:v>
                </c:pt>
                <c:pt idx="1239">
                  <c:v>36.47</c:v>
                </c:pt>
                <c:pt idx="1240">
                  <c:v>36.47</c:v>
                </c:pt>
                <c:pt idx="1241">
                  <c:v>36.47</c:v>
                </c:pt>
                <c:pt idx="1242">
                  <c:v>36.47</c:v>
                </c:pt>
                <c:pt idx="1243">
                  <c:v>36.47</c:v>
                </c:pt>
                <c:pt idx="1244">
                  <c:v>36.47</c:v>
                </c:pt>
                <c:pt idx="1245">
                  <c:v>36.47</c:v>
                </c:pt>
                <c:pt idx="1246">
                  <c:v>36.47</c:v>
                </c:pt>
                <c:pt idx="1247">
                  <c:v>36.47</c:v>
                </c:pt>
                <c:pt idx="1248">
                  <c:v>36.47</c:v>
                </c:pt>
                <c:pt idx="1249">
                  <c:v>36.47</c:v>
                </c:pt>
                <c:pt idx="1250">
                  <c:v>36.47</c:v>
                </c:pt>
                <c:pt idx="1251">
                  <c:v>36.47</c:v>
                </c:pt>
                <c:pt idx="1252">
                  <c:v>36.47</c:v>
                </c:pt>
                <c:pt idx="1253">
                  <c:v>36.47</c:v>
                </c:pt>
                <c:pt idx="1254">
                  <c:v>36.47</c:v>
                </c:pt>
                <c:pt idx="1255">
                  <c:v>36.11</c:v>
                </c:pt>
                <c:pt idx="1256">
                  <c:v>36.11</c:v>
                </c:pt>
                <c:pt idx="1257">
                  <c:v>36.11</c:v>
                </c:pt>
                <c:pt idx="1258">
                  <c:v>36.11</c:v>
                </c:pt>
                <c:pt idx="1259">
                  <c:v>36.36</c:v>
                </c:pt>
                <c:pt idx="1260">
                  <c:v>36.36</c:v>
                </c:pt>
                <c:pt idx="1261">
                  <c:v>35.81</c:v>
                </c:pt>
                <c:pt idx="1262">
                  <c:v>35.81</c:v>
                </c:pt>
                <c:pt idx="1263">
                  <c:v>35.81</c:v>
                </c:pt>
                <c:pt idx="1264">
                  <c:v>35.81</c:v>
                </c:pt>
                <c:pt idx="1265">
                  <c:v>35.81</c:v>
                </c:pt>
                <c:pt idx="1266">
                  <c:v>35.81</c:v>
                </c:pt>
                <c:pt idx="1267">
                  <c:v>35.81</c:v>
                </c:pt>
                <c:pt idx="1268">
                  <c:v>35.81</c:v>
                </c:pt>
                <c:pt idx="1269">
                  <c:v>35.61</c:v>
                </c:pt>
                <c:pt idx="1270">
                  <c:v>35.81</c:v>
                </c:pt>
                <c:pt idx="1271">
                  <c:v>36.159999999999997</c:v>
                </c:pt>
                <c:pt idx="1272">
                  <c:v>36.159999999999997</c:v>
                </c:pt>
                <c:pt idx="1273">
                  <c:v>36.159999999999997</c:v>
                </c:pt>
                <c:pt idx="1274">
                  <c:v>36.159999999999997</c:v>
                </c:pt>
                <c:pt idx="1275">
                  <c:v>36.159999999999997</c:v>
                </c:pt>
                <c:pt idx="1276">
                  <c:v>35.81</c:v>
                </c:pt>
                <c:pt idx="1277">
                  <c:v>35.81</c:v>
                </c:pt>
                <c:pt idx="1278">
                  <c:v>35.81</c:v>
                </c:pt>
                <c:pt idx="1279">
                  <c:v>35.21</c:v>
                </c:pt>
                <c:pt idx="1280">
                  <c:v>34.71</c:v>
                </c:pt>
                <c:pt idx="1281">
                  <c:v>33.69</c:v>
                </c:pt>
                <c:pt idx="1282">
                  <c:v>33.69</c:v>
                </c:pt>
                <c:pt idx="1283">
                  <c:v>33.69</c:v>
                </c:pt>
                <c:pt idx="1284">
                  <c:v>33.520000000000003</c:v>
                </c:pt>
                <c:pt idx="1285">
                  <c:v>33.520000000000003</c:v>
                </c:pt>
                <c:pt idx="1286">
                  <c:v>33.520000000000003</c:v>
                </c:pt>
                <c:pt idx="1287">
                  <c:v>33.520000000000003</c:v>
                </c:pt>
                <c:pt idx="1288">
                  <c:v>33.520000000000003</c:v>
                </c:pt>
                <c:pt idx="1289">
                  <c:v>33.520000000000003</c:v>
                </c:pt>
                <c:pt idx="1290">
                  <c:v>33.520000000000003</c:v>
                </c:pt>
                <c:pt idx="1291">
                  <c:v>33.520000000000003</c:v>
                </c:pt>
                <c:pt idx="1292">
                  <c:v>33.520000000000003</c:v>
                </c:pt>
                <c:pt idx="1293">
                  <c:v>34.729999999999997</c:v>
                </c:pt>
                <c:pt idx="1294">
                  <c:v>34.729999999999997</c:v>
                </c:pt>
                <c:pt idx="1295">
                  <c:v>34.729999999999997</c:v>
                </c:pt>
                <c:pt idx="1296">
                  <c:v>35.03</c:v>
                </c:pt>
                <c:pt idx="1297">
                  <c:v>35.03</c:v>
                </c:pt>
                <c:pt idx="1298">
                  <c:v>35.03</c:v>
                </c:pt>
                <c:pt idx="1299">
                  <c:v>35.03</c:v>
                </c:pt>
                <c:pt idx="1300">
                  <c:v>35.03</c:v>
                </c:pt>
                <c:pt idx="1301">
                  <c:v>34.729999999999997</c:v>
                </c:pt>
                <c:pt idx="1302">
                  <c:v>34.729999999999997</c:v>
                </c:pt>
                <c:pt idx="1303">
                  <c:v>34.729999999999997</c:v>
                </c:pt>
                <c:pt idx="1304">
                  <c:v>34.729999999999997</c:v>
                </c:pt>
                <c:pt idx="1305">
                  <c:v>34.979999999999997</c:v>
                </c:pt>
                <c:pt idx="1306">
                  <c:v>36.979999999999997</c:v>
                </c:pt>
                <c:pt idx="1307">
                  <c:v>37.229999999999997</c:v>
                </c:pt>
                <c:pt idx="1308">
                  <c:v>37.229999999999997</c:v>
                </c:pt>
                <c:pt idx="1309">
                  <c:v>37.729999999999997</c:v>
                </c:pt>
                <c:pt idx="1310">
                  <c:v>39.479999999999997</c:v>
                </c:pt>
                <c:pt idx="1311">
                  <c:v>31.73</c:v>
                </c:pt>
                <c:pt idx="1312">
                  <c:v>31.48</c:v>
                </c:pt>
                <c:pt idx="1313">
                  <c:v>31.48</c:v>
                </c:pt>
                <c:pt idx="1314">
                  <c:v>31.48</c:v>
                </c:pt>
                <c:pt idx="1315">
                  <c:v>31.48</c:v>
                </c:pt>
                <c:pt idx="1316">
                  <c:v>31.48</c:v>
                </c:pt>
                <c:pt idx="1317">
                  <c:v>31.48</c:v>
                </c:pt>
                <c:pt idx="1318">
                  <c:v>31.48</c:v>
                </c:pt>
                <c:pt idx="1319">
                  <c:v>31.48</c:v>
                </c:pt>
                <c:pt idx="1320">
                  <c:v>31.48</c:v>
                </c:pt>
                <c:pt idx="1321">
                  <c:v>31.48</c:v>
                </c:pt>
                <c:pt idx="1322">
                  <c:v>31.48</c:v>
                </c:pt>
                <c:pt idx="1323">
                  <c:v>31.48</c:v>
                </c:pt>
                <c:pt idx="1324">
                  <c:v>31.73</c:v>
                </c:pt>
                <c:pt idx="1325">
                  <c:v>31.48</c:v>
                </c:pt>
                <c:pt idx="1326">
                  <c:v>31.18</c:v>
                </c:pt>
                <c:pt idx="1327">
                  <c:v>31.18</c:v>
                </c:pt>
                <c:pt idx="1328">
                  <c:v>31.18</c:v>
                </c:pt>
                <c:pt idx="1329">
                  <c:v>31.18</c:v>
                </c:pt>
                <c:pt idx="1330">
                  <c:v>31.18</c:v>
                </c:pt>
                <c:pt idx="1331">
                  <c:v>31.18</c:v>
                </c:pt>
                <c:pt idx="1332">
                  <c:v>31.18</c:v>
                </c:pt>
                <c:pt idx="1333">
                  <c:v>31.18</c:v>
                </c:pt>
                <c:pt idx="1334">
                  <c:v>31.18</c:v>
                </c:pt>
                <c:pt idx="1335">
                  <c:v>30.98</c:v>
                </c:pt>
                <c:pt idx="1336">
                  <c:v>30.98</c:v>
                </c:pt>
                <c:pt idx="1337">
                  <c:v>30.98</c:v>
                </c:pt>
                <c:pt idx="1338">
                  <c:v>30.78</c:v>
                </c:pt>
                <c:pt idx="1339">
                  <c:v>30.78</c:v>
                </c:pt>
                <c:pt idx="1340">
                  <c:v>30.78</c:v>
                </c:pt>
                <c:pt idx="1341">
                  <c:v>30.78</c:v>
                </c:pt>
                <c:pt idx="1342">
                  <c:v>30.78</c:v>
                </c:pt>
                <c:pt idx="1343">
                  <c:v>30.78</c:v>
                </c:pt>
                <c:pt idx="1344">
                  <c:v>30.78</c:v>
                </c:pt>
                <c:pt idx="1345">
                  <c:v>30.78</c:v>
                </c:pt>
                <c:pt idx="1346">
                  <c:v>30.78</c:v>
                </c:pt>
                <c:pt idx="1347">
                  <c:v>30.78</c:v>
                </c:pt>
                <c:pt idx="1348">
                  <c:v>30.78</c:v>
                </c:pt>
                <c:pt idx="1349">
                  <c:v>30.83</c:v>
                </c:pt>
                <c:pt idx="1350">
                  <c:v>30.18</c:v>
                </c:pt>
                <c:pt idx="1351">
                  <c:v>30.18</c:v>
                </c:pt>
                <c:pt idx="1352">
                  <c:v>30.18</c:v>
                </c:pt>
                <c:pt idx="1353">
                  <c:v>30.18</c:v>
                </c:pt>
                <c:pt idx="1354">
                  <c:v>30.18</c:v>
                </c:pt>
                <c:pt idx="1355">
                  <c:v>30.81</c:v>
                </c:pt>
                <c:pt idx="1356">
                  <c:v>30.81</c:v>
                </c:pt>
                <c:pt idx="1357">
                  <c:v>30.81</c:v>
                </c:pt>
                <c:pt idx="1358">
                  <c:v>30.81</c:v>
                </c:pt>
                <c:pt idx="1359">
                  <c:v>30.81</c:v>
                </c:pt>
                <c:pt idx="1360">
                  <c:v>30.81</c:v>
                </c:pt>
                <c:pt idx="1361">
                  <c:v>30.81</c:v>
                </c:pt>
                <c:pt idx="1362">
                  <c:v>30.81</c:v>
                </c:pt>
                <c:pt idx="1363">
                  <c:v>30.81</c:v>
                </c:pt>
                <c:pt idx="1364">
                  <c:v>30.81</c:v>
                </c:pt>
                <c:pt idx="1365">
                  <c:v>30.46</c:v>
                </c:pt>
                <c:pt idx="1366">
                  <c:v>30.46</c:v>
                </c:pt>
                <c:pt idx="1367">
                  <c:v>30.46</c:v>
                </c:pt>
                <c:pt idx="1368">
                  <c:v>30.57</c:v>
                </c:pt>
                <c:pt idx="1369">
                  <c:v>30.68</c:v>
                </c:pt>
                <c:pt idx="1370">
                  <c:v>30.68</c:v>
                </c:pt>
                <c:pt idx="1371">
                  <c:v>31.44</c:v>
                </c:pt>
                <c:pt idx="1372">
                  <c:v>31.44</c:v>
                </c:pt>
                <c:pt idx="1373">
                  <c:v>31.19</c:v>
                </c:pt>
                <c:pt idx="1374">
                  <c:v>31.19</c:v>
                </c:pt>
                <c:pt idx="1375">
                  <c:v>31.19</c:v>
                </c:pt>
                <c:pt idx="1376">
                  <c:v>31.19</c:v>
                </c:pt>
                <c:pt idx="1377">
                  <c:v>31.19</c:v>
                </c:pt>
                <c:pt idx="1378">
                  <c:v>31.19</c:v>
                </c:pt>
                <c:pt idx="1379">
                  <c:v>31.19</c:v>
                </c:pt>
                <c:pt idx="1380">
                  <c:v>31.66</c:v>
                </c:pt>
                <c:pt idx="1381">
                  <c:v>31.66</c:v>
                </c:pt>
                <c:pt idx="1382">
                  <c:v>30.4</c:v>
                </c:pt>
                <c:pt idx="1383">
                  <c:v>30.4</c:v>
                </c:pt>
                <c:pt idx="1384">
                  <c:v>30.4</c:v>
                </c:pt>
                <c:pt idx="1385">
                  <c:v>30.4</c:v>
                </c:pt>
                <c:pt idx="1386">
                  <c:v>30.4</c:v>
                </c:pt>
                <c:pt idx="1387">
                  <c:v>30.4</c:v>
                </c:pt>
                <c:pt idx="1388">
                  <c:v>30.4</c:v>
                </c:pt>
                <c:pt idx="1389">
                  <c:v>30.4</c:v>
                </c:pt>
                <c:pt idx="1390">
                  <c:v>30.4</c:v>
                </c:pt>
                <c:pt idx="1391">
                  <c:v>30.4</c:v>
                </c:pt>
                <c:pt idx="1392">
                  <c:v>30.4</c:v>
                </c:pt>
                <c:pt idx="1393">
                  <c:v>30.4</c:v>
                </c:pt>
                <c:pt idx="1394">
                  <c:v>30.4</c:v>
                </c:pt>
                <c:pt idx="1395">
                  <c:v>30.4</c:v>
                </c:pt>
                <c:pt idx="1396">
                  <c:v>30.4</c:v>
                </c:pt>
                <c:pt idx="1397">
                  <c:v>30.4</c:v>
                </c:pt>
                <c:pt idx="1398">
                  <c:v>30.4</c:v>
                </c:pt>
                <c:pt idx="1399">
                  <c:v>30.4</c:v>
                </c:pt>
                <c:pt idx="1400">
                  <c:v>30.4</c:v>
                </c:pt>
                <c:pt idx="1401">
                  <c:v>30.4</c:v>
                </c:pt>
                <c:pt idx="1402">
                  <c:v>30.4</c:v>
                </c:pt>
                <c:pt idx="1403">
                  <c:v>30.4</c:v>
                </c:pt>
                <c:pt idx="1404">
                  <c:v>30.4</c:v>
                </c:pt>
                <c:pt idx="1405">
                  <c:v>30.4</c:v>
                </c:pt>
                <c:pt idx="1406">
                  <c:v>30.4</c:v>
                </c:pt>
                <c:pt idx="1407">
                  <c:v>30.4</c:v>
                </c:pt>
                <c:pt idx="1408">
                  <c:v>30.4</c:v>
                </c:pt>
                <c:pt idx="1409">
                  <c:v>30.58</c:v>
                </c:pt>
                <c:pt idx="1410">
                  <c:v>28.59</c:v>
                </c:pt>
                <c:pt idx="1411">
                  <c:v>28.42</c:v>
                </c:pt>
                <c:pt idx="1412">
                  <c:v>28.42</c:v>
                </c:pt>
                <c:pt idx="1413">
                  <c:v>28.42</c:v>
                </c:pt>
                <c:pt idx="1414">
                  <c:v>28.42</c:v>
                </c:pt>
                <c:pt idx="1415">
                  <c:v>29.65</c:v>
                </c:pt>
                <c:pt idx="1416">
                  <c:v>29.94</c:v>
                </c:pt>
                <c:pt idx="1417">
                  <c:v>30.39</c:v>
                </c:pt>
                <c:pt idx="1418">
                  <c:v>30.38</c:v>
                </c:pt>
                <c:pt idx="1419">
                  <c:v>30.83</c:v>
                </c:pt>
                <c:pt idx="1420">
                  <c:v>34.78</c:v>
                </c:pt>
                <c:pt idx="1421">
                  <c:v>37.380000000000003</c:v>
                </c:pt>
                <c:pt idx="1422">
                  <c:v>37.130000000000003</c:v>
                </c:pt>
                <c:pt idx="1423">
                  <c:v>35.590000000000003</c:v>
                </c:pt>
                <c:pt idx="1424">
                  <c:v>35.19</c:v>
                </c:pt>
                <c:pt idx="1425">
                  <c:v>33.75</c:v>
                </c:pt>
                <c:pt idx="1426">
                  <c:v>34.1</c:v>
                </c:pt>
                <c:pt idx="1427">
                  <c:v>34</c:v>
                </c:pt>
                <c:pt idx="1428">
                  <c:v>34</c:v>
                </c:pt>
                <c:pt idx="1429">
                  <c:v>33.4</c:v>
                </c:pt>
                <c:pt idx="1430">
                  <c:v>33.15</c:v>
                </c:pt>
                <c:pt idx="1431">
                  <c:v>34.14</c:v>
                </c:pt>
                <c:pt idx="1432">
                  <c:v>38.65</c:v>
                </c:pt>
                <c:pt idx="1433">
                  <c:v>39.33</c:v>
                </c:pt>
                <c:pt idx="1434">
                  <c:v>38.5</c:v>
                </c:pt>
                <c:pt idx="1435">
                  <c:v>38.35</c:v>
                </c:pt>
                <c:pt idx="1436">
                  <c:v>38.700000000000003</c:v>
                </c:pt>
                <c:pt idx="1437">
                  <c:v>38.4</c:v>
                </c:pt>
                <c:pt idx="1438">
                  <c:v>38.25</c:v>
                </c:pt>
                <c:pt idx="1439">
                  <c:v>38.35</c:v>
                </c:pt>
                <c:pt idx="1440">
                  <c:v>38.15</c:v>
                </c:pt>
                <c:pt idx="1441">
                  <c:v>38.119999999999997</c:v>
                </c:pt>
                <c:pt idx="1442">
                  <c:v>37.799999999999997</c:v>
                </c:pt>
                <c:pt idx="1443">
                  <c:v>38.049999999999997</c:v>
                </c:pt>
                <c:pt idx="1444">
                  <c:v>37.4</c:v>
                </c:pt>
                <c:pt idx="1445">
                  <c:v>37.229999999999997</c:v>
                </c:pt>
                <c:pt idx="1446">
                  <c:v>36.979999999999997</c:v>
                </c:pt>
                <c:pt idx="1447">
                  <c:v>37.380000000000003</c:v>
                </c:pt>
                <c:pt idx="1448">
                  <c:v>37.229999999999997</c:v>
                </c:pt>
                <c:pt idx="1449">
                  <c:v>37.4</c:v>
                </c:pt>
                <c:pt idx="1450">
                  <c:v>37.21</c:v>
                </c:pt>
                <c:pt idx="1451">
                  <c:v>37.14</c:v>
                </c:pt>
                <c:pt idx="1452">
                  <c:v>37.450000000000003</c:v>
                </c:pt>
                <c:pt idx="1453">
                  <c:v>37.15</c:v>
                </c:pt>
                <c:pt idx="1454">
                  <c:v>37.299999999999997</c:v>
                </c:pt>
                <c:pt idx="1455">
                  <c:v>37.299999999999997</c:v>
                </c:pt>
                <c:pt idx="1456">
                  <c:v>37.299999999999997</c:v>
                </c:pt>
                <c:pt idx="1457">
                  <c:v>38.049999999999997</c:v>
                </c:pt>
                <c:pt idx="1458">
                  <c:v>38.049999999999997</c:v>
                </c:pt>
                <c:pt idx="1459">
                  <c:v>38.65</c:v>
                </c:pt>
                <c:pt idx="1460">
                  <c:v>38.549999999999997</c:v>
                </c:pt>
                <c:pt idx="1461">
                  <c:v>38.549999999999997</c:v>
                </c:pt>
                <c:pt idx="1462">
                  <c:v>38.75</c:v>
                </c:pt>
                <c:pt idx="1463">
                  <c:v>38.450000000000003</c:v>
                </c:pt>
                <c:pt idx="1464">
                  <c:v>38.75</c:v>
                </c:pt>
                <c:pt idx="1465">
                  <c:v>38.700000000000003</c:v>
                </c:pt>
                <c:pt idx="1466">
                  <c:v>38.9</c:v>
                </c:pt>
                <c:pt idx="1467">
                  <c:v>38.700000000000003</c:v>
                </c:pt>
                <c:pt idx="1468">
                  <c:v>38.700000000000003</c:v>
                </c:pt>
                <c:pt idx="1469">
                  <c:v>38.450000000000003</c:v>
                </c:pt>
                <c:pt idx="1470">
                  <c:v>38.799999999999997</c:v>
                </c:pt>
                <c:pt idx="1471">
                  <c:v>38.75</c:v>
                </c:pt>
                <c:pt idx="1472">
                  <c:v>38.65</c:v>
                </c:pt>
                <c:pt idx="1473">
                  <c:v>38.65</c:v>
                </c:pt>
                <c:pt idx="1474">
                  <c:v>38.56</c:v>
                </c:pt>
                <c:pt idx="1475">
                  <c:v>38.96</c:v>
                </c:pt>
                <c:pt idx="1476">
                  <c:v>38.71</c:v>
                </c:pt>
                <c:pt idx="1477">
                  <c:v>39.53</c:v>
                </c:pt>
                <c:pt idx="1478">
                  <c:v>39.43</c:v>
                </c:pt>
                <c:pt idx="1479">
                  <c:v>39.83</c:v>
                </c:pt>
                <c:pt idx="1480">
                  <c:v>39.53</c:v>
                </c:pt>
                <c:pt idx="1481">
                  <c:v>39.380000000000003</c:v>
                </c:pt>
                <c:pt idx="1482">
                  <c:v>39.28</c:v>
                </c:pt>
                <c:pt idx="1483">
                  <c:v>39.33</c:v>
                </c:pt>
                <c:pt idx="1484">
                  <c:v>39.33</c:v>
                </c:pt>
                <c:pt idx="1485">
                  <c:v>39.18</c:v>
                </c:pt>
                <c:pt idx="1486">
                  <c:v>39.31</c:v>
                </c:pt>
                <c:pt idx="1487">
                  <c:v>39.36</c:v>
                </c:pt>
                <c:pt idx="1488">
                  <c:v>39.409999999999997</c:v>
                </c:pt>
                <c:pt idx="1489">
                  <c:v>39.61</c:v>
                </c:pt>
                <c:pt idx="1490">
                  <c:v>39.51</c:v>
                </c:pt>
                <c:pt idx="1491">
                  <c:v>39.71</c:v>
                </c:pt>
                <c:pt idx="1492">
                  <c:v>39.71</c:v>
                </c:pt>
                <c:pt idx="1493">
                  <c:v>39.71</c:v>
                </c:pt>
                <c:pt idx="1494">
                  <c:v>39.64</c:v>
                </c:pt>
                <c:pt idx="1495">
                  <c:v>39.71</c:v>
                </c:pt>
                <c:pt idx="1496">
                  <c:v>39.86</c:v>
                </c:pt>
                <c:pt idx="1497">
                  <c:v>39.659999999999997</c:v>
                </c:pt>
                <c:pt idx="1498">
                  <c:v>39.76</c:v>
                </c:pt>
                <c:pt idx="1499">
                  <c:v>39.409999999999997</c:v>
                </c:pt>
                <c:pt idx="1500">
                  <c:v>40.06</c:v>
                </c:pt>
                <c:pt idx="1501">
                  <c:v>40.01</c:v>
                </c:pt>
                <c:pt idx="1502">
                  <c:v>40.01</c:v>
                </c:pt>
                <c:pt idx="1503">
                  <c:v>40.43</c:v>
                </c:pt>
                <c:pt idx="1504">
                  <c:v>40.56</c:v>
                </c:pt>
                <c:pt idx="1505">
                  <c:v>40.18</c:v>
                </c:pt>
                <c:pt idx="1506">
                  <c:v>39.909999999999997</c:v>
                </c:pt>
                <c:pt idx="1507">
                  <c:v>39.07</c:v>
                </c:pt>
                <c:pt idx="1508">
                  <c:v>39.770000000000003</c:v>
                </c:pt>
                <c:pt idx="1509">
                  <c:v>39.270000000000003</c:v>
                </c:pt>
                <c:pt idx="1510">
                  <c:v>39.119999999999997</c:v>
                </c:pt>
                <c:pt idx="1511">
                  <c:v>39.17</c:v>
                </c:pt>
                <c:pt idx="1512">
                  <c:v>38.47</c:v>
                </c:pt>
                <c:pt idx="1513">
                  <c:v>38.47</c:v>
                </c:pt>
                <c:pt idx="1514">
                  <c:v>39.04</c:v>
                </c:pt>
                <c:pt idx="1515">
                  <c:v>39.32</c:v>
                </c:pt>
                <c:pt idx="1516">
                  <c:v>42.01</c:v>
                </c:pt>
                <c:pt idx="1517">
                  <c:v>40.76</c:v>
                </c:pt>
                <c:pt idx="1518">
                  <c:v>41.01</c:v>
                </c:pt>
                <c:pt idx="1519">
                  <c:v>40.909999999999997</c:v>
                </c:pt>
                <c:pt idx="1520">
                  <c:v>39.96</c:v>
                </c:pt>
                <c:pt idx="1521">
                  <c:v>39.51</c:v>
                </c:pt>
                <c:pt idx="1522">
                  <c:v>39.51</c:v>
                </c:pt>
                <c:pt idx="1523">
                  <c:v>39.36</c:v>
                </c:pt>
                <c:pt idx="1524">
                  <c:v>39.11</c:v>
                </c:pt>
                <c:pt idx="1525">
                  <c:v>39.06</c:v>
                </c:pt>
                <c:pt idx="1526">
                  <c:v>39.06</c:v>
                </c:pt>
                <c:pt idx="1527">
                  <c:v>39.159999999999997</c:v>
                </c:pt>
                <c:pt idx="1528">
                  <c:v>39.61</c:v>
                </c:pt>
                <c:pt idx="1529">
                  <c:v>39.51</c:v>
                </c:pt>
                <c:pt idx="1530">
                  <c:v>39.31</c:v>
                </c:pt>
                <c:pt idx="1531">
                  <c:v>39.21</c:v>
                </c:pt>
                <c:pt idx="1532">
                  <c:v>39.090000000000003</c:v>
                </c:pt>
                <c:pt idx="1533">
                  <c:v>39.159999999999997</c:v>
                </c:pt>
                <c:pt idx="1534">
                  <c:v>39.06</c:v>
                </c:pt>
                <c:pt idx="1535">
                  <c:v>39</c:v>
                </c:pt>
                <c:pt idx="1536">
                  <c:v>39.82</c:v>
                </c:pt>
                <c:pt idx="1537">
                  <c:v>40.020000000000003</c:v>
                </c:pt>
                <c:pt idx="1538">
                  <c:v>39.869999999999997</c:v>
                </c:pt>
                <c:pt idx="1539">
                  <c:v>39.869999999999997</c:v>
                </c:pt>
                <c:pt idx="1540">
                  <c:v>40.119999999999997</c:v>
                </c:pt>
                <c:pt idx="1541">
                  <c:v>39.82</c:v>
                </c:pt>
                <c:pt idx="1542">
                  <c:v>39.82</c:v>
                </c:pt>
                <c:pt idx="1543">
                  <c:v>39.42</c:v>
                </c:pt>
                <c:pt idx="1544">
                  <c:v>39.700000000000003</c:v>
                </c:pt>
                <c:pt idx="1545">
                  <c:v>39.700000000000003</c:v>
                </c:pt>
                <c:pt idx="1546">
                  <c:v>39.85</c:v>
                </c:pt>
                <c:pt idx="1547">
                  <c:v>39.53</c:v>
                </c:pt>
                <c:pt idx="1548">
                  <c:v>39.83</c:v>
                </c:pt>
                <c:pt idx="1549">
                  <c:v>39.83</c:v>
                </c:pt>
                <c:pt idx="1550">
                  <c:v>39.75</c:v>
                </c:pt>
                <c:pt idx="1551">
                  <c:v>39.75</c:v>
                </c:pt>
                <c:pt idx="1552">
                  <c:v>39.75</c:v>
                </c:pt>
                <c:pt idx="1553">
                  <c:v>40.1</c:v>
                </c:pt>
                <c:pt idx="1554">
                  <c:v>40.1</c:v>
                </c:pt>
                <c:pt idx="1555">
                  <c:v>39.6</c:v>
                </c:pt>
                <c:pt idx="1556">
                  <c:v>39.06</c:v>
                </c:pt>
                <c:pt idx="1557">
                  <c:v>39.799999999999997</c:v>
                </c:pt>
                <c:pt idx="1558">
                  <c:v>39.6</c:v>
                </c:pt>
                <c:pt idx="1559">
                  <c:v>38.9</c:v>
                </c:pt>
                <c:pt idx="1560">
                  <c:v>38.35</c:v>
                </c:pt>
                <c:pt idx="1561">
                  <c:v>38.4</c:v>
                </c:pt>
                <c:pt idx="1562">
                  <c:v>38.65</c:v>
                </c:pt>
                <c:pt idx="1563">
                  <c:v>38.65</c:v>
                </c:pt>
                <c:pt idx="1564">
                  <c:v>38.6</c:v>
                </c:pt>
                <c:pt idx="1565">
                  <c:v>38.549999999999997</c:v>
                </c:pt>
                <c:pt idx="1566">
                  <c:v>38.450000000000003</c:v>
                </c:pt>
                <c:pt idx="1567">
                  <c:v>38.700000000000003</c:v>
                </c:pt>
                <c:pt idx="1568">
                  <c:v>38.4</c:v>
                </c:pt>
                <c:pt idx="1569">
                  <c:v>38.450000000000003</c:v>
                </c:pt>
                <c:pt idx="1570">
                  <c:v>38.65</c:v>
                </c:pt>
                <c:pt idx="1571">
                  <c:v>38.47</c:v>
                </c:pt>
                <c:pt idx="1572">
                  <c:v>38.450000000000003</c:v>
                </c:pt>
                <c:pt idx="1573">
                  <c:v>38.68</c:v>
                </c:pt>
                <c:pt idx="1574">
                  <c:v>38.549999999999997</c:v>
                </c:pt>
                <c:pt idx="1575">
                  <c:v>38.75</c:v>
                </c:pt>
                <c:pt idx="1576">
                  <c:v>38.22</c:v>
                </c:pt>
                <c:pt idx="1577">
                  <c:v>38.369999999999997</c:v>
                </c:pt>
                <c:pt idx="1578">
                  <c:v>38.369999999999997</c:v>
                </c:pt>
                <c:pt idx="1579">
                  <c:v>37.97</c:v>
                </c:pt>
                <c:pt idx="1580">
                  <c:v>38.07</c:v>
                </c:pt>
                <c:pt idx="1581">
                  <c:v>37.869999999999997</c:v>
                </c:pt>
                <c:pt idx="1582">
                  <c:v>37.32</c:v>
                </c:pt>
                <c:pt idx="1583">
                  <c:v>37.119999999999997</c:v>
                </c:pt>
                <c:pt idx="1584">
                  <c:v>38.700000000000003</c:v>
                </c:pt>
                <c:pt idx="1585">
                  <c:v>38.549999999999997</c:v>
                </c:pt>
                <c:pt idx="1586">
                  <c:v>38.65</c:v>
                </c:pt>
                <c:pt idx="1587">
                  <c:v>38.6</c:v>
                </c:pt>
                <c:pt idx="1588">
                  <c:v>39.18</c:v>
                </c:pt>
                <c:pt idx="1589">
                  <c:v>39.1</c:v>
                </c:pt>
                <c:pt idx="1590">
                  <c:v>39</c:v>
                </c:pt>
                <c:pt idx="1591">
                  <c:v>39.5</c:v>
                </c:pt>
                <c:pt idx="1592">
                  <c:v>39.950000000000003</c:v>
                </c:pt>
                <c:pt idx="1593">
                  <c:v>39.82</c:v>
                </c:pt>
                <c:pt idx="1594">
                  <c:v>39.67</c:v>
                </c:pt>
                <c:pt idx="1595">
                  <c:v>39.97</c:v>
                </c:pt>
                <c:pt idx="1596">
                  <c:v>39.869999999999997</c:v>
                </c:pt>
                <c:pt idx="1597">
                  <c:v>39.67</c:v>
                </c:pt>
                <c:pt idx="1598">
                  <c:v>39.47</c:v>
                </c:pt>
                <c:pt idx="1599">
                  <c:v>40.869999999999997</c:v>
                </c:pt>
                <c:pt idx="1600">
                  <c:v>41.17</c:v>
                </c:pt>
                <c:pt idx="1601">
                  <c:v>41.07</c:v>
                </c:pt>
                <c:pt idx="1602">
                  <c:v>40.47</c:v>
                </c:pt>
                <c:pt idx="1603">
                  <c:v>40.020000000000003</c:v>
                </c:pt>
                <c:pt idx="1604">
                  <c:v>38.200000000000003</c:v>
                </c:pt>
                <c:pt idx="1605">
                  <c:v>38.35</c:v>
                </c:pt>
                <c:pt idx="1606">
                  <c:v>38.65</c:v>
                </c:pt>
                <c:pt idx="1607">
                  <c:v>38.799999999999997</c:v>
                </c:pt>
                <c:pt idx="1608">
                  <c:v>38.450000000000003</c:v>
                </c:pt>
                <c:pt idx="1609">
                  <c:v>38.75</c:v>
                </c:pt>
                <c:pt idx="1610">
                  <c:v>38.200000000000003</c:v>
                </c:pt>
                <c:pt idx="1611">
                  <c:v>38.049999999999997</c:v>
                </c:pt>
                <c:pt idx="1612">
                  <c:v>37.75</c:v>
                </c:pt>
                <c:pt idx="1613">
                  <c:v>37.700000000000003</c:v>
                </c:pt>
                <c:pt idx="1614">
                  <c:v>37.799999999999997</c:v>
                </c:pt>
                <c:pt idx="1615">
                  <c:v>38.1</c:v>
                </c:pt>
                <c:pt idx="1616">
                  <c:v>37.450000000000003</c:v>
                </c:pt>
                <c:pt idx="1617">
                  <c:v>37.200000000000003</c:v>
                </c:pt>
                <c:pt idx="1618">
                  <c:v>37.85</c:v>
                </c:pt>
                <c:pt idx="1619">
                  <c:v>38.049999999999997</c:v>
                </c:pt>
                <c:pt idx="1620">
                  <c:v>37.35</c:v>
                </c:pt>
                <c:pt idx="1621">
                  <c:v>37.450000000000003</c:v>
                </c:pt>
                <c:pt idx="1622">
                  <c:v>37.25</c:v>
                </c:pt>
                <c:pt idx="1623">
                  <c:v>37.6</c:v>
                </c:pt>
                <c:pt idx="1624">
                  <c:v>37.880000000000003</c:v>
                </c:pt>
                <c:pt idx="1625">
                  <c:v>37.75</c:v>
                </c:pt>
                <c:pt idx="1626">
                  <c:v>37.5</c:v>
                </c:pt>
                <c:pt idx="1627">
                  <c:v>38.1</c:v>
                </c:pt>
                <c:pt idx="1628">
                  <c:v>37.6</c:v>
                </c:pt>
                <c:pt idx="1629">
                  <c:v>38.299999999999997</c:v>
                </c:pt>
                <c:pt idx="1630">
                  <c:v>38.15</c:v>
                </c:pt>
                <c:pt idx="1631">
                  <c:v>38.5</c:v>
                </c:pt>
                <c:pt idx="1632">
                  <c:v>38.130000000000003</c:v>
                </c:pt>
                <c:pt idx="1633">
                  <c:v>37.25</c:v>
                </c:pt>
                <c:pt idx="1634">
                  <c:v>37.1</c:v>
                </c:pt>
                <c:pt idx="1635">
                  <c:v>40.15</c:v>
                </c:pt>
                <c:pt idx="1636">
                  <c:v>39.75</c:v>
                </c:pt>
                <c:pt idx="1637">
                  <c:v>39.700000000000003</c:v>
                </c:pt>
                <c:pt idx="1638">
                  <c:v>39.700000000000003</c:v>
                </c:pt>
                <c:pt idx="1639">
                  <c:v>39.729999999999997</c:v>
                </c:pt>
                <c:pt idx="1640">
                  <c:v>39.85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8FA-482F-B874-199FAA2DA266}"/>
            </c:ext>
          </c:extLst>
        </c:ser>
        <c:ser>
          <c:idx val="20"/>
          <c:order val="20"/>
          <c:tx>
            <c:v>Y2030</c:v>
          </c:tx>
          <c:spPr>
            <a:ln w="15875"/>
          </c:spPr>
          <c:marker>
            <c:symbol val="none"/>
          </c:marker>
          <c:val>
            <c:numRef>
              <c:f>Output1!$W$7:$W$4811</c:f>
              <c:numCache>
                <c:formatCode>0.00</c:formatCode>
                <c:ptCount val="4805"/>
                <c:pt idx="0">
                  <c:v>59.2</c:v>
                </c:pt>
                <c:pt idx="1">
                  <c:v>58.85</c:v>
                </c:pt>
                <c:pt idx="2">
                  <c:v>58.85</c:v>
                </c:pt>
                <c:pt idx="3">
                  <c:v>59</c:v>
                </c:pt>
                <c:pt idx="4">
                  <c:v>57.5</c:v>
                </c:pt>
                <c:pt idx="5">
                  <c:v>57.5</c:v>
                </c:pt>
                <c:pt idx="6">
                  <c:v>57.35</c:v>
                </c:pt>
                <c:pt idx="7">
                  <c:v>57.5</c:v>
                </c:pt>
                <c:pt idx="8">
                  <c:v>56.35</c:v>
                </c:pt>
                <c:pt idx="9">
                  <c:v>55.5</c:v>
                </c:pt>
                <c:pt idx="10">
                  <c:v>55.5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55.5</c:v>
                </c:pt>
                <c:pt idx="15">
                  <c:v>56</c:v>
                </c:pt>
                <c:pt idx="16">
                  <c:v>56</c:v>
                </c:pt>
                <c:pt idx="17">
                  <c:v>55</c:v>
                </c:pt>
                <c:pt idx="18">
                  <c:v>55.35</c:v>
                </c:pt>
                <c:pt idx="19">
                  <c:v>55.5</c:v>
                </c:pt>
                <c:pt idx="20">
                  <c:v>55.5</c:v>
                </c:pt>
                <c:pt idx="21">
                  <c:v>55.5</c:v>
                </c:pt>
                <c:pt idx="22">
                  <c:v>55.5</c:v>
                </c:pt>
                <c:pt idx="23">
                  <c:v>55.11</c:v>
                </c:pt>
                <c:pt idx="24">
                  <c:v>56</c:v>
                </c:pt>
                <c:pt idx="25">
                  <c:v>56</c:v>
                </c:pt>
                <c:pt idx="26">
                  <c:v>55.8</c:v>
                </c:pt>
                <c:pt idx="27">
                  <c:v>55.75</c:v>
                </c:pt>
                <c:pt idx="28">
                  <c:v>55.15</c:v>
                </c:pt>
                <c:pt idx="29">
                  <c:v>55</c:v>
                </c:pt>
                <c:pt idx="30">
                  <c:v>54.2</c:v>
                </c:pt>
                <c:pt idx="31">
                  <c:v>52.2</c:v>
                </c:pt>
                <c:pt idx="32">
                  <c:v>52</c:v>
                </c:pt>
                <c:pt idx="33">
                  <c:v>50.25</c:v>
                </c:pt>
                <c:pt idx="34">
                  <c:v>50.45</c:v>
                </c:pt>
                <c:pt idx="35">
                  <c:v>49.3</c:v>
                </c:pt>
                <c:pt idx="36">
                  <c:v>50.2</c:v>
                </c:pt>
                <c:pt idx="37">
                  <c:v>50.2</c:v>
                </c:pt>
                <c:pt idx="38">
                  <c:v>50.5</c:v>
                </c:pt>
                <c:pt idx="39">
                  <c:v>50.5</c:v>
                </c:pt>
                <c:pt idx="40">
                  <c:v>50.5</c:v>
                </c:pt>
                <c:pt idx="41">
                  <c:v>50.5</c:v>
                </c:pt>
                <c:pt idx="42">
                  <c:v>50.5</c:v>
                </c:pt>
                <c:pt idx="43">
                  <c:v>50.69</c:v>
                </c:pt>
                <c:pt idx="44">
                  <c:v>50.69</c:v>
                </c:pt>
                <c:pt idx="45">
                  <c:v>51.1</c:v>
                </c:pt>
                <c:pt idx="46">
                  <c:v>51.1</c:v>
                </c:pt>
                <c:pt idx="47">
                  <c:v>51.4</c:v>
                </c:pt>
                <c:pt idx="48">
                  <c:v>51.4</c:v>
                </c:pt>
                <c:pt idx="49">
                  <c:v>51.97</c:v>
                </c:pt>
                <c:pt idx="50">
                  <c:v>51.4</c:v>
                </c:pt>
                <c:pt idx="51">
                  <c:v>51.15</c:v>
                </c:pt>
                <c:pt idx="52">
                  <c:v>51.6</c:v>
                </c:pt>
                <c:pt idx="53">
                  <c:v>51.6</c:v>
                </c:pt>
                <c:pt idx="54">
                  <c:v>51.6</c:v>
                </c:pt>
                <c:pt idx="55">
                  <c:v>51.6</c:v>
                </c:pt>
                <c:pt idx="56">
                  <c:v>51.6</c:v>
                </c:pt>
                <c:pt idx="57">
                  <c:v>51.4</c:v>
                </c:pt>
                <c:pt idx="58">
                  <c:v>51.4</c:v>
                </c:pt>
                <c:pt idx="59">
                  <c:v>51.75</c:v>
                </c:pt>
                <c:pt idx="60">
                  <c:v>51.75</c:v>
                </c:pt>
                <c:pt idx="61">
                  <c:v>51.75</c:v>
                </c:pt>
                <c:pt idx="62">
                  <c:v>51.5</c:v>
                </c:pt>
                <c:pt idx="63">
                  <c:v>51.5</c:v>
                </c:pt>
                <c:pt idx="64">
                  <c:v>51.35</c:v>
                </c:pt>
                <c:pt idx="65">
                  <c:v>51.55</c:v>
                </c:pt>
                <c:pt idx="66">
                  <c:v>51.55</c:v>
                </c:pt>
                <c:pt idx="67">
                  <c:v>51.55</c:v>
                </c:pt>
                <c:pt idx="68">
                  <c:v>51.55</c:v>
                </c:pt>
                <c:pt idx="69">
                  <c:v>51.3</c:v>
                </c:pt>
                <c:pt idx="70">
                  <c:v>51.3</c:v>
                </c:pt>
                <c:pt idx="71">
                  <c:v>51.3</c:v>
                </c:pt>
                <c:pt idx="72">
                  <c:v>51.3</c:v>
                </c:pt>
                <c:pt idx="73">
                  <c:v>51.5</c:v>
                </c:pt>
                <c:pt idx="74">
                  <c:v>51.25</c:v>
                </c:pt>
                <c:pt idx="75">
                  <c:v>52.2</c:v>
                </c:pt>
                <c:pt idx="76">
                  <c:v>52.3</c:v>
                </c:pt>
                <c:pt idx="77">
                  <c:v>52.3</c:v>
                </c:pt>
                <c:pt idx="78">
                  <c:v>52</c:v>
                </c:pt>
                <c:pt idx="79">
                  <c:v>52</c:v>
                </c:pt>
                <c:pt idx="80">
                  <c:v>52</c:v>
                </c:pt>
                <c:pt idx="81">
                  <c:v>52.2</c:v>
                </c:pt>
                <c:pt idx="82">
                  <c:v>52</c:v>
                </c:pt>
                <c:pt idx="83">
                  <c:v>52</c:v>
                </c:pt>
                <c:pt idx="84">
                  <c:v>52</c:v>
                </c:pt>
                <c:pt idx="85">
                  <c:v>52.6</c:v>
                </c:pt>
                <c:pt idx="86">
                  <c:v>52</c:v>
                </c:pt>
                <c:pt idx="87">
                  <c:v>52</c:v>
                </c:pt>
                <c:pt idx="88">
                  <c:v>52.6</c:v>
                </c:pt>
                <c:pt idx="89">
                  <c:v>53.2</c:v>
                </c:pt>
                <c:pt idx="90">
                  <c:v>53.2</c:v>
                </c:pt>
                <c:pt idx="91">
                  <c:v>53.2</c:v>
                </c:pt>
                <c:pt idx="92">
                  <c:v>53.31</c:v>
                </c:pt>
                <c:pt idx="93">
                  <c:v>53.31</c:v>
                </c:pt>
                <c:pt idx="94">
                  <c:v>52.74</c:v>
                </c:pt>
                <c:pt idx="95">
                  <c:v>53.35</c:v>
                </c:pt>
                <c:pt idx="96">
                  <c:v>53.35</c:v>
                </c:pt>
                <c:pt idx="97">
                  <c:v>53.35</c:v>
                </c:pt>
                <c:pt idx="98">
                  <c:v>53.35</c:v>
                </c:pt>
                <c:pt idx="99">
                  <c:v>53.35</c:v>
                </c:pt>
                <c:pt idx="100">
                  <c:v>53.35</c:v>
                </c:pt>
                <c:pt idx="101">
                  <c:v>53.35</c:v>
                </c:pt>
                <c:pt idx="102">
                  <c:v>52.75</c:v>
                </c:pt>
                <c:pt idx="103">
                  <c:v>53</c:v>
                </c:pt>
                <c:pt idx="104">
                  <c:v>53</c:v>
                </c:pt>
                <c:pt idx="105">
                  <c:v>53</c:v>
                </c:pt>
                <c:pt idx="106">
                  <c:v>53</c:v>
                </c:pt>
                <c:pt idx="107">
                  <c:v>53.05</c:v>
                </c:pt>
                <c:pt idx="108">
                  <c:v>53.05</c:v>
                </c:pt>
                <c:pt idx="109">
                  <c:v>53.05</c:v>
                </c:pt>
                <c:pt idx="110">
                  <c:v>53.05</c:v>
                </c:pt>
                <c:pt idx="111">
                  <c:v>53.05</c:v>
                </c:pt>
                <c:pt idx="112">
                  <c:v>53.05</c:v>
                </c:pt>
                <c:pt idx="113">
                  <c:v>53.05</c:v>
                </c:pt>
                <c:pt idx="114">
                  <c:v>53.05</c:v>
                </c:pt>
                <c:pt idx="115">
                  <c:v>53.05</c:v>
                </c:pt>
                <c:pt idx="116">
                  <c:v>53.05</c:v>
                </c:pt>
                <c:pt idx="117">
                  <c:v>53.05</c:v>
                </c:pt>
                <c:pt idx="118">
                  <c:v>53.05</c:v>
                </c:pt>
                <c:pt idx="119">
                  <c:v>53.05</c:v>
                </c:pt>
                <c:pt idx="120">
                  <c:v>53.05</c:v>
                </c:pt>
                <c:pt idx="121">
                  <c:v>52.6</c:v>
                </c:pt>
                <c:pt idx="122">
                  <c:v>53.2</c:v>
                </c:pt>
                <c:pt idx="123">
                  <c:v>53.2</c:v>
                </c:pt>
                <c:pt idx="124">
                  <c:v>53.2</c:v>
                </c:pt>
                <c:pt idx="125">
                  <c:v>53</c:v>
                </c:pt>
                <c:pt idx="126">
                  <c:v>53.25</c:v>
                </c:pt>
                <c:pt idx="127">
                  <c:v>53.1</c:v>
                </c:pt>
                <c:pt idx="128">
                  <c:v>53.1</c:v>
                </c:pt>
                <c:pt idx="129">
                  <c:v>53.1</c:v>
                </c:pt>
                <c:pt idx="130">
                  <c:v>52.8</c:v>
                </c:pt>
                <c:pt idx="131">
                  <c:v>52.35</c:v>
                </c:pt>
                <c:pt idx="132">
                  <c:v>53.5</c:v>
                </c:pt>
                <c:pt idx="133">
                  <c:v>53.5</c:v>
                </c:pt>
                <c:pt idx="134">
                  <c:v>53.5</c:v>
                </c:pt>
                <c:pt idx="135">
                  <c:v>53.5</c:v>
                </c:pt>
                <c:pt idx="136">
                  <c:v>53.27</c:v>
                </c:pt>
                <c:pt idx="137">
                  <c:v>53.27</c:v>
                </c:pt>
                <c:pt idx="138">
                  <c:v>53.27</c:v>
                </c:pt>
                <c:pt idx="139">
                  <c:v>53.27</c:v>
                </c:pt>
                <c:pt idx="140">
                  <c:v>53.27</c:v>
                </c:pt>
                <c:pt idx="141">
                  <c:v>53.27</c:v>
                </c:pt>
                <c:pt idx="142">
                  <c:v>53.27</c:v>
                </c:pt>
                <c:pt idx="143">
                  <c:v>53.15</c:v>
                </c:pt>
                <c:pt idx="144">
                  <c:v>53.15</c:v>
                </c:pt>
                <c:pt idx="145">
                  <c:v>53.25</c:v>
                </c:pt>
                <c:pt idx="146">
                  <c:v>53.25</c:v>
                </c:pt>
                <c:pt idx="147">
                  <c:v>52.93</c:v>
                </c:pt>
                <c:pt idx="148">
                  <c:v>53.18</c:v>
                </c:pt>
                <c:pt idx="149">
                  <c:v>52</c:v>
                </c:pt>
                <c:pt idx="150">
                  <c:v>52.1</c:v>
                </c:pt>
                <c:pt idx="151">
                  <c:v>52.6</c:v>
                </c:pt>
                <c:pt idx="152">
                  <c:v>52.6</c:v>
                </c:pt>
                <c:pt idx="153">
                  <c:v>52.7</c:v>
                </c:pt>
                <c:pt idx="154">
                  <c:v>52.15</c:v>
                </c:pt>
                <c:pt idx="155">
                  <c:v>52.96</c:v>
                </c:pt>
                <c:pt idx="156">
                  <c:v>53.5</c:v>
                </c:pt>
                <c:pt idx="157">
                  <c:v>52.76</c:v>
                </c:pt>
                <c:pt idx="158">
                  <c:v>52.76</c:v>
                </c:pt>
                <c:pt idx="159">
                  <c:v>52.76</c:v>
                </c:pt>
                <c:pt idx="160">
                  <c:v>53.39</c:v>
                </c:pt>
                <c:pt idx="161">
                  <c:v>52.89</c:v>
                </c:pt>
                <c:pt idx="162">
                  <c:v>52.35</c:v>
                </c:pt>
                <c:pt idx="163">
                  <c:v>52.35</c:v>
                </c:pt>
                <c:pt idx="164">
                  <c:v>52.75</c:v>
                </c:pt>
                <c:pt idx="165">
                  <c:v>52.75</c:v>
                </c:pt>
                <c:pt idx="166">
                  <c:v>52.75</c:v>
                </c:pt>
                <c:pt idx="167">
                  <c:v>53.25</c:v>
                </c:pt>
                <c:pt idx="168">
                  <c:v>53.25</c:v>
                </c:pt>
                <c:pt idx="169">
                  <c:v>52.68</c:v>
                </c:pt>
                <c:pt idx="170">
                  <c:v>52.3</c:v>
                </c:pt>
                <c:pt idx="171">
                  <c:v>52.3</c:v>
                </c:pt>
                <c:pt idx="172">
                  <c:v>52.3</c:v>
                </c:pt>
                <c:pt idx="173">
                  <c:v>52.5</c:v>
                </c:pt>
                <c:pt idx="174">
                  <c:v>53.45</c:v>
                </c:pt>
                <c:pt idx="175">
                  <c:v>53.45</c:v>
                </c:pt>
                <c:pt idx="176">
                  <c:v>53.45</c:v>
                </c:pt>
                <c:pt idx="177">
                  <c:v>53.45</c:v>
                </c:pt>
                <c:pt idx="178">
                  <c:v>53.45</c:v>
                </c:pt>
                <c:pt idx="179">
                  <c:v>53.45</c:v>
                </c:pt>
                <c:pt idx="180">
                  <c:v>53.95</c:v>
                </c:pt>
                <c:pt idx="181">
                  <c:v>54.55</c:v>
                </c:pt>
                <c:pt idx="182">
                  <c:v>54.55</c:v>
                </c:pt>
                <c:pt idx="183">
                  <c:v>54.75</c:v>
                </c:pt>
                <c:pt idx="184">
                  <c:v>54.3</c:v>
                </c:pt>
                <c:pt idx="185">
                  <c:v>54.8</c:v>
                </c:pt>
                <c:pt idx="186">
                  <c:v>54.8</c:v>
                </c:pt>
                <c:pt idx="187">
                  <c:v>54.8</c:v>
                </c:pt>
                <c:pt idx="188">
                  <c:v>54.56</c:v>
                </c:pt>
                <c:pt idx="189">
                  <c:v>54.56</c:v>
                </c:pt>
                <c:pt idx="190">
                  <c:v>54.01</c:v>
                </c:pt>
                <c:pt idx="191">
                  <c:v>54.01</c:v>
                </c:pt>
                <c:pt idx="192">
                  <c:v>53.36</c:v>
                </c:pt>
                <c:pt idx="193">
                  <c:v>53.5</c:v>
                </c:pt>
                <c:pt idx="194">
                  <c:v>53.5</c:v>
                </c:pt>
                <c:pt idx="195">
                  <c:v>53.5</c:v>
                </c:pt>
                <c:pt idx="196">
                  <c:v>53</c:v>
                </c:pt>
                <c:pt idx="197">
                  <c:v>52.4</c:v>
                </c:pt>
                <c:pt idx="198">
                  <c:v>52.4</c:v>
                </c:pt>
                <c:pt idx="199">
                  <c:v>52.4</c:v>
                </c:pt>
                <c:pt idx="200">
                  <c:v>52.75</c:v>
                </c:pt>
                <c:pt idx="201">
                  <c:v>53.15</c:v>
                </c:pt>
                <c:pt idx="202">
                  <c:v>54</c:v>
                </c:pt>
                <c:pt idx="203">
                  <c:v>55.48</c:v>
                </c:pt>
                <c:pt idx="204">
                  <c:v>55.48</c:v>
                </c:pt>
                <c:pt idx="205">
                  <c:v>55.48</c:v>
                </c:pt>
                <c:pt idx="206">
                  <c:v>55.48</c:v>
                </c:pt>
                <c:pt idx="207">
                  <c:v>55.48</c:v>
                </c:pt>
                <c:pt idx="208">
                  <c:v>55.3</c:v>
                </c:pt>
                <c:pt idx="209">
                  <c:v>55.3</c:v>
                </c:pt>
                <c:pt idx="210">
                  <c:v>55.56</c:v>
                </c:pt>
                <c:pt idx="211">
                  <c:v>55.3</c:v>
                </c:pt>
                <c:pt idx="212">
                  <c:v>55.3</c:v>
                </c:pt>
                <c:pt idx="213">
                  <c:v>55.3</c:v>
                </c:pt>
                <c:pt idx="214">
                  <c:v>55.3</c:v>
                </c:pt>
                <c:pt idx="215">
                  <c:v>55.3</c:v>
                </c:pt>
                <c:pt idx="216">
                  <c:v>55.15</c:v>
                </c:pt>
                <c:pt idx="217">
                  <c:v>55.3</c:v>
                </c:pt>
                <c:pt idx="218">
                  <c:v>55.2</c:v>
                </c:pt>
                <c:pt idx="219">
                  <c:v>55.2</c:v>
                </c:pt>
                <c:pt idx="220">
                  <c:v>55.2</c:v>
                </c:pt>
                <c:pt idx="221">
                  <c:v>55.25</c:v>
                </c:pt>
                <c:pt idx="222">
                  <c:v>55.35</c:v>
                </c:pt>
                <c:pt idx="223">
                  <c:v>54.8</c:v>
                </c:pt>
                <c:pt idx="224">
                  <c:v>54.8</c:v>
                </c:pt>
                <c:pt idx="225">
                  <c:v>54.3</c:v>
                </c:pt>
                <c:pt idx="226">
                  <c:v>56.1</c:v>
                </c:pt>
                <c:pt idx="227">
                  <c:v>56.75</c:v>
                </c:pt>
                <c:pt idx="228">
                  <c:v>57.61</c:v>
                </c:pt>
                <c:pt idx="229">
                  <c:v>57.61</c:v>
                </c:pt>
                <c:pt idx="230">
                  <c:v>57.61</c:v>
                </c:pt>
                <c:pt idx="231">
                  <c:v>57.61</c:v>
                </c:pt>
                <c:pt idx="232">
                  <c:v>58.25</c:v>
                </c:pt>
                <c:pt idx="233">
                  <c:v>58.25</c:v>
                </c:pt>
                <c:pt idx="234">
                  <c:v>58.25</c:v>
                </c:pt>
                <c:pt idx="235">
                  <c:v>58.25</c:v>
                </c:pt>
                <c:pt idx="236">
                  <c:v>58.5</c:v>
                </c:pt>
                <c:pt idx="237">
                  <c:v>58.55</c:v>
                </c:pt>
                <c:pt idx="238">
                  <c:v>58.55</c:v>
                </c:pt>
                <c:pt idx="239">
                  <c:v>58.55</c:v>
                </c:pt>
                <c:pt idx="240">
                  <c:v>58</c:v>
                </c:pt>
                <c:pt idx="241">
                  <c:v>58</c:v>
                </c:pt>
                <c:pt idx="242">
                  <c:v>58</c:v>
                </c:pt>
                <c:pt idx="243">
                  <c:v>58</c:v>
                </c:pt>
                <c:pt idx="244">
                  <c:v>58</c:v>
                </c:pt>
                <c:pt idx="245">
                  <c:v>58</c:v>
                </c:pt>
                <c:pt idx="246">
                  <c:v>58</c:v>
                </c:pt>
                <c:pt idx="247">
                  <c:v>58</c:v>
                </c:pt>
                <c:pt idx="248">
                  <c:v>58.2</c:v>
                </c:pt>
                <c:pt idx="249">
                  <c:v>58.35</c:v>
                </c:pt>
                <c:pt idx="250">
                  <c:v>58.35</c:v>
                </c:pt>
                <c:pt idx="251">
                  <c:v>58.35</c:v>
                </c:pt>
                <c:pt idx="252">
                  <c:v>58.35</c:v>
                </c:pt>
                <c:pt idx="253">
                  <c:v>58.35</c:v>
                </c:pt>
                <c:pt idx="254">
                  <c:v>58.35</c:v>
                </c:pt>
                <c:pt idx="255">
                  <c:v>58.5</c:v>
                </c:pt>
                <c:pt idx="256">
                  <c:v>58.5</c:v>
                </c:pt>
                <c:pt idx="257">
                  <c:v>58</c:v>
                </c:pt>
                <c:pt idx="258">
                  <c:v>58</c:v>
                </c:pt>
                <c:pt idx="259">
                  <c:v>58</c:v>
                </c:pt>
                <c:pt idx="260">
                  <c:v>58</c:v>
                </c:pt>
                <c:pt idx="261">
                  <c:v>58</c:v>
                </c:pt>
                <c:pt idx="262">
                  <c:v>58</c:v>
                </c:pt>
                <c:pt idx="263">
                  <c:v>58</c:v>
                </c:pt>
                <c:pt idx="264">
                  <c:v>58</c:v>
                </c:pt>
                <c:pt idx="265">
                  <c:v>58</c:v>
                </c:pt>
                <c:pt idx="266">
                  <c:v>58</c:v>
                </c:pt>
                <c:pt idx="267">
                  <c:v>58</c:v>
                </c:pt>
                <c:pt idx="268">
                  <c:v>58</c:v>
                </c:pt>
                <c:pt idx="269">
                  <c:v>57.65</c:v>
                </c:pt>
                <c:pt idx="270">
                  <c:v>57.65</c:v>
                </c:pt>
                <c:pt idx="271">
                  <c:v>57.65</c:v>
                </c:pt>
                <c:pt idx="272">
                  <c:v>57.65</c:v>
                </c:pt>
                <c:pt idx="273">
                  <c:v>57.65</c:v>
                </c:pt>
                <c:pt idx="274">
                  <c:v>57.65</c:v>
                </c:pt>
                <c:pt idx="275">
                  <c:v>57.65</c:v>
                </c:pt>
                <c:pt idx="276">
                  <c:v>57.5</c:v>
                </c:pt>
                <c:pt idx="277">
                  <c:v>57.5</c:v>
                </c:pt>
                <c:pt idx="278">
                  <c:v>58</c:v>
                </c:pt>
                <c:pt idx="279">
                  <c:v>58</c:v>
                </c:pt>
                <c:pt idx="280">
                  <c:v>58</c:v>
                </c:pt>
                <c:pt idx="281">
                  <c:v>58</c:v>
                </c:pt>
                <c:pt idx="282">
                  <c:v>58</c:v>
                </c:pt>
                <c:pt idx="283">
                  <c:v>58</c:v>
                </c:pt>
                <c:pt idx="284">
                  <c:v>58</c:v>
                </c:pt>
                <c:pt idx="285">
                  <c:v>58</c:v>
                </c:pt>
                <c:pt idx="286">
                  <c:v>58</c:v>
                </c:pt>
                <c:pt idx="287">
                  <c:v>58</c:v>
                </c:pt>
                <c:pt idx="288">
                  <c:v>58</c:v>
                </c:pt>
                <c:pt idx="289">
                  <c:v>58</c:v>
                </c:pt>
                <c:pt idx="290">
                  <c:v>58</c:v>
                </c:pt>
                <c:pt idx="291">
                  <c:v>58.1</c:v>
                </c:pt>
                <c:pt idx="292">
                  <c:v>58.1</c:v>
                </c:pt>
                <c:pt idx="293">
                  <c:v>58.1</c:v>
                </c:pt>
                <c:pt idx="294">
                  <c:v>58.1</c:v>
                </c:pt>
                <c:pt idx="295">
                  <c:v>57.9</c:v>
                </c:pt>
                <c:pt idx="296">
                  <c:v>57.9</c:v>
                </c:pt>
                <c:pt idx="297">
                  <c:v>57.9</c:v>
                </c:pt>
                <c:pt idx="298">
                  <c:v>57.9</c:v>
                </c:pt>
                <c:pt idx="299">
                  <c:v>57.95</c:v>
                </c:pt>
                <c:pt idx="300">
                  <c:v>58.25</c:v>
                </c:pt>
                <c:pt idx="301">
                  <c:v>58.05</c:v>
                </c:pt>
                <c:pt idx="302">
                  <c:v>57.7</c:v>
                </c:pt>
                <c:pt idx="303">
                  <c:v>57.45</c:v>
                </c:pt>
                <c:pt idx="304">
                  <c:v>57.4</c:v>
                </c:pt>
                <c:pt idx="305">
                  <c:v>57.4</c:v>
                </c:pt>
                <c:pt idx="306">
                  <c:v>57.4</c:v>
                </c:pt>
                <c:pt idx="307">
                  <c:v>57.4</c:v>
                </c:pt>
                <c:pt idx="308">
                  <c:v>57.4</c:v>
                </c:pt>
                <c:pt idx="309">
                  <c:v>57.7</c:v>
                </c:pt>
                <c:pt idx="310">
                  <c:v>57.7</c:v>
                </c:pt>
                <c:pt idx="311">
                  <c:v>57.7</c:v>
                </c:pt>
                <c:pt idx="312">
                  <c:v>57.7</c:v>
                </c:pt>
                <c:pt idx="313">
                  <c:v>57.7</c:v>
                </c:pt>
                <c:pt idx="314">
                  <c:v>57.7</c:v>
                </c:pt>
                <c:pt idx="315">
                  <c:v>57.7</c:v>
                </c:pt>
                <c:pt idx="316">
                  <c:v>57.7</c:v>
                </c:pt>
                <c:pt idx="317">
                  <c:v>57.7</c:v>
                </c:pt>
                <c:pt idx="318">
                  <c:v>57.7</c:v>
                </c:pt>
                <c:pt idx="319">
                  <c:v>57.7</c:v>
                </c:pt>
                <c:pt idx="320">
                  <c:v>57.7</c:v>
                </c:pt>
                <c:pt idx="321">
                  <c:v>57.7</c:v>
                </c:pt>
                <c:pt idx="322">
                  <c:v>57.7</c:v>
                </c:pt>
                <c:pt idx="323">
                  <c:v>57.7</c:v>
                </c:pt>
                <c:pt idx="324">
                  <c:v>57.7</c:v>
                </c:pt>
                <c:pt idx="325">
                  <c:v>57.7</c:v>
                </c:pt>
                <c:pt idx="326">
                  <c:v>57.7</c:v>
                </c:pt>
                <c:pt idx="327">
                  <c:v>57.7</c:v>
                </c:pt>
                <c:pt idx="328">
                  <c:v>57.7</c:v>
                </c:pt>
                <c:pt idx="329">
                  <c:v>57.7</c:v>
                </c:pt>
                <c:pt idx="330">
                  <c:v>57.7</c:v>
                </c:pt>
                <c:pt idx="331">
                  <c:v>57.7</c:v>
                </c:pt>
                <c:pt idx="332">
                  <c:v>57.7</c:v>
                </c:pt>
                <c:pt idx="333">
                  <c:v>57.7</c:v>
                </c:pt>
                <c:pt idx="334">
                  <c:v>57.7</c:v>
                </c:pt>
                <c:pt idx="335">
                  <c:v>57.7</c:v>
                </c:pt>
                <c:pt idx="336">
                  <c:v>57.7</c:v>
                </c:pt>
                <c:pt idx="337">
                  <c:v>57.7</c:v>
                </c:pt>
                <c:pt idx="338">
                  <c:v>57.7</c:v>
                </c:pt>
                <c:pt idx="339">
                  <c:v>57.55</c:v>
                </c:pt>
                <c:pt idx="340">
                  <c:v>56.85</c:v>
                </c:pt>
                <c:pt idx="341">
                  <c:v>56.5</c:v>
                </c:pt>
                <c:pt idx="342">
                  <c:v>56.5</c:v>
                </c:pt>
                <c:pt idx="343">
                  <c:v>56.49</c:v>
                </c:pt>
                <c:pt idx="344">
                  <c:v>56.21</c:v>
                </c:pt>
                <c:pt idx="345">
                  <c:v>56.21</c:v>
                </c:pt>
                <c:pt idx="346">
                  <c:v>56.56</c:v>
                </c:pt>
                <c:pt idx="347">
                  <c:v>56.31</c:v>
                </c:pt>
                <c:pt idx="348">
                  <c:v>56.63</c:v>
                </c:pt>
                <c:pt idx="349">
                  <c:v>56.63</c:v>
                </c:pt>
                <c:pt idx="350">
                  <c:v>56.75</c:v>
                </c:pt>
                <c:pt idx="351">
                  <c:v>56.4</c:v>
                </c:pt>
                <c:pt idx="352">
                  <c:v>56.4</c:v>
                </c:pt>
                <c:pt idx="353">
                  <c:v>56.4</c:v>
                </c:pt>
                <c:pt idx="354">
                  <c:v>56.4</c:v>
                </c:pt>
                <c:pt idx="355">
                  <c:v>56.4</c:v>
                </c:pt>
                <c:pt idx="356">
                  <c:v>56.4</c:v>
                </c:pt>
                <c:pt idx="357">
                  <c:v>56.9</c:v>
                </c:pt>
                <c:pt idx="358">
                  <c:v>56.9</c:v>
                </c:pt>
                <c:pt idx="359">
                  <c:v>56.9</c:v>
                </c:pt>
                <c:pt idx="360">
                  <c:v>56.9</c:v>
                </c:pt>
                <c:pt idx="361">
                  <c:v>56.9</c:v>
                </c:pt>
                <c:pt idx="362">
                  <c:v>56.9</c:v>
                </c:pt>
                <c:pt idx="363">
                  <c:v>56.9</c:v>
                </c:pt>
                <c:pt idx="364">
                  <c:v>56.9</c:v>
                </c:pt>
                <c:pt idx="365">
                  <c:v>56.9</c:v>
                </c:pt>
                <c:pt idx="366">
                  <c:v>56.9</c:v>
                </c:pt>
                <c:pt idx="367">
                  <c:v>56.9</c:v>
                </c:pt>
                <c:pt idx="368">
                  <c:v>56.9</c:v>
                </c:pt>
                <c:pt idx="369">
                  <c:v>56.9</c:v>
                </c:pt>
                <c:pt idx="370">
                  <c:v>57.35</c:v>
                </c:pt>
                <c:pt idx="371">
                  <c:v>57.35</c:v>
                </c:pt>
                <c:pt idx="372">
                  <c:v>55.9</c:v>
                </c:pt>
                <c:pt idx="373">
                  <c:v>55.4</c:v>
                </c:pt>
                <c:pt idx="374">
                  <c:v>55.4</c:v>
                </c:pt>
                <c:pt idx="375">
                  <c:v>55.4</c:v>
                </c:pt>
                <c:pt idx="376">
                  <c:v>55.25</c:v>
                </c:pt>
                <c:pt idx="377">
                  <c:v>55.25</c:v>
                </c:pt>
                <c:pt idx="378">
                  <c:v>55.25</c:v>
                </c:pt>
                <c:pt idx="379">
                  <c:v>55.25</c:v>
                </c:pt>
                <c:pt idx="380">
                  <c:v>54.6</c:v>
                </c:pt>
                <c:pt idx="381">
                  <c:v>54.6</c:v>
                </c:pt>
                <c:pt idx="382">
                  <c:v>55.25</c:v>
                </c:pt>
                <c:pt idx="383">
                  <c:v>55.4</c:v>
                </c:pt>
                <c:pt idx="384">
                  <c:v>55.4</c:v>
                </c:pt>
                <c:pt idx="385">
                  <c:v>56.9</c:v>
                </c:pt>
                <c:pt idx="386">
                  <c:v>56.9</c:v>
                </c:pt>
                <c:pt idx="387">
                  <c:v>56.9</c:v>
                </c:pt>
                <c:pt idx="388">
                  <c:v>56.9</c:v>
                </c:pt>
                <c:pt idx="389">
                  <c:v>56.9</c:v>
                </c:pt>
                <c:pt idx="390">
                  <c:v>56.9</c:v>
                </c:pt>
                <c:pt idx="391">
                  <c:v>57.35</c:v>
                </c:pt>
                <c:pt idx="392">
                  <c:v>57.35</c:v>
                </c:pt>
                <c:pt idx="393">
                  <c:v>55.9</c:v>
                </c:pt>
                <c:pt idx="394">
                  <c:v>55.4</c:v>
                </c:pt>
                <c:pt idx="395">
                  <c:v>55.4</c:v>
                </c:pt>
                <c:pt idx="396">
                  <c:v>55.4</c:v>
                </c:pt>
                <c:pt idx="397">
                  <c:v>55.25</c:v>
                </c:pt>
                <c:pt idx="398">
                  <c:v>55.25</c:v>
                </c:pt>
                <c:pt idx="399">
                  <c:v>55.25</c:v>
                </c:pt>
                <c:pt idx="400">
                  <c:v>55.25</c:v>
                </c:pt>
                <c:pt idx="401">
                  <c:v>54.6</c:v>
                </c:pt>
                <c:pt idx="402">
                  <c:v>54.6</c:v>
                </c:pt>
                <c:pt idx="403">
                  <c:v>55.25</c:v>
                </c:pt>
                <c:pt idx="404">
                  <c:v>55.4</c:v>
                </c:pt>
                <c:pt idx="405">
                  <c:v>55.4</c:v>
                </c:pt>
                <c:pt idx="406">
                  <c:v>55.1</c:v>
                </c:pt>
                <c:pt idx="407">
                  <c:v>55.1</c:v>
                </c:pt>
                <c:pt idx="408">
                  <c:v>55.5</c:v>
                </c:pt>
                <c:pt idx="409">
                  <c:v>54.2</c:v>
                </c:pt>
                <c:pt idx="410">
                  <c:v>54.65</c:v>
                </c:pt>
                <c:pt idx="411">
                  <c:v>54.65</c:v>
                </c:pt>
                <c:pt idx="412">
                  <c:v>55</c:v>
                </c:pt>
                <c:pt idx="413">
                  <c:v>55.25</c:v>
                </c:pt>
                <c:pt idx="414">
                  <c:v>55.5</c:v>
                </c:pt>
                <c:pt idx="415">
                  <c:v>55.5</c:v>
                </c:pt>
                <c:pt idx="416">
                  <c:v>55.05</c:v>
                </c:pt>
                <c:pt idx="417">
                  <c:v>55.05</c:v>
                </c:pt>
                <c:pt idx="418">
                  <c:v>55.05</c:v>
                </c:pt>
                <c:pt idx="419">
                  <c:v>55.05</c:v>
                </c:pt>
                <c:pt idx="420">
                  <c:v>55.05</c:v>
                </c:pt>
                <c:pt idx="421">
                  <c:v>55.05</c:v>
                </c:pt>
                <c:pt idx="422">
                  <c:v>55.05</c:v>
                </c:pt>
                <c:pt idx="423">
                  <c:v>55.05</c:v>
                </c:pt>
                <c:pt idx="424">
                  <c:v>55.05</c:v>
                </c:pt>
                <c:pt idx="425">
                  <c:v>55.05</c:v>
                </c:pt>
                <c:pt idx="426">
                  <c:v>55.05</c:v>
                </c:pt>
                <c:pt idx="427">
                  <c:v>55.05</c:v>
                </c:pt>
                <c:pt idx="428">
                  <c:v>55.05</c:v>
                </c:pt>
                <c:pt idx="429">
                  <c:v>55.05</c:v>
                </c:pt>
                <c:pt idx="430">
                  <c:v>55.05</c:v>
                </c:pt>
                <c:pt idx="431">
                  <c:v>55.05</c:v>
                </c:pt>
                <c:pt idx="432">
                  <c:v>55.05</c:v>
                </c:pt>
                <c:pt idx="433">
                  <c:v>55.05</c:v>
                </c:pt>
                <c:pt idx="434">
                  <c:v>55.55</c:v>
                </c:pt>
                <c:pt idx="435">
                  <c:v>55.55</c:v>
                </c:pt>
                <c:pt idx="436">
                  <c:v>55.9</c:v>
                </c:pt>
                <c:pt idx="437">
                  <c:v>55.9</c:v>
                </c:pt>
                <c:pt idx="438">
                  <c:v>55.8</c:v>
                </c:pt>
                <c:pt idx="439">
                  <c:v>55.8</c:v>
                </c:pt>
                <c:pt idx="440">
                  <c:v>55.8</c:v>
                </c:pt>
                <c:pt idx="441">
                  <c:v>55.8</c:v>
                </c:pt>
                <c:pt idx="442">
                  <c:v>55.8</c:v>
                </c:pt>
                <c:pt idx="443">
                  <c:v>56.45</c:v>
                </c:pt>
                <c:pt idx="444">
                  <c:v>56.3</c:v>
                </c:pt>
                <c:pt idx="445">
                  <c:v>56.3</c:v>
                </c:pt>
                <c:pt idx="446">
                  <c:v>56.5</c:v>
                </c:pt>
                <c:pt idx="447">
                  <c:v>56.75</c:v>
                </c:pt>
                <c:pt idx="448">
                  <c:v>57.05</c:v>
                </c:pt>
                <c:pt idx="449">
                  <c:v>57.55</c:v>
                </c:pt>
                <c:pt idx="450">
                  <c:v>57.55</c:v>
                </c:pt>
                <c:pt idx="451">
                  <c:v>57.55</c:v>
                </c:pt>
                <c:pt idx="452">
                  <c:v>57.55</c:v>
                </c:pt>
                <c:pt idx="453">
                  <c:v>57.55</c:v>
                </c:pt>
                <c:pt idx="454">
                  <c:v>57.65</c:v>
                </c:pt>
                <c:pt idx="455">
                  <c:v>57.65</c:v>
                </c:pt>
                <c:pt idx="456">
                  <c:v>57.65</c:v>
                </c:pt>
                <c:pt idx="457">
                  <c:v>57.65</c:v>
                </c:pt>
                <c:pt idx="458">
                  <c:v>57.65</c:v>
                </c:pt>
                <c:pt idx="459">
                  <c:v>57.65</c:v>
                </c:pt>
                <c:pt idx="460">
                  <c:v>57.65</c:v>
                </c:pt>
                <c:pt idx="461">
                  <c:v>57.65</c:v>
                </c:pt>
                <c:pt idx="462">
                  <c:v>57.65</c:v>
                </c:pt>
                <c:pt idx="463">
                  <c:v>57.65</c:v>
                </c:pt>
                <c:pt idx="464">
                  <c:v>57.65</c:v>
                </c:pt>
                <c:pt idx="465">
                  <c:v>57.65</c:v>
                </c:pt>
                <c:pt idx="466">
                  <c:v>57.3</c:v>
                </c:pt>
                <c:pt idx="467">
                  <c:v>57.15</c:v>
                </c:pt>
                <c:pt idx="468">
                  <c:v>57.35</c:v>
                </c:pt>
                <c:pt idx="469">
                  <c:v>57.85</c:v>
                </c:pt>
                <c:pt idx="470">
                  <c:v>57.85</c:v>
                </c:pt>
                <c:pt idx="471">
                  <c:v>57.85</c:v>
                </c:pt>
                <c:pt idx="472">
                  <c:v>57.85</c:v>
                </c:pt>
                <c:pt idx="473">
                  <c:v>57.85</c:v>
                </c:pt>
                <c:pt idx="474">
                  <c:v>58.4</c:v>
                </c:pt>
                <c:pt idx="475">
                  <c:v>58.5</c:v>
                </c:pt>
                <c:pt idx="476">
                  <c:v>59.15</c:v>
                </c:pt>
                <c:pt idx="477">
                  <c:v>59.5</c:v>
                </c:pt>
                <c:pt idx="478">
                  <c:v>59.5</c:v>
                </c:pt>
                <c:pt idx="479">
                  <c:v>59.5</c:v>
                </c:pt>
                <c:pt idx="480">
                  <c:v>59.5</c:v>
                </c:pt>
                <c:pt idx="481">
                  <c:v>59.5</c:v>
                </c:pt>
                <c:pt idx="482">
                  <c:v>57.4</c:v>
                </c:pt>
                <c:pt idx="483">
                  <c:v>57.4</c:v>
                </c:pt>
                <c:pt idx="484">
                  <c:v>57.4</c:v>
                </c:pt>
                <c:pt idx="485">
                  <c:v>57.4</c:v>
                </c:pt>
                <c:pt idx="486">
                  <c:v>55.9</c:v>
                </c:pt>
                <c:pt idx="487">
                  <c:v>55.9</c:v>
                </c:pt>
                <c:pt idx="488">
                  <c:v>55.9</c:v>
                </c:pt>
                <c:pt idx="489">
                  <c:v>56</c:v>
                </c:pt>
                <c:pt idx="490">
                  <c:v>56.5</c:v>
                </c:pt>
                <c:pt idx="491">
                  <c:v>56.6</c:v>
                </c:pt>
                <c:pt idx="492">
                  <c:v>56.43</c:v>
                </c:pt>
                <c:pt idx="493">
                  <c:v>56.5</c:v>
                </c:pt>
                <c:pt idx="494">
                  <c:v>57</c:v>
                </c:pt>
                <c:pt idx="495">
                  <c:v>57</c:v>
                </c:pt>
                <c:pt idx="496">
                  <c:v>57</c:v>
                </c:pt>
                <c:pt idx="497">
                  <c:v>57.25</c:v>
                </c:pt>
                <c:pt idx="498">
                  <c:v>57.28</c:v>
                </c:pt>
                <c:pt idx="499">
                  <c:v>57.5</c:v>
                </c:pt>
                <c:pt idx="500">
                  <c:v>57.42</c:v>
                </c:pt>
                <c:pt idx="501">
                  <c:v>57.42</c:v>
                </c:pt>
                <c:pt idx="502">
                  <c:v>57.42</c:v>
                </c:pt>
                <c:pt idx="503">
                  <c:v>57.42</c:v>
                </c:pt>
                <c:pt idx="504">
                  <c:v>57.42</c:v>
                </c:pt>
                <c:pt idx="505">
                  <c:v>57.42</c:v>
                </c:pt>
                <c:pt idx="506">
                  <c:v>55.09</c:v>
                </c:pt>
                <c:pt idx="507">
                  <c:v>55.4</c:v>
                </c:pt>
                <c:pt idx="508">
                  <c:v>56.18</c:v>
                </c:pt>
                <c:pt idx="509">
                  <c:v>56.18</c:v>
                </c:pt>
                <c:pt idx="510">
                  <c:v>56.18</c:v>
                </c:pt>
                <c:pt idx="511">
                  <c:v>56.18</c:v>
                </c:pt>
                <c:pt idx="512">
                  <c:v>56.49</c:v>
                </c:pt>
                <c:pt idx="513">
                  <c:v>56.25</c:v>
                </c:pt>
                <c:pt idx="514">
                  <c:v>55.76</c:v>
                </c:pt>
                <c:pt idx="515">
                  <c:v>55.76</c:v>
                </c:pt>
                <c:pt idx="516">
                  <c:v>55.11</c:v>
                </c:pt>
                <c:pt idx="517">
                  <c:v>55.53</c:v>
                </c:pt>
                <c:pt idx="518">
                  <c:v>55.53</c:v>
                </c:pt>
                <c:pt idx="519">
                  <c:v>55.42</c:v>
                </c:pt>
                <c:pt idx="520">
                  <c:v>55.38</c:v>
                </c:pt>
                <c:pt idx="521">
                  <c:v>55.38</c:v>
                </c:pt>
                <c:pt idx="522">
                  <c:v>55.38</c:v>
                </c:pt>
                <c:pt idx="523">
                  <c:v>55.41</c:v>
                </c:pt>
                <c:pt idx="524">
                  <c:v>55</c:v>
                </c:pt>
                <c:pt idx="525">
                  <c:v>55</c:v>
                </c:pt>
                <c:pt idx="526">
                  <c:v>54.99</c:v>
                </c:pt>
                <c:pt idx="527">
                  <c:v>55.46</c:v>
                </c:pt>
                <c:pt idx="528">
                  <c:v>55.86</c:v>
                </c:pt>
                <c:pt idx="529">
                  <c:v>55.93</c:v>
                </c:pt>
                <c:pt idx="530">
                  <c:v>55.83</c:v>
                </c:pt>
                <c:pt idx="531">
                  <c:v>55.84</c:v>
                </c:pt>
                <c:pt idx="532">
                  <c:v>55.5</c:v>
                </c:pt>
                <c:pt idx="533">
                  <c:v>55.69</c:v>
                </c:pt>
                <c:pt idx="534">
                  <c:v>54.84</c:v>
                </c:pt>
                <c:pt idx="535">
                  <c:v>54.84</c:v>
                </c:pt>
                <c:pt idx="536">
                  <c:v>54.84</c:v>
                </c:pt>
                <c:pt idx="537">
                  <c:v>54.84</c:v>
                </c:pt>
                <c:pt idx="538">
                  <c:v>54.84</c:v>
                </c:pt>
                <c:pt idx="539">
                  <c:v>54.84</c:v>
                </c:pt>
                <c:pt idx="540">
                  <c:v>54.84</c:v>
                </c:pt>
                <c:pt idx="541">
                  <c:v>54.84</c:v>
                </c:pt>
                <c:pt idx="542">
                  <c:v>54.84</c:v>
                </c:pt>
                <c:pt idx="543">
                  <c:v>54.84</c:v>
                </c:pt>
                <c:pt idx="544">
                  <c:v>54.84</c:v>
                </c:pt>
                <c:pt idx="545">
                  <c:v>54.84</c:v>
                </c:pt>
                <c:pt idx="546">
                  <c:v>54.84</c:v>
                </c:pt>
                <c:pt idx="547">
                  <c:v>54.84</c:v>
                </c:pt>
                <c:pt idx="548">
                  <c:v>54.84</c:v>
                </c:pt>
                <c:pt idx="549">
                  <c:v>54.84</c:v>
                </c:pt>
                <c:pt idx="550">
                  <c:v>54.84</c:v>
                </c:pt>
                <c:pt idx="551">
                  <c:v>53.84</c:v>
                </c:pt>
                <c:pt idx="552">
                  <c:v>53.84</c:v>
                </c:pt>
                <c:pt idx="553">
                  <c:v>53.84</c:v>
                </c:pt>
                <c:pt idx="554">
                  <c:v>53.94</c:v>
                </c:pt>
                <c:pt idx="555">
                  <c:v>54.1</c:v>
                </c:pt>
                <c:pt idx="556">
                  <c:v>54.6</c:v>
                </c:pt>
                <c:pt idx="557">
                  <c:v>55.3</c:v>
                </c:pt>
                <c:pt idx="558">
                  <c:v>55.68</c:v>
                </c:pt>
                <c:pt idx="559">
                  <c:v>55.63</c:v>
                </c:pt>
                <c:pt idx="560">
                  <c:v>55.92</c:v>
                </c:pt>
                <c:pt idx="561">
                  <c:v>55.94</c:v>
                </c:pt>
                <c:pt idx="562">
                  <c:v>55.37</c:v>
                </c:pt>
                <c:pt idx="563">
                  <c:v>54.53</c:v>
                </c:pt>
                <c:pt idx="564">
                  <c:v>54.43</c:v>
                </c:pt>
                <c:pt idx="565">
                  <c:v>54.61</c:v>
                </c:pt>
                <c:pt idx="566">
                  <c:v>54.45</c:v>
                </c:pt>
                <c:pt idx="567">
                  <c:v>54.45</c:v>
                </c:pt>
                <c:pt idx="568">
                  <c:v>55.28</c:v>
                </c:pt>
                <c:pt idx="569">
                  <c:v>55.24</c:v>
                </c:pt>
                <c:pt idx="570">
                  <c:v>55.24</c:v>
                </c:pt>
                <c:pt idx="571">
                  <c:v>55.24</c:v>
                </c:pt>
                <c:pt idx="572">
                  <c:v>54.75</c:v>
                </c:pt>
                <c:pt idx="573">
                  <c:v>54.75</c:v>
                </c:pt>
                <c:pt idx="574">
                  <c:v>54.75</c:v>
                </c:pt>
                <c:pt idx="575">
                  <c:v>54.75</c:v>
                </c:pt>
                <c:pt idx="576">
                  <c:v>54.75</c:v>
                </c:pt>
                <c:pt idx="577">
                  <c:v>54.75</c:v>
                </c:pt>
                <c:pt idx="578">
                  <c:v>54.75</c:v>
                </c:pt>
                <c:pt idx="579">
                  <c:v>54.75</c:v>
                </c:pt>
                <c:pt idx="580">
                  <c:v>54.75</c:v>
                </c:pt>
                <c:pt idx="581">
                  <c:v>54.75</c:v>
                </c:pt>
                <c:pt idx="582">
                  <c:v>54.75</c:v>
                </c:pt>
                <c:pt idx="583">
                  <c:v>54.75</c:v>
                </c:pt>
                <c:pt idx="584">
                  <c:v>55.35</c:v>
                </c:pt>
                <c:pt idx="585">
                  <c:v>54.85</c:v>
                </c:pt>
                <c:pt idx="586">
                  <c:v>54.85</c:v>
                </c:pt>
                <c:pt idx="587">
                  <c:v>54.85</c:v>
                </c:pt>
                <c:pt idx="588">
                  <c:v>54.85</c:v>
                </c:pt>
                <c:pt idx="589">
                  <c:v>54.85</c:v>
                </c:pt>
                <c:pt idx="590">
                  <c:v>54.06</c:v>
                </c:pt>
                <c:pt idx="591">
                  <c:v>53.96</c:v>
                </c:pt>
                <c:pt idx="592">
                  <c:v>54.32</c:v>
                </c:pt>
                <c:pt idx="593">
                  <c:v>54.32</c:v>
                </c:pt>
                <c:pt idx="594">
                  <c:v>54.22</c:v>
                </c:pt>
                <c:pt idx="595">
                  <c:v>54.22</c:v>
                </c:pt>
                <c:pt idx="596">
                  <c:v>54.12</c:v>
                </c:pt>
                <c:pt idx="597">
                  <c:v>54.06</c:v>
                </c:pt>
                <c:pt idx="598">
                  <c:v>54.12</c:v>
                </c:pt>
                <c:pt idx="599">
                  <c:v>54.13</c:v>
                </c:pt>
                <c:pt idx="600">
                  <c:v>54.14</c:v>
                </c:pt>
                <c:pt idx="601">
                  <c:v>54.42</c:v>
                </c:pt>
                <c:pt idx="602">
                  <c:v>54.61</c:v>
                </c:pt>
                <c:pt idx="603">
                  <c:v>54.61</c:v>
                </c:pt>
                <c:pt idx="604">
                  <c:v>54.61</c:v>
                </c:pt>
                <c:pt idx="605">
                  <c:v>54.61</c:v>
                </c:pt>
                <c:pt idx="606">
                  <c:v>54.7</c:v>
                </c:pt>
                <c:pt idx="607">
                  <c:v>54.83</c:v>
                </c:pt>
                <c:pt idx="608">
                  <c:v>54.46</c:v>
                </c:pt>
                <c:pt idx="609">
                  <c:v>54.51</c:v>
                </c:pt>
                <c:pt idx="610">
                  <c:v>54.38</c:v>
                </c:pt>
                <c:pt idx="611">
                  <c:v>54.46</c:v>
                </c:pt>
                <c:pt idx="612">
                  <c:v>54.48</c:v>
                </c:pt>
                <c:pt idx="613">
                  <c:v>54.48</c:v>
                </c:pt>
                <c:pt idx="614">
                  <c:v>53.53</c:v>
                </c:pt>
                <c:pt idx="615">
                  <c:v>53.34</c:v>
                </c:pt>
                <c:pt idx="616">
                  <c:v>53.42</c:v>
                </c:pt>
                <c:pt idx="617">
                  <c:v>53.95</c:v>
                </c:pt>
                <c:pt idx="618">
                  <c:v>53.95</c:v>
                </c:pt>
                <c:pt idx="619">
                  <c:v>53.49</c:v>
                </c:pt>
                <c:pt idx="620">
                  <c:v>53.49</c:v>
                </c:pt>
                <c:pt idx="621">
                  <c:v>53.49</c:v>
                </c:pt>
                <c:pt idx="622">
                  <c:v>53.51</c:v>
                </c:pt>
                <c:pt idx="623">
                  <c:v>53.89</c:v>
                </c:pt>
                <c:pt idx="624">
                  <c:v>53.89</c:v>
                </c:pt>
                <c:pt idx="625">
                  <c:v>53.89</c:v>
                </c:pt>
                <c:pt idx="626">
                  <c:v>54.15</c:v>
                </c:pt>
                <c:pt idx="627">
                  <c:v>54.66</c:v>
                </c:pt>
                <c:pt idx="628">
                  <c:v>54.66</c:v>
                </c:pt>
                <c:pt idx="629">
                  <c:v>53.87</c:v>
                </c:pt>
                <c:pt idx="630">
                  <c:v>53.47</c:v>
                </c:pt>
                <c:pt idx="631">
                  <c:v>53.47</c:v>
                </c:pt>
                <c:pt idx="632">
                  <c:v>53.47</c:v>
                </c:pt>
                <c:pt idx="633">
                  <c:v>53.47</c:v>
                </c:pt>
                <c:pt idx="634">
                  <c:v>53.37</c:v>
                </c:pt>
                <c:pt idx="635">
                  <c:v>53.28</c:v>
                </c:pt>
                <c:pt idx="636">
                  <c:v>53.07</c:v>
                </c:pt>
                <c:pt idx="637">
                  <c:v>52.97</c:v>
                </c:pt>
                <c:pt idx="638">
                  <c:v>52.48</c:v>
                </c:pt>
                <c:pt idx="639">
                  <c:v>52.28</c:v>
                </c:pt>
                <c:pt idx="640">
                  <c:v>52.28</c:v>
                </c:pt>
                <c:pt idx="641">
                  <c:v>52.28</c:v>
                </c:pt>
                <c:pt idx="642">
                  <c:v>52.28</c:v>
                </c:pt>
                <c:pt idx="643">
                  <c:v>52.53</c:v>
                </c:pt>
                <c:pt idx="644">
                  <c:v>52.53</c:v>
                </c:pt>
                <c:pt idx="645">
                  <c:v>52.53</c:v>
                </c:pt>
                <c:pt idx="646">
                  <c:v>52.53</c:v>
                </c:pt>
                <c:pt idx="647">
                  <c:v>52.53</c:v>
                </c:pt>
                <c:pt idx="648">
                  <c:v>52.53</c:v>
                </c:pt>
                <c:pt idx="649">
                  <c:v>52.53</c:v>
                </c:pt>
                <c:pt idx="650">
                  <c:v>52.53</c:v>
                </c:pt>
                <c:pt idx="651">
                  <c:v>52.53</c:v>
                </c:pt>
                <c:pt idx="652">
                  <c:v>52.25</c:v>
                </c:pt>
                <c:pt idx="653">
                  <c:v>52.25</c:v>
                </c:pt>
                <c:pt idx="654">
                  <c:v>52.25</c:v>
                </c:pt>
                <c:pt idx="655">
                  <c:v>52.25</c:v>
                </c:pt>
                <c:pt idx="656">
                  <c:v>52.5</c:v>
                </c:pt>
                <c:pt idx="657">
                  <c:v>52.5</c:v>
                </c:pt>
                <c:pt idx="658">
                  <c:v>52.5</c:v>
                </c:pt>
                <c:pt idx="659">
                  <c:v>52.75</c:v>
                </c:pt>
                <c:pt idx="660">
                  <c:v>52.75</c:v>
                </c:pt>
                <c:pt idx="661">
                  <c:v>52.75</c:v>
                </c:pt>
                <c:pt idx="662">
                  <c:v>52.38</c:v>
                </c:pt>
                <c:pt idx="663">
                  <c:v>52.38</c:v>
                </c:pt>
                <c:pt idx="664">
                  <c:v>52.38</c:v>
                </c:pt>
                <c:pt idx="665">
                  <c:v>50.5</c:v>
                </c:pt>
                <c:pt idx="666">
                  <c:v>50.5</c:v>
                </c:pt>
                <c:pt idx="667">
                  <c:v>50.5</c:v>
                </c:pt>
                <c:pt idx="668">
                  <c:v>50.5</c:v>
                </c:pt>
                <c:pt idx="669">
                  <c:v>50.5</c:v>
                </c:pt>
                <c:pt idx="670">
                  <c:v>51.1</c:v>
                </c:pt>
                <c:pt idx="671">
                  <c:v>51.5</c:v>
                </c:pt>
                <c:pt idx="672">
                  <c:v>51.5</c:v>
                </c:pt>
                <c:pt idx="673">
                  <c:v>51.5</c:v>
                </c:pt>
                <c:pt idx="674">
                  <c:v>51.5</c:v>
                </c:pt>
                <c:pt idx="675">
                  <c:v>51.5</c:v>
                </c:pt>
                <c:pt idx="676">
                  <c:v>51.5</c:v>
                </c:pt>
                <c:pt idx="677">
                  <c:v>51.5</c:v>
                </c:pt>
                <c:pt idx="678">
                  <c:v>51.5</c:v>
                </c:pt>
                <c:pt idx="679">
                  <c:v>50.5</c:v>
                </c:pt>
                <c:pt idx="680">
                  <c:v>50.5</c:v>
                </c:pt>
                <c:pt idx="681">
                  <c:v>50.5</c:v>
                </c:pt>
                <c:pt idx="682">
                  <c:v>50</c:v>
                </c:pt>
                <c:pt idx="683">
                  <c:v>50.5</c:v>
                </c:pt>
                <c:pt idx="684">
                  <c:v>50.5</c:v>
                </c:pt>
                <c:pt idx="685">
                  <c:v>50.5</c:v>
                </c:pt>
                <c:pt idx="686">
                  <c:v>51.5</c:v>
                </c:pt>
                <c:pt idx="687">
                  <c:v>51.5</c:v>
                </c:pt>
                <c:pt idx="688">
                  <c:v>51.5</c:v>
                </c:pt>
                <c:pt idx="689">
                  <c:v>50.85</c:v>
                </c:pt>
                <c:pt idx="690">
                  <c:v>50.85</c:v>
                </c:pt>
                <c:pt idx="691">
                  <c:v>50.85</c:v>
                </c:pt>
                <c:pt idx="692">
                  <c:v>50.85</c:v>
                </c:pt>
                <c:pt idx="693">
                  <c:v>50.42</c:v>
                </c:pt>
                <c:pt idx="694">
                  <c:v>50.02</c:v>
                </c:pt>
                <c:pt idx="695">
                  <c:v>50.52</c:v>
                </c:pt>
                <c:pt idx="696">
                  <c:v>50.65</c:v>
                </c:pt>
                <c:pt idx="697">
                  <c:v>51.72</c:v>
                </c:pt>
                <c:pt idx="698">
                  <c:v>52.4</c:v>
                </c:pt>
                <c:pt idx="699">
                  <c:v>52.43</c:v>
                </c:pt>
                <c:pt idx="700">
                  <c:v>52.43</c:v>
                </c:pt>
                <c:pt idx="701">
                  <c:v>52.17</c:v>
                </c:pt>
                <c:pt idx="702">
                  <c:v>52.17</c:v>
                </c:pt>
                <c:pt idx="703">
                  <c:v>52.17</c:v>
                </c:pt>
                <c:pt idx="704">
                  <c:v>52.36</c:v>
                </c:pt>
                <c:pt idx="705">
                  <c:v>51.85</c:v>
                </c:pt>
                <c:pt idx="706">
                  <c:v>53.35</c:v>
                </c:pt>
                <c:pt idx="707">
                  <c:v>53.5</c:v>
                </c:pt>
                <c:pt idx="708">
                  <c:v>54.82</c:v>
                </c:pt>
                <c:pt idx="709">
                  <c:v>54.82</c:v>
                </c:pt>
                <c:pt idx="710">
                  <c:v>54.82</c:v>
                </c:pt>
                <c:pt idx="711">
                  <c:v>54.82</c:v>
                </c:pt>
                <c:pt idx="712">
                  <c:v>54.82</c:v>
                </c:pt>
                <c:pt idx="713">
                  <c:v>55.47</c:v>
                </c:pt>
                <c:pt idx="714">
                  <c:v>55.43</c:v>
                </c:pt>
                <c:pt idx="715">
                  <c:v>55.43</c:v>
                </c:pt>
                <c:pt idx="716">
                  <c:v>55.43</c:v>
                </c:pt>
                <c:pt idx="717">
                  <c:v>52.87</c:v>
                </c:pt>
                <c:pt idx="718">
                  <c:v>52.87</c:v>
                </c:pt>
                <c:pt idx="719">
                  <c:v>52.87</c:v>
                </c:pt>
                <c:pt idx="720">
                  <c:v>52.87</c:v>
                </c:pt>
                <c:pt idx="721">
                  <c:v>55.2</c:v>
                </c:pt>
                <c:pt idx="722">
                  <c:v>55.2</c:v>
                </c:pt>
                <c:pt idx="723">
                  <c:v>55.2</c:v>
                </c:pt>
                <c:pt idx="724">
                  <c:v>57.41</c:v>
                </c:pt>
                <c:pt idx="725">
                  <c:v>57.41</c:v>
                </c:pt>
                <c:pt idx="726">
                  <c:v>57.93</c:v>
                </c:pt>
                <c:pt idx="727">
                  <c:v>57.93</c:v>
                </c:pt>
                <c:pt idx="728">
                  <c:v>57.93</c:v>
                </c:pt>
                <c:pt idx="729">
                  <c:v>57.93</c:v>
                </c:pt>
                <c:pt idx="730">
                  <c:v>57.93</c:v>
                </c:pt>
                <c:pt idx="731">
                  <c:v>57.93</c:v>
                </c:pt>
                <c:pt idx="732">
                  <c:v>57.93</c:v>
                </c:pt>
                <c:pt idx="733">
                  <c:v>57.93</c:v>
                </c:pt>
                <c:pt idx="734">
                  <c:v>57.93</c:v>
                </c:pt>
                <c:pt idx="735">
                  <c:v>58.48</c:v>
                </c:pt>
                <c:pt idx="736">
                  <c:v>58.48</c:v>
                </c:pt>
                <c:pt idx="737">
                  <c:v>58.48</c:v>
                </c:pt>
                <c:pt idx="738">
                  <c:v>58.48</c:v>
                </c:pt>
                <c:pt idx="739">
                  <c:v>56.99</c:v>
                </c:pt>
                <c:pt idx="740">
                  <c:v>56.99</c:v>
                </c:pt>
                <c:pt idx="741">
                  <c:v>56.99</c:v>
                </c:pt>
                <c:pt idx="742">
                  <c:v>56.99</c:v>
                </c:pt>
                <c:pt idx="743">
                  <c:v>56.8</c:v>
                </c:pt>
                <c:pt idx="744">
                  <c:v>54.12</c:v>
                </c:pt>
                <c:pt idx="745">
                  <c:v>51.12</c:v>
                </c:pt>
                <c:pt idx="746">
                  <c:v>51.12</c:v>
                </c:pt>
                <c:pt idx="747">
                  <c:v>51.12</c:v>
                </c:pt>
                <c:pt idx="748">
                  <c:v>51.12</c:v>
                </c:pt>
                <c:pt idx="749">
                  <c:v>51.12</c:v>
                </c:pt>
                <c:pt idx="750">
                  <c:v>51.12</c:v>
                </c:pt>
                <c:pt idx="751">
                  <c:v>51.12</c:v>
                </c:pt>
                <c:pt idx="752">
                  <c:v>51.12</c:v>
                </c:pt>
                <c:pt idx="753">
                  <c:v>51.12</c:v>
                </c:pt>
                <c:pt idx="754">
                  <c:v>49.3</c:v>
                </c:pt>
                <c:pt idx="755">
                  <c:v>49.3</c:v>
                </c:pt>
                <c:pt idx="756">
                  <c:v>47.89</c:v>
                </c:pt>
                <c:pt idx="757">
                  <c:v>47.44</c:v>
                </c:pt>
                <c:pt idx="758">
                  <c:v>47.44</c:v>
                </c:pt>
                <c:pt idx="759">
                  <c:v>47.44</c:v>
                </c:pt>
                <c:pt idx="760">
                  <c:v>47.44</c:v>
                </c:pt>
                <c:pt idx="761">
                  <c:v>47.44</c:v>
                </c:pt>
                <c:pt idx="762">
                  <c:v>47.44</c:v>
                </c:pt>
                <c:pt idx="763">
                  <c:v>47.44</c:v>
                </c:pt>
                <c:pt idx="764">
                  <c:v>47.44</c:v>
                </c:pt>
                <c:pt idx="765">
                  <c:v>47.44</c:v>
                </c:pt>
                <c:pt idx="766">
                  <c:v>47.44</c:v>
                </c:pt>
                <c:pt idx="767">
                  <c:v>47.44</c:v>
                </c:pt>
                <c:pt idx="768">
                  <c:v>47.44</c:v>
                </c:pt>
                <c:pt idx="769">
                  <c:v>47.44</c:v>
                </c:pt>
                <c:pt idx="770">
                  <c:v>47.58</c:v>
                </c:pt>
                <c:pt idx="771">
                  <c:v>47.58</c:v>
                </c:pt>
                <c:pt idx="772">
                  <c:v>47.58</c:v>
                </c:pt>
                <c:pt idx="773">
                  <c:v>47.58</c:v>
                </c:pt>
                <c:pt idx="774">
                  <c:v>47.58</c:v>
                </c:pt>
                <c:pt idx="775">
                  <c:v>47.58</c:v>
                </c:pt>
                <c:pt idx="776">
                  <c:v>47.58</c:v>
                </c:pt>
                <c:pt idx="777">
                  <c:v>47.58</c:v>
                </c:pt>
                <c:pt idx="778">
                  <c:v>47.24</c:v>
                </c:pt>
                <c:pt idx="779">
                  <c:v>47.24</c:v>
                </c:pt>
                <c:pt idx="780">
                  <c:v>47.24</c:v>
                </c:pt>
                <c:pt idx="781">
                  <c:v>47.24</c:v>
                </c:pt>
                <c:pt idx="782">
                  <c:v>47.24</c:v>
                </c:pt>
                <c:pt idx="783">
                  <c:v>47.24</c:v>
                </c:pt>
                <c:pt idx="784">
                  <c:v>47.24</c:v>
                </c:pt>
                <c:pt idx="785">
                  <c:v>47.13</c:v>
                </c:pt>
                <c:pt idx="786">
                  <c:v>47.13</c:v>
                </c:pt>
                <c:pt idx="787">
                  <c:v>47.12</c:v>
                </c:pt>
                <c:pt idx="788">
                  <c:v>47.09</c:v>
                </c:pt>
                <c:pt idx="789">
                  <c:v>47.09</c:v>
                </c:pt>
                <c:pt idx="790">
                  <c:v>47.09</c:v>
                </c:pt>
                <c:pt idx="791">
                  <c:v>47.09</c:v>
                </c:pt>
                <c:pt idx="792">
                  <c:v>47.09</c:v>
                </c:pt>
                <c:pt idx="793">
                  <c:v>47.09</c:v>
                </c:pt>
                <c:pt idx="794">
                  <c:v>47.09</c:v>
                </c:pt>
                <c:pt idx="795">
                  <c:v>47.09</c:v>
                </c:pt>
                <c:pt idx="796">
                  <c:v>47.09</c:v>
                </c:pt>
                <c:pt idx="797">
                  <c:v>47.09</c:v>
                </c:pt>
                <c:pt idx="798">
                  <c:v>47.09</c:v>
                </c:pt>
                <c:pt idx="799">
                  <c:v>45.52</c:v>
                </c:pt>
                <c:pt idx="800">
                  <c:v>45.52</c:v>
                </c:pt>
                <c:pt idx="801">
                  <c:v>45.52</c:v>
                </c:pt>
                <c:pt idx="802">
                  <c:v>45.52</c:v>
                </c:pt>
                <c:pt idx="803">
                  <c:v>45.52</c:v>
                </c:pt>
                <c:pt idx="804">
                  <c:v>45.52</c:v>
                </c:pt>
                <c:pt idx="805">
                  <c:v>45.52</c:v>
                </c:pt>
                <c:pt idx="806">
                  <c:v>45.52</c:v>
                </c:pt>
                <c:pt idx="807">
                  <c:v>45.52</c:v>
                </c:pt>
                <c:pt idx="808">
                  <c:v>45.52</c:v>
                </c:pt>
                <c:pt idx="809">
                  <c:v>45.52</c:v>
                </c:pt>
                <c:pt idx="810">
                  <c:v>45.52</c:v>
                </c:pt>
                <c:pt idx="811">
                  <c:v>45.52</c:v>
                </c:pt>
                <c:pt idx="812">
                  <c:v>45.52</c:v>
                </c:pt>
                <c:pt idx="813">
                  <c:v>45.52</c:v>
                </c:pt>
                <c:pt idx="814">
                  <c:v>45.52</c:v>
                </c:pt>
                <c:pt idx="815">
                  <c:v>45.52</c:v>
                </c:pt>
                <c:pt idx="816">
                  <c:v>45.52</c:v>
                </c:pt>
                <c:pt idx="817">
                  <c:v>45.52</c:v>
                </c:pt>
                <c:pt idx="818">
                  <c:v>45.52</c:v>
                </c:pt>
                <c:pt idx="819">
                  <c:v>45.52</c:v>
                </c:pt>
                <c:pt idx="820">
                  <c:v>45.52</c:v>
                </c:pt>
                <c:pt idx="821">
                  <c:v>45.52</c:v>
                </c:pt>
                <c:pt idx="822">
                  <c:v>45.52</c:v>
                </c:pt>
                <c:pt idx="823">
                  <c:v>45.52</c:v>
                </c:pt>
                <c:pt idx="824">
                  <c:v>45.52</c:v>
                </c:pt>
                <c:pt idx="825">
                  <c:v>45.52</c:v>
                </c:pt>
                <c:pt idx="826">
                  <c:v>45.52</c:v>
                </c:pt>
                <c:pt idx="827">
                  <c:v>45.52</c:v>
                </c:pt>
                <c:pt idx="828">
                  <c:v>45.52</c:v>
                </c:pt>
                <c:pt idx="829">
                  <c:v>45.52</c:v>
                </c:pt>
                <c:pt idx="830">
                  <c:v>45.52</c:v>
                </c:pt>
                <c:pt idx="831">
                  <c:v>45.52</c:v>
                </c:pt>
                <c:pt idx="832">
                  <c:v>45.52</c:v>
                </c:pt>
                <c:pt idx="833">
                  <c:v>45.52</c:v>
                </c:pt>
                <c:pt idx="834">
                  <c:v>45.52</c:v>
                </c:pt>
                <c:pt idx="835">
                  <c:v>45.52</c:v>
                </c:pt>
                <c:pt idx="836">
                  <c:v>45.52</c:v>
                </c:pt>
                <c:pt idx="837">
                  <c:v>45.52</c:v>
                </c:pt>
                <c:pt idx="838">
                  <c:v>45.52</c:v>
                </c:pt>
                <c:pt idx="839">
                  <c:v>45.52</c:v>
                </c:pt>
                <c:pt idx="840">
                  <c:v>45.52</c:v>
                </c:pt>
                <c:pt idx="841">
                  <c:v>45.52</c:v>
                </c:pt>
                <c:pt idx="842">
                  <c:v>45.52</c:v>
                </c:pt>
                <c:pt idx="843">
                  <c:v>45.52</c:v>
                </c:pt>
                <c:pt idx="844">
                  <c:v>45.52</c:v>
                </c:pt>
                <c:pt idx="845">
                  <c:v>45.21</c:v>
                </c:pt>
                <c:pt idx="846">
                  <c:v>45.21</c:v>
                </c:pt>
                <c:pt idx="847">
                  <c:v>45.21</c:v>
                </c:pt>
                <c:pt idx="848">
                  <c:v>45.21</c:v>
                </c:pt>
                <c:pt idx="849">
                  <c:v>45.21</c:v>
                </c:pt>
                <c:pt idx="850">
                  <c:v>45.21</c:v>
                </c:pt>
                <c:pt idx="851">
                  <c:v>45.21</c:v>
                </c:pt>
                <c:pt idx="852">
                  <c:v>45.21</c:v>
                </c:pt>
                <c:pt idx="853">
                  <c:v>45.21</c:v>
                </c:pt>
                <c:pt idx="854">
                  <c:v>45.21</c:v>
                </c:pt>
                <c:pt idx="855">
                  <c:v>45.21</c:v>
                </c:pt>
                <c:pt idx="856">
                  <c:v>45.21</c:v>
                </c:pt>
                <c:pt idx="857">
                  <c:v>45.21</c:v>
                </c:pt>
                <c:pt idx="858">
                  <c:v>45.21</c:v>
                </c:pt>
                <c:pt idx="859">
                  <c:v>45.43</c:v>
                </c:pt>
                <c:pt idx="860">
                  <c:v>45.43</c:v>
                </c:pt>
                <c:pt idx="861">
                  <c:v>45.43</c:v>
                </c:pt>
                <c:pt idx="862">
                  <c:v>45.43</c:v>
                </c:pt>
                <c:pt idx="863">
                  <c:v>45.43</c:v>
                </c:pt>
                <c:pt idx="864">
                  <c:v>45.43</c:v>
                </c:pt>
                <c:pt idx="865">
                  <c:v>45.43</c:v>
                </c:pt>
                <c:pt idx="866">
                  <c:v>45.43</c:v>
                </c:pt>
                <c:pt idx="867">
                  <c:v>45.43</c:v>
                </c:pt>
                <c:pt idx="868">
                  <c:v>45.43</c:v>
                </c:pt>
                <c:pt idx="869">
                  <c:v>45.43</c:v>
                </c:pt>
                <c:pt idx="870">
                  <c:v>45.43</c:v>
                </c:pt>
                <c:pt idx="871">
                  <c:v>45.43</c:v>
                </c:pt>
                <c:pt idx="872">
                  <c:v>45.43</c:v>
                </c:pt>
                <c:pt idx="873">
                  <c:v>45.43</c:v>
                </c:pt>
                <c:pt idx="874">
                  <c:v>45.43</c:v>
                </c:pt>
                <c:pt idx="875">
                  <c:v>45.43</c:v>
                </c:pt>
                <c:pt idx="876">
                  <c:v>45.43</c:v>
                </c:pt>
                <c:pt idx="877">
                  <c:v>45.43</c:v>
                </c:pt>
                <c:pt idx="878">
                  <c:v>45.43</c:v>
                </c:pt>
                <c:pt idx="879">
                  <c:v>45.43</c:v>
                </c:pt>
                <c:pt idx="880">
                  <c:v>45.43</c:v>
                </c:pt>
                <c:pt idx="881">
                  <c:v>45.43</c:v>
                </c:pt>
                <c:pt idx="882">
                  <c:v>45.43</c:v>
                </c:pt>
                <c:pt idx="883">
                  <c:v>45.43</c:v>
                </c:pt>
                <c:pt idx="884">
                  <c:v>45.93</c:v>
                </c:pt>
                <c:pt idx="885">
                  <c:v>45.93</c:v>
                </c:pt>
                <c:pt idx="886">
                  <c:v>45.93</c:v>
                </c:pt>
                <c:pt idx="887">
                  <c:v>45.93</c:v>
                </c:pt>
                <c:pt idx="888">
                  <c:v>45.93</c:v>
                </c:pt>
                <c:pt idx="889">
                  <c:v>45.93</c:v>
                </c:pt>
                <c:pt idx="890">
                  <c:v>45.93</c:v>
                </c:pt>
                <c:pt idx="891">
                  <c:v>45.93</c:v>
                </c:pt>
                <c:pt idx="892">
                  <c:v>45.93</c:v>
                </c:pt>
                <c:pt idx="893">
                  <c:v>45.93</c:v>
                </c:pt>
                <c:pt idx="894">
                  <c:v>45.93</c:v>
                </c:pt>
                <c:pt idx="895">
                  <c:v>45.93</c:v>
                </c:pt>
                <c:pt idx="896">
                  <c:v>45.93</c:v>
                </c:pt>
                <c:pt idx="897">
                  <c:v>45.68</c:v>
                </c:pt>
                <c:pt idx="898">
                  <c:v>45.68</c:v>
                </c:pt>
                <c:pt idx="899">
                  <c:v>45.68</c:v>
                </c:pt>
                <c:pt idx="900">
                  <c:v>45.68</c:v>
                </c:pt>
                <c:pt idx="901">
                  <c:v>45.68</c:v>
                </c:pt>
                <c:pt idx="902">
                  <c:v>45.68</c:v>
                </c:pt>
                <c:pt idx="903">
                  <c:v>45.68</c:v>
                </c:pt>
                <c:pt idx="904">
                  <c:v>45.68</c:v>
                </c:pt>
                <c:pt idx="905">
                  <c:v>45.68</c:v>
                </c:pt>
                <c:pt idx="906">
                  <c:v>45.68</c:v>
                </c:pt>
                <c:pt idx="907">
                  <c:v>45.68</c:v>
                </c:pt>
                <c:pt idx="908">
                  <c:v>45.68</c:v>
                </c:pt>
                <c:pt idx="909">
                  <c:v>45.68</c:v>
                </c:pt>
                <c:pt idx="910">
                  <c:v>45.68</c:v>
                </c:pt>
                <c:pt idx="911">
                  <c:v>45.68</c:v>
                </c:pt>
                <c:pt idx="912">
                  <c:v>45.66</c:v>
                </c:pt>
                <c:pt idx="913">
                  <c:v>45.66</c:v>
                </c:pt>
                <c:pt idx="914">
                  <c:v>45.66</c:v>
                </c:pt>
                <c:pt idx="915">
                  <c:v>45.66</c:v>
                </c:pt>
                <c:pt idx="916">
                  <c:v>45.86</c:v>
                </c:pt>
                <c:pt idx="917">
                  <c:v>46.26</c:v>
                </c:pt>
                <c:pt idx="918">
                  <c:v>46.26</c:v>
                </c:pt>
                <c:pt idx="919">
                  <c:v>46.26</c:v>
                </c:pt>
                <c:pt idx="920">
                  <c:v>46.26</c:v>
                </c:pt>
                <c:pt idx="921">
                  <c:v>46.26</c:v>
                </c:pt>
                <c:pt idx="922">
                  <c:v>46.26</c:v>
                </c:pt>
                <c:pt idx="923">
                  <c:v>46.26</c:v>
                </c:pt>
                <c:pt idx="924">
                  <c:v>47.5</c:v>
                </c:pt>
                <c:pt idx="925">
                  <c:v>47.5</c:v>
                </c:pt>
                <c:pt idx="926">
                  <c:v>47.5</c:v>
                </c:pt>
                <c:pt idx="927">
                  <c:v>47.5</c:v>
                </c:pt>
                <c:pt idx="928">
                  <c:v>47.5</c:v>
                </c:pt>
                <c:pt idx="929">
                  <c:v>47.5</c:v>
                </c:pt>
                <c:pt idx="930">
                  <c:v>47.5</c:v>
                </c:pt>
                <c:pt idx="931">
                  <c:v>47.5</c:v>
                </c:pt>
                <c:pt idx="932">
                  <c:v>47.5</c:v>
                </c:pt>
                <c:pt idx="933">
                  <c:v>47.5</c:v>
                </c:pt>
                <c:pt idx="934">
                  <c:v>47.5</c:v>
                </c:pt>
                <c:pt idx="935">
                  <c:v>47.5</c:v>
                </c:pt>
                <c:pt idx="936">
                  <c:v>47.5</c:v>
                </c:pt>
                <c:pt idx="937">
                  <c:v>47.5</c:v>
                </c:pt>
                <c:pt idx="938">
                  <c:v>47.5</c:v>
                </c:pt>
                <c:pt idx="939">
                  <c:v>47.5</c:v>
                </c:pt>
                <c:pt idx="940">
                  <c:v>47.5</c:v>
                </c:pt>
                <c:pt idx="941">
                  <c:v>47.5</c:v>
                </c:pt>
                <c:pt idx="942">
                  <c:v>47.5</c:v>
                </c:pt>
                <c:pt idx="943">
                  <c:v>47.5</c:v>
                </c:pt>
                <c:pt idx="944">
                  <c:v>47.5</c:v>
                </c:pt>
                <c:pt idx="945">
                  <c:v>47.5</c:v>
                </c:pt>
                <c:pt idx="946">
                  <c:v>47.5</c:v>
                </c:pt>
                <c:pt idx="947">
                  <c:v>47.5</c:v>
                </c:pt>
                <c:pt idx="948">
                  <c:v>47.5</c:v>
                </c:pt>
                <c:pt idx="949">
                  <c:v>47.5</c:v>
                </c:pt>
                <c:pt idx="950">
                  <c:v>47.5</c:v>
                </c:pt>
                <c:pt idx="951">
                  <c:v>47.5</c:v>
                </c:pt>
                <c:pt idx="952">
                  <c:v>47.5</c:v>
                </c:pt>
                <c:pt idx="953">
                  <c:v>47.5</c:v>
                </c:pt>
                <c:pt idx="954">
                  <c:v>47.5</c:v>
                </c:pt>
                <c:pt idx="955">
                  <c:v>47.5</c:v>
                </c:pt>
                <c:pt idx="956">
                  <c:v>47.5</c:v>
                </c:pt>
                <c:pt idx="957">
                  <c:v>47.5</c:v>
                </c:pt>
                <c:pt idx="958">
                  <c:v>47.5</c:v>
                </c:pt>
                <c:pt idx="959">
                  <c:v>47.5</c:v>
                </c:pt>
                <c:pt idx="960">
                  <c:v>47.5</c:v>
                </c:pt>
                <c:pt idx="961">
                  <c:v>47.5</c:v>
                </c:pt>
                <c:pt idx="962">
                  <c:v>47.5</c:v>
                </c:pt>
                <c:pt idx="963">
                  <c:v>47.5</c:v>
                </c:pt>
                <c:pt idx="964">
                  <c:v>47.5</c:v>
                </c:pt>
                <c:pt idx="965">
                  <c:v>47.5</c:v>
                </c:pt>
                <c:pt idx="966">
                  <c:v>47.5</c:v>
                </c:pt>
                <c:pt idx="967">
                  <c:v>47.5</c:v>
                </c:pt>
                <c:pt idx="968">
                  <c:v>47.5</c:v>
                </c:pt>
                <c:pt idx="969">
                  <c:v>47.5</c:v>
                </c:pt>
                <c:pt idx="970">
                  <c:v>47.5</c:v>
                </c:pt>
                <c:pt idx="971">
                  <c:v>47.5</c:v>
                </c:pt>
                <c:pt idx="972">
                  <c:v>47.5</c:v>
                </c:pt>
                <c:pt idx="973">
                  <c:v>47.5</c:v>
                </c:pt>
                <c:pt idx="974">
                  <c:v>47.59</c:v>
                </c:pt>
                <c:pt idx="975">
                  <c:v>48.09</c:v>
                </c:pt>
                <c:pt idx="976">
                  <c:v>48.09</c:v>
                </c:pt>
                <c:pt idx="977">
                  <c:v>48.09</c:v>
                </c:pt>
                <c:pt idx="978">
                  <c:v>48.09</c:v>
                </c:pt>
                <c:pt idx="979">
                  <c:v>48.09</c:v>
                </c:pt>
                <c:pt idx="980">
                  <c:v>48.09</c:v>
                </c:pt>
                <c:pt idx="981">
                  <c:v>48.09</c:v>
                </c:pt>
                <c:pt idx="982">
                  <c:v>48.09</c:v>
                </c:pt>
                <c:pt idx="983">
                  <c:v>48.09</c:v>
                </c:pt>
                <c:pt idx="984">
                  <c:v>48.09</c:v>
                </c:pt>
                <c:pt idx="985">
                  <c:v>48.09</c:v>
                </c:pt>
                <c:pt idx="986">
                  <c:v>48.09</c:v>
                </c:pt>
                <c:pt idx="987">
                  <c:v>48.09</c:v>
                </c:pt>
                <c:pt idx="988">
                  <c:v>48.09</c:v>
                </c:pt>
                <c:pt idx="989">
                  <c:v>48.09</c:v>
                </c:pt>
                <c:pt idx="990">
                  <c:v>48.09</c:v>
                </c:pt>
                <c:pt idx="991">
                  <c:v>48.09</c:v>
                </c:pt>
                <c:pt idx="992">
                  <c:v>48.09</c:v>
                </c:pt>
                <c:pt idx="993">
                  <c:v>48.09</c:v>
                </c:pt>
                <c:pt idx="994">
                  <c:v>51.09</c:v>
                </c:pt>
                <c:pt idx="995">
                  <c:v>51.09</c:v>
                </c:pt>
                <c:pt idx="996">
                  <c:v>51.09</c:v>
                </c:pt>
                <c:pt idx="997">
                  <c:v>51.09</c:v>
                </c:pt>
                <c:pt idx="998">
                  <c:v>54.79</c:v>
                </c:pt>
                <c:pt idx="999">
                  <c:v>54.79</c:v>
                </c:pt>
                <c:pt idx="1000">
                  <c:v>54.79</c:v>
                </c:pt>
                <c:pt idx="1001">
                  <c:v>54.79</c:v>
                </c:pt>
                <c:pt idx="1002">
                  <c:v>54.79</c:v>
                </c:pt>
                <c:pt idx="1003">
                  <c:v>54.79</c:v>
                </c:pt>
                <c:pt idx="1004">
                  <c:v>54.79</c:v>
                </c:pt>
                <c:pt idx="1005">
                  <c:v>54.79</c:v>
                </c:pt>
                <c:pt idx="1006">
                  <c:v>54.79</c:v>
                </c:pt>
                <c:pt idx="1007">
                  <c:v>54.79</c:v>
                </c:pt>
                <c:pt idx="1008">
                  <c:v>54.79</c:v>
                </c:pt>
                <c:pt idx="1009">
                  <c:v>54.79</c:v>
                </c:pt>
                <c:pt idx="1010">
                  <c:v>54.79</c:v>
                </c:pt>
                <c:pt idx="1011">
                  <c:v>54.79</c:v>
                </c:pt>
                <c:pt idx="1012">
                  <c:v>54.79</c:v>
                </c:pt>
                <c:pt idx="1013">
                  <c:v>54.79</c:v>
                </c:pt>
                <c:pt idx="1014">
                  <c:v>54.79</c:v>
                </c:pt>
                <c:pt idx="1015">
                  <c:v>53.79</c:v>
                </c:pt>
                <c:pt idx="1016">
                  <c:v>53.79</c:v>
                </c:pt>
                <c:pt idx="1017">
                  <c:v>52.79</c:v>
                </c:pt>
                <c:pt idx="1018">
                  <c:v>52.79</c:v>
                </c:pt>
                <c:pt idx="1019">
                  <c:v>51.79</c:v>
                </c:pt>
                <c:pt idx="1020">
                  <c:v>51.79</c:v>
                </c:pt>
                <c:pt idx="1021">
                  <c:v>51.79</c:v>
                </c:pt>
                <c:pt idx="1022">
                  <c:v>51.79</c:v>
                </c:pt>
                <c:pt idx="1023">
                  <c:v>51.79</c:v>
                </c:pt>
                <c:pt idx="1024">
                  <c:v>51.79</c:v>
                </c:pt>
                <c:pt idx="1025">
                  <c:v>51.79</c:v>
                </c:pt>
                <c:pt idx="1026">
                  <c:v>51.67</c:v>
                </c:pt>
                <c:pt idx="1027">
                  <c:v>51.67</c:v>
                </c:pt>
                <c:pt idx="1028">
                  <c:v>51.62</c:v>
                </c:pt>
                <c:pt idx="1029">
                  <c:v>48.22</c:v>
                </c:pt>
                <c:pt idx="1030">
                  <c:v>48.22</c:v>
                </c:pt>
                <c:pt idx="1031">
                  <c:v>48.22</c:v>
                </c:pt>
                <c:pt idx="1032">
                  <c:v>48.22</c:v>
                </c:pt>
                <c:pt idx="1033">
                  <c:v>48.22</c:v>
                </c:pt>
                <c:pt idx="1034">
                  <c:v>48.22</c:v>
                </c:pt>
                <c:pt idx="1035">
                  <c:v>48.22</c:v>
                </c:pt>
                <c:pt idx="1036">
                  <c:v>48.22</c:v>
                </c:pt>
                <c:pt idx="1037">
                  <c:v>51.42</c:v>
                </c:pt>
                <c:pt idx="1038">
                  <c:v>51.52</c:v>
                </c:pt>
                <c:pt idx="1039">
                  <c:v>47.67</c:v>
                </c:pt>
                <c:pt idx="1040">
                  <c:v>47.67</c:v>
                </c:pt>
                <c:pt idx="1041">
                  <c:v>47.67</c:v>
                </c:pt>
                <c:pt idx="1042">
                  <c:v>47.67</c:v>
                </c:pt>
                <c:pt idx="1043">
                  <c:v>47.67</c:v>
                </c:pt>
                <c:pt idx="1044">
                  <c:v>47.67</c:v>
                </c:pt>
                <c:pt idx="1045">
                  <c:v>46.92</c:v>
                </c:pt>
                <c:pt idx="1046">
                  <c:v>46.92</c:v>
                </c:pt>
                <c:pt idx="1047">
                  <c:v>46.92</c:v>
                </c:pt>
                <c:pt idx="1048">
                  <c:v>46.92</c:v>
                </c:pt>
                <c:pt idx="1049">
                  <c:v>46.92</c:v>
                </c:pt>
                <c:pt idx="1050">
                  <c:v>46.92</c:v>
                </c:pt>
                <c:pt idx="1051">
                  <c:v>46.92</c:v>
                </c:pt>
                <c:pt idx="1052">
                  <c:v>46.92</c:v>
                </c:pt>
                <c:pt idx="1053">
                  <c:v>46.92</c:v>
                </c:pt>
                <c:pt idx="1054">
                  <c:v>46.92</c:v>
                </c:pt>
                <c:pt idx="1055">
                  <c:v>46.92</c:v>
                </c:pt>
                <c:pt idx="1056">
                  <c:v>47.42</c:v>
                </c:pt>
                <c:pt idx="1057">
                  <c:v>46.28</c:v>
                </c:pt>
                <c:pt idx="1058">
                  <c:v>46.28</c:v>
                </c:pt>
                <c:pt idx="1059">
                  <c:v>46.28</c:v>
                </c:pt>
                <c:pt idx="1060">
                  <c:v>46.28</c:v>
                </c:pt>
                <c:pt idx="1061">
                  <c:v>40.43</c:v>
                </c:pt>
                <c:pt idx="1062">
                  <c:v>40.28</c:v>
                </c:pt>
                <c:pt idx="1063">
                  <c:v>39.28</c:v>
                </c:pt>
                <c:pt idx="1064">
                  <c:v>39.28</c:v>
                </c:pt>
                <c:pt idx="1065">
                  <c:v>39.28</c:v>
                </c:pt>
                <c:pt idx="1066">
                  <c:v>38.28</c:v>
                </c:pt>
                <c:pt idx="1067">
                  <c:v>37.28</c:v>
                </c:pt>
                <c:pt idx="1068">
                  <c:v>41.08</c:v>
                </c:pt>
                <c:pt idx="1069">
                  <c:v>41.08</c:v>
                </c:pt>
                <c:pt idx="1070">
                  <c:v>41.08</c:v>
                </c:pt>
                <c:pt idx="1071">
                  <c:v>39.369999999999997</c:v>
                </c:pt>
                <c:pt idx="1072">
                  <c:v>40.369999999999997</c:v>
                </c:pt>
                <c:pt idx="1073">
                  <c:v>40.369999999999997</c:v>
                </c:pt>
                <c:pt idx="1074">
                  <c:v>40.369999999999997</c:v>
                </c:pt>
                <c:pt idx="1075">
                  <c:v>42.37</c:v>
                </c:pt>
                <c:pt idx="1076">
                  <c:v>43.07</c:v>
                </c:pt>
                <c:pt idx="1077">
                  <c:v>43.07</c:v>
                </c:pt>
                <c:pt idx="1078">
                  <c:v>46.67</c:v>
                </c:pt>
                <c:pt idx="1079">
                  <c:v>46.67</c:v>
                </c:pt>
                <c:pt idx="1080">
                  <c:v>46.67</c:v>
                </c:pt>
                <c:pt idx="1081">
                  <c:v>46.17</c:v>
                </c:pt>
                <c:pt idx="1082">
                  <c:v>46.17</c:v>
                </c:pt>
                <c:pt idx="1083">
                  <c:v>46.17</c:v>
                </c:pt>
                <c:pt idx="1084">
                  <c:v>46.17</c:v>
                </c:pt>
                <c:pt idx="1085">
                  <c:v>46.17</c:v>
                </c:pt>
                <c:pt idx="1086">
                  <c:v>46.17</c:v>
                </c:pt>
                <c:pt idx="1087">
                  <c:v>45.67</c:v>
                </c:pt>
                <c:pt idx="1088">
                  <c:v>45.17</c:v>
                </c:pt>
                <c:pt idx="1089">
                  <c:v>45.17</c:v>
                </c:pt>
                <c:pt idx="1090">
                  <c:v>44.17</c:v>
                </c:pt>
                <c:pt idx="1091">
                  <c:v>44.17</c:v>
                </c:pt>
                <c:pt idx="1092">
                  <c:v>44.17</c:v>
                </c:pt>
                <c:pt idx="1093">
                  <c:v>43.57</c:v>
                </c:pt>
                <c:pt idx="1094">
                  <c:v>43.57</c:v>
                </c:pt>
                <c:pt idx="1095">
                  <c:v>43.17</c:v>
                </c:pt>
                <c:pt idx="1096">
                  <c:v>43.17</c:v>
                </c:pt>
                <c:pt idx="1097">
                  <c:v>43.17</c:v>
                </c:pt>
                <c:pt idx="1098">
                  <c:v>43.17</c:v>
                </c:pt>
                <c:pt idx="1099">
                  <c:v>43.17</c:v>
                </c:pt>
                <c:pt idx="1100">
                  <c:v>43.92</c:v>
                </c:pt>
                <c:pt idx="1101">
                  <c:v>43.17</c:v>
                </c:pt>
                <c:pt idx="1102">
                  <c:v>44.07</c:v>
                </c:pt>
                <c:pt idx="1103">
                  <c:v>43.07</c:v>
                </c:pt>
                <c:pt idx="1104">
                  <c:v>43.07</c:v>
                </c:pt>
                <c:pt idx="1105">
                  <c:v>43.97</c:v>
                </c:pt>
                <c:pt idx="1106">
                  <c:v>44.82</c:v>
                </c:pt>
                <c:pt idx="1107">
                  <c:v>44.32</c:v>
                </c:pt>
                <c:pt idx="1108">
                  <c:v>43.82</c:v>
                </c:pt>
                <c:pt idx="1109">
                  <c:v>43.82</c:v>
                </c:pt>
                <c:pt idx="1110">
                  <c:v>43.82</c:v>
                </c:pt>
                <c:pt idx="1111">
                  <c:v>43.17</c:v>
                </c:pt>
                <c:pt idx="1112">
                  <c:v>43.17</c:v>
                </c:pt>
                <c:pt idx="1113">
                  <c:v>43.17</c:v>
                </c:pt>
                <c:pt idx="1114">
                  <c:v>43.17</c:v>
                </c:pt>
                <c:pt idx="1115">
                  <c:v>45.17</c:v>
                </c:pt>
                <c:pt idx="1116">
                  <c:v>42.17</c:v>
                </c:pt>
                <c:pt idx="1117">
                  <c:v>42.67</c:v>
                </c:pt>
                <c:pt idx="1118">
                  <c:v>42.67</c:v>
                </c:pt>
                <c:pt idx="1119">
                  <c:v>42.67</c:v>
                </c:pt>
                <c:pt idx="1120">
                  <c:v>42.67</c:v>
                </c:pt>
                <c:pt idx="1121">
                  <c:v>41.67</c:v>
                </c:pt>
                <c:pt idx="1122">
                  <c:v>41.67</c:v>
                </c:pt>
                <c:pt idx="1123">
                  <c:v>41.67</c:v>
                </c:pt>
                <c:pt idx="1124">
                  <c:v>41.42</c:v>
                </c:pt>
                <c:pt idx="1125">
                  <c:v>41.42</c:v>
                </c:pt>
                <c:pt idx="1126">
                  <c:v>40.799999999999997</c:v>
                </c:pt>
                <c:pt idx="1127">
                  <c:v>40.799999999999997</c:v>
                </c:pt>
                <c:pt idx="1128">
                  <c:v>40.67</c:v>
                </c:pt>
                <c:pt idx="1129">
                  <c:v>41.02</c:v>
                </c:pt>
                <c:pt idx="1130">
                  <c:v>41.02</c:v>
                </c:pt>
                <c:pt idx="1131">
                  <c:v>40.67</c:v>
                </c:pt>
                <c:pt idx="1132">
                  <c:v>40.67</c:v>
                </c:pt>
                <c:pt idx="1133">
                  <c:v>41.67</c:v>
                </c:pt>
                <c:pt idx="1134">
                  <c:v>41.92</c:v>
                </c:pt>
                <c:pt idx="1135">
                  <c:v>41.92</c:v>
                </c:pt>
                <c:pt idx="1136">
                  <c:v>41.92</c:v>
                </c:pt>
                <c:pt idx="1137">
                  <c:v>41.92</c:v>
                </c:pt>
                <c:pt idx="1138">
                  <c:v>41.92</c:v>
                </c:pt>
                <c:pt idx="1139">
                  <c:v>41.92</c:v>
                </c:pt>
                <c:pt idx="1140">
                  <c:v>41.92</c:v>
                </c:pt>
                <c:pt idx="1141">
                  <c:v>41.92</c:v>
                </c:pt>
                <c:pt idx="1142">
                  <c:v>41.92</c:v>
                </c:pt>
                <c:pt idx="1143">
                  <c:v>41.92</c:v>
                </c:pt>
                <c:pt idx="1144">
                  <c:v>41.92</c:v>
                </c:pt>
                <c:pt idx="1145">
                  <c:v>41.92</c:v>
                </c:pt>
                <c:pt idx="1146">
                  <c:v>41.92</c:v>
                </c:pt>
                <c:pt idx="1147">
                  <c:v>41.42</c:v>
                </c:pt>
                <c:pt idx="1148">
                  <c:v>41.42</c:v>
                </c:pt>
                <c:pt idx="1149">
                  <c:v>41.42</c:v>
                </c:pt>
                <c:pt idx="1150">
                  <c:v>41.42</c:v>
                </c:pt>
                <c:pt idx="1151">
                  <c:v>41.42</c:v>
                </c:pt>
                <c:pt idx="1152">
                  <c:v>41.42</c:v>
                </c:pt>
                <c:pt idx="1153">
                  <c:v>41.42</c:v>
                </c:pt>
                <c:pt idx="1154">
                  <c:v>41.42</c:v>
                </c:pt>
                <c:pt idx="1155">
                  <c:v>41.42</c:v>
                </c:pt>
                <c:pt idx="1156">
                  <c:v>41.42</c:v>
                </c:pt>
                <c:pt idx="1157">
                  <c:v>41.42</c:v>
                </c:pt>
                <c:pt idx="1158">
                  <c:v>41.42</c:v>
                </c:pt>
                <c:pt idx="1159">
                  <c:v>41.42</c:v>
                </c:pt>
                <c:pt idx="1160">
                  <c:v>41.42</c:v>
                </c:pt>
                <c:pt idx="1161">
                  <c:v>41.55</c:v>
                </c:pt>
                <c:pt idx="1162">
                  <c:v>41.55</c:v>
                </c:pt>
                <c:pt idx="1163">
                  <c:v>41.55</c:v>
                </c:pt>
                <c:pt idx="1164">
                  <c:v>41.55</c:v>
                </c:pt>
                <c:pt idx="1165">
                  <c:v>41.55</c:v>
                </c:pt>
                <c:pt idx="1166">
                  <c:v>41.55</c:v>
                </c:pt>
                <c:pt idx="1167">
                  <c:v>41.55</c:v>
                </c:pt>
                <c:pt idx="1168">
                  <c:v>41.92</c:v>
                </c:pt>
                <c:pt idx="1169">
                  <c:v>41.92</c:v>
                </c:pt>
                <c:pt idx="1170">
                  <c:v>41.7</c:v>
                </c:pt>
                <c:pt idx="1171">
                  <c:v>41.67</c:v>
                </c:pt>
                <c:pt idx="1172">
                  <c:v>41.28</c:v>
                </c:pt>
                <c:pt idx="1173">
                  <c:v>41.28</c:v>
                </c:pt>
                <c:pt idx="1174">
                  <c:v>41.78</c:v>
                </c:pt>
                <c:pt idx="1175">
                  <c:v>41.73</c:v>
                </c:pt>
                <c:pt idx="1176">
                  <c:v>41.73</c:v>
                </c:pt>
                <c:pt idx="1177">
                  <c:v>41.73</c:v>
                </c:pt>
                <c:pt idx="1178">
                  <c:v>41.73</c:v>
                </c:pt>
                <c:pt idx="1179">
                  <c:v>41.36</c:v>
                </c:pt>
                <c:pt idx="1180">
                  <c:v>41.36</c:v>
                </c:pt>
                <c:pt idx="1181">
                  <c:v>42.11</c:v>
                </c:pt>
                <c:pt idx="1182">
                  <c:v>42.11</c:v>
                </c:pt>
                <c:pt idx="1183">
                  <c:v>41.26</c:v>
                </c:pt>
                <c:pt idx="1184">
                  <c:v>41.26</c:v>
                </c:pt>
                <c:pt idx="1185">
                  <c:v>41.26</c:v>
                </c:pt>
                <c:pt idx="1186">
                  <c:v>40.26</c:v>
                </c:pt>
                <c:pt idx="1187">
                  <c:v>39.76</c:v>
                </c:pt>
                <c:pt idx="1188">
                  <c:v>39.76</c:v>
                </c:pt>
                <c:pt idx="1189">
                  <c:v>39.08</c:v>
                </c:pt>
                <c:pt idx="1190">
                  <c:v>39.08</c:v>
                </c:pt>
                <c:pt idx="1191">
                  <c:v>39.08</c:v>
                </c:pt>
                <c:pt idx="1192">
                  <c:v>39.229999999999997</c:v>
                </c:pt>
                <c:pt idx="1193">
                  <c:v>39.229999999999997</c:v>
                </c:pt>
                <c:pt idx="1194">
                  <c:v>39.229999999999997</c:v>
                </c:pt>
                <c:pt idx="1195">
                  <c:v>39.64</c:v>
                </c:pt>
                <c:pt idx="1196">
                  <c:v>40.49</c:v>
                </c:pt>
                <c:pt idx="1197">
                  <c:v>39.43</c:v>
                </c:pt>
                <c:pt idx="1198">
                  <c:v>39.99</c:v>
                </c:pt>
                <c:pt idx="1199">
                  <c:v>41.49</c:v>
                </c:pt>
                <c:pt idx="1200">
                  <c:v>41.49</c:v>
                </c:pt>
                <c:pt idx="1201">
                  <c:v>39.49</c:v>
                </c:pt>
                <c:pt idx="1202">
                  <c:v>39.49</c:v>
                </c:pt>
                <c:pt idx="1203">
                  <c:v>39.49</c:v>
                </c:pt>
                <c:pt idx="1204">
                  <c:v>39.619999999999997</c:v>
                </c:pt>
                <c:pt idx="1205">
                  <c:v>39.78</c:v>
                </c:pt>
                <c:pt idx="1206">
                  <c:v>40.119999999999997</c:v>
                </c:pt>
                <c:pt idx="1207">
                  <c:v>40.119999999999997</c:v>
                </c:pt>
                <c:pt idx="1208">
                  <c:v>40.119999999999997</c:v>
                </c:pt>
                <c:pt idx="1209">
                  <c:v>40.119999999999997</c:v>
                </c:pt>
                <c:pt idx="1210">
                  <c:v>40.43</c:v>
                </c:pt>
                <c:pt idx="1211">
                  <c:v>40.81</c:v>
                </c:pt>
                <c:pt idx="1212">
                  <c:v>40.36</c:v>
                </c:pt>
                <c:pt idx="1213">
                  <c:v>40.590000000000003</c:v>
                </c:pt>
                <c:pt idx="1214">
                  <c:v>40.36</c:v>
                </c:pt>
                <c:pt idx="1215">
                  <c:v>39.29</c:v>
                </c:pt>
                <c:pt idx="1216">
                  <c:v>38.93</c:v>
                </c:pt>
                <c:pt idx="1217">
                  <c:v>38.93</c:v>
                </c:pt>
                <c:pt idx="1218">
                  <c:v>38.93</c:v>
                </c:pt>
                <c:pt idx="1219">
                  <c:v>38.93</c:v>
                </c:pt>
                <c:pt idx="1220">
                  <c:v>38.43</c:v>
                </c:pt>
                <c:pt idx="1221">
                  <c:v>36.35</c:v>
                </c:pt>
                <c:pt idx="1222">
                  <c:v>36.35</c:v>
                </c:pt>
                <c:pt idx="1223">
                  <c:v>36.1</c:v>
                </c:pt>
                <c:pt idx="1224">
                  <c:v>36.1</c:v>
                </c:pt>
                <c:pt idx="1225">
                  <c:v>36.1</c:v>
                </c:pt>
                <c:pt idx="1226">
                  <c:v>36.1</c:v>
                </c:pt>
                <c:pt idx="1227">
                  <c:v>36.1</c:v>
                </c:pt>
                <c:pt idx="1228">
                  <c:v>36.1</c:v>
                </c:pt>
                <c:pt idx="1229">
                  <c:v>36.1</c:v>
                </c:pt>
                <c:pt idx="1230">
                  <c:v>36.1</c:v>
                </c:pt>
                <c:pt idx="1231">
                  <c:v>36.1</c:v>
                </c:pt>
                <c:pt idx="1232">
                  <c:v>36.1</c:v>
                </c:pt>
                <c:pt idx="1233">
                  <c:v>36.1</c:v>
                </c:pt>
                <c:pt idx="1234">
                  <c:v>36.1</c:v>
                </c:pt>
                <c:pt idx="1235">
                  <c:v>36.1</c:v>
                </c:pt>
                <c:pt idx="1236">
                  <c:v>36.1</c:v>
                </c:pt>
                <c:pt idx="1237">
                  <c:v>36.1</c:v>
                </c:pt>
                <c:pt idx="1238">
                  <c:v>36.1</c:v>
                </c:pt>
                <c:pt idx="1239">
                  <c:v>36.1</c:v>
                </c:pt>
                <c:pt idx="1240">
                  <c:v>36.1</c:v>
                </c:pt>
                <c:pt idx="1241">
                  <c:v>36.1</c:v>
                </c:pt>
                <c:pt idx="1242">
                  <c:v>36.1</c:v>
                </c:pt>
                <c:pt idx="1243">
                  <c:v>36.1</c:v>
                </c:pt>
                <c:pt idx="1244">
                  <c:v>36.1</c:v>
                </c:pt>
                <c:pt idx="1245">
                  <c:v>36.1</c:v>
                </c:pt>
                <c:pt idx="1246">
                  <c:v>36.1</c:v>
                </c:pt>
                <c:pt idx="1247">
                  <c:v>36.1</c:v>
                </c:pt>
                <c:pt idx="1248">
                  <c:v>36.1</c:v>
                </c:pt>
                <c:pt idx="1249">
                  <c:v>36.1</c:v>
                </c:pt>
                <c:pt idx="1250">
                  <c:v>36.1</c:v>
                </c:pt>
                <c:pt idx="1251">
                  <c:v>36.1</c:v>
                </c:pt>
                <c:pt idx="1252">
                  <c:v>36.1</c:v>
                </c:pt>
                <c:pt idx="1253">
                  <c:v>36.1</c:v>
                </c:pt>
                <c:pt idx="1254">
                  <c:v>36.1</c:v>
                </c:pt>
                <c:pt idx="1255">
                  <c:v>35.74</c:v>
                </c:pt>
                <c:pt idx="1256">
                  <c:v>35.74</c:v>
                </c:pt>
                <c:pt idx="1257">
                  <c:v>35.74</c:v>
                </c:pt>
                <c:pt idx="1258">
                  <c:v>35.74</c:v>
                </c:pt>
                <c:pt idx="1259">
                  <c:v>35.99</c:v>
                </c:pt>
                <c:pt idx="1260">
                  <c:v>35.99</c:v>
                </c:pt>
                <c:pt idx="1261">
                  <c:v>35.99</c:v>
                </c:pt>
                <c:pt idx="1262">
                  <c:v>35.44</c:v>
                </c:pt>
                <c:pt idx="1263">
                  <c:v>35.44</c:v>
                </c:pt>
                <c:pt idx="1264">
                  <c:v>35.44</c:v>
                </c:pt>
                <c:pt idx="1265">
                  <c:v>35.44</c:v>
                </c:pt>
                <c:pt idx="1266">
                  <c:v>35.44</c:v>
                </c:pt>
                <c:pt idx="1267">
                  <c:v>35.44</c:v>
                </c:pt>
                <c:pt idx="1268">
                  <c:v>35.44</c:v>
                </c:pt>
                <c:pt idx="1269">
                  <c:v>35.24</c:v>
                </c:pt>
                <c:pt idx="1270">
                  <c:v>35.44</c:v>
                </c:pt>
                <c:pt idx="1271">
                  <c:v>35.79</c:v>
                </c:pt>
                <c:pt idx="1272">
                  <c:v>35.79</c:v>
                </c:pt>
                <c:pt idx="1273">
                  <c:v>35.79</c:v>
                </c:pt>
                <c:pt idx="1274">
                  <c:v>35.79</c:v>
                </c:pt>
                <c:pt idx="1275">
                  <c:v>35.79</c:v>
                </c:pt>
                <c:pt idx="1276">
                  <c:v>35.44</c:v>
                </c:pt>
                <c:pt idx="1277">
                  <c:v>35.44</c:v>
                </c:pt>
                <c:pt idx="1278">
                  <c:v>35.44</c:v>
                </c:pt>
                <c:pt idx="1279">
                  <c:v>34.840000000000003</c:v>
                </c:pt>
                <c:pt idx="1280">
                  <c:v>34.340000000000003</c:v>
                </c:pt>
                <c:pt idx="1281">
                  <c:v>33.32</c:v>
                </c:pt>
                <c:pt idx="1282">
                  <c:v>33.32</c:v>
                </c:pt>
                <c:pt idx="1283">
                  <c:v>33.32</c:v>
                </c:pt>
                <c:pt idx="1284">
                  <c:v>33.15</c:v>
                </c:pt>
                <c:pt idx="1285">
                  <c:v>33.15</c:v>
                </c:pt>
                <c:pt idx="1286">
                  <c:v>33.15</c:v>
                </c:pt>
                <c:pt idx="1287">
                  <c:v>33.15</c:v>
                </c:pt>
                <c:pt idx="1288">
                  <c:v>33.15</c:v>
                </c:pt>
                <c:pt idx="1289">
                  <c:v>33.15</c:v>
                </c:pt>
                <c:pt idx="1290">
                  <c:v>33.15</c:v>
                </c:pt>
                <c:pt idx="1291">
                  <c:v>33.15</c:v>
                </c:pt>
                <c:pt idx="1292">
                  <c:v>33.15</c:v>
                </c:pt>
                <c:pt idx="1293">
                  <c:v>34.369999999999997</c:v>
                </c:pt>
                <c:pt idx="1294">
                  <c:v>34.369999999999997</c:v>
                </c:pt>
                <c:pt idx="1295">
                  <c:v>34.369999999999997</c:v>
                </c:pt>
                <c:pt idx="1296">
                  <c:v>34.67</c:v>
                </c:pt>
                <c:pt idx="1297">
                  <c:v>34.67</c:v>
                </c:pt>
                <c:pt idx="1298">
                  <c:v>34.67</c:v>
                </c:pt>
                <c:pt idx="1299">
                  <c:v>34.67</c:v>
                </c:pt>
                <c:pt idx="1300">
                  <c:v>34.67</c:v>
                </c:pt>
                <c:pt idx="1301">
                  <c:v>34.369999999999997</c:v>
                </c:pt>
                <c:pt idx="1302">
                  <c:v>34.369999999999997</c:v>
                </c:pt>
                <c:pt idx="1303">
                  <c:v>34.369999999999997</c:v>
                </c:pt>
                <c:pt idx="1304">
                  <c:v>34.369999999999997</c:v>
                </c:pt>
                <c:pt idx="1305">
                  <c:v>34.619999999999997</c:v>
                </c:pt>
                <c:pt idx="1306">
                  <c:v>36.619999999999997</c:v>
                </c:pt>
                <c:pt idx="1307">
                  <c:v>36.869999999999997</c:v>
                </c:pt>
                <c:pt idx="1308">
                  <c:v>36.869999999999997</c:v>
                </c:pt>
                <c:pt idx="1309">
                  <c:v>37.369999999999997</c:v>
                </c:pt>
                <c:pt idx="1310">
                  <c:v>39.119999999999997</c:v>
                </c:pt>
                <c:pt idx="1311">
                  <c:v>31.37</c:v>
                </c:pt>
                <c:pt idx="1312">
                  <c:v>31.12</c:v>
                </c:pt>
                <c:pt idx="1313">
                  <c:v>31.12</c:v>
                </c:pt>
                <c:pt idx="1314">
                  <c:v>31.12</c:v>
                </c:pt>
                <c:pt idx="1315">
                  <c:v>31.12</c:v>
                </c:pt>
                <c:pt idx="1316">
                  <c:v>31.12</c:v>
                </c:pt>
                <c:pt idx="1317">
                  <c:v>31.12</c:v>
                </c:pt>
                <c:pt idx="1318">
                  <c:v>31.12</c:v>
                </c:pt>
                <c:pt idx="1319">
                  <c:v>31.12</c:v>
                </c:pt>
                <c:pt idx="1320">
                  <c:v>31.12</c:v>
                </c:pt>
                <c:pt idx="1321">
                  <c:v>31.12</c:v>
                </c:pt>
                <c:pt idx="1322">
                  <c:v>31.12</c:v>
                </c:pt>
                <c:pt idx="1323">
                  <c:v>31.12</c:v>
                </c:pt>
                <c:pt idx="1324">
                  <c:v>31.37</c:v>
                </c:pt>
                <c:pt idx="1325">
                  <c:v>31.12</c:v>
                </c:pt>
                <c:pt idx="1326">
                  <c:v>30.82</c:v>
                </c:pt>
                <c:pt idx="1327">
                  <c:v>30.82</c:v>
                </c:pt>
                <c:pt idx="1328">
                  <c:v>30.82</c:v>
                </c:pt>
                <c:pt idx="1329">
                  <c:v>30.82</c:v>
                </c:pt>
                <c:pt idx="1330">
                  <c:v>30.82</c:v>
                </c:pt>
                <c:pt idx="1331">
                  <c:v>30.82</c:v>
                </c:pt>
                <c:pt idx="1332">
                  <c:v>30.82</c:v>
                </c:pt>
                <c:pt idx="1333">
                  <c:v>30.82</c:v>
                </c:pt>
                <c:pt idx="1334">
                  <c:v>30.82</c:v>
                </c:pt>
                <c:pt idx="1335">
                  <c:v>30.62</c:v>
                </c:pt>
                <c:pt idx="1336">
                  <c:v>30.62</c:v>
                </c:pt>
                <c:pt idx="1337">
                  <c:v>30.62</c:v>
                </c:pt>
                <c:pt idx="1338">
                  <c:v>30.42</c:v>
                </c:pt>
                <c:pt idx="1339">
                  <c:v>30.42</c:v>
                </c:pt>
                <c:pt idx="1340">
                  <c:v>30.42</c:v>
                </c:pt>
                <c:pt idx="1341">
                  <c:v>30.42</c:v>
                </c:pt>
                <c:pt idx="1342">
                  <c:v>30.42</c:v>
                </c:pt>
                <c:pt idx="1343">
                  <c:v>30.42</c:v>
                </c:pt>
                <c:pt idx="1344">
                  <c:v>30.42</c:v>
                </c:pt>
                <c:pt idx="1345">
                  <c:v>30.42</c:v>
                </c:pt>
                <c:pt idx="1346">
                  <c:v>30.42</c:v>
                </c:pt>
                <c:pt idx="1347">
                  <c:v>30.42</c:v>
                </c:pt>
                <c:pt idx="1348">
                  <c:v>30.42</c:v>
                </c:pt>
                <c:pt idx="1349">
                  <c:v>30.47</c:v>
                </c:pt>
                <c:pt idx="1350">
                  <c:v>29.82</c:v>
                </c:pt>
                <c:pt idx="1351">
                  <c:v>29.82</c:v>
                </c:pt>
                <c:pt idx="1352">
                  <c:v>29.82</c:v>
                </c:pt>
                <c:pt idx="1353">
                  <c:v>29.82</c:v>
                </c:pt>
                <c:pt idx="1354">
                  <c:v>29.82</c:v>
                </c:pt>
                <c:pt idx="1355">
                  <c:v>30.44</c:v>
                </c:pt>
                <c:pt idx="1356">
                  <c:v>30.44</c:v>
                </c:pt>
                <c:pt idx="1357">
                  <c:v>30.44</c:v>
                </c:pt>
                <c:pt idx="1358">
                  <c:v>30.44</c:v>
                </c:pt>
                <c:pt idx="1359">
                  <c:v>30.44</c:v>
                </c:pt>
                <c:pt idx="1360">
                  <c:v>30.44</c:v>
                </c:pt>
                <c:pt idx="1361">
                  <c:v>30.44</c:v>
                </c:pt>
                <c:pt idx="1362">
                  <c:v>30.44</c:v>
                </c:pt>
                <c:pt idx="1363">
                  <c:v>30.44</c:v>
                </c:pt>
                <c:pt idx="1364">
                  <c:v>30.44</c:v>
                </c:pt>
                <c:pt idx="1365">
                  <c:v>30.1</c:v>
                </c:pt>
                <c:pt idx="1366">
                  <c:v>30.1</c:v>
                </c:pt>
                <c:pt idx="1367">
                  <c:v>30.1</c:v>
                </c:pt>
                <c:pt idx="1368">
                  <c:v>30.21</c:v>
                </c:pt>
                <c:pt idx="1369">
                  <c:v>30.32</c:v>
                </c:pt>
                <c:pt idx="1370">
                  <c:v>30.32</c:v>
                </c:pt>
                <c:pt idx="1371">
                  <c:v>31.08</c:v>
                </c:pt>
                <c:pt idx="1372">
                  <c:v>31.08</c:v>
                </c:pt>
                <c:pt idx="1373">
                  <c:v>30.83</c:v>
                </c:pt>
                <c:pt idx="1374">
                  <c:v>30.83</c:v>
                </c:pt>
                <c:pt idx="1375">
                  <c:v>30.83</c:v>
                </c:pt>
                <c:pt idx="1376">
                  <c:v>30.83</c:v>
                </c:pt>
                <c:pt idx="1377">
                  <c:v>30.83</c:v>
                </c:pt>
                <c:pt idx="1378">
                  <c:v>30.83</c:v>
                </c:pt>
                <c:pt idx="1379">
                  <c:v>30.83</c:v>
                </c:pt>
                <c:pt idx="1380">
                  <c:v>31.3</c:v>
                </c:pt>
                <c:pt idx="1381">
                  <c:v>31.3</c:v>
                </c:pt>
                <c:pt idx="1382">
                  <c:v>30.04</c:v>
                </c:pt>
                <c:pt idx="1383">
                  <c:v>30.04</c:v>
                </c:pt>
                <c:pt idx="1384">
                  <c:v>30.04</c:v>
                </c:pt>
                <c:pt idx="1385">
                  <c:v>30.04</c:v>
                </c:pt>
                <c:pt idx="1386">
                  <c:v>30.04</c:v>
                </c:pt>
                <c:pt idx="1387">
                  <c:v>30.04</c:v>
                </c:pt>
                <c:pt idx="1388">
                  <c:v>30.04</c:v>
                </c:pt>
                <c:pt idx="1389">
                  <c:v>30.04</c:v>
                </c:pt>
                <c:pt idx="1390">
                  <c:v>30.04</c:v>
                </c:pt>
                <c:pt idx="1391">
                  <c:v>30.04</c:v>
                </c:pt>
                <c:pt idx="1392">
                  <c:v>30.04</c:v>
                </c:pt>
                <c:pt idx="1393">
                  <c:v>30.04</c:v>
                </c:pt>
                <c:pt idx="1394">
                  <c:v>30.04</c:v>
                </c:pt>
                <c:pt idx="1395">
                  <c:v>30.04</c:v>
                </c:pt>
                <c:pt idx="1396">
                  <c:v>30.04</c:v>
                </c:pt>
                <c:pt idx="1397">
                  <c:v>30.04</c:v>
                </c:pt>
                <c:pt idx="1398">
                  <c:v>30.04</c:v>
                </c:pt>
                <c:pt idx="1399">
                  <c:v>30.04</c:v>
                </c:pt>
                <c:pt idx="1400">
                  <c:v>30.04</c:v>
                </c:pt>
                <c:pt idx="1401">
                  <c:v>30.04</c:v>
                </c:pt>
                <c:pt idx="1402">
                  <c:v>30.04</c:v>
                </c:pt>
                <c:pt idx="1403">
                  <c:v>30.04</c:v>
                </c:pt>
                <c:pt idx="1404">
                  <c:v>30.04</c:v>
                </c:pt>
                <c:pt idx="1405">
                  <c:v>30.04</c:v>
                </c:pt>
                <c:pt idx="1406">
                  <c:v>30.04</c:v>
                </c:pt>
                <c:pt idx="1407">
                  <c:v>30.04</c:v>
                </c:pt>
                <c:pt idx="1408">
                  <c:v>30.04</c:v>
                </c:pt>
                <c:pt idx="1409">
                  <c:v>30.21</c:v>
                </c:pt>
                <c:pt idx="1410">
                  <c:v>28.24</c:v>
                </c:pt>
                <c:pt idx="1411">
                  <c:v>28.07</c:v>
                </c:pt>
                <c:pt idx="1412">
                  <c:v>28.07</c:v>
                </c:pt>
                <c:pt idx="1413">
                  <c:v>28.07</c:v>
                </c:pt>
                <c:pt idx="1414">
                  <c:v>28.07</c:v>
                </c:pt>
                <c:pt idx="1415">
                  <c:v>29.28</c:v>
                </c:pt>
                <c:pt idx="1416">
                  <c:v>29.57</c:v>
                </c:pt>
                <c:pt idx="1417">
                  <c:v>30.02</c:v>
                </c:pt>
                <c:pt idx="1418">
                  <c:v>30.01</c:v>
                </c:pt>
                <c:pt idx="1419">
                  <c:v>30.45</c:v>
                </c:pt>
                <c:pt idx="1420">
                  <c:v>34.35</c:v>
                </c:pt>
                <c:pt idx="1421">
                  <c:v>37.25</c:v>
                </c:pt>
                <c:pt idx="1422">
                  <c:v>37</c:v>
                </c:pt>
                <c:pt idx="1423">
                  <c:v>35.46</c:v>
                </c:pt>
                <c:pt idx="1424">
                  <c:v>35.06</c:v>
                </c:pt>
                <c:pt idx="1425">
                  <c:v>33.619999999999997</c:v>
                </c:pt>
                <c:pt idx="1426">
                  <c:v>33.97</c:v>
                </c:pt>
                <c:pt idx="1427">
                  <c:v>33.869999999999997</c:v>
                </c:pt>
                <c:pt idx="1428">
                  <c:v>33.869999999999997</c:v>
                </c:pt>
                <c:pt idx="1429">
                  <c:v>33.270000000000003</c:v>
                </c:pt>
                <c:pt idx="1430">
                  <c:v>33.020000000000003</c:v>
                </c:pt>
                <c:pt idx="1431">
                  <c:v>34</c:v>
                </c:pt>
                <c:pt idx="1432">
                  <c:v>38.5</c:v>
                </c:pt>
                <c:pt idx="1433">
                  <c:v>39.18</c:v>
                </c:pt>
                <c:pt idx="1434">
                  <c:v>38.35</c:v>
                </c:pt>
                <c:pt idx="1435">
                  <c:v>38.200000000000003</c:v>
                </c:pt>
                <c:pt idx="1436">
                  <c:v>38.549999999999997</c:v>
                </c:pt>
                <c:pt idx="1437">
                  <c:v>38.25</c:v>
                </c:pt>
                <c:pt idx="1438">
                  <c:v>38.1</c:v>
                </c:pt>
                <c:pt idx="1439">
                  <c:v>38.200000000000003</c:v>
                </c:pt>
                <c:pt idx="1440">
                  <c:v>38</c:v>
                </c:pt>
                <c:pt idx="1441">
                  <c:v>37.97</c:v>
                </c:pt>
                <c:pt idx="1442">
                  <c:v>37.65</c:v>
                </c:pt>
                <c:pt idx="1443">
                  <c:v>37.9</c:v>
                </c:pt>
                <c:pt idx="1444">
                  <c:v>37.25</c:v>
                </c:pt>
                <c:pt idx="1445">
                  <c:v>37.08</c:v>
                </c:pt>
                <c:pt idx="1446">
                  <c:v>36.83</c:v>
                </c:pt>
                <c:pt idx="1447">
                  <c:v>37.229999999999997</c:v>
                </c:pt>
                <c:pt idx="1448">
                  <c:v>37.08</c:v>
                </c:pt>
                <c:pt idx="1449">
                  <c:v>37.25</c:v>
                </c:pt>
                <c:pt idx="1450">
                  <c:v>37.06</c:v>
                </c:pt>
                <c:pt idx="1451">
                  <c:v>36.99</c:v>
                </c:pt>
                <c:pt idx="1452">
                  <c:v>37.299999999999997</c:v>
                </c:pt>
                <c:pt idx="1453">
                  <c:v>37</c:v>
                </c:pt>
                <c:pt idx="1454">
                  <c:v>37.15</c:v>
                </c:pt>
                <c:pt idx="1455">
                  <c:v>37.15</c:v>
                </c:pt>
                <c:pt idx="1456">
                  <c:v>37.15</c:v>
                </c:pt>
                <c:pt idx="1457">
                  <c:v>37.9</c:v>
                </c:pt>
                <c:pt idx="1458">
                  <c:v>37.9</c:v>
                </c:pt>
                <c:pt idx="1459">
                  <c:v>38.5</c:v>
                </c:pt>
                <c:pt idx="1460">
                  <c:v>38.4</c:v>
                </c:pt>
                <c:pt idx="1461">
                  <c:v>38.4</c:v>
                </c:pt>
                <c:pt idx="1462">
                  <c:v>38.6</c:v>
                </c:pt>
                <c:pt idx="1463">
                  <c:v>38.299999999999997</c:v>
                </c:pt>
                <c:pt idx="1464">
                  <c:v>38.6</c:v>
                </c:pt>
                <c:pt idx="1465">
                  <c:v>38.549999999999997</c:v>
                </c:pt>
                <c:pt idx="1466">
                  <c:v>38.75</c:v>
                </c:pt>
                <c:pt idx="1467">
                  <c:v>38.549999999999997</c:v>
                </c:pt>
                <c:pt idx="1468">
                  <c:v>38.549999999999997</c:v>
                </c:pt>
                <c:pt idx="1469">
                  <c:v>38.299999999999997</c:v>
                </c:pt>
                <c:pt idx="1470">
                  <c:v>38.65</c:v>
                </c:pt>
                <c:pt idx="1471">
                  <c:v>38.6</c:v>
                </c:pt>
                <c:pt idx="1472">
                  <c:v>38.5</c:v>
                </c:pt>
                <c:pt idx="1473">
                  <c:v>38.5</c:v>
                </c:pt>
                <c:pt idx="1474">
                  <c:v>38.369999999999997</c:v>
                </c:pt>
                <c:pt idx="1475">
                  <c:v>38.770000000000003</c:v>
                </c:pt>
                <c:pt idx="1476">
                  <c:v>38.520000000000003</c:v>
                </c:pt>
                <c:pt idx="1477">
                  <c:v>39.340000000000003</c:v>
                </c:pt>
                <c:pt idx="1478">
                  <c:v>39.24</c:v>
                </c:pt>
                <c:pt idx="1479">
                  <c:v>39.64</c:v>
                </c:pt>
                <c:pt idx="1480">
                  <c:v>39.340000000000003</c:v>
                </c:pt>
                <c:pt idx="1481">
                  <c:v>39.19</c:v>
                </c:pt>
                <c:pt idx="1482">
                  <c:v>39.090000000000003</c:v>
                </c:pt>
                <c:pt idx="1483">
                  <c:v>39.14</c:v>
                </c:pt>
                <c:pt idx="1484">
                  <c:v>39.14</c:v>
                </c:pt>
                <c:pt idx="1485">
                  <c:v>38.99</c:v>
                </c:pt>
                <c:pt idx="1486">
                  <c:v>39.119999999999997</c:v>
                </c:pt>
                <c:pt idx="1487">
                  <c:v>39.17</c:v>
                </c:pt>
                <c:pt idx="1488">
                  <c:v>39.22</c:v>
                </c:pt>
                <c:pt idx="1489">
                  <c:v>39.42</c:v>
                </c:pt>
                <c:pt idx="1490">
                  <c:v>39.32</c:v>
                </c:pt>
                <c:pt idx="1491">
                  <c:v>39.520000000000003</c:v>
                </c:pt>
                <c:pt idx="1492">
                  <c:v>39.520000000000003</c:v>
                </c:pt>
                <c:pt idx="1493">
                  <c:v>39.520000000000003</c:v>
                </c:pt>
                <c:pt idx="1494">
                  <c:v>39.450000000000003</c:v>
                </c:pt>
                <c:pt idx="1495">
                  <c:v>39.520000000000003</c:v>
                </c:pt>
                <c:pt idx="1496">
                  <c:v>39.67</c:v>
                </c:pt>
                <c:pt idx="1497">
                  <c:v>39.47</c:v>
                </c:pt>
                <c:pt idx="1498">
                  <c:v>39.57</c:v>
                </c:pt>
                <c:pt idx="1499">
                  <c:v>39.22</c:v>
                </c:pt>
                <c:pt idx="1500">
                  <c:v>39.869999999999997</c:v>
                </c:pt>
                <c:pt idx="1501">
                  <c:v>39.82</c:v>
                </c:pt>
                <c:pt idx="1502">
                  <c:v>39.82</c:v>
                </c:pt>
                <c:pt idx="1503">
                  <c:v>40.24</c:v>
                </c:pt>
                <c:pt idx="1504">
                  <c:v>40.369999999999997</c:v>
                </c:pt>
                <c:pt idx="1505">
                  <c:v>39.99</c:v>
                </c:pt>
                <c:pt idx="1506">
                  <c:v>39.72</c:v>
                </c:pt>
                <c:pt idx="1507">
                  <c:v>38.909999999999997</c:v>
                </c:pt>
                <c:pt idx="1508">
                  <c:v>39.61</c:v>
                </c:pt>
                <c:pt idx="1509">
                  <c:v>39.11</c:v>
                </c:pt>
                <c:pt idx="1510">
                  <c:v>38.96</c:v>
                </c:pt>
                <c:pt idx="1511">
                  <c:v>39.01</c:v>
                </c:pt>
                <c:pt idx="1512">
                  <c:v>38.31</c:v>
                </c:pt>
                <c:pt idx="1513">
                  <c:v>38.31</c:v>
                </c:pt>
                <c:pt idx="1514">
                  <c:v>38.880000000000003</c:v>
                </c:pt>
                <c:pt idx="1515">
                  <c:v>39.159999999999997</c:v>
                </c:pt>
                <c:pt idx="1516">
                  <c:v>41.85</c:v>
                </c:pt>
                <c:pt idx="1517">
                  <c:v>40.6</c:v>
                </c:pt>
                <c:pt idx="1518">
                  <c:v>40.85</c:v>
                </c:pt>
                <c:pt idx="1519">
                  <c:v>40.75</c:v>
                </c:pt>
                <c:pt idx="1520">
                  <c:v>39.799999999999997</c:v>
                </c:pt>
                <c:pt idx="1521">
                  <c:v>39.35</c:v>
                </c:pt>
                <c:pt idx="1522">
                  <c:v>39.35</c:v>
                </c:pt>
                <c:pt idx="1523">
                  <c:v>39.200000000000003</c:v>
                </c:pt>
                <c:pt idx="1524">
                  <c:v>38.950000000000003</c:v>
                </c:pt>
                <c:pt idx="1525">
                  <c:v>38.9</c:v>
                </c:pt>
                <c:pt idx="1526">
                  <c:v>38.9</c:v>
                </c:pt>
                <c:pt idx="1527">
                  <c:v>39</c:v>
                </c:pt>
                <c:pt idx="1528">
                  <c:v>39.450000000000003</c:v>
                </c:pt>
                <c:pt idx="1529">
                  <c:v>39.35</c:v>
                </c:pt>
                <c:pt idx="1530">
                  <c:v>39.15</c:v>
                </c:pt>
                <c:pt idx="1531">
                  <c:v>39.049999999999997</c:v>
                </c:pt>
                <c:pt idx="1532">
                  <c:v>38.93</c:v>
                </c:pt>
                <c:pt idx="1533">
                  <c:v>39</c:v>
                </c:pt>
                <c:pt idx="1534">
                  <c:v>38.9</c:v>
                </c:pt>
                <c:pt idx="1535">
                  <c:v>38.840000000000003</c:v>
                </c:pt>
                <c:pt idx="1536">
                  <c:v>39.659999999999997</c:v>
                </c:pt>
                <c:pt idx="1537">
                  <c:v>39.86</c:v>
                </c:pt>
                <c:pt idx="1538">
                  <c:v>39.71</c:v>
                </c:pt>
                <c:pt idx="1539">
                  <c:v>39.71</c:v>
                </c:pt>
                <c:pt idx="1540">
                  <c:v>39.96</c:v>
                </c:pt>
                <c:pt idx="1541">
                  <c:v>39.659999999999997</c:v>
                </c:pt>
                <c:pt idx="1542">
                  <c:v>39.659999999999997</c:v>
                </c:pt>
                <c:pt idx="1543">
                  <c:v>39.26</c:v>
                </c:pt>
                <c:pt idx="1544">
                  <c:v>39.54</c:v>
                </c:pt>
                <c:pt idx="1545">
                  <c:v>39.54</c:v>
                </c:pt>
                <c:pt idx="1546">
                  <c:v>39.69</c:v>
                </c:pt>
                <c:pt idx="1547">
                  <c:v>39.369999999999997</c:v>
                </c:pt>
                <c:pt idx="1548">
                  <c:v>39.67</c:v>
                </c:pt>
                <c:pt idx="1549">
                  <c:v>39.67</c:v>
                </c:pt>
                <c:pt idx="1550">
                  <c:v>39.590000000000003</c:v>
                </c:pt>
                <c:pt idx="1551">
                  <c:v>39.590000000000003</c:v>
                </c:pt>
                <c:pt idx="1552">
                  <c:v>39.590000000000003</c:v>
                </c:pt>
                <c:pt idx="1553">
                  <c:v>39.94</c:v>
                </c:pt>
                <c:pt idx="1554">
                  <c:v>39.94</c:v>
                </c:pt>
                <c:pt idx="1555">
                  <c:v>39.44</c:v>
                </c:pt>
                <c:pt idx="1556">
                  <c:v>38.9</c:v>
                </c:pt>
                <c:pt idx="1557">
                  <c:v>39.64</c:v>
                </c:pt>
                <c:pt idx="1558">
                  <c:v>39.44</c:v>
                </c:pt>
                <c:pt idx="1559">
                  <c:v>38.65</c:v>
                </c:pt>
                <c:pt idx="1560">
                  <c:v>38.1</c:v>
                </c:pt>
                <c:pt idx="1561">
                  <c:v>38.15</c:v>
                </c:pt>
                <c:pt idx="1562">
                  <c:v>38.4</c:v>
                </c:pt>
                <c:pt idx="1563">
                  <c:v>38.4</c:v>
                </c:pt>
                <c:pt idx="1564">
                  <c:v>38.35</c:v>
                </c:pt>
                <c:pt idx="1565">
                  <c:v>38.299999999999997</c:v>
                </c:pt>
                <c:pt idx="1566">
                  <c:v>38.200000000000003</c:v>
                </c:pt>
                <c:pt idx="1567">
                  <c:v>38.450000000000003</c:v>
                </c:pt>
                <c:pt idx="1568">
                  <c:v>38.15</c:v>
                </c:pt>
                <c:pt idx="1569">
                  <c:v>38.200000000000003</c:v>
                </c:pt>
                <c:pt idx="1570">
                  <c:v>38.4</c:v>
                </c:pt>
                <c:pt idx="1571">
                  <c:v>38.22</c:v>
                </c:pt>
                <c:pt idx="1572">
                  <c:v>38.200000000000003</c:v>
                </c:pt>
                <c:pt idx="1573">
                  <c:v>38.43</c:v>
                </c:pt>
                <c:pt idx="1574">
                  <c:v>38.299999999999997</c:v>
                </c:pt>
                <c:pt idx="1575">
                  <c:v>38.5</c:v>
                </c:pt>
                <c:pt idx="1576">
                  <c:v>37.64</c:v>
                </c:pt>
                <c:pt idx="1577">
                  <c:v>37.79</c:v>
                </c:pt>
                <c:pt idx="1578">
                  <c:v>37.79</c:v>
                </c:pt>
                <c:pt idx="1579">
                  <c:v>37.39</c:v>
                </c:pt>
                <c:pt idx="1580">
                  <c:v>37.49</c:v>
                </c:pt>
                <c:pt idx="1581">
                  <c:v>37.29</c:v>
                </c:pt>
                <c:pt idx="1582">
                  <c:v>36.74</c:v>
                </c:pt>
                <c:pt idx="1583">
                  <c:v>36.54</c:v>
                </c:pt>
                <c:pt idx="1584">
                  <c:v>38.119999999999997</c:v>
                </c:pt>
                <c:pt idx="1585">
                  <c:v>37.97</c:v>
                </c:pt>
                <c:pt idx="1586">
                  <c:v>38.07</c:v>
                </c:pt>
                <c:pt idx="1587">
                  <c:v>38.020000000000003</c:v>
                </c:pt>
                <c:pt idx="1588">
                  <c:v>38.6</c:v>
                </c:pt>
                <c:pt idx="1589">
                  <c:v>38.520000000000003</c:v>
                </c:pt>
                <c:pt idx="1590">
                  <c:v>38.42</c:v>
                </c:pt>
                <c:pt idx="1591">
                  <c:v>38.92</c:v>
                </c:pt>
                <c:pt idx="1592">
                  <c:v>39.369999999999997</c:v>
                </c:pt>
                <c:pt idx="1593">
                  <c:v>39.24</c:v>
                </c:pt>
                <c:pt idx="1594">
                  <c:v>39.090000000000003</c:v>
                </c:pt>
                <c:pt idx="1595">
                  <c:v>39.39</c:v>
                </c:pt>
                <c:pt idx="1596">
                  <c:v>39.29</c:v>
                </c:pt>
                <c:pt idx="1597">
                  <c:v>39.090000000000003</c:v>
                </c:pt>
                <c:pt idx="1598">
                  <c:v>38.89</c:v>
                </c:pt>
                <c:pt idx="1599">
                  <c:v>40.29</c:v>
                </c:pt>
                <c:pt idx="1600">
                  <c:v>40.590000000000003</c:v>
                </c:pt>
                <c:pt idx="1601">
                  <c:v>40.49</c:v>
                </c:pt>
                <c:pt idx="1602">
                  <c:v>39.89</c:v>
                </c:pt>
                <c:pt idx="1603">
                  <c:v>39.44</c:v>
                </c:pt>
                <c:pt idx="1604">
                  <c:v>37.1</c:v>
                </c:pt>
                <c:pt idx="1605">
                  <c:v>37.25</c:v>
                </c:pt>
                <c:pt idx="1606">
                  <c:v>37.549999999999997</c:v>
                </c:pt>
                <c:pt idx="1607">
                  <c:v>37.700000000000003</c:v>
                </c:pt>
                <c:pt idx="1608">
                  <c:v>37.35</c:v>
                </c:pt>
                <c:pt idx="1609">
                  <c:v>37.65</c:v>
                </c:pt>
                <c:pt idx="1610">
                  <c:v>37.1</c:v>
                </c:pt>
                <c:pt idx="1611">
                  <c:v>36.950000000000003</c:v>
                </c:pt>
                <c:pt idx="1612">
                  <c:v>36.65</c:v>
                </c:pt>
                <c:pt idx="1613">
                  <c:v>36.6</c:v>
                </c:pt>
                <c:pt idx="1614">
                  <c:v>36.700000000000003</c:v>
                </c:pt>
                <c:pt idx="1615">
                  <c:v>37</c:v>
                </c:pt>
                <c:pt idx="1616">
                  <c:v>36.35</c:v>
                </c:pt>
                <c:pt idx="1617">
                  <c:v>36.1</c:v>
                </c:pt>
                <c:pt idx="1618">
                  <c:v>36.75</c:v>
                </c:pt>
                <c:pt idx="1619">
                  <c:v>36.950000000000003</c:v>
                </c:pt>
                <c:pt idx="1620">
                  <c:v>36.25</c:v>
                </c:pt>
                <c:pt idx="1621">
                  <c:v>36.35</c:v>
                </c:pt>
                <c:pt idx="1622">
                  <c:v>36.15</c:v>
                </c:pt>
                <c:pt idx="1623">
                  <c:v>36.5</c:v>
                </c:pt>
                <c:pt idx="1624">
                  <c:v>36.78</c:v>
                </c:pt>
                <c:pt idx="1625">
                  <c:v>36.65</c:v>
                </c:pt>
                <c:pt idx="1626">
                  <c:v>36.4</c:v>
                </c:pt>
                <c:pt idx="1627">
                  <c:v>37</c:v>
                </c:pt>
                <c:pt idx="1628">
                  <c:v>36.5</c:v>
                </c:pt>
                <c:pt idx="1629">
                  <c:v>37.200000000000003</c:v>
                </c:pt>
                <c:pt idx="1630">
                  <c:v>37.049999999999997</c:v>
                </c:pt>
                <c:pt idx="1631">
                  <c:v>37.4</c:v>
                </c:pt>
                <c:pt idx="1632">
                  <c:v>37.03</c:v>
                </c:pt>
                <c:pt idx="1633">
                  <c:v>36.15</c:v>
                </c:pt>
                <c:pt idx="1634">
                  <c:v>36</c:v>
                </c:pt>
                <c:pt idx="1635">
                  <c:v>39.43</c:v>
                </c:pt>
                <c:pt idx="1636">
                  <c:v>39.03</c:v>
                </c:pt>
                <c:pt idx="1637">
                  <c:v>38.979999999999997</c:v>
                </c:pt>
                <c:pt idx="1638">
                  <c:v>38.979999999999997</c:v>
                </c:pt>
                <c:pt idx="1639">
                  <c:v>39.01</c:v>
                </c:pt>
                <c:pt idx="1640">
                  <c:v>39.130000000000003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8FA-482F-B874-199FAA2DA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25216"/>
        <c:axId val="99643392"/>
      </c:lineChart>
      <c:dateAx>
        <c:axId val="99625216"/>
        <c:scaling>
          <c:orientation val="minMax"/>
          <c:max val="46311"/>
          <c:min val="39449"/>
        </c:scaling>
        <c:delete val="0"/>
        <c:axPos val="b"/>
        <c:numFmt formatCode="dd\-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9643392"/>
        <c:crosses val="autoZero"/>
        <c:auto val="1"/>
        <c:lblOffset val="100"/>
        <c:baseTimeUnit val="days"/>
        <c:majorUnit val="3"/>
        <c:majorTimeUnit val="months"/>
        <c:minorUnit val="3"/>
        <c:minorTimeUnit val="days"/>
      </c:dateAx>
      <c:valAx>
        <c:axId val="99643392"/>
        <c:scaling>
          <c:orientation val="minMax"/>
          <c:max val="355"/>
          <c:min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prstDash val="dash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9625216"/>
        <c:crosses val="autoZero"/>
        <c:crossBetween val="between"/>
        <c:majorUnit val="10"/>
      </c:valAx>
    </c:plotArea>
    <c:legend>
      <c:legendPos val="t"/>
      <c:layout>
        <c:manualLayout>
          <c:xMode val="edge"/>
          <c:yMode val="edge"/>
          <c:x val="4.8474733165098684E-2"/>
          <c:y val="0.24651945239708162"/>
          <c:w val="0.70567169412366326"/>
          <c:h val="0.13538332862746844"/>
        </c:manualLayout>
      </c:layout>
      <c:overlay val="1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Evolución FUTUROS - PPA's - Carga Base</a:t>
            </a:r>
            <a:r>
              <a:rPr lang="es-ES" sz="1000" b="0" i="0" u="none" strike="noStrike" baseline="0">
                <a:effectLst/>
              </a:rPr>
              <a:t> 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(EUR / MWh)</a:t>
            </a:r>
          </a:p>
        </c:rich>
      </c:tx>
      <c:layout>
        <c:manualLayout>
          <c:xMode val="edge"/>
          <c:yMode val="edge"/>
          <c:x val="0.37469993102524141"/>
          <c:y val="1.92327613400628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2353682461737941E-2"/>
          <c:y val="6.2833668878917184E-2"/>
          <c:w val="0.95032355017621017"/>
          <c:h val="0.85460411871277864"/>
        </c:manualLayout>
      </c:layout>
      <c:lineChart>
        <c:grouping val="standard"/>
        <c:varyColors val="0"/>
        <c:ser>
          <c:idx val="16"/>
          <c:order val="0"/>
          <c:tx>
            <c:v>PPA 5 años (2023-2027)</c:v>
          </c:tx>
          <c:spPr>
            <a:ln w="12700"/>
          </c:spPr>
          <c:marker>
            <c:symbol val="none"/>
          </c:marker>
          <c:cat>
            <c:numRef>
              <c:f>Output1!$B$7:$B$1119</c:f>
              <c:numCache>
                <c:formatCode>m/d/yyyy</c:formatCode>
                <c:ptCount val="1113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</c:numCache>
            </c:numRef>
          </c:cat>
          <c:val>
            <c:numRef>
              <c:f>Output1!$AD$7:$AD$1119</c:f>
              <c:numCache>
                <c:formatCode>0.00</c:formatCode>
                <c:ptCount val="1113"/>
                <c:pt idx="991">
                  <c:v>108.46</c:v>
                </c:pt>
                <c:pt idx="992">
                  <c:v>106.12</c:v>
                </c:pt>
                <c:pt idx="993">
                  <c:v>108.86</c:v>
                </c:pt>
                <c:pt idx="994">
                  <c:v>111.7</c:v>
                </c:pt>
                <c:pt idx="995">
                  <c:v>113.35</c:v>
                </c:pt>
                <c:pt idx="996">
                  <c:v>112.87</c:v>
                </c:pt>
                <c:pt idx="997">
                  <c:v>114.15</c:v>
                </c:pt>
                <c:pt idx="998">
                  <c:v>118.3</c:v>
                </c:pt>
                <c:pt idx="999">
                  <c:v>119.42</c:v>
                </c:pt>
                <c:pt idx="1000">
                  <c:v>120.43</c:v>
                </c:pt>
                <c:pt idx="1001">
                  <c:v>120.32</c:v>
                </c:pt>
                <c:pt idx="1002">
                  <c:v>122.75</c:v>
                </c:pt>
                <c:pt idx="1003">
                  <c:v>120.7</c:v>
                </c:pt>
                <c:pt idx="1004">
                  <c:v>120.52</c:v>
                </c:pt>
                <c:pt idx="1005">
                  <c:v>118.97</c:v>
                </c:pt>
                <c:pt idx="1006">
                  <c:v>116.22</c:v>
                </c:pt>
                <c:pt idx="1007">
                  <c:v>115.22</c:v>
                </c:pt>
                <c:pt idx="1008">
                  <c:v>115.75</c:v>
                </c:pt>
                <c:pt idx="1009">
                  <c:v>115.62</c:v>
                </c:pt>
                <c:pt idx="1010">
                  <c:v>116.67</c:v>
                </c:pt>
                <c:pt idx="1011">
                  <c:v>119.12</c:v>
                </c:pt>
                <c:pt idx="1012">
                  <c:v>117.97</c:v>
                </c:pt>
                <c:pt idx="1013">
                  <c:v>117.22</c:v>
                </c:pt>
                <c:pt idx="1014">
                  <c:v>118.12</c:v>
                </c:pt>
                <c:pt idx="1015">
                  <c:v>117.72</c:v>
                </c:pt>
                <c:pt idx="1016">
                  <c:v>117.48</c:v>
                </c:pt>
                <c:pt idx="1017">
                  <c:v>116.62</c:v>
                </c:pt>
                <c:pt idx="1018">
                  <c:v>117.05</c:v>
                </c:pt>
                <c:pt idx="1019">
                  <c:v>114.27</c:v>
                </c:pt>
                <c:pt idx="1020">
                  <c:v>114.22</c:v>
                </c:pt>
                <c:pt idx="1021">
                  <c:v>112.98</c:v>
                </c:pt>
                <c:pt idx="1022">
                  <c:v>112.43</c:v>
                </c:pt>
                <c:pt idx="1023">
                  <c:v>111.59</c:v>
                </c:pt>
                <c:pt idx="1024">
                  <c:v>113.89</c:v>
                </c:pt>
                <c:pt idx="1025">
                  <c:v>115.62</c:v>
                </c:pt>
                <c:pt idx="1026">
                  <c:v>117.57</c:v>
                </c:pt>
                <c:pt idx="1027">
                  <c:v>119.43</c:v>
                </c:pt>
                <c:pt idx="1028">
                  <c:v>114.99</c:v>
                </c:pt>
                <c:pt idx="1029">
                  <c:v>113.7</c:v>
                </c:pt>
                <c:pt idx="1030">
                  <c:v>113.49</c:v>
                </c:pt>
                <c:pt idx="1031">
                  <c:v>111.28</c:v>
                </c:pt>
                <c:pt idx="1032">
                  <c:v>110.74</c:v>
                </c:pt>
                <c:pt idx="1033">
                  <c:v>110.74</c:v>
                </c:pt>
                <c:pt idx="1034">
                  <c:v>110.74</c:v>
                </c:pt>
                <c:pt idx="1035">
                  <c:v>109.44</c:v>
                </c:pt>
                <c:pt idx="1036">
                  <c:v>109.03</c:v>
                </c:pt>
                <c:pt idx="1037">
                  <c:v>109.28</c:v>
                </c:pt>
                <c:pt idx="1038">
                  <c:v>109.88</c:v>
                </c:pt>
                <c:pt idx="1039">
                  <c:v>107.79</c:v>
                </c:pt>
                <c:pt idx="1040">
                  <c:v>107.06</c:v>
                </c:pt>
                <c:pt idx="1041">
                  <c:v>103.71</c:v>
                </c:pt>
                <c:pt idx="1042">
                  <c:v>102.7</c:v>
                </c:pt>
                <c:pt idx="1043">
                  <c:v>102.4</c:v>
                </c:pt>
                <c:pt idx="1044">
                  <c:v>102.46</c:v>
                </c:pt>
                <c:pt idx="1045">
                  <c:v>101.81</c:v>
                </c:pt>
                <c:pt idx="1046">
                  <c:v>100.27</c:v>
                </c:pt>
                <c:pt idx="1047">
                  <c:v>100.47</c:v>
                </c:pt>
                <c:pt idx="1048">
                  <c:v>98.3</c:v>
                </c:pt>
                <c:pt idx="1049">
                  <c:v>98.8</c:v>
                </c:pt>
                <c:pt idx="1050">
                  <c:v>99.62</c:v>
                </c:pt>
                <c:pt idx="1051">
                  <c:v>99.6</c:v>
                </c:pt>
                <c:pt idx="1052">
                  <c:v>99.6</c:v>
                </c:pt>
                <c:pt idx="1053">
                  <c:v>99.8</c:v>
                </c:pt>
                <c:pt idx="1054">
                  <c:v>101.28</c:v>
                </c:pt>
                <c:pt idx="1055">
                  <c:v>101.6</c:v>
                </c:pt>
                <c:pt idx="1056">
                  <c:v>103.72</c:v>
                </c:pt>
                <c:pt idx="1057">
                  <c:v>99.18</c:v>
                </c:pt>
                <c:pt idx="1058">
                  <c:v>99.01</c:v>
                </c:pt>
                <c:pt idx="1059">
                  <c:v>99.01</c:v>
                </c:pt>
                <c:pt idx="1060">
                  <c:v>100.41</c:v>
                </c:pt>
                <c:pt idx="1061">
                  <c:v>97.44</c:v>
                </c:pt>
                <c:pt idx="1062">
                  <c:v>96.21</c:v>
                </c:pt>
                <c:pt idx="1063">
                  <c:v>94.25</c:v>
                </c:pt>
                <c:pt idx="1064">
                  <c:v>94.54</c:v>
                </c:pt>
                <c:pt idx="1065">
                  <c:v>95.84</c:v>
                </c:pt>
                <c:pt idx="1066">
                  <c:v>94.67</c:v>
                </c:pt>
                <c:pt idx="1067">
                  <c:v>92.67</c:v>
                </c:pt>
                <c:pt idx="1068">
                  <c:v>95.36</c:v>
                </c:pt>
                <c:pt idx="1069">
                  <c:v>100.01</c:v>
                </c:pt>
                <c:pt idx="1070">
                  <c:v>105.73</c:v>
                </c:pt>
                <c:pt idx="1071">
                  <c:v>104.02</c:v>
                </c:pt>
                <c:pt idx="1072">
                  <c:v>111.6</c:v>
                </c:pt>
                <c:pt idx="1073">
                  <c:v>119.71</c:v>
                </c:pt>
                <c:pt idx="1074">
                  <c:v>119.51</c:v>
                </c:pt>
                <c:pt idx="1075">
                  <c:v>123.75</c:v>
                </c:pt>
                <c:pt idx="1076">
                  <c:v>125.31</c:v>
                </c:pt>
                <c:pt idx="1077">
                  <c:v>134.41</c:v>
                </c:pt>
                <c:pt idx="1078">
                  <c:v>153.83000000000001</c:v>
                </c:pt>
                <c:pt idx="1079">
                  <c:v>154.72999999999999</c:v>
                </c:pt>
                <c:pt idx="1080">
                  <c:v>151.13</c:v>
                </c:pt>
                <c:pt idx="1081">
                  <c:v>146.02000000000001</c:v>
                </c:pt>
                <c:pt idx="1082">
                  <c:v>146.13</c:v>
                </c:pt>
                <c:pt idx="1083">
                  <c:v>147.83000000000001</c:v>
                </c:pt>
                <c:pt idx="1084">
                  <c:v>133.82</c:v>
                </c:pt>
                <c:pt idx="1085">
                  <c:v>131.32</c:v>
                </c:pt>
                <c:pt idx="1086">
                  <c:v>128.54</c:v>
                </c:pt>
                <c:pt idx="1087">
                  <c:v>125.11</c:v>
                </c:pt>
                <c:pt idx="1088">
                  <c:v>119.6</c:v>
                </c:pt>
                <c:pt idx="1089">
                  <c:v>119.43</c:v>
                </c:pt>
                <c:pt idx="1090">
                  <c:v>116.72</c:v>
                </c:pt>
                <c:pt idx="1091">
                  <c:v>114.92</c:v>
                </c:pt>
                <c:pt idx="1092">
                  <c:v>112.12</c:v>
                </c:pt>
                <c:pt idx="1093">
                  <c:v>111.33</c:v>
                </c:pt>
                <c:pt idx="1094">
                  <c:v>111.51</c:v>
                </c:pt>
                <c:pt idx="1095">
                  <c:v>111.67</c:v>
                </c:pt>
                <c:pt idx="1096">
                  <c:v>110.07</c:v>
                </c:pt>
                <c:pt idx="1097">
                  <c:v>110.02</c:v>
                </c:pt>
                <c:pt idx="1098">
                  <c:v>110.17</c:v>
                </c:pt>
                <c:pt idx="1099">
                  <c:v>109.77</c:v>
                </c:pt>
                <c:pt idx="1100">
                  <c:v>110.57</c:v>
                </c:pt>
                <c:pt idx="1101">
                  <c:v>109.55</c:v>
                </c:pt>
                <c:pt idx="1102">
                  <c:v>110.85</c:v>
                </c:pt>
                <c:pt idx="1103">
                  <c:v>108.05</c:v>
                </c:pt>
                <c:pt idx="1104">
                  <c:v>107.65</c:v>
                </c:pt>
                <c:pt idx="1105">
                  <c:v>108.16</c:v>
                </c:pt>
                <c:pt idx="1106">
                  <c:v>108.85</c:v>
                </c:pt>
                <c:pt idx="1107">
                  <c:v>108.15</c:v>
                </c:pt>
                <c:pt idx="1108">
                  <c:v>107.65</c:v>
                </c:pt>
                <c:pt idx="1109">
                  <c:v>106.35</c:v>
                </c:pt>
                <c:pt idx="1110">
                  <c:v>105.95</c:v>
                </c:pt>
                <c:pt idx="1111">
                  <c:v>104.22</c:v>
                </c:pt>
                <c:pt idx="1112">
                  <c:v>101.73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7AA-4E5B-82C4-79D329881EFE}"/>
            </c:ext>
          </c:extLst>
        </c:ser>
        <c:ser>
          <c:idx val="17"/>
          <c:order val="1"/>
          <c:tx>
            <c:v>PPA 5 años (2024-2028)</c:v>
          </c:tx>
          <c:spPr>
            <a:ln w="12700"/>
          </c:spPr>
          <c:marker>
            <c:symbol val="none"/>
          </c:marker>
          <c:cat>
            <c:numRef>
              <c:f>Output1!$B$7:$B$1119</c:f>
              <c:numCache>
                <c:formatCode>m/d/yyyy</c:formatCode>
                <c:ptCount val="1113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</c:numCache>
            </c:numRef>
          </c:cat>
          <c:val>
            <c:numRef>
              <c:f>Output1!$AE$7:$AE$1119</c:f>
              <c:numCache>
                <c:formatCode>0.00</c:formatCode>
                <c:ptCount val="1113"/>
                <c:pt idx="736">
                  <c:v>67.19</c:v>
                </c:pt>
                <c:pt idx="737">
                  <c:v>68.41</c:v>
                </c:pt>
                <c:pt idx="738">
                  <c:v>67.81</c:v>
                </c:pt>
                <c:pt idx="739">
                  <c:v>67.81</c:v>
                </c:pt>
                <c:pt idx="740">
                  <c:v>67.040000000000006</c:v>
                </c:pt>
                <c:pt idx="741">
                  <c:v>66.569999999999993</c:v>
                </c:pt>
                <c:pt idx="742">
                  <c:v>67.25</c:v>
                </c:pt>
                <c:pt idx="743">
                  <c:v>66.819999999999993</c:v>
                </c:pt>
                <c:pt idx="744">
                  <c:v>67.5</c:v>
                </c:pt>
                <c:pt idx="745">
                  <c:v>67.95</c:v>
                </c:pt>
                <c:pt idx="746">
                  <c:v>68.150000000000006</c:v>
                </c:pt>
                <c:pt idx="747">
                  <c:v>70.459999999999994</c:v>
                </c:pt>
                <c:pt idx="748">
                  <c:v>72.8</c:v>
                </c:pt>
                <c:pt idx="749">
                  <c:v>73.83</c:v>
                </c:pt>
                <c:pt idx="750">
                  <c:v>73.650000000000006</c:v>
                </c:pt>
                <c:pt idx="751">
                  <c:v>75.09</c:v>
                </c:pt>
                <c:pt idx="752">
                  <c:v>76.099999999999994</c:v>
                </c:pt>
                <c:pt idx="753">
                  <c:v>76.849999999999994</c:v>
                </c:pt>
                <c:pt idx="754">
                  <c:v>76.42</c:v>
                </c:pt>
                <c:pt idx="755">
                  <c:v>76.25</c:v>
                </c:pt>
                <c:pt idx="756">
                  <c:v>76.75</c:v>
                </c:pt>
                <c:pt idx="757">
                  <c:v>76.39</c:v>
                </c:pt>
                <c:pt idx="758">
                  <c:v>77.260000000000005</c:v>
                </c:pt>
                <c:pt idx="759">
                  <c:v>77.260000000000005</c:v>
                </c:pt>
                <c:pt idx="760">
                  <c:v>76.760000000000005</c:v>
                </c:pt>
                <c:pt idx="761">
                  <c:v>77.45</c:v>
                </c:pt>
                <c:pt idx="762">
                  <c:v>77.19</c:v>
                </c:pt>
                <c:pt idx="763">
                  <c:v>77.39</c:v>
                </c:pt>
                <c:pt idx="764">
                  <c:v>77.760000000000005</c:v>
                </c:pt>
                <c:pt idx="765">
                  <c:v>78.319999999999993</c:v>
                </c:pt>
                <c:pt idx="766">
                  <c:v>77.84</c:v>
                </c:pt>
                <c:pt idx="767">
                  <c:v>77.7</c:v>
                </c:pt>
                <c:pt idx="768">
                  <c:v>77.92</c:v>
                </c:pt>
                <c:pt idx="769">
                  <c:v>78.2</c:v>
                </c:pt>
                <c:pt idx="770">
                  <c:v>78.099999999999994</c:v>
                </c:pt>
                <c:pt idx="771">
                  <c:v>79.290000000000006</c:v>
                </c:pt>
                <c:pt idx="772">
                  <c:v>79.25</c:v>
                </c:pt>
                <c:pt idx="773">
                  <c:v>79.38</c:v>
                </c:pt>
                <c:pt idx="774">
                  <c:v>79.150000000000006</c:v>
                </c:pt>
                <c:pt idx="775">
                  <c:v>81</c:v>
                </c:pt>
                <c:pt idx="776">
                  <c:v>81</c:v>
                </c:pt>
                <c:pt idx="777">
                  <c:v>81.150000000000006</c:v>
                </c:pt>
                <c:pt idx="778">
                  <c:v>81.12</c:v>
                </c:pt>
                <c:pt idx="779">
                  <c:v>81.2</c:v>
                </c:pt>
                <c:pt idx="780">
                  <c:v>81.5</c:v>
                </c:pt>
                <c:pt idx="781">
                  <c:v>81.97</c:v>
                </c:pt>
                <c:pt idx="782">
                  <c:v>81.98</c:v>
                </c:pt>
                <c:pt idx="783">
                  <c:v>82.33</c:v>
                </c:pt>
                <c:pt idx="784">
                  <c:v>81.95</c:v>
                </c:pt>
                <c:pt idx="785">
                  <c:v>81.819999999999993</c:v>
                </c:pt>
                <c:pt idx="786">
                  <c:v>82.02</c:v>
                </c:pt>
                <c:pt idx="787">
                  <c:v>82.02</c:v>
                </c:pt>
                <c:pt idx="788">
                  <c:v>82.02</c:v>
                </c:pt>
                <c:pt idx="789">
                  <c:v>80.17</c:v>
                </c:pt>
                <c:pt idx="790">
                  <c:v>78.87</c:v>
                </c:pt>
                <c:pt idx="791">
                  <c:v>78.39</c:v>
                </c:pt>
                <c:pt idx="792">
                  <c:v>76.77</c:v>
                </c:pt>
                <c:pt idx="793">
                  <c:v>76.349999999999994</c:v>
                </c:pt>
                <c:pt idx="794">
                  <c:v>76.180000000000007</c:v>
                </c:pt>
                <c:pt idx="795">
                  <c:v>76.14</c:v>
                </c:pt>
                <c:pt idx="796">
                  <c:v>75.56</c:v>
                </c:pt>
                <c:pt idx="797">
                  <c:v>75.959999999999994</c:v>
                </c:pt>
                <c:pt idx="798">
                  <c:v>75.67</c:v>
                </c:pt>
                <c:pt idx="799">
                  <c:v>75.260000000000005</c:v>
                </c:pt>
                <c:pt idx="800">
                  <c:v>74.78</c:v>
                </c:pt>
                <c:pt idx="801">
                  <c:v>74.59</c:v>
                </c:pt>
                <c:pt idx="802">
                  <c:v>74.91</c:v>
                </c:pt>
                <c:pt idx="803">
                  <c:v>74.36</c:v>
                </c:pt>
                <c:pt idx="804">
                  <c:v>73.81</c:v>
                </c:pt>
                <c:pt idx="805">
                  <c:v>74.08</c:v>
                </c:pt>
                <c:pt idx="806">
                  <c:v>74.03</c:v>
                </c:pt>
                <c:pt idx="807">
                  <c:v>74.06</c:v>
                </c:pt>
                <c:pt idx="808">
                  <c:v>74.209999999999994</c:v>
                </c:pt>
                <c:pt idx="809">
                  <c:v>74.209999999999994</c:v>
                </c:pt>
                <c:pt idx="810">
                  <c:v>74.41</c:v>
                </c:pt>
                <c:pt idx="811">
                  <c:v>73.739999999999995</c:v>
                </c:pt>
                <c:pt idx="812">
                  <c:v>73.86</c:v>
                </c:pt>
                <c:pt idx="813">
                  <c:v>73.709999999999994</c:v>
                </c:pt>
                <c:pt idx="814">
                  <c:v>73.56</c:v>
                </c:pt>
                <c:pt idx="815">
                  <c:v>73.16</c:v>
                </c:pt>
                <c:pt idx="816">
                  <c:v>72.87</c:v>
                </c:pt>
                <c:pt idx="817">
                  <c:v>72.61</c:v>
                </c:pt>
                <c:pt idx="818">
                  <c:v>71.89</c:v>
                </c:pt>
                <c:pt idx="819">
                  <c:v>72.06</c:v>
                </c:pt>
                <c:pt idx="820">
                  <c:v>72.23</c:v>
                </c:pt>
                <c:pt idx="821">
                  <c:v>72.209999999999994</c:v>
                </c:pt>
                <c:pt idx="822">
                  <c:v>72.239999999999995</c:v>
                </c:pt>
                <c:pt idx="823">
                  <c:v>71.959999999999994</c:v>
                </c:pt>
                <c:pt idx="824">
                  <c:v>71.459999999999994</c:v>
                </c:pt>
                <c:pt idx="825">
                  <c:v>71.66</c:v>
                </c:pt>
                <c:pt idx="826">
                  <c:v>71.88</c:v>
                </c:pt>
                <c:pt idx="827">
                  <c:v>71.239999999999995</c:v>
                </c:pt>
                <c:pt idx="828">
                  <c:v>71.12</c:v>
                </c:pt>
                <c:pt idx="829">
                  <c:v>71.13</c:v>
                </c:pt>
                <c:pt idx="830">
                  <c:v>71.14</c:v>
                </c:pt>
                <c:pt idx="831">
                  <c:v>70.97</c:v>
                </c:pt>
                <c:pt idx="832">
                  <c:v>70.900000000000006</c:v>
                </c:pt>
                <c:pt idx="833">
                  <c:v>70.8</c:v>
                </c:pt>
                <c:pt idx="834">
                  <c:v>70.95</c:v>
                </c:pt>
                <c:pt idx="835">
                  <c:v>71</c:v>
                </c:pt>
                <c:pt idx="836">
                  <c:v>70.66</c:v>
                </c:pt>
                <c:pt idx="837">
                  <c:v>70.62</c:v>
                </c:pt>
                <c:pt idx="838">
                  <c:v>70.794000000000011</c:v>
                </c:pt>
                <c:pt idx="839">
                  <c:v>70.638000000000005</c:v>
                </c:pt>
                <c:pt idx="840">
                  <c:v>70.438000000000002</c:v>
                </c:pt>
                <c:pt idx="841">
                  <c:v>70.438000000000002</c:v>
                </c:pt>
                <c:pt idx="842">
                  <c:v>70.587999999999994</c:v>
                </c:pt>
                <c:pt idx="843">
                  <c:v>70.587999999999994</c:v>
                </c:pt>
                <c:pt idx="844">
                  <c:v>70.738</c:v>
                </c:pt>
                <c:pt idx="845">
                  <c:v>70.813999999999993</c:v>
                </c:pt>
                <c:pt idx="846">
                  <c:v>70.614000000000004</c:v>
                </c:pt>
                <c:pt idx="847">
                  <c:v>70.164000000000001</c:v>
                </c:pt>
                <c:pt idx="848">
                  <c:v>70.12</c:v>
                </c:pt>
                <c:pt idx="849">
                  <c:v>69.75</c:v>
                </c:pt>
                <c:pt idx="850">
                  <c:v>69.349999999999994</c:v>
                </c:pt>
                <c:pt idx="851">
                  <c:v>68.8</c:v>
                </c:pt>
                <c:pt idx="852">
                  <c:v>68.569999999999993</c:v>
                </c:pt>
                <c:pt idx="853">
                  <c:v>68.52</c:v>
                </c:pt>
                <c:pt idx="854">
                  <c:v>68.22</c:v>
                </c:pt>
                <c:pt idx="855">
                  <c:v>68.22</c:v>
                </c:pt>
                <c:pt idx="856">
                  <c:v>67.47</c:v>
                </c:pt>
                <c:pt idx="857">
                  <c:v>68.569999999999993</c:v>
                </c:pt>
                <c:pt idx="858">
                  <c:v>68.319999999999993</c:v>
                </c:pt>
                <c:pt idx="859">
                  <c:v>67.930000000000007</c:v>
                </c:pt>
                <c:pt idx="860">
                  <c:v>67.73</c:v>
                </c:pt>
                <c:pt idx="861">
                  <c:v>67.48</c:v>
                </c:pt>
                <c:pt idx="862">
                  <c:v>67.180000000000007</c:v>
                </c:pt>
                <c:pt idx="863">
                  <c:v>68</c:v>
                </c:pt>
                <c:pt idx="864">
                  <c:v>68.05</c:v>
                </c:pt>
                <c:pt idx="865">
                  <c:v>68.2</c:v>
                </c:pt>
                <c:pt idx="866">
                  <c:v>68.040000000000006</c:v>
                </c:pt>
                <c:pt idx="867">
                  <c:v>68.010000000000005</c:v>
                </c:pt>
                <c:pt idx="868">
                  <c:v>67.709999999999994</c:v>
                </c:pt>
                <c:pt idx="869">
                  <c:v>67.81</c:v>
                </c:pt>
                <c:pt idx="870">
                  <c:v>69.2</c:v>
                </c:pt>
                <c:pt idx="871">
                  <c:v>69.13</c:v>
                </c:pt>
                <c:pt idx="872">
                  <c:v>68.13</c:v>
                </c:pt>
                <c:pt idx="873">
                  <c:v>68.88</c:v>
                </c:pt>
                <c:pt idx="874">
                  <c:v>70.98</c:v>
                </c:pt>
                <c:pt idx="875">
                  <c:v>69.3</c:v>
                </c:pt>
                <c:pt idx="876">
                  <c:v>67.38</c:v>
                </c:pt>
                <c:pt idx="877">
                  <c:v>66.92</c:v>
                </c:pt>
                <c:pt idx="878">
                  <c:v>67.52</c:v>
                </c:pt>
                <c:pt idx="879">
                  <c:v>67.12</c:v>
                </c:pt>
                <c:pt idx="880">
                  <c:v>68.27</c:v>
                </c:pt>
                <c:pt idx="881">
                  <c:v>68.64</c:v>
                </c:pt>
                <c:pt idx="882">
                  <c:v>69.53</c:v>
                </c:pt>
                <c:pt idx="883">
                  <c:v>69.52</c:v>
                </c:pt>
                <c:pt idx="884">
                  <c:v>70.849999999999994</c:v>
                </c:pt>
                <c:pt idx="885">
                  <c:v>72.05</c:v>
                </c:pt>
                <c:pt idx="886">
                  <c:v>70.83</c:v>
                </c:pt>
                <c:pt idx="887">
                  <c:v>71</c:v>
                </c:pt>
                <c:pt idx="888">
                  <c:v>71.540000000000006</c:v>
                </c:pt>
                <c:pt idx="889">
                  <c:v>72.67</c:v>
                </c:pt>
                <c:pt idx="890">
                  <c:v>73.430000000000007</c:v>
                </c:pt>
                <c:pt idx="891">
                  <c:v>73.42</c:v>
                </c:pt>
                <c:pt idx="892">
                  <c:v>74.19</c:v>
                </c:pt>
                <c:pt idx="893">
                  <c:v>74.39</c:v>
                </c:pt>
                <c:pt idx="894">
                  <c:v>74.31</c:v>
                </c:pt>
                <c:pt idx="895">
                  <c:v>74.44</c:v>
                </c:pt>
                <c:pt idx="896">
                  <c:v>73.83</c:v>
                </c:pt>
                <c:pt idx="897">
                  <c:v>73.91</c:v>
                </c:pt>
                <c:pt idx="898">
                  <c:v>74.16</c:v>
                </c:pt>
                <c:pt idx="899">
                  <c:v>74.510000000000005</c:v>
                </c:pt>
                <c:pt idx="900">
                  <c:v>74.41</c:v>
                </c:pt>
                <c:pt idx="901">
                  <c:v>74.09</c:v>
                </c:pt>
                <c:pt idx="902">
                  <c:v>73.88</c:v>
                </c:pt>
                <c:pt idx="903">
                  <c:v>73.959999999999994</c:v>
                </c:pt>
                <c:pt idx="904">
                  <c:v>74.010000000000005</c:v>
                </c:pt>
                <c:pt idx="905">
                  <c:v>74.11</c:v>
                </c:pt>
                <c:pt idx="906">
                  <c:v>74.650000000000006</c:v>
                </c:pt>
                <c:pt idx="907">
                  <c:v>74.510000000000005</c:v>
                </c:pt>
                <c:pt idx="908">
                  <c:v>74.510000000000005</c:v>
                </c:pt>
                <c:pt idx="909">
                  <c:v>74.510000000000005</c:v>
                </c:pt>
                <c:pt idx="910">
                  <c:v>74.510000000000005</c:v>
                </c:pt>
                <c:pt idx="911">
                  <c:v>74.61</c:v>
                </c:pt>
                <c:pt idx="912">
                  <c:v>74.790000000000006</c:v>
                </c:pt>
                <c:pt idx="913">
                  <c:v>74.64</c:v>
                </c:pt>
                <c:pt idx="914">
                  <c:v>74.44</c:v>
                </c:pt>
                <c:pt idx="915">
                  <c:v>74.64</c:v>
                </c:pt>
                <c:pt idx="916">
                  <c:v>74.849999999999994</c:v>
                </c:pt>
                <c:pt idx="917">
                  <c:v>75.06</c:v>
                </c:pt>
                <c:pt idx="918">
                  <c:v>75.510000000000005</c:v>
                </c:pt>
                <c:pt idx="919">
                  <c:v>74.95</c:v>
                </c:pt>
                <c:pt idx="920">
                  <c:v>75.510000000000005</c:v>
                </c:pt>
                <c:pt idx="921">
                  <c:v>74.930000000000007</c:v>
                </c:pt>
                <c:pt idx="922">
                  <c:v>74.849999999999994</c:v>
                </c:pt>
                <c:pt idx="923">
                  <c:v>74.8</c:v>
                </c:pt>
                <c:pt idx="924">
                  <c:v>74.8</c:v>
                </c:pt>
                <c:pt idx="925">
                  <c:v>74.5</c:v>
                </c:pt>
                <c:pt idx="926">
                  <c:v>74.45</c:v>
                </c:pt>
                <c:pt idx="927">
                  <c:v>74.680000000000007</c:v>
                </c:pt>
                <c:pt idx="928">
                  <c:v>74.84</c:v>
                </c:pt>
                <c:pt idx="929">
                  <c:v>73.98</c:v>
                </c:pt>
                <c:pt idx="930">
                  <c:v>73.900000000000006</c:v>
                </c:pt>
                <c:pt idx="931">
                  <c:v>74</c:v>
                </c:pt>
                <c:pt idx="932">
                  <c:v>73.349999999999994</c:v>
                </c:pt>
                <c:pt idx="933">
                  <c:v>73.3</c:v>
                </c:pt>
                <c:pt idx="934">
                  <c:v>73.5</c:v>
                </c:pt>
                <c:pt idx="935">
                  <c:v>73.8</c:v>
                </c:pt>
                <c:pt idx="936">
                  <c:v>74.11</c:v>
                </c:pt>
                <c:pt idx="937">
                  <c:v>73.400000000000006</c:v>
                </c:pt>
                <c:pt idx="938">
                  <c:v>73.849999999999994</c:v>
                </c:pt>
                <c:pt idx="939">
                  <c:v>75.7</c:v>
                </c:pt>
                <c:pt idx="940">
                  <c:v>76.25</c:v>
                </c:pt>
                <c:pt idx="941">
                  <c:v>73.680000000000007</c:v>
                </c:pt>
                <c:pt idx="942">
                  <c:v>73.83</c:v>
                </c:pt>
                <c:pt idx="943">
                  <c:v>72.95</c:v>
                </c:pt>
                <c:pt idx="944">
                  <c:v>73.3</c:v>
                </c:pt>
                <c:pt idx="945">
                  <c:v>73.900000000000006</c:v>
                </c:pt>
                <c:pt idx="946">
                  <c:v>74.06</c:v>
                </c:pt>
                <c:pt idx="947">
                  <c:v>75.180000000000007</c:v>
                </c:pt>
                <c:pt idx="948">
                  <c:v>75.260000000000005</c:v>
                </c:pt>
                <c:pt idx="949">
                  <c:v>74.959999999999994</c:v>
                </c:pt>
                <c:pt idx="950">
                  <c:v>75.41</c:v>
                </c:pt>
                <c:pt idx="951">
                  <c:v>75.36</c:v>
                </c:pt>
                <c:pt idx="952">
                  <c:v>75.41</c:v>
                </c:pt>
                <c:pt idx="953">
                  <c:v>75.31</c:v>
                </c:pt>
                <c:pt idx="954">
                  <c:v>75.459999999999994</c:v>
                </c:pt>
                <c:pt idx="955">
                  <c:v>75.260000000000005</c:v>
                </c:pt>
                <c:pt idx="956">
                  <c:v>75.47</c:v>
                </c:pt>
                <c:pt idx="957">
                  <c:v>75.81</c:v>
                </c:pt>
                <c:pt idx="958">
                  <c:v>75.91</c:v>
                </c:pt>
                <c:pt idx="959">
                  <c:v>76.010000000000005</c:v>
                </c:pt>
                <c:pt idx="960">
                  <c:v>76.010000000000005</c:v>
                </c:pt>
                <c:pt idx="961">
                  <c:v>76.66</c:v>
                </c:pt>
                <c:pt idx="962">
                  <c:v>76.510000000000005</c:v>
                </c:pt>
                <c:pt idx="963">
                  <c:v>76.760000000000005</c:v>
                </c:pt>
                <c:pt idx="964">
                  <c:v>76.86</c:v>
                </c:pt>
                <c:pt idx="965">
                  <c:v>76.709999999999994</c:v>
                </c:pt>
                <c:pt idx="966">
                  <c:v>77.010000000000005</c:v>
                </c:pt>
                <c:pt idx="967">
                  <c:v>77.760000000000005</c:v>
                </c:pt>
                <c:pt idx="968">
                  <c:v>77.709999999999994</c:v>
                </c:pt>
                <c:pt idx="969">
                  <c:v>77.680000000000007</c:v>
                </c:pt>
                <c:pt idx="970">
                  <c:v>77.56</c:v>
                </c:pt>
                <c:pt idx="971">
                  <c:v>77.11</c:v>
                </c:pt>
                <c:pt idx="972">
                  <c:v>76.959999999999994</c:v>
                </c:pt>
                <c:pt idx="973">
                  <c:v>77.14</c:v>
                </c:pt>
                <c:pt idx="974">
                  <c:v>77.81</c:v>
                </c:pt>
                <c:pt idx="975">
                  <c:v>78.36</c:v>
                </c:pt>
                <c:pt idx="976">
                  <c:v>78.010000000000005</c:v>
                </c:pt>
                <c:pt idx="977">
                  <c:v>78.47</c:v>
                </c:pt>
                <c:pt idx="978">
                  <c:v>76.91</c:v>
                </c:pt>
                <c:pt idx="979">
                  <c:v>76.209999999999994</c:v>
                </c:pt>
                <c:pt idx="980">
                  <c:v>77.41</c:v>
                </c:pt>
                <c:pt idx="981">
                  <c:v>76.31</c:v>
                </c:pt>
                <c:pt idx="982">
                  <c:v>76.44</c:v>
                </c:pt>
                <c:pt idx="983">
                  <c:v>76.48</c:v>
                </c:pt>
                <c:pt idx="984">
                  <c:v>78.349999999999994</c:v>
                </c:pt>
                <c:pt idx="985">
                  <c:v>79.010000000000005</c:v>
                </c:pt>
                <c:pt idx="986">
                  <c:v>78.650000000000006</c:v>
                </c:pt>
                <c:pt idx="987">
                  <c:v>80.42</c:v>
                </c:pt>
                <c:pt idx="988">
                  <c:v>81.540000000000006</c:v>
                </c:pt>
                <c:pt idx="989">
                  <c:v>80.92</c:v>
                </c:pt>
                <c:pt idx="990">
                  <c:v>82.64</c:v>
                </c:pt>
                <c:pt idx="991">
                  <c:v>82.66</c:v>
                </c:pt>
                <c:pt idx="992">
                  <c:v>82.22</c:v>
                </c:pt>
                <c:pt idx="993">
                  <c:v>83.72</c:v>
                </c:pt>
                <c:pt idx="994">
                  <c:v>86.32</c:v>
                </c:pt>
                <c:pt idx="995">
                  <c:v>86.99</c:v>
                </c:pt>
                <c:pt idx="996">
                  <c:v>86.22</c:v>
                </c:pt>
                <c:pt idx="997">
                  <c:v>87.54</c:v>
                </c:pt>
                <c:pt idx="998">
                  <c:v>90.39</c:v>
                </c:pt>
                <c:pt idx="999">
                  <c:v>90.82</c:v>
                </c:pt>
                <c:pt idx="1000">
                  <c:v>91.54</c:v>
                </c:pt>
                <c:pt idx="1001">
                  <c:v>91.32</c:v>
                </c:pt>
                <c:pt idx="1002">
                  <c:v>91.57</c:v>
                </c:pt>
                <c:pt idx="1003">
                  <c:v>90.62</c:v>
                </c:pt>
                <c:pt idx="1004">
                  <c:v>90.22</c:v>
                </c:pt>
                <c:pt idx="1005">
                  <c:v>89.22</c:v>
                </c:pt>
                <c:pt idx="1006">
                  <c:v>87.62</c:v>
                </c:pt>
                <c:pt idx="1007">
                  <c:v>87.42</c:v>
                </c:pt>
                <c:pt idx="1008">
                  <c:v>87.42</c:v>
                </c:pt>
                <c:pt idx="1009">
                  <c:v>88.22</c:v>
                </c:pt>
                <c:pt idx="1010">
                  <c:v>88.67</c:v>
                </c:pt>
                <c:pt idx="1011">
                  <c:v>89.92</c:v>
                </c:pt>
                <c:pt idx="1012">
                  <c:v>88.47</c:v>
                </c:pt>
                <c:pt idx="1013">
                  <c:v>88.47</c:v>
                </c:pt>
                <c:pt idx="1014">
                  <c:v>88.32</c:v>
                </c:pt>
                <c:pt idx="1015">
                  <c:v>87.72</c:v>
                </c:pt>
                <c:pt idx="1016">
                  <c:v>87.15</c:v>
                </c:pt>
                <c:pt idx="1017">
                  <c:v>86.52</c:v>
                </c:pt>
                <c:pt idx="1018">
                  <c:v>86.92</c:v>
                </c:pt>
                <c:pt idx="1019">
                  <c:v>85.87</c:v>
                </c:pt>
                <c:pt idx="1020">
                  <c:v>85.82</c:v>
                </c:pt>
                <c:pt idx="1021">
                  <c:v>85.8</c:v>
                </c:pt>
                <c:pt idx="1022">
                  <c:v>86.31</c:v>
                </c:pt>
                <c:pt idx="1023">
                  <c:v>86.74</c:v>
                </c:pt>
                <c:pt idx="1024">
                  <c:v>88.01</c:v>
                </c:pt>
                <c:pt idx="1025">
                  <c:v>88.31</c:v>
                </c:pt>
                <c:pt idx="1026">
                  <c:v>88.82</c:v>
                </c:pt>
                <c:pt idx="1027">
                  <c:v>89.77</c:v>
                </c:pt>
                <c:pt idx="1028">
                  <c:v>85.15</c:v>
                </c:pt>
                <c:pt idx="1029">
                  <c:v>82.41</c:v>
                </c:pt>
                <c:pt idx="1030">
                  <c:v>81.81</c:v>
                </c:pt>
                <c:pt idx="1031">
                  <c:v>79.849999999999994</c:v>
                </c:pt>
                <c:pt idx="1032">
                  <c:v>79.41</c:v>
                </c:pt>
                <c:pt idx="1033">
                  <c:v>79.459999999999994</c:v>
                </c:pt>
                <c:pt idx="1034">
                  <c:v>79.05</c:v>
                </c:pt>
                <c:pt idx="1035">
                  <c:v>78.25</c:v>
                </c:pt>
                <c:pt idx="1036">
                  <c:v>77.88</c:v>
                </c:pt>
                <c:pt idx="1037">
                  <c:v>78.64</c:v>
                </c:pt>
                <c:pt idx="1038">
                  <c:v>78.95</c:v>
                </c:pt>
                <c:pt idx="1039">
                  <c:v>76.39</c:v>
                </c:pt>
                <c:pt idx="1040">
                  <c:v>75.66</c:v>
                </c:pt>
                <c:pt idx="1041">
                  <c:v>72.86</c:v>
                </c:pt>
                <c:pt idx="1042">
                  <c:v>72.260000000000005</c:v>
                </c:pt>
                <c:pt idx="1043">
                  <c:v>72.260000000000005</c:v>
                </c:pt>
                <c:pt idx="1044">
                  <c:v>72.510000000000005</c:v>
                </c:pt>
                <c:pt idx="1045">
                  <c:v>71.91</c:v>
                </c:pt>
                <c:pt idx="1046">
                  <c:v>71.06</c:v>
                </c:pt>
                <c:pt idx="1047">
                  <c:v>71.06</c:v>
                </c:pt>
                <c:pt idx="1048">
                  <c:v>69.86</c:v>
                </c:pt>
                <c:pt idx="1049">
                  <c:v>70.41</c:v>
                </c:pt>
                <c:pt idx="1050">
                  <c:v>70.709999999999994</c:v>
                </c:pt>
                <c:pt idx="1051">
                  <c:v>70.709999999999994</c:v>
                </c:pt>
                <c:pt idx="1052">
                  <c:v>70.709999999999994</c:v>
                </c:pt>
                <c:pt idx="1053">
                  <c:v>71.11</c:v>
                </c:pt>
                <c:pt idx="1054">
                  <c:v>71.760000000000005</c:v>
                </c:pt>
                <c:pt idx="1055">
                  <c:v>71.91</c:v>
                </c:pt>
                <c:pt idx="1056">
                  <c:v>73.28</c:v>
                </c:pt>
                <c:pt idx="1057">
                  <c:v>68.78</c:v>
                </c:pt>
                <c:pt idx="1058">
                  <c:v>68.78</c:v>
                </c:pt>
                <c:pt idx="1059">
                  <c:v>68.78</c:v>
                </c:pt>
                <c:pt idx="1060">
                  <c:v>69.58</c:v>
                </c:pt>
                <c:pt idx="1061">
                  <c:v>65.44</c:v>
                </c:pt>
                <c:pt idx="1062">
                  <c:v>64.78</c:v>
                </c:pt>
                <c:pt idx="1063">
                  <c:v>63.63</c:v>
                </c:pt>
                <c:pt idx="1064">
                  <c:v>63.72</c:v>
                </c:pt>
                <c:pt idx="1065">
                  <c:v>64.41</c:v>
                </c:pt>
                <c:pt idx="1066">
                  <c:v>63.58</c:v>
                </c:pt>
                <c:pt idx="1067">
                  <c:v>62.25</c:v>
                </c:pt>
                <c:pt idx="1068">
                  <c:v>66.08</c:v>
                </c:pt>
                <c:pt idx="1069">
                  <c:v>69.989999999999995</c:v>
                </c:pt>
                <c:pt idx="1070">
                  <c:v>74.83</c:v>
                </c:pt>
                <c:pt idx="1071">
                  <c:v>71.849999999999994</c:v>
                </c:pt>
                <c:pt idx="1072">
                  <c:v>76.63</c:v>
                </c:pt>
                <c:pt idx="1073">
                  <c:v>79.94</c:v>
                </c:pt>
                <c:pt idx="1074">
                  <c:v>79.94</c:v>
                </c:pt>
                <c:pt idx="1075">
                  <c:v>81.77</c:v>
                </c:pt>
                <c:pt idx="1076">
                  <c:v>82.99</c:v>
                </c:pt>
                <c:pt idx="1077">
                  <c:v>83.79</c:v>
                </c:pt>
                <c:pt idx="1078">
                  <c:v>93.59</c:v>
                </c:pt>
                <c:pt idx="1079">
                  <c:v>94.49</c:v>
                </c:pt>
                <c:pt idx="1080">
                  <c:v>93.49</c:v>
                </c:pt>
                <c:pt idx="1081">
                  <c:v>90.68</c:v>
                </c:pt>
                <c:pt idx="1082">
                  <c:v>91.19</c:v>
                </c:pt>
                <c:pt idx="1083">
                  <c:v>92.59</c:v>
                </c:pt>
                <c:pt idx="1084">
                  <c:v>86.68</c:v>
                </c:pt>
                <c:pt idx="1085">
                  <c:v>85.98</c:v>
                </c:pt>
                <c:pt idx="1086">
                  <c:v>85.17</c:v>
                </c:pt>
                <c:pt idx="1087">
                  <c:v>84.06</c:v>
                </c:pt>
                <c:pt idx="1088">
                  <c:v>81.61</c:v>
                </c:pt>
                <c:pt idx="1089">
                  <c:v>81.89</c:v>
                </c:pt>
                <c:pt idx="1090">
                  <c:v>80.17</c:v>
                </c:pt>
                <c:pt idx="1091">
                  <c:v>79.37</c:v>
                </c:pt>
                <c:pt idx="1092">
                  <c:v>78.37</c:v>
                </c:pt>
                <c:pt idx="1093">
                  <c:v>77.66</c:v>
                </c:pt>
                <c:pt idx="1094">
                  <c:v>77.739999999999995</c:v>
                </c:pt>
                <c:pt idx="1095">
                  <c:v>78.12</c:v>
                </c:pt>
                <c:pt idx="1096">
                  <c:v>77.319999999999993</c:v>
                </c:pt>
                <c:pt idx="1097">
                  <c:v>77.12</c:v>
                </c:pt>
                <c:pt idx="1098">
                  <c:v>77.319999999999993</c:v>
                </c:pt>
                <c:pt idx="1099">
                  <c:v>76.819999999999993</c:v>
                </c:pt>
                <c:pt idx="1100">
                  <c:v>77.37</c:v>
                </c:pt>
                <c:pt idx="1101">
                  <c:v>76.67</c:v>
                </c:pt>
                <c:pt idx="1102">
                  <c:v>77.680000000000007</c:v>
                </c:pt>
                <c:pt idx="1103">
                  <c:v>76.08</c:v>
                </c:pt>
                <c:pt idx="1104">
                  <c:v>75.73</c:v>
                </c:pt>
                <c:pt idx="1105">
                  <c:v>76.37</c:v>
                </c:pt>
                <c:pt idx="1106">
                  <c:v>77.430000000000007</c:v>
                </c:pt>
                <c:pt idx="1107">
                  <c:v>76.63</c:v>
                </c:pt>
                <c:pt idx="1108">
                  <c:v>76.13</c:v>
                </c:pt>
                <c:pt idx="1109">
                  <c:v>75.53</c:v>
                </c:pt>
                <c:pt idx="1110">
                  <c:v>74.930000000000007</c:v>
                </c:pt>
                <c:pt idx="1111">
                  <c:v>74.27</c:v>
                </c:pt>
                <c:pt idx="1112">
                  <c:v>72.709999999999994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7AA-4E5B-82C4-79D329881EFE}"/>
            </c:ext>
          </c:extLst>
        </c:ser>
        <c:ser>
          <c:idx val="18"/>
          <c:order val="2"/>
          <c:tx>
            <c:v>PPA 5 años (2025-2029)</c:v>
          </c:tx>
          <c:spPr>
            <a:ln w="22225"/>
          </c:spPr>
          <c:marker>
            <c:symbol val="none"/>
          </c:marker>
          <c:cat>
            <c:numRef>
              <c:f>Output1!$B$7:$B$1119</c:f>
              <c:numCache>
                <c:formatCode>m/d/yyyy</c:formatCode>
                <c:ptCount val="1113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</c:numCache>
            </c:numRef>
          </c:cat>
          <c:val>
            <c:numRef>
              <c:f>Output1!$AF$7:$AF$1119</c:f>
              <c:numCache>
                <c:formatCode>0.00</c:formatCode>
                <c:ptCount val="1113"/>
                <c:pt idx="481">
                  <c:v>64.84</c:v>
                </c:pt>
                <c:pt idx="482">
                  <c:v>62.69</c:v>
                </c:pt>
                <c:pt idx="483">
                  <c:v>62.6</c:v>
                </c:pt>
                <c:pt idx="484">
                  <c:v>61.64</c:v>
                </c:pt>
                <c:pt idx="485">
                  <c:v>61.18</c:v>
                </c:pt>
                <c:pt idx="486">
                  <c:v>59.2</c:v>
                </c:pt>
                <c:pt idx="487">
                  <c:v>59.16</c:v>
                </c:pt>
                <c:pt idx="488">
                  <c:v>58.5</c:v>
                </c:pt>
                <c:pt idx="489">
                  <c:v>59.28</c:v>
                </c:pt>
                <c:pt idx="490">
                  <c:v>59.7</c:v>
                </c:pt>
                <c:pt idx="491">
                  <c:v>60.38</c:v>
                </c:pt>
                <c:pt idx="492">
                  <c:v>60.55</c:v>
                </c:pt>
                <c:pt idx="493">
                  <c:v>60.48</c:v>
                </c:pt>
                <c:pt idx="494">
                  <c:v>61.03</c:v>
                </c:pt>
                <c:pt idx="495">
                  <c:v>60.95</c:v>
                </c:pt>
                <c:pt idx="496">
                  <c:v>61.12</c:v>
                </c:pt>
                <c:pt idx="497">
                  <c:v>61.57</c:v>
                </c:pt>
                <c:pt idx="498">
                  <c:v>62.07</c:v>
                </c:pt>
                <c:pt idx="499">
                  <c:v>61.85</c:v>
                </c:pt>
                <c:pt idx="500">
                  <c:v>61.93</c:v>
                </c:pt>
                <c:pt idx="501">
                  <c:v>62.01</c:v>
                </c:pt>
                <c:pt idx="502">
                  <c:v>62.66</c:v>
                </c:pt>
                <c:pt idx="503">
                  <c:v>62.81</c:v>
                </c:pt>
                <c:pt idx="504">
                  <c:v>62.68</c:v>
                </c:pt>
                <c:pt idx="505">
                  <c:v>63.23</c:v>
                </c:pt>
                <c:pt idx="506">
                  <c:v>62.5</c:v>
                </c:pt>
                <c:pt idx="507">
                  <c:v>62.2</c:v>
                </c:pt>
                <c:pt idx="508">
                  <c:v>61.44</c:v>
                </c:pt>
                <c:pt idx="509">
                  <c:v>61.44</c:v>
                </c:pt>
                <c:pt idx="510">
                  <c:v>61.48</c:v>
                </c:pt>
                <c:pt idx="511">
                  <c:v>60.77</c:v>
                </c:pt>
                <c:pt idx="512">
                  <c:v>61.3</c:v>
                </c:pt>
                <c:pt idx="513">
                  <c:v>61</c:v>
                </c:pt>
                <c:pt idx="514">
                  <c:v>60.48</c:v>
                </c:pt>
                <c:pt idx="515">
                  <c:v>60.25</c:v>
                </c:pt>
                <c:pt idx="516">
                  <c:v>59.5</c:v>
                </c:pt>
                <c:pt idx="517">
                  <c:v>60</c:v>
                </c:pt>
                <c:pt idx="518">
                  <c:v>60.2</c:v>
                </c:pt>
                <c:pt idx="519">
                  <c:v>60.31</c:v>
                </c:pt>
                <c:pt idx="520">
                  <c:v>60.35</c:v>
                </c:pt>
                <c:pt idx="521">
                  <c:v>60.55</c:v>
                </c:pt>
                <c:pt idx="522">
                  <c:v>61.3</c:v>
                </c:pt>
                <c:pt idx="523">
                  <c:v>61.27</c:v>
                </c:pt>
                <c:pt idx="524">
                  <c:v>61.68</c:v>
                </c:pt>
                <c:pt idx="525">
                  <c:v>61.68</c:v>
                </c:pt>
                <c:pt idx="526">
                  <c:v>61.68</c:v>
                </c:pt>
                <c:pt idx="527">
                  <c:v>61.22</c:v>
                </c:pt>
                <c:pt idx="528">
                  <c:v>60.83</c:v>
                </c:pt>
                <c:pt idx="529">
                  <c:v>60.76</c:v>
                </c:pt>
                <c:pt idx="530">
                  <c:v>60.85</c:v>
                </c:pt>
                <c:pt idx="531">
                  <c:v>60.85</c:v>
                </c:pt>
                <c:pt idx="532">
                  <c:v>61.28</c:v>
                </c:pt>
                <c:pt idx="533">
                  <c:v>61.47</c:v>
                </c:pt>
                <c:pt idx="534">
                  <c:v>60.75</c:v>
                </c:pt>
                <c:pt idx="535">
                  <c:v>60.72</c:v>
                </c:pt>
                <c:pt idx="536">
                  <c:v>60.25</c:v>
                </c:pt>
                <c:pt idx="537">
                  <c:v>60.25</c:v>
                </c:pt>
                <c:pt idx="538">
                  <c:v>60.22</c:v>
                </c:pt>
                <c:pt idx="539">
                  <c:v>60.18</c:v>
                </c:pt>
                <c:pt idx="540">
                  <c:v>60.04</c:v>
                </c:pt>
                <c:pt idx="541">
                  <c:v>59.66</c:v>
                </c:pt>
                <c:pt idx="542">
                  <c:v>60.35</c:v>
                </c:pt>
                <c:pt idx="543">
                  <c:v>59.6</c:v>
                </c:pt>
                <c:pt idx="544">
                  <c:v>59.62</c:v>
                </c:pt>
                <c:pt idx="545">
                  <c:v>59.48</c:v>
                </c:pt>
                <c:pt idx="546">
                  <c:v>59.37</c:v>
                </c:pt>
                <c:pt idx="547">
                  <c:v>59.25</c:v>
                </c:pt>
                <c:pt idx="548">
                  <c:v>59.45</c:v>
                </c:pt>
                <c:pt idx="549">
                  <c:v>59.4</c:v>
                </c:pt>
                <c:pt idx="550">
                  <c:v>59.25</c:v>
                </c:pt>
                <c:pt idx="551">
                  <c:v>58.83</c:v>
                </c:pt>
                <c:pt idx="552">
                  <c:v>59.1</c:v>
                </c:pt>
                <c:pt idx="553">
                  <c:v>58.57</c:v>
                </c:pt>
                <c:pt idx="554">
                  <c:v>59.34</c:v>
                </c:pt>
                <c:pt idx="555">
                  <c:v>59.17</c:v>
                </c:pt>
                <c:pt idx="556">
                  <c:v>59.79</c:v>
                </c:pt>
                <c:pt idx="557">
                  <c:v>60.75</c:v>
                </c:pt>
                <c:pt idx="558">
                  <c:v>61.1</c:v>
                </c:pt>
                <c:pt idx="559">
                  <c:v>61.15</c:v>
                </c:pt>
                <c:pt idx="560">
                  <c:v>60.86</c:v>
                </c:pt>
                <c:pt idx="561">
                  <c:v>60.84</c:v>
                </c:pt>
                <c:pt idx="562">
                  <c:v>61.4</c:v>
                </c:pt>
                <c:pt idx="563">
                  <c:v>62.24</c:v>
                </c:pt>
                <c:pt idx="564">
                  <c:v>62.34</c:v>
                </c:pt>
                <c:pt idx="565">
                  <c:v>62.15</c:v>
                </c:pt>
                <c:pt idx="566">
                  <c:v>62.31</c:v>
                </c:pt>
                <c:pt idx="567">
                  <c:v>62.22</c:v>
                </c:pt>
                <c:pt idx="568">
                  <c:v>61.57</c:v>
                </c:pt>
                <c:pt idx="569">
                  <c:v>61.6</c:v>
                </c:pt>
                <c:pt idx="570">
                  <c:v>61.6</c:v>
                </c:pt>
                <c:pt idx="571">
                  <c:v>61.6</c:v>
                </c:pt>
                <c:pt idx="572">
                  <c:v>62.1</c:v>
                </c:pt>
                <c:pt idx="573">
                  <c:v>62.46</c:v>
                </c:pt>
                <c:pt idx="574">
                  <c:v>62.25</c:v>
                </c:pt>
                <c:pt idx="575">
                  <c:v>62.3</c:v>
                </c:pt>
                <c:pt idx="576">
                  <c:v>62.23</c:v>
                </c:pt>
                <c:pt idx="577">
                  <c:v>62.21</c:v>
                </c:pt>
                <c:pt idx="578">
                  <c:v>62.55</c:v>
                </c:pt>
                <c:pt idx="579">
                  <c:v>62.04</c:v>
                </c:pt>
                <c:pt idx="580">
                  <c:v>61.96</c:v>
                </c:pt>
                <c:pt idx="581">
                  <c:v>61.75</c:v>
                </c:pt>
                <c:pt idx="582">
                  <c:v>61.36</c:v>
                </c:pt>
                <c:pt idx="583">
                  <c:v>60.58</c:v>
                </c:pt>
                <c:pt idx="584">
                  <c:v>62.29</c:v>
                </c:pt>
                <c:pt idx="585">
                  <c:v>61.64</c:v>
                </c:pt>
                <c:pt idx="586">
                  <c:v>61.05</c:v>
                </c:pt>
                <c:pt idx="587">
                  <c:v>56.48</c:v>
                </c:pt>
                <c:pt idx="588">
                  <c:v>60.39</c:v>
                </c:pt>
                <c:pt idx="589">
                  <c:v>59.79</c:v>
                </c:pt>
                <c:pt idx="590">
                  <c:v>59.1</c:v>
                </c:pt>
                <c:pt idx="591">
                  <c:v>59.2</c:v>
                </c:pt>
                <c:pt idx="592">
                  <c:v>58.84</c:v>
                </c:pt>
                <c:pt idx="593">
                  <c:v>58.5</c:v>
                </c:pt>
                <c:pt idx="594">
                  <c:v>58.6</c:v>
                </c:pt>
                <c:pt idx="595">
                  <c:v>58.64</c:v>
                </c:pt>
                <c:pt idx="596">
                  <c:v>58.65</c:v>
                </c:pt>
                <c:pt idx="597">
                  <c:v>58.71</c:v>
                </c:pt>
                <c:pt idx="598">
                  <c:v>58.65</c:v>
                </c:pt>
                <c:pt idx="599">
                  <c:v>58.64</c:v>
                </c:pt>
                <c:pt idx="600">
                  <c:v>58.63</c:v>
                </c:pt>
                <c:pt idx="601">
                  <c:v>58.35</c:v>
                </c:pt>
                <c:pt idx="602">
                  <c:v>58.51</c:v>
                </c:pt>
                <c:pt idx="603">
                  <c:v>58.7</c:v>
                </c:pt>
                <c:pt idx="604">
                  <c:v>57.67</c:v>
                </c:pt>
                <c:pt idx="605">
                  <c:v>58.57</c:v>
                </c:pt>
                <c:pt idx="606">
                  <c:v>58.49</c:v>
                </c:pt>
                <c:pt idx="607">
                  <c:v>58.5</c:v>
                </c:pt>
                <c:pt idx="608">
                  <c:v>57.97</c:v>
                </c:pt>
                <c:pt idx="609">
                  <c:v>57.92</c:v>
                </c:pt>
                <c:pt idx="610">
                  <c:v>57.6</c:v>
                </c:pt>
                <c:pt idx="611">
                  <c:v>57.52</c:v>
                </c:pt>
                <c:pt idx="612">
                  <c:v>57.5</c:v>
                </c:pt>
                <c:pt idx="613">
                  <c:v>57.07</c:v>
                </c:pt>
                <c:pt idx="614">
                  <c:v>56.81</c:v>
                </c:pt>
                <c:pt idx="615">
                  <c:v>57</c:v>
                </c:pt>
                <c:pt idx="616">
                  <c:v>56.91</c:v>
                </c:pt>
                <c:pt idx="617">
                  <c:v>56.82</c:v>
                </c:pt>
                <c:pt idx="618">
                  <c:v>56.83</c:v>
                </c:pt>
                <c:pt idx="619">
                  <c:v>57.29</c:v>
                </c:pt>
                <c:pt idx="620">
                  <c:v>57.29</c:v>
                </c:pt>
                <c:pt idx="621">
                  <c:v>56.87</c:v>
                </c:pt>
                <c:pt idx="622">
                  <c:v>56.85</c:v>
                </c:pt>
                <c:pt idx="623">
                  <c:v>56.61</c:v>
                </c:pt>
                <c:pt idx="624">
                  <c:v>56.99</c:v>
                </c:pt>
                <c:pt idx="625">
                  <c:v>56.86</c:v>
                </c:pt>
                <c:pt idx="626">
                  <c:v>57.12</c:v>
                </c:pt>
                <c:pt idx="627">
                  <c:v>57.9</c:v>
                </c:pt>
                <c:pt idx="628">
                  <c:v>58.87</c:v>
                </c:pt>
                <c:pt idx="629">
                  <c:v>58.59</c:v>
                </c:pt>
                <c:pt idx="630">
                  <c:v>58.41</c:v>
                </c:pt>
                <c:pt idx="631">
                  <c:v>58.48</c:v>
                </c:pt>
                <c:pt idx="632">
                  <c:v>58.28</c:v>
                </c:pt>
                <c:pt idx="633">
                  <c:v>58.52</c:v>
                </c:pt>
                <c:pt idx="634">
                  <c:v>58.34</c:v>
                </c:pt>
                <c:pt idx="635">
                  <c:v>58.73</c:v>
                </c:pt>
                <c:pt idx="636">
                  <c:v>57.93</c:v>
                </c:pt>
                <c:pt idx="637">
                  <c:v>57.45</c:v>
                </c:pt>
                <c:pt idx="638">
                  <c:v>56.95</c:v>
                </c:pt>
                <c:pt idx="639">
                  <c:v>56.15</c:v>
                </c:pt>
                <c:pt idx="640">
                  <c:v>55.97</c:v>
                </c:pt>
                <c:pt idx="641">
                  <c:v>55.58</c:v>
                </c:pt>
                <c:pt idx="642">
                  <c:v>55.64</c:v>
                </c:pt>
                <c:pt idx="643">
                  <c:v>55.57</c:v>
                </c:pt>
                <c:pt idx="644">
                  <c:v>56.1</c:v>
                </c:pt>
                <c:pt idx="645">
                  <c:v>55.8</c:v>
                </c:pt>
                <c:pt idx="646">
                  <c:v>55.41</c:v>
                </c:pt>
                <c:pt idx="647">
                  <c:v>55.57</c:v>
                </c:pt>
                <c:pt idx="648">
                  <c:v>55.68</c:v>
                </c:pt>
                <c:pt idx="649">
                  <c:v>55.51</c:v>
                </c:pt>
                <c:pt idx="650">
                  <c:v>55.71</c:v>
                </c:pt>
                <c:pt idx="651">
                  <c:v>54.82</c:v>
                </c:pt>
                <c:pt idx="652">
                  <c:v>54.42</c:v>
                </c:pt>
                <c:pt idx="653">
                  <c:v>54.47</c:v>
                </c:pt>
                <c:pt idx="654">
                  <c:v>54.69</c:v>
                </c:pt>
                <c:pt idx="655">
                  <c:v>54.27</c:v>
                </c:pt>
                <c:pt idx="656">
                  <c:v>54.47</c:v>
                </c:pt>
                <c:pt idx="657">
                  <c:v>54.55</c:v>
                </c:pt>
                <c:pt idx="658">
                  <c:v>55.01</c:v>
                </c:pt>
                <c:pt idx="659">
                  <c:v>55.22</c:v>
                </c:pt>
                <c:pt idx="660">
                  <c:v>55.09</c:v>
                </c:pt>
                <c:pt idx="661">
                  <c:v>55.19</c:v>
                </c:pt>
                <c:pt idx="662">
                  <c:v>54.4</c:v>
                </c:pt>
                <c:pt idx="663">
                  <c:v>54.83</c:v>
                </c:pt>
                <c:pt idx="664">
                  <c:v>54.05</c:v>
                </c:pt>
                <c:pt idx="665">
                  <c:v>52.15</c:v>
                </c:pt>
                <c:pt idx="666">
                  <c:v>52.48</c:v>
                </c:pt>
                <c:pt idx="667">
                  <c:v>52.33</c:v>
                </c:pt>
                <c:pt idx="668">
                  <c:v>51.83</c:v>
                </c:pt>
                <c:pt idx="669">
                  <c:v>51.63</c:v>
                </c:pt>
                <c:pt idx="670">
                  <c:v>51.84</c:v>
                </c:pt>
                <c:pt idx="671">
                  <c:v>52.58</c:v>
                </c:pt>
                <c:pt idx="672">
                  <c:v>52.96</c:v>
                </c:pt>
                <c:pt idx="673">
                  <c:v>52.95</c:v>
                </c:pt>
                <c:pt idx="674">
                  <c:v>52.76</c:v>
                </c:pt>
                <c:pt idx="675">
                  <c:v>53.59</c:v>
                </c:pt>
                <c:pt idx="676">
                  <c:v>52.95</c:v>
                </c:pt>
                <c:pt idx="677">
                  <c:v>52.45</c:v>
                </c:pt>
                <c:pt idx="678">
                  <c:v>52.9</c:v>
                </c:pt>
                <c:pt idx="679">
                  <c:v>51.98</c:v>
                </c:pt>
                <c:pt idx="680">
                  <c:v>52.28</c:v>
                </c:pt>
                <c:pt idx="681">
                  <c:v>51.55</c:v>
                </c:pt>
                <c:pt idx="682">
                  <c:v>50.55</c:v>
                </c:pt>
                <c:pt idx="683">
                  <c:v>50.8</c:v>
                </c:pt>
                <c:pt idx="684">
                  <c:v>51.03</c:v>
                </c:pt>
                <c:pt idx="685">
                  <c:v>51.38</c:v>
                </c:pt>
                <c:pt idx="686">
                  <c:v>52.39</c:v>
                </c:pt>
                <c:pt idx="687">
                  <c:v>52.52</c:v>
                </c:pt>
                <c:pt idx="688">
                  <c:v>52.58</c:v>
                </c:pt>
                <c:pt idx="689">
                  <c:v>52.54</c:v>
                </c:pt>
                <c:pt idx="690">
                  <c:v>51.55</c:v>
                </c:pt>
                <c:pt idx="691">
                  <c:v>51.54</c:v>
                </c:pt>
                <c:pt idx="692">
                  <c:v>51.81</c:v>
                </c:pt>
                <c:pt idx="693">
                  <c:v>51.28</c:v>
                </c:pt>
                <c:pt idx="694">
                  <c:v>50.01</c:v>
                </c:pt>
                <c:pt idx="695">
                  <c:v>49.24</c:v>
                </c:pt>
                <c:pt idx="696">
                  <c:v>49.19</c:v>
                </c:pt>
                <c:pt idx="697">
                  <c:v>50.3</c:v>
                </c:pt>
                <c:pt idx="698">
                  <c:v>50.94</c:v>
                </c:pt>
                <c:pt idx="699">
                  <c:v>51.55</c:v>
                </c:pt>
                <c:pt idx="700">
                  <c:v>51.47</c:v>
                </c:pt>
                <c:pt idx="701">
                  <c:v>52.11</c:v>
                </c:pt>
                <c:pt idx="702">
                  <c:v>52.15</c:v>
                </c:pt>
                <c:pt idx="703">
                  <c:v>52.13</c:v>
                </c:pt>
                <c:pt idx="704">
                  <c:v>52.26</c:v>
                </c:pt>
                <c:pt idx="705">
                  <c:v>52.26</c:v>
                </c:pt>
                <c:pt idx="706">
                  <c:v>53.48</c:v>
                </c:pt>
                <c:pt idx="707">
                  <c:v>54.12</c:v>
                </c:pt>
                <c:pt idx="708">
                  <c:v>55.5</c:v>
                </c:pt>
                <c:pt idx="709">
                  <c:v>55.91</c:v>
                </c:pt>
                <c:pt idx="710">
                  <c:v>56.03</c:v>
                </c:pt>
                <c:pt idx="711">
                  <c:v>56.8</c:v>
                </c:pt>
                <c:pt idx="712">
                  <c:v>56.83</c:v>
                </c:pt>
                <c:pt idx="713">
                  <c:v>57.57</c:v>
                </c:pt>
                <c:pt idx="714">
                  <c:v>57.07</c:v>
                </c:pt>
                <c:pt idx="715">
                  <c:v>56.99</c:v>
                </c:pt>
                <c:pt idx="716">
                  <c:v>56.89</c:v>
                </c:pt>
                <c:pt idx="717">
                  <c:v>55.18</c:v>
                </c:pt>
                <c:pt idx="718">
                  <c:v>55.37</c:v>
                </c:pt>
                <c:pt idx="719">
                  <c:v>54.15</c:v>
                </c:pt>
                <c:pt idx="720">
                  <c:v>53.87</c:v>
                </c:pt>
                <c:pt idx="721">
                  <c:v>56.05</c:v>
                </c:pt>
                <c:pt idx="722">
                  <c:v>55.63</c:v>
                </c:pt>
                <c:pt idx="723">
                  <c:v>55.48</c:v>
                </c:pt>
                <c:pt idx="724">
                  <c:v>59.24</c:v>
                </c:pt>
                <c:pt idx="725">
                  <c:v>59.13</c:v>
                </c:pt>
                <c:pt idx="726">
                  <c:v>61.11</c:v>
                </c:pt>
                <c:pt idx="727">
                  <c:v>61.36</c:v>
                </c:pt>
                <c:pt idx="728">
                  <c:v>61.91</c:v>
                </c:pt>
                <c:pt idx="729">
                  <c:v>61.96</c:v>
                </c:pt>
                <c:pt idx="730">
                  <c:v>62.11</c:v>
                </c:pt>
                <c:pt idx="731">
                  <c:v>62.91</c:v>
                </c:pt>
                <c:pt idx="732">
                  <c:v>62.51</c:v>
                </c:pt>
                <c:pt idx="733">
                  <c:v>62.51</c:v>
                </c:pt>
                <c:pt idx="734">
                  <c:v>62.11</c:v>
                </c:pt>
                <c:pt idx="735">
                  <c:v>63.15</c:v>
                </c:pt>
                <c:pt idx="736">
                  <c:v>63.15</c:v>
                </c:pt>
                <c:pt idx="737">
                  <c:v>63.86</c:v>
                </c:pt>
                <c:pt idx="738">
                  <c:v>63.74</c:v>
                </c:pt>
                <c:pt idx="739">
                  <c:v>63.32</c:v>
                </c:pt>
                <c:pt idx="740">
                  <c:v>63.47</c:v>
                </c:pt>
                <c:pt idx="741">
                  <c:v>63.21</c:v>
                </c:pt>
                <c:pt idx="742">
                  <c:v>63.22</c:v>
                </c:pt>
                <c:pt idx="743">
                  <c:v>63.43</c:v>
                </c:pt>
                <c:pt idx="744">
                  <c:v>63.88</c:v>
                </c:pt>
                <c:pt idx="745">
                  <c:v>64.06</c:v>
                </c:pt>
                <c:pt idx="746">
                  <c:v>63.61</c:v>
                </c:pt>
                <c:pt idx="747">
                  <c:v>65.209999999999994</c:v>
                </c:pt>
                <c:pt idx="748">
                  <c:v>66.510000000000005</c:v>
                </c:pt>
                <c:pt idx="749">
                  <c:v>67.14</c:v>
                </c:pt>
                <c:pt idx="750">
                  <c:v>67.2</c:v>
                </c:pt>
                <c:pt idx="751">
                  <c:v>68.69</c:v>
                </c:pt>
                <c:pt idx="752">
                  <c:v>69.47</c:v>
                </c:pt>
                <c:pt idx="753">
                  <c:v>69.62</c:v>
                </c:pt>
                <c:pt idx="754">
                  <c:v>69.16</c:v>
                </c:pt>
                <c:pt idx="755">
                  <c:v>69.010000000000005</c:v>
                </c:pt>
                <c:pt idx="756">
                  <c:v>68.61</c:v>
                </c:pt>
                <c:pt idx="757">
                  <c:v>67.5</c:v>
                </c:pt>
                <c:pt idx="758">
                  <c:v>67.8</c:v>
                </c:pt>
                <c:pt idx="759">
                  <c:v>67.8</c:v>
                </c:pt>
                <c:pt idx="760">
                  <c:v>67.650000000000006</c:v>
                </c:pt>
                <c:pt idx="761">
                  <c:v>68.14</c:v>
                </c:pt>
                <c:pt idx="762">
                  <c:v>67.53</c:v>
                </c:pt>
                <c:pt idx="763">
                  <c:v>67.58</c:v>
                </c:pt>
                <c:pt idx="764">
                  <c:v>67.650000000000006</c:v>
                </c:pt>
                <c:pt idx="765">
                  <c:v>67.81</c:v>
                </c:pt>
                <c:pt idx="766">
                  <c:v>67.48</c:v>
                </c:pt>
                <c:pt idx="767">
                  <c:v>67.44</c:v>
                </c:pt>
                <c:pt idx="768">
                  <c:v>67.66</c:v>
                </c:pt>
                <c:pt idx="769">
                  <c:v>67.66</c:v>
                </c:pt>
                <c:pt idx="770">
                  <c:v>67.739999999999995</c:v>
                </c:pt>
                <c:pt idx="771">
                  <c:v>68.239999999999995</c:v>
                </c:pt>
                <c:pt idx="772">
                  <c:v>68.239999999999995</c:v>
                </c:pt>
                <c:pt idx="773">
                  <c:v>67.34</c:v>
                </c:pt>
                <c:pt idx="774">
                  <c:v>67.36</c:v>
                </c:pt>
                <c:pt idx="775">
                  <c:v>69.150000000000006</c:v>
                </c:pt>
                <c:pt idx="776">
                  <c:v>68.42</c:v>
                </c:pt>
                <c:pt idx="777">
                  <c:v>67.400000000000006</c:v>
                </c:pt>
                <c:pt idx="778">
                  <c:v>67.56</c:v>
                </c:pt>
                <c:pt idx="779">
                  <c:v>67.599999999999994</c:v>
                </c:pt>
                <c:pt idx="780">
                  <c:v>67.7</c:v>
                </c:pt>
                <c:pt idx="781">
                  <c:v>67.73</c:v>
                </c:pt>
                <c:pt idx="782">
                  <c:v>67.78</c:v>
                </c:pt>
                <c:pt idx="783">
                  <c:v>67.930000000000007</c:v>
                </c:pt>
                <c:pt idx="784">
                  <c:v>67.930000000000007</c:v>
                </c:pt>
                <c:pt idx="785">
                  <c:v>67.599999999999994</c:v>
                </c:pt>
                <c:pt idx="786">
                  <c:v>67.599999999999994</c:v>
                </c:pt>
                <c:pt idx="787">
                  <c:v>67.430000000000007</c:v>
                </c:pt>
                <c:pt idx="788">
                  <c:v>66.92</c:v>
                </c:pt>
                <c:pt idx="789">
                  <c:v>65.77</c:v>
                </c:pt>
                <c:pt idx="790">
                  <c:v>65.569999999999993</c:v>
                </c:pt>
                <c:pt idx="791">
                  <c:v>65.37</c:v>
                </c:pt>
                <c:pt idx="792">
                  <c:v>64.47</c:v>
                </c:pt>
                <c:pt idx="793">
                  <c:v>64.47</c:v>
                </c:pt>
                <c:pt idx="794">
                  <c:v>64.349999999999994</c:v>
                </c:pt>
                <c:pt idx="795">
                  <c:v>64.150000000000006</c:v>
                </c:pt>
                <c:pt idx="796">
                  <c:v>63.7</c:v>
                </c:pt>
                <c:pt idx="797">
                  <c:v>63.75</c:v>
                </c:pt>
                <c:pt idx="798">
                  <c:v>63.37</c:v>
                </c:pt>
                <c:pt idx="799">
                  <c:v>62.74</c:v>
                </c:pt>
                <c:pt idx="800">
                  <c:v>62.39</c:v>
                </c:pt>
                <c:pt idx="801">
                  <c:v>62.24</c:v>
                </c:pt>
                <c:pt idx="802">
                  <c:v>62.24</c:v>
                </c:pt>
                <c:pt idx="803">
                  <c:v>62.04</c:v>
                </c:pt>
                <c:pt idx="804">
                  <c:v>61.74</c:v>
                </c:pt>
                <c:pt idx="805">
                  <c:v>62.01</c:v>
                </c:pt>
                <c:pt idx="806">
                  <c:v>62.01</c:v>
                </c:pt>
                <c:pt idx="807">
                  <c:v>61.69</c:v>
                </c:pt>
                <c:pt idx="808">
                  <c:v>61.69</c:v>
                </c:pt>
                <c:pt idx="809">
                  <c:v>61.69</c:v>
                </c:pt>
                <c:pt idx="810">
                  <c:v>61.79</c:v>
                </c:pt>
                <c:pt idx="811">
                  <c:v>61.39</c:v>
                </c:pt>
                <c:pt idx="812">
                  <c:v>61.39</c:v>
                </c:pt>
                <c:pt idx="813">
                  <c:v>61.39</c:v>
                </c:pt>
                <c:pt idx="814">
                  <c:v>61.39</c:v>
                </c:pt>
                <c:pt idx="815">
                  <c:v>60.99</c:v>
                </c:pt>
                <c:pt idx="816">
                  <c:v>60.79</c:v>
                </c:pt>
                <c:pt idx="817">
                  <c:v>60.79</c:v>
                </c:pt>
                <c:pt idx="818">
                  <c:v>60.44</c:v>
                </c:pt>
                <c:pt idx="819">
                  <c:v>60.44</c:v>
                </c:pt>
                <c:pt idx="820">
                  <c:v>60.44</c:v>
                </c:pt>
                <c:pt idx="821">
                  <c:v>60.44</c:v>
                </c:pt>
                <c:pt idx="822">
                  <c:v>60.44</c:v>
                </c:pt>
                <c:pt idx="823">
                  <c:v>60.44</c:v>
                </c:pt>
                <c:pt idx="824">
                  <c:v>60.24</c:v>
                </c:pt>
                <c:pt idx="825">
                  <c:v>60.04</c:v>
                </c:pt>
                <c:pt idx="826">
                  <c:v>60.04</c:v>
                </c:pt>
                <c:pt idx="827">
                  <c:v>59.72</c:v>
                </c:pt>
                <c:pt idx="828">
                  <c:v>59.72</c:v>
                </c:pt>
                <c:pt idx="829">
                  <c:v>59.72</c:v>
                </c:pt>
                <c:pt idx="830">
                  <c:v>59.84</c:v>
                </c:pt>
                <c:pt idx="831">
                  <c:v>59.64</c:v>
                </c:pt>
                <c:pt idx="832">
                  <c:v>59.64</c:v>
                </c:pt>
                <c:pt idx="833">
                  <c:v>59.64</c:v>
                </c:pt>
                <c:pt idx="834">
                  <c:v>59.791999999999994</c:v>
                </c:pt>
                <c:pt idx="835">
                  <c:v>59.791999999999994</c:v>
                </c:pt>
                <c:pt idx="836">
                  <c:v>59.791999999999994</c:v>
                </c:pt>
                <c:pt idx="837">
                  <c:v>59.891999999999996</c:v>
                </c:pt>
                <c:pt idx="838">
                  <c:v>59.905999999999992</c:v>
                </c:pt>
                <c:pt idx="839">
                  <c:v>59.73</c:v>
                </c:pt>
                <c:pt idx="840">
                  <c:v>59.73</c:v>
                </c:pt>
                <c:pt idx="841">
                  <c:v>59.73</c:v>
                </c:pt>
                <c:pt idx="842">
                  <c:v>59.73</c:v>
                </c:pt>
                <c:pt idx="843">
                  <c:v>59.779999999999994</c:v>
                </c:pt>
                <c:pt idx="844">
                  <c:v>59.879999999999995</c:v>
                </c:pt>
                <c:pt idx="845">
                  <c:v>59.743999999999993</c:v>
                </c:pt>
                <c:pt idx="846">
                  <c:v>59.343999999999994</c:v>
                </c:pt>
                <c:pt idx="847">
                  <c:v>59.343999999999994</c:v>
                </c:pt>
                <c:pt idx="848">
                  <c:v>59.343999999999994</c:v>
                </c:pt>
                <c:pt idx="849">
                  <c:v>59.073999999999998</c:v>
                </c:pt>
                <c:pt idx="850">
                  <c:v>58.673999999999999</c:v>
                </c:pt>
                <c:pt idx="851">
                  <c:v>58.59</c:v>
                </c:pt>
                <c:pt idx="852">
                  <c:v>58.54</c:v>
                </c:pt>
                <c:pt idx="853">
                  <c:v>58.54</c:v>
                </c:pt>
                <c:pt idx="854">
                  <c:v>58.54</c:v>
                </c:pt>
                <c:pt idx="855">
                  <c:v>58.54</c:v>
                </c:pt>
                <c:pt idx="856">
                  <c:v>58.54</c:v>
                </c:pt>
                <c:pt idx="857">
                  <c:v>58.34</c:v>
                </c:pt>
                <c:pt idx="858">
                  <c:v>58.14</c:v>
                </c:pt>
                <c:pt idx="859">
                  <c:v>58.29</c:v>
                </c:pt>
                <c:pt idx="860">
                  <c:v>58.29</c:v>
                </c:pt>
                <c:pt idx="861">
                  <c:v>58.29</c:v>
                </c:pt>
                <c:pt idx="862">
                  <c:v>58.19</c:v>
                </c:pt>
                <c:pt idx="863">
                  <c:v>58.89</c:v>
                </c:pt>
                <c:pt idx="864">
                  <c:v>59.02</c:v>
                </c:pt>
                <c:pt idx="865">
                  <c:v>59.02</c:v>
                </c:pt>
                <c:pt idx="866">
                  <c:v>59.02</c:v>
                </c:pt>
                <c:pt idx="867">
                  <c:v>58.88</c:v>
                </c:pt>
                <c:pt idx="868">
                  <c:v>58.88</c:v>
                </c:pt>
                <c:pt idx="869">
                  <c:v>58.88</c:v>
                </c:pt>
                <c:pt idx="870">
                  <c:v>59.42</c:v>
                </c:pt>
                <c:pt idx="871">
                  <c:v>59.44</c:v>
                </c:pt>
                <c:pt idx="872">
                  <c:v>59.29</c:v>
                </c:pt>
                <c:pt idx="873">
                  <c:v>59.84</c:v>
                </c:pt>
                <c:pt idx="874">
                  <c:v>59.94</c:v>
                </c:pt>
                <c:pt idx="875">
                  <c:v>59.09</c:v>
                </c:pt>
                <c:pt idx="876">
                  <c:v>58.89</c:v>
                </c:pt>
                <c:pt idx="877">
                  <c:v>59.09</c:v>
                </c:pt>
                <c:pt idx="878">
                  <c:v>59.69</c:v>
                </c:pt>
                <c:pt idx="879">
                  <c:v>59.89</c:v>
                </c:pt>
                <c:pt idx="880">
                  <c:v>59.89</c:v>
                </c:pt>
                <c:pt idx="881">
                  <c:v>60.06</c:v>
                </c:pt>
                <c:pt idx="882">
                  <c:v>60.49</c:v>
                </c:pt>
                <c:pt idx="883">
                  <c:v>60.69</c:v>
                </c:pt>
                <c:pt idx="884">
                  <c:v>61.57</c:v>
                </c:pt>
                <c:pt idx="885">
                  <c:v>62.14</c:v>
                </c:pt>
                <c:pt idx="886">
                  <c:v>60.9</c:v>
                </c:pt>
                <c:pt idx="887">
                  <c:v>60.9</c:v>
                </c:pt>
                <c:pt idx="888">
                  <c:v>61.36</c:v>
                </c:pt>
                <c:pt idx="889">
                  <c:v>62.14</c:v>
                </c:pt>
                <c:pt idx="890">
                  <c:v>62.54</c:v>
                </c:pt>
                <c:pt idx="891">
                  <c:v>62.67</c:v>
                </c:pt>
                <c:pt idx="892">
                  <c:v>63.41</c:v>
                </c:pt>
                <c:pt idx="893">
                  <c:v>63.41</c:v>
                </c:pt>
                <c:pt idx="894">
                  <c:v>63.41</c:v>
                </c:pt>
                <c:pt idx="895">
                  <c:v>63.21</c:v>
                </c:pt>
                <c:pt idx="896">
                  <c:v>62.8</c:v>
                </c:pt>
                <c:pt idx="897">
                  <c:v>62.72</c:v>
                </c:pt>
                <c:pt idx="898">
                  <c:v>62.72</c:v>
                </c:pt>
                <c:pt idx="899">
                  <c:v>62.82</c:v>
                </c:pt>
                <c:pt idx="900">
                  <c:v>62.82</c:v>
                </c:pt>
                <c:pt idx="901">
                  <c:v>63.02</c:v>
                </c:pt>
                <c:pt idx="902">
                  <c:v>62.87</c:v>
                </c:pt>
                <c:pt idx="903">
                  <c:v>62.87</c:v>
                </c:pt>
                <c:pt idx="904">
                  <c:v>62.87</c:v>
                </c:pt>
                <c:pt idx="905">
                  <c:v>62.92</c:v>
                </c:pt>
                <c:pt idx="906">
                  <c:v>62.92</c:v>
                </c:pt>
                <c:pt idx="907">
                  <c:v>62.92</c:v>
                </c:pt>
                <c:pt idx="908">
                  <c:v>63.02</c:v>
                </c:pt>
                <c:pt idx="909">
                  <c:v>63.02</c:v>
                </c:pt>
                <c:pt idx="910">
                  <c:v>63.02</c:v>
                </c:pt>
                <c:pt idx="911">
                  <c:v>63.02</c:v>
                </c:pt>
                <c:pt idx="912">
                  <c:v>63</c:v>
                </c:pt>
                <c:pt idx="913">
                  <c:v>62.85</c:v>
                </c:pt>
                <c:pt idx="914">
                  <c:v>62.85</c:v>
                </c:pt>
                <c:pt idx="915">
                  <c:v>62.85</c:v>
                </c:pt>
                <c:pt idx="916">
                  <c:v>63.05</c:v>
                </c:pt>
                <c:pt idx="917">
                  <c:v>63.39</c:v>
                </c:pt>
                <c:pt idx="918">
                  <c:v>63.59</c:v>
                </c:pt>
                <c:pt idx="919">
                  <c:v>63.49</c:v>
                </c:pt>
                <c:pt idx="920">
                  <c:v>63.68</c:v>
                </c:pt>
                <c:pt idx="921">
                  <c:v>63.39</c:v>
                </c:pt>
                <c:pt idx="922">
                  <c:v>63.39</c:v>
                </c:pt>
                <c:pt idx="923">
                  <c:v>63.39</c:v>
                </c:pt>
                <c:pt idx="924">
                  <c:v>63.64</c:v>
                </c:pt>
                <c:pt idx="925">
                  <c:v>63.44</c:v>
                </c:pt>
                <c:pt idx="926">
                  <c:v>63.44</c:v>
                </c:pt>
                <c:pt idx="927">
                  <c:v>63.69</c:v>
                </c:pt>
                <c:pt idx="928">
                  <c:v>63.69</c:v>
                </c:pt>
                <c:pt idx="929">
                  <c:v>63.19</c:v>
                </c:pt>
                <c:pt idx="930">
                  <c:v>63.19</c:v>
                </c:pt>
                <c:pt idx="931">
                  <c:v>63.19</c:v>
                </c:pt>
                <c:pt idx="932">
                  <c:v>62.89</c:v>
                </c:pt>
                <c:pt idx="933">
                  <c:v>62.89</c:v>
                </c:pt>
                <c:pt idx="934">
                  <c:v>62.99</c:v>
                </c:pt>
                <c:pt idx="935">
                  <c:v>62.99</c:v>
                </c:pt>
                <c:pt idx="936">
                  <c:v>62.99</c:v>
                </c:pt>
                <c:pt idx="937">
                  <c:v>63.09</c:v>
                </c:pt>
                <c:pt idx="938">
                  <c:v>63.09</c:v>
                </c:pt>
                <c:pt idx="939">
                  <c:v>64.09</c:v>
                </c:pt>
                <c:pt idx="940">
                  <c:v>64.44</c:v>
                </c:pt>
                <c:pt idx="941">
                  <c:v>63.42</c:v>
                </c:pt>
                <c:pt idx="942">
                  <c:v>63.42</c:v>
                </c:pt>
                <c:pt idx="943">
                  <c:v>63.34</c:v>
                </c:pt>
                <c:pt idx="944">
                  <c:v>63.39</c:v>
                </c:pt>
                <c:pt idx="945">
                  <c:v>63.69</c:v>
                </c:pt>
                <c:pt idx="946">
                  <c:v>63.22</c:v>
                </c:pt>
                <c:pt idx="947">
                  <c:v>63.49</c:v>
                </c:pt>
                <c:pt idx="948">
                  <c:v>63.49</c:v>
                </c:pt>
                <c:pt idx="949">
                  <c:v>63.09</c:v>
                </c:pt>
                <c:pt idx="950">
                  <c:v>63.29</c:v>
                </c:pt>
                <c:pt idx="951">
                  <c:v>63.24</c:v>
                </c:pt>
                <c:pt idx="952">
                  <c:v>63.24</c:v>
                </c:pt>
                <c:pt idx="953">
                  <c:v>63.24</c:v>
                </c:pt>
                <c:pt idx="954">
                  <c:v>63.24</c:v>
                </c:pt>
                <c:pt idx="955">
                  <c:v>63.24</c:v>
                </c:pt>
                <c:pt idx="956">
                  <c:v>63.24</c:v>
                </c:pt>
                <c:pt idx="957">
                  <c:v>63.24</c:v>
                </c:pt>
                <c:pt idx="958">
                  <c:v>63.29</c:v>
                </c:pt>
                <c:pt idx="959">
                  <c:v>63.39</c:v>
                </c:pt>
                <c:pt idx="960">
                  <c:v>63.29</c:v>
                </c:pt>
                <c:pt idx="961">
                  <c:v>63.49</c:v>
                </c:pt>
                <c:pt idx="962">
                  <c:v>63.49</c:v>
                </c:pt>
                <c:pt idx="963">
                  <c:v>63.64</c:v>
                </c:pt>
                <c:pt idx="964">
                  <c:v>63.64</c:v>
                </c:pt>
                <c:pt idx="965">
                  <c:v>63.49</c:v>
                </c:pt>
                <c:pt idx="966">
                  <c:v>63.49</c:v>
                </c:pt>
                <c:pt idx="967">
                  <c:v>63.69</c:v>
                </c:pt>
                <c:pt idx="968">
                  <c:v>63.79</c:v>
                </c:pt>
                <c:pt idx="969">
                  <c:v>63.73</c:v>
                </c:pt>
                <c:pt idx="970">
                  <c:v>63.94</c:v>
                </c:pt>
                <c:pt idx="971">
                  <c:v>63.39</c:v>
                </c:pt>
                <c:pt idx="972">
                  <c:v>63.24</c:v>
                </c:pt>
                <c:pt idx="973">
                  <c:v>63.33</c:v>
                </c:pt>
                <c:pt idx="974">
                  <c:v>63.69</c:v>
                </c:pt>
                <c:pt idx="975">
                  <c:v>64.19</c:v>
                </c:pt>
                <c:pt idx="976">
                  <c:v>64.239999999999995</c:v>
                </c:pt>
                <c:pt idx="977">
                  <c:v>64.67</c:v>
                </c:pt>
                <c:pt idx="978">
                  <c:v>63.54</c:v>
                </c:pt>
                <c:pt idx="979">
                  <c:v>62.94</c:v>
                </c:pt>
                <c:pt idx="980">
                  <c:v>63.34</c:v>
                </c:pt>
                <c:pt idx="981">
                  <c:v>63.04</c:v>
                </c:pt>
                <c:pt idx="982">
                  <c:v>63.11</c:v>
                </c:pt>
                <c:pt idx="983">
                  <c:v>63.01</c:v>
                </c:pt>
                <c:pt idx="984">
                  <c:v>62.94</c:v>
                </c:pt>
                <c:pt idx="985">
                  <c:v>62.94</c:v>
                </c:pt>
                <c:pt idx="986">
                  <c:v>62.71</c:v>
                </c:pt>
                <c:pt idx="987">
                  <c:v>63.34</c:v>
                </c:pt>
                <c:pt idx="988">
                  <c:v>63.56</c:v>
                </c:pt>
                <c:pt idx="989">
                  <c:v>62.24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7AA-4E5B-82C4-79D329881EFE}"/>
            </c:ext>
          </c:extLst>
        </c:ser>
        <c:ser>
          <c:idx val="0"/>
          <c:order val="3"/>
          <c:tx>
            <c:v>PPA 5 años (2026-2030)</c:v>
          </c:tx>
          <c:spPr>
            <a:ln w="22225"/>
          </c:spPr>
          <c:marker>
            <c:symbol val="none"/>
          </c:marker>
          <c:val>
            <c:numRef>
              <c:f>Output1!$AG$7:$AG$1119</c:f>
              <c:numCache>
                <c:formatCode>0.00</c:formatCode>
                <c:ptCount val="1113"/>
                <c:pt idx="205">
                  <c:v>55.48</c:v>
                </c:pt>
                <c:pt idx="206">
                  <c:v>55.55</c:v>
                </c:pt>
                <c:pt idx="207">
                  <c:v>55.45</c:v>
                </c:pt>
                <c:pt idx="208">
                  <c:v>55.36</c:v>
                </c:pt>
                <c:pt idx="209">
                  <c:v>55.5</c:v>
                </c:pt>
                <c:pt idx="210">
                  <c:v>55.75</c:v>
                </c:pt>
                <c:pt idx="211">
                  <c:v>55.75</c:v>
                </c:pt>
                <c:pt idx="212">
                  <c:v>55.6</c:v>
                </c:pt>
                <c:pt idx="213">
                  <c:v>55.55</c:v>
                </c:pt>
                <c:pt idx="214">
                  <c:v>55.49</c:v>
                </c:pt>
                <c:pt idx="215">
                  <c:v>55.31</c:v>
                </c:pt>
                <c:pt idx="216">
                  <c:v>55.25</c:v>
                </c:pt>
                <c:pt idx="217">
                  <c:v>55.53</c:v>
                </c:pt>
                <c:pt idx="218">
                  <c:v>55.31</c:v>
                </c:pt>
                <c:pt idx="219">
                  <c:v>55.22</c:v>
                </c:pt>
                <c:pt idx="220">
                  <c:v>55.21</c:v>
                </c:pt>
                <c:pt idx="221">
                  <c:v>55.4</c:v>
                </c:pt>
                <c:pt idx="222">
                  <c:v>55.35</c:v>
                </c:pt>
                <c:pt idx="223">
                  <c:v>55.29</c:v>
                </c:pt>
                <c:pt idx="224">
                  <c:v>55.79</c:v>
                </c:pt>
                <c:pt idx="225">
                  <c:v>55.23</c:v>
                </c:pt>
                <c:pt idx="226">
                  <c:v>56.43</c:v>
                </c:pt>
                <c:pt idx="227">
                  <c:v>57.13</c:v>
                </c:pt>
                <c:pt idx="228">
                  <c:v>57.8</c:v>
                </c:pt>
                <c:pt idx="229">
                  <c:v>58.33</c:v>
                </c:pt>
                <c:pt idx="230">
                  <c:v>58.61</c:v>
                </c:pt>
                <c:pt idx="231">
                  <c:v>58.54</c:v>
                </c:pt>
                <c:pt idx="232">
                  <c:v>58.94</c:v>
                </c:pt>
                <c:pt idx="233">
                  <c:v>58.91</c:v>
                </c:pt>
                <c:pt idx="234">
                  <c:v>58.97</c:v>
                </c:pt>
                <c:pt idx="235">
                  <c:v>58.7</c:v>
                </c:pt>
                <c:pt idx="236">
                  <c:v>58.92</c:v>
                </c:pt>
                <c:pt idx="237">
                  <c:v>58.93</c:v>
                </c:pt>
                <c:pt idx="238">
                  <c:v>58.88</c:v>
                </c:pt>
                <c:pt idx="239">
                  <c:v>59.07</c:v>
                </c:pt>
                <c:pt idx="240">
                  <c:v>58.9</c:v>
                </c:pt>
                <c:pt idx="241">
                  <c:v>59</c:v>
                </c:pt>
                <c:pt idx="242">
                  <c:v>59.12</c:v>
                </c:pt>
                <c:pt idx="243">
                  <c:v>59.02</c:v>
                </c:pt>
                <c:pt idx="244">
                  <c:v>58.82</c:v>
                </c:pt>
                <c:pt idx="245">
                  <c:v>59</c:v>
                </c:pt>
                <c:pt idx="246">
                  <c:v>59.19</c:v>
                </c:pt>
                <c:pt idx="247">
                  <c:v>58.88</c:v>
                </c:pt>
                <c:pt idx="248">
                  <c:v>59</c:v>
                </c:pt>
                <c:pt idx="249">
                  <c:v>59.13</c:v>
                </c:pt>
                <c:pt idx="250">
                  <c:v>59.33</c:v>
                </c:pt>
                <c:pt idx="251">
                  <c:v>59.24</c:v>
                </c:pt>
                <c:pt idx="252">
                  <c:v>59.26</c:v>
                </c:pt>
                <c:pt idx="253">
                  <c:v>59.2</c:v>
                </c:pt>
                <c:pt idx="254">
                  <c:v>59.2</c:v>
                </c:pt>
                <c:pt idx="255">
                  <c:v>59.3</c:v>
                </c:pt>
                <c:pt idx="256">
                  <c:v>59.12</c:v>
                </c:pt>
                <c:pt idx="257">
                  <c:v>58.8</c:v>
                </c:pt>
                <c:pt idx="258">
                  <c:v>58.85</c:v>
                </c:pt>
                <c:pt idx="259">
                  <c:v>59.16</c:v>
                </c:pt>
                <c:pt idx="260">
                  <c:v>59.21</c:v>
                </c:pt>
                <c:pt idx="261">
                  <c:v>59.23</c:v>
                </c:pt>
                <c:pt idx="262">
                  <c:v>59.31</c:v>
                </c:pt>
                <c:pt idx="263">
                  <c:v>59.27</c:v>
                </c:pt>
                <c:pt idx="264">
                  <c:v>59.07</c:v>
                </c:pt>
                <c:pt idx="265">
                  <c:v>58.9</c:v>
                </c:pt>
                <c:pt idx="266">
                  <c:v>58.79</c:v>
                </c:pt>
                <c:pt idx="267">
                  <c:v>58.78</c:v>
                </c:pt>
                <c:pt idx="268">
                  <c:v>58.78</c:v>
                </c:pt>
                <c:pt idx="269">
                  <c:v>58.62</c:v>
                </c:pt>
                <c:pt idx="270">
                  <c:v>58.62</c:v>
                </c:pt>
                <c:pt idx="271">
                  <c:v>58.41</c:v>
                </c:pt>
                <c:pt idx="272">
                  <c:v>58.59</c:v>
                </c:pt>
                <c:pt idx="273">
                  <c:v>58.51</c:v>
                </c:pt>
                <c:pt idx="274">
                  <c:v>58.66</c:v>
                </c:pt>
                <c:pt idx="275">
                  <c:v>59.04</c:v>
                </c:pt>
                <c:pt idx="276">
                  <c:v>58.85</c:v>
                </c:pt>
                <c:pt idx="277">
                  <c:v>58.85</c:v>
                </c:pt>
                <c:pt idx="278">
                  <c:v>59.19</c:v>
                </c:pt>
                <c:pt idx="279">
                  <c:v>59.35</c:v>
                </c:pt>
                <c:pt idx="280">
                  <c:v>59.35</c:v>
                </c:pt>
                <c:pt idx="281">
                  <c:v>59.57</c:v>
                </c:pt>
                <c:pt idx="282">
                  <c:v>59.57</c:v>
                </c:pt>
                <c:pt idx="283">
                  <c:v>59.63</c:v>
                </c:pt>
                <c:pt idx="284">
                  <c:v>59.27</c:v>
                </c:pt>
                <c:pt idx="285">
                  <c:v>59.3</c:v>
                </c:pt>
                <c:pt idx="286">
                  <c:v>59.13</c:v>
                </c:pt>
                <c:pt idx="287">
                  <c:v>59.03</c:v>
                </c:pt>
                <c:pt idx="288">
                  <c:v>58.98</c:v>
                </c:pt>
                <c:pt idx="289">
                  <c:v>58.8</c:v>
                </c:pt>
                <c:pt idx="290">
                  <c:v>58.53</c:v>
                </c:pt>
                <c:pt idx="291">
                  <c:v>58.68</c:v>
                </c:pt>
                <c:pt idx="292">
                  <c:v>59.13</c:v>
                </c:pt>
                <c:pt idx="293">
                  <c:v>59.32</c:v>
                </c:pt>
                <c:pt idx="294">
                  <c:v>58.92</c:v>
                </c:pt>
                <c:pt idx="295">
                  <c:v>58.69</c:v>
                </c:pt>
                <c:pt idx="296">
                  <c:v>58.49</c:v>
                </c:pt>
                <c:pt idx="297">
                  <c:v>58.46</c:v>
                </c:pt>
                <c:pt idx="298">
                  <c:v>58.44</c:v>
                </c:pt>
                <c:pt idx="299">
                  <c:v>58.51</c:v>
                </c:pt>
                <c:pt idx="300">
                  <c:v>58.81</c:v>
                </c:pt>
                <c:pt idx="301">
                  <c:v>58.69</c:v>
                </c:pt>
                <c:pt idx="302">
                  <c:v>58.43</c:v>
                </c:pt>
                <c:pt idx="303">
                  <c:v>58.54</c:v>
                </c:pt>
                <c:pt idx="304">
                  <c:v>58.47</c:v>
                </c:pt>
                <c:pt idx="305">
                  <c:v>58.47</c:v>
                </c:pt>
                <c:pt idx="306">
                  <c:v>58.84</c:v>
                </c:pt>
                <c:pt idx="307">
                  <c:v>59.03</c:v>
                </c:pt>
                <c:pt idx="308">
                  <c:v>58.11</c:v>
                </c:pt>
                <c:pt idx="309">
                  <c:v>59.31</c:v>
                </c:pt>
                <c:pt idx="310">
                  <c:v>59.83</c:v>
                </c:pt>
                <c:pt idx="311">
                  <c:v>59.83</c:v>
                </c:pt>
                <c:pt idx="312">
                  <c:v>59.85</c:v>
                </c:pt>
                <c:pt idx="313">
                  <c:v>59.57</c:v>
                </c:pt>
                <c:pt idx="314">
                  <c:v>59.59</c:v>
                </c:pt>
                <c:pt idx="315">
                  <c:v>59.45</c:v>
                </c:pt>
                <c:pt idx="316">
                  <c:v>59.42</c:v>
                </c:pt>
                <c:pt idx="317">
                  <c:v>59.59</c:v>
                </c:pt>
                <c:pt idx="318">
                  <c:v>60</c:v>
                </c:pt>
                <c:pt idx="319">
                  <c:v>60.17</c:v>
                </c:pt>
                <c:pt idx="320">
                  <c:v>60.34</c:v>
                </c:pt>
                <c:pt idx="321">
                  <c:v>60.44</c:v>
                </c:pt>
                <c:pt idx="322">
                  <c:v>60.49</c:v>
                </c:pt>
                <c:pt idx="323">
                  <c:v>60.56</c:v>
                </c:pt>
                <c:pt idx="324">
                  <c:v>60.46</c:v>
                </c:pt>
                <c:pt idx="325">
                  <c:v>60.65</c:v>
                </c:pt>
                <c:pt idx="326">
                  <c:v>60.66</c:v>
                </c:pt>
                <c:pt idx="327">
                  <c:v>60.37</c:v>
                </c:pt>
                <c:pt idx="328">
                  <c:v>60.35</c:v>
                </c:pt>
                <c:pt idx="329">
                  <c:v>60.47</c:v>
                </c:pt>
                <c:pt idx="330">
                  <c:v>60.43</c:v>
                </c:pt>
                <c:pt idx="331">
                  <c:v>60.41</c:v>
                </c:pt>
                <c:pt idx="332">
                  <c:v>59.5</c:v>
                </c:pt>
                <c:pt idx="333">
                  <c:v>59.04</c:v>
                </c:pt>
                <c:pt idx="334">
                  <c:v>59.05</c:v>
                </c:pt>
                <c:pt idx="335">
                  <c:v>58.84</c:v>
                </c:pt>
                <c:pt idx="336">
                  <c:v>59.03</c:v>
                </c:pt>
                <c:pt idx="337">
                  <c:v>59.04</c:v>
                </c:pt>
                <c:pt idx="338">
                  <c:v>60.22</c:v>
                </c:pt>
                <c:pt idx="339">
                  <c:v>59.95</c:v>
                </c:pt>
                <c:pt idx="340">
                  <c:v>59.72</c:v>
                </c:pt>
                <c:pt idx="341">
                  <c:v>59.33</c:v>
                </c:pt>
                <c:pt idx="342">
                  <c:v>58.77</c:v>
                </c:pt>
                <c:pt idx="343">
                  <c:v>58.82</c:v>
                </c:pt>
                <c:pt idx="344">
                  <c:v>58.81</c:v>
                </c:pt>
                <c:pt idx="345">
                  <c:v>58.23</c:v>
                </c:pt>
                <c:pt idx="346">
                  <c:v>58.6</c:v>
                </c:pt>
                <c:pt idx="347">
                  <c:v>58.07</c:v>
                </c:pt>
                <c:pt idx="348">
                  <c:v>58.38</c:v>
                </c:pt>
                <c:pt idx="349">
                  <c:v>58.75</c:v>
                </c:pt>
                <c:pt idx="350">
                  <c:v>58.81</c:v>
                </c:pt>
                <c:pt idx="351">
                  <c:v>58.44</c:v>
                </c:pt>
                <c:pt idx="352">
                  <c:v>58.53</c:v>
                </c:pt>
                <c:pt idx="353">
                  <c:v>58.29</c:v>
                </c:pt>
                <c:pt idx="354">
                  <c:v>57.84</c:v>
                </c:pt>
                <c:pt idx="355">
                  <c:v>57.93</c:v>
                </c:pt>
                <c:pt idx="356">
                  <c:v>58.3</c:v>
                </c:pt>
                <c:pt idx="357">
                  <c:v>58.82</c:v>
                </c:pt>
                <c:pt idx="358">
                  <c:v>58.71</c:v>
                </c:pt>
                <c:pt idx="359">
                  <c:v>58.55</c:v>
                </c:pt>
                <c:pt idx="360">
                  <c:v>58.52</c:v>
                </c:pt>
                <c:pt idx="361">
                  <c:v>58.57</c:v>
                </c:pt>
                <c:pt idx="362">
                  <c:v>58.42</c:v>
                </c:pt>
                <c:pt idx="363">
                  <c:v>58.06</c:v>
                </c:pt>
                <c:pt idx="364">
                  <c:v>58.23</c:v>
                </c:pt>
                <c:pt idx="365">
                  <c:v>58.24</c:v>
                </c:pt>
                <c:pt idx="366">
                  <c:v>58.26</c:v>
                </c:pt>
                <c:pt idx="367">
                  <c:v>58.5</c:v>
                </c:pt>
                <c:pt idx="368">
                  <c:v>58.76</c:v>
                </c:pt>
                <c:pt idx="369">
                  <c:v>58.38</c:v>
                </c:pt>
                <c:pt idx="370">
                  <c:v>58.93</c:v>
                </c:pt>
                <c:pt idx="371">
                  <c:v>58.93</c:v>
                </c:pt>
                <c:pt idx="372">
                  <c:v>58.02</c:v>
                </c:pt>
                <c:pt idx="373">
                  <c:v>57.49</c:v>
                </c:pt>
                <c:pt idx="374">
                  <c:v>57.47</c:v>
                </c:pt>
                <c:pt idx="375">
                  <c:v>57.43</c:v>
                </c:pt>
                <c:pt idx="376">
                  <c:v>57.06</c:v>
                </c:pt>
                <c:pt idx="377">
                  <c:v>57.04</c:v>
                </c:pt>
                <c:pt idx="378">
                  <c:v>56.91</c:v>
                </c:pt>
                <c:pt idx="379">
                  <c:v>56.87</c:v>
                </c:pt>
                <c:pt idx="380">
                  <c:v>56.23</c:v>
                </c:pt>
                <c:pt idx="381">
                  <c:v>55.94</c:v>
                </c:pt>
                <c:pt idx="382">
                  <c:v>56.58</c:v>
                </c:pt>
                <c:pt idx="383">
                  <c:v>56.75</c:v>
                </c:pt>
                <c:pt idx="384">
                  <c:v>56.86</c:v>
                </c:pt>
                <c:pt idx="385">
                  <c:v>58.23</c:v>
                </c:pt>
                <c:pt idx="386">
                  <c:v>58.24</c:v>
                </c:pt>
                <c:pt idx="387">
                  <c:v>58.26</c:v>
                </c:pt>
                <c:pt idx="388">
                  <c:v>58.5</c:v>
                </c:pt>
                <c:pt idx="389">
                  <c:v>58.76</c:v>
                </c:pt>
                <c:pt idx="390">
                  <c:v>58.38</c:v>
                </c:pt>
                <c:pt idx="391">
                  <c:v>58.93</c:v>
                </c:pt>
                <c:pt idx="392">
                  <c:v>58.93</c:v>
                </c:pt>
                <c:pt idx="393">
                  <c:v>58.02</c:v>
                </c:pt>
                <c:pt idx="394">
                  <c:v>57.49</c:v>
                </c:pt>
                <c:pt idx="395">
                  <c:v>57.47</c:v>
                </c:pt>
                <c:pt idx="396">
                  <c:v>57.43</c:v>
                </c:pt>
                <c:pt idx="397">
                  <c:v>57.06</c:v>
                </c:pt>
                <c:pt idx="398">
                  <c:v>57.04</c:v>
                </c:pt>
                <c:pt idx="399">
                  <c:v>56.91</c:v>
                </c:pt>
                <c:pt idx="400">
                  <c:v>56.87</c:v>
                </c:pt>
                <c:pt idx="401">
                  <c:v>56.23</c:v>
                </c:pt>
                <c:pt idx="402">
                  <c:v>55.94</c:v>
                </c:pt>
                <c:pt idx="403">
                  <c:v>56.58</c:v>
                </c:pt>
                <c:pt idx="404">
                  <c:v>56.75</c:v>
                </c:pt>
                <c:pt idx="405">
                  <c:v>56.86</c:v>
                </c:pt>
                <c:pt idx="406">
                  <c:v>56.44</c:v>
                </c:pt>
                <c:pt idx="407">
                  <c:v>56.08</c:v>
                </c:pt>
                <c:pt idx="408">
                  <c:v>56.4</c:v>
                </c:pt>
                <c:pt idx="409">
                  <c:v>55.04</c:v>
                </c:pt>
                <c:pt idx="410">
                  <c:v>55.52</c:v>
                </c:pt>
                <c:pt idx="411">
                  <c:v>55.67</c:v>
                </c:pt>
                <c:pt idx="412">
                  <c:v>55.85</c:v>
                </c:pt>
                <c:pt idx="413">
                  <c:v>56.24</c:v>
                </c:pt>
                <c:pt idx="414">
                  <c:v>56.85</c:v>
                </c:pt>
                <c:pt idx="415">
                  <c:v>57.18</c:v>
                </c:pt>
                <c:pt idx="416">
                  <c:v>56.36</c:v>
                </c:pt>
                <c:pt idx="417">
                  <c:v>56.45</c:v>
                </c:pt>
                <c:pt idx="418">
                  <c:v>56.49</c:v>
                </c:pt>
                <c:pt idx="419">
                  <c:v>56.7</c:v>
                </c:pt>
                <c:pt idx="420">
                  <c:v>56.31</c:v>
                </c:pt>
                <c:pt idx="421">
                  <c:v>56.43</c:v>
                </c:pt>
                <c:pt idx="422">
                  <c:v>56.47</c:v>
                </c:pt>
                <c:pt idx="423">
                  <c:v>56.4</c:v>
                </c:pt>
                <c:pt idx="424">
                  <c:v>56.59</c:v>
                </c:pt>
                <c:pt idx="425">
                  <c:v>56.11</c:v>
                </c:pt>
                <c:pt idx="426">
                  <c:v>56.37</c:v>
                </c:pt>
                <c:pt idx="427">
                  <c:v>56.21</c:v>
                </c:pt>
                <c:pt idx="428">
                  <c:v>56.2</c:v>
                </c:pt>
                <c:pt idx="429">
                  <c:v>56.11</c:v>
                </c:pt>
                <c:pt idx="430">
                  <c:v>56.13</c:v>
                </c:pt>
                <c:pt idx="431">
                  <c:v>55.99</c:v>
                </c:pt>
                <c:pt idx="432">
                  <c:v>56.09</c:v>
                </c:pt>
                <c:pt idx="433">
                  <c:v>55.84</c:v>
                </c:pt>
                <c:pt idx="434">
                  <c:v>56.56</c:v>
                </c:pt>
                <c:pt idx="435">
                  <c:v>56.66</c:v>
                </c:pt>
                <c:pt idx="436">
                  <c:v>57.46</c:v>
                </c:pt>
                <c:pt idx="437">
                  <c:v>57.3</c:v>
                </c:pt>
                <c:pt idx="438">
                  <c:v>57.32</c:v>
                </c:pt>
                <c:pt idx="439">
                  <c:v>56.83</c:v>
                </c:pt>
                <c:pt idx="440">
                  <c:v>57.28</c:v>
                </c:pt>
                <c:pt idx="441">
                  <c:v>57.53</c:v>
                </c:pt>
                <c:pt idx="442">
                  <c:v>57.72</c:v>
                </c:pt>
                <c:pt idx="443">
                  <c:v>57.78</c:v>
                </c:pt>
                <c:pt idx="444">
                  <c:v>57.73</c:v>
                </c:pt>
                <c:pt idx="445">
                  <c:v>57.65</c:v>
                </c:pt>
                <c:pt idx="446">
                  <c:v>57.5</c:v>
                </c:pt>
                <c:pt idx="447">
                  <c:v>57.99</c:v>
                </c:pt>
                <c:pt idx="448">
                  <c:v>58.67</c:v>
                </c:pt>
                <c:pt idx="449">
                  <c:v>59.27</c:v>
                </c:pt>
                <c:pt idx="450">
                  <c:v>59.82</c:v>
                </c:pt>
                <c:pt idx="451">
                  <c:v>60.13</c:v>
                </c:pt>
                <c:pt idx="452">
                  <c:v>59.86</c:v>
                </c:pt>
                <c:pt idx="453">
                  <c:v>59.55</c:v>
                </c:pt>
                <c:pt idx="454">
                  <c:v>59.49</c:v>
                </c:pt>
                <c:pt idx="455">
                  <c:v>59.3</c:v>
                </c:pt>
                <c:pt idx="456">
                  <c:v>59.7</c:v>
                </c:pt>
                <c:pt idx="457">
                  <c:v>59.83</c:v>
                </c:pt>
                <c:pt idx="458">
                  <c:v>59.84</c:v>
                </c:pt>
                <c:pt idx="459">
                  <c:v>59.62</c:v>
                </c:pt>
                <c:pt idx="460">
                  <c:v>59.4</c:v>
                </c:pt>
                <c:pt idx="461">
                  <c:v>59.6</c:v>
                </c:pt>
                <c:pt idx="462">
                  <c:v>59.98</c:v>
                </c:pt>
                <c:pt idx="463">
                  <c:v>60.26</c:v>
                </c:pt>
                <c:pt idx="464">
                  <c:v>60.27</c:v>
                </c:pt>
                <c:pt idx="465">
                  <c:v>60.62</c:v>
                </c:pt>
                <c:pt idx="466">
                  <c:v>60.34</c:v>
                </c:pt>
                <c:pt idx="467">
                  <c:v>59.96</c:v>
                </c:pt>
                <c:pt idx="468">
                  <c:v>59.87</c:v>
                </c:pt>
                <c:pt idx="469">
                  <c:v>60.3</c:v>
                </c:pt>
                <c:pt idx="470">
                  <c:v>60.27</c:v>
                </c:pt>
                <c:pt idx="471">
                  <c:v>60.53</c:v>
                </c:pt>
                <c:pt idx="472">
                  <c:v>59.95</c:v>
                </c:pt>
                <c:pt idx="473">
                  <c:v>59.62</c:v>
                </c:pt>
                <c:pt idx="474">
                  <c:v>60.68</c:v>
                </c:pt>
                <c:pt idx="475">
                  <c:v>61.09</c:v>
                </c:pt>
                <c:pt idx="476">
                  <c:v>62.05</c:v>
                </c:pt>
                <c:pt idx="477">
                  <c:v>62.51</c:v>
                </c:pt>
                <c:pt idx="478">
                  <c:v>61.62</c:v>
                </c:pt>
                <c:pt idx="479">
                  <c:v>61.16</c:v>
                </c:pt>
                <c:pt idx="480">
                  <c:v>61.16</c:v>
                </c:pt>
                <c:pt idx="481">
                  <c:v>61.94</c:v>
                </c:pt>
                <c:pt idx="482">
                  <c:v>59.84</c:v>
                </c:pt>
                <c:pt idx="483">
                  <c:v>59.78</c:v>
                </c:pt>
                <c:pt idx="484">
                  <c:v>59.23</c:v>
                </c:pt>
                <c:pt idx="485">
                  <c:v>58.88</c:v>
                </c:pt>
                <c:pt idx="486">
                  <c:v>57.04</c:v>
                </c:pt>
                <c:pt idx="487">
                  <c:v>56.96</c:v>
                </c:pt>
                <c:pt idx="488">
                  <c:v>56.68</c:v>
                </c:pt>
                <c:pt idx="489">
                  <c:v>57.03</c:v>
                </c:pt>
                <c:pt idx="490">
                  <c:v>57.35</c:v>
                </c:pt>
                <c:pt idx="491">
                  <c:v>57.58</c:v>
                </c:pt>
                <c:pt idx="492">
                  <c:v>57.61</c:v>
                </c:pt>
                <c:pt idx="493">
                  <c:v>57.76</c:v>
                </c:pt>
                <c:pt idx="494">
                  <c:v>57.95</c:v>
                </c:pt>
                <c:pt idx="495">
                  <c:v>57.85</c:v>
                </c:pt>
                <c:pt idx="496">
                  <c:v>57.97</c:v>
                </c:pt>
                <c:pt idx="497">
                  <c:v>58.29</c:v>
                </c:pt>
                <c:pt idx="498">
                  <c:v>58.67</c:v>
                </c:pt>
                <c:pt idx="499">
                  <c:v>58.65</c:v>
                </c:pt>
                <c:pt idx="500">
                  <c:v>58.61</c:v>
                </c:pt>
                <c:pt idx="501">
                  <c:v>58.61</c:v>
                </c:pt>
                <c:pt idx="502">
                  <c:v>59.01</c:v>
                </c:pt>
                <c:pt idx="503">
                  <c:v>59.03</c:v>
                </c:pt>
                <c:pt idx="504">
                  <c:v>59.19</c:v>
                </c:pt>
                <c:pt idx="505">
                  <c:v>59.51</c:v>
                </c:pt>
                <c:pt idx="506">
                  <c:v>58.8</c:v>
                </c:pt>
                <c:pt idx="507">
                  <c:v>58.68</c:v>
                </c:pt>
                <c:pt idx="508">
                  <c:v>58.1</c:v>
                </c:pt>
                <c:pt idx="509">
                  <c:v>58.33</c:v>
                </c:pt>
                <c:pt idx="510">
                  <c:v>58.38</c:v>
                </c:pt>
                <c:pt idx="511">
                  <c:v>58.11</c:v>
                </c:pt>
                <c:pt idx="512">
                  <c:v>58.53</c:v>
                </c:pt>
                <c:pt idx="513">
                  <c:v>58.26</c:v>
                </c:pt>
                <c:pt idx="514">
                  <c:v>57.69</c:v>
                </c:pt>
                <c:pt idx="515">
                  <c:v>57.66</c:v>
                </c:pt>
                <c:pt idx="516">
                  <c:v>56.96</c:v>
                </c:pt>
                <c:pt idx="517">
                  <c:v>57.46</c:v>
                </c:pt>
                <c:pt idx="518">
                  <c:v>57.61</c:v>
                </c:pt>
                <c:pt idx="519">
                  <c:v>57.81</c:v>
                </c:pt>
                <c:pt idx="520">
                  <c:v>57.78</c:v>
                </c:pt>
                <c:pt idx="521">
                  <c:v>57.93</c:v>
                </c:pt>
                <c:pt idx="522">
                  <c:v>58.53</c:v>
                </c:pt>
                <c:pt idx="523">
                  <c:v>58.55</c:v>
                </c:pt>
                <c:pt idx="524">
                  <c:v>58.82</c:v>
                </c:pt>
                <c:pt idx="525">
                  <c:v>58.82</c:v>
                </c:pt>
                <c:pt idx="526">
                  <c:v>58.71</c:v>
                </c:pt>
                <c:pt idx="527">
                  <c:v>58.54</c:v>
                </c:pt>
                <c:pt idx="528">
                  <c:v>58.29</c:v>
                </c:pt>
                <c:pt idx="529">
                  <c:v>58.35</c:v>
                </c:pt>
                <c:pt idx="530">
                  <c:v>58.29</c:v>
                </c:pt>
                <c:pt idx="531">
                  <c:v>58.3</c:v>
                </c:pt>
                <c:pt idx="532">
                  <c:v>58.44</c:v>
                </c:pt>
                <c:pt idx="533">
                  <c:v>58.46</c:v>
                </c:pt>
                <c:pt idx="534">
                  <c:v>57.69</c:v>
                </c:pt>
                <c:pt idx="535">
                  <c:v>57.69</c:v>
                </c:pt>
                <c:pt idx="536">
                  <c:v>57.44</c:v>
                </c:pt>
                <c:pt idx="537">
                  <c:v>57.44</c:v>
                </c:pt>
                <c:pt idx="538">
                  <c:v>57.28</c:v>
                </c:pt>
                <c:pt idx="539">
                  <c:v>57.22</c:v>
                </c:pt>
                <c:pt idx="540">
                  <c:v>57.21</c:v>
                </c:pt>
                <c:pt idx="541">
                  <c:v>56.95</c:v>
                </c:pt>
                <c:pt idx="542">
                  <c:v>57.67</c:v>
                </c:pt>
                <c:pt idx="543">
                  <c:v>56.87</c:v>
                </c:pt>
                <c:pt idx="544">
                  <c:v>56.82</c:v>
                </c:pt>
                <c:pt idx="545">
                  <c:v>56.82</c:v>
                </c:pt>
                <c:pt idx="546">
                  <c:v>56.69</c:v>
                </c:pt>
                <c:pt idx="547">
                  <c:v>56.69</c:v>
                </c:pt>
                <c:pt idx="548">
                  <c:v>56.82</c:v>
                </c:pt>
                <c:pt idx="549">
                  <c:v>56.82</c:v>
                </c:pt>
                <c:pt idx="550">
                  <c:v>56.82</c:v>
                </c:pt>
                <c:pt idx="551">
                  <c:v>55.92</c:v>
                </c:pt>
                <c:pt idx="552">
                  <c:v>55.97</c:v>
                </c:pt>
                <c:pt idx="553">
                  <c:v>55.58</c:v>
                </c:pt>
                <c:pt idx="554">
                  <c:v>55.98</c:v>
                </c:pt>
                <c:pt idx="555">
                  <c:v>55.81</c:v>
                </c:pt>
                <c:pt idx="556">
                  <c:v>56.06</c:v>
                </c:pt>
                <c:pt idx="557">
                  <c:v>57.14</c:v>
                </c:pt>
                <c:pt idx="558">
                  <c:v>57.08</c:v>
                </c:pt>
                <c:pt idx="559">
                  <c:v>57.04</c:v>
                </c:pt>
                <c:pt idx="560">
                  <c:v>57</c:v>
                </c:pt>
                <c:pt idx="561">
                  <c:v>57.01</c:v>
                </c:pt>
                <c:pt idx="562">
                  <c:v>57.06</c:v>
                </c:pt>
                <c:pt idx="563">
                  <c:v>57.35</c:v>
                </c:pt>
                <c:pt idx="564">
                  <c:v>57.27</c:v>
                </c:pt>
                <c:pt idx="565">
                  <c:v>57.28</c:v>
                </c:pt>
                <c:pt idx="566">
                  <c:v>57.31</c:v>
                </c:pt>
                <c:pt idx="567">
                  <c:v>57.16</c:v>
                </c:pt>
                <c:pt idx="568">
                  <c:v>57.03</c:v>
                </c:pt>
                <c:pt idx="569">
                  <c:v>57.05</c:v>
                </c:pt>
                <c:pt idx="570">
                  <c:v>57.05</c:v>
                </c:pt>
                <c:pt idx="571">
                  <c:v>57.05</c:v>
                </c:pt>
                <c:pt idx="572">
                  <c:v>57.1</c:v>
                </c:pt>
                <c:pt idx="573">
                  <c:v>57.15</c:v>
                </c:pt>
                <c:pt idx="574">
                  <c:v>57.1</c:v>
                </c:pt>
                <c:pt idx="575">
                  <c:v>57.1</c:v>
                </c:pt>
                <c:pt idx="576">
                  <c:v>57.1</c:v>
                </c:pt>
                <c:pt idx="577">
                  <c:v>57.01</c:v>
                </c:pt>
                <c:pt idx="578">
                  <c:v>57.2</c:v>
                </c:pt>
                <c:pt idx="579">
                  <c:v>56.95</c:v>
                </c:pt>
                <c:pt idx="580">
                  <c:v>56.95</c:v>
                </c:pt>
                <c:pt idx="581">
                  <c:v>56.95</c:v>
                </c:pt>
                <c:pt idx="582">
                  <c:v>56.71</c:v>
                </c:pt>
                <c:pt idx="583">
                  <c:v>56.2</c:v>
                </c:pt>
                <c:pt idx="584">
                  <c:v>57.46</c:v>
                </c:pt>
                <c:pt idx="585">
                  <c:v>56.61</c:v>
                </c:pt>
                <c:pt idx="586">
                  <c:v>60.45</c:v>
                </c:pt>
                <c:pt idx="587">
                  <c:v>56.21</c:v>
                </c:pt>
                <c:pt idx="588">
                  <c:v>56.31</c:v>
                </c:pt>
                <c:pt idx="589">
                  <c:v>56.05</c:v>
                </c:pt>
                <c:pt idx="590">
                  <c:v>55.47</c:v>
                </c:pt>
                <c:pt idx="591">
                  <c:v>55.53</c:v>
                </c:pt>
                <c:pt idx="592">
                  <c:v>55.58</c:v>
                </c:pt>
                <c:pt idx="593">
                  <c:v>55.38</c:v>
                </c:pt>
                <c:pt idx="594">
                  <c:v>55.47</c:v>
                </c:pt>
                <c:pt idx="595">
                  <c:v>55.58</c:v>
                </c:pt>
                <c:pt idx="596">
                  <c:v>55.53</c:v>
                </c:pt>
                <c:pt idx="597">
                  <c:v>55.59</c:v>
                </c:pt>
                <c:pt idx="598">
                  <c:v>55.61</c:v>
                </c:pt>
                <c:pt idx="599">
                  <c:v>55.47</c:v>
                </c:pt>
                <c:pt idx="600">
                  <c:v>55.46</c:v>
                </c:pt>
                <c:pt idx="601">
                  <c:v>55.39</c:v>
                </c:pt>
                <c:pt idx="602">
                  <c:v>55.58</c:v>
                </c:pt>
                <c:pt idx="603">
                  <c:v>55.63</c:v>
                </c:pt>
                <c:pt idx="604">
                  <c:v>55.6</c:v>
                </c:pt>
                <c:pt idx="605">
                  <c:v>55.5</c:v>
                </c:pt>
                <c:pt idx="606">
                  <c:v>55.57</c:v>
                </c:pt>
                <c:pt idx="607">
                  <c:v>55.51</c:v>
                </c:pt>
                <c:pt idx="608">
                  <c:v>55.07</c:v>
                </c:pt>
                <c:pt idx="609">
                  <c:v>55.03</c:v>
                </c:pt>
                <c:pt idx="610">
                  <c:v>54.92</c:v>
                </c:pt>
                <c:pt idx="611">
                  <c:v>54.99</c:v>
                </c:pt>
                <c:pt idx="612">
                  <c:v>55.1</c:v>
                </c:pt>
                <c:pt idx="613">
                  <c:v>54.8</c:v>
                </c:pt>
                <c:pt idx="614">
                  <c:v>54.24</c:v>
                </c:pt>
                <c:pt idx="615">
                  <c:v>54.08</c:v>
                </c:pt>
                <c:pt idx="616">
                  <c:v>54.15</c:v>
                </c:pt>
                <c:pt idx="617">
                  <c:v>54.57</c:v>
                </c:pt>
                <c:pt idx="618">
                  <c:v>54.52</c:v>
                </c:pt>
                <c:pt idx="619">
                  <c:v>54.4</c:v>
                </c:pt>
                <c:pt idx="620">
                  <c:v>57.29</c:v>
                </c:pt>
                <c:pt idx="621">
                  <c:v>54.19</c:v>
                </c:pt>
                <c:pt idx="622">
                  <c:v>54.19</c:v>
                </c:pt>
                <c:pt idx="623">
                  <c:v>54.19</c:v>
                </c:pt>
                <c:pt idx="624">
                  <c:v>54.29</c:v>
                </c:pt>
                <c:pt idx="625">
                  <c:v>54.19</c:v>
                </c:pt>
                <c:pt idx="626">
                  <c:v>54.47</c:v>
                </c:pt>
                <c:pt idx="627">
                  <c:v>55.13</c:v>
                </c:pt>
                <c:pt idx="628">
                  <c:v>55.2</c:v>
                </c:pt>
                <c:pt idx="629">
                  <c:v>54.63</c:v>
                </c:pt>
                <c:pt idx="630">
                  <c:v>54.25</c:v>
                </c:pt>
                <c:pt idx="631">
                  <c:v>54.33</c:v>
                </c:pt>
                <c:pt idx="632">
                  <c:v>54.33</c:v>
                </c:pt>
                <c:pt idx="633">
                  <c:v>54.31</c:v>
                </c:pt>
                <c:pt idx="634">
                  <c:v>54.21</c:v>
                </c:pt>
                <c:pt idx="635">
                  <c:v>54.39</c:v>
                </c:pt>
                <c:pt idx="636">
                  <c:v>53.95</c:v>
                </c:pt>
                <c:pt idx="637">
                  <c:v>53.75</c:v>
                </c:pt>
                <c:pt idx="638">
                  <c:v>53.44</c:v>
                </c:pt>
                <c:pt idx="639">
                  <c:v>52.93</c:v>
                </c:pt>
                <c:pt idx="640">
                  <c:v>52.83</c:v>
                </c:pt>
                <c:pt idx="641">
                  <c:v>52.7</c:v>
                </c:pt>
                <c:pt idx="642">
                  <c:v>52.66</c:v>
                </c:pt>
                <c:pt idx="643">
                  <c:v>52.86</c:v>
                </c:pt>
                <c:pt idx="644">
                  <c:v>53.21</c:v>
                </c:pt>
                <c:pt idx="645">
                  <c:v>53.11</c:v>
                </c:pt>
                <c:pt idx="646">
                  <c:v>52.92</c:v>
                </c:pt>
                <c:pt idx="647">
                  <c:v>53.1</c:v>
                </c:pt>
                <c:pt idx="648">
                  <c:v>53.17</c:v>
                </c:pt>
                <c:pt idx="649">
                  <c:v>53.02</c:v>
                </c:pt>
                <c:pt idx="650">
                  <c:v>53.12</c:v>
                </c:pt>
                <c:pt idx="651">
                  <c:v>52.93</c:v>
                </c:pt>
                <c:pt idx="652">
                  <c:v>52.71</c:v>
                </c:pt>
                <c:pt idx="653">
                  <c:v>52.82</c:v>
                </c:pt>
                <c:pt idx="654">
                  <c:v>52.8</c:v>
                </c:pt>
                <c:pt idx="655">
                  <c:v>52.7</c:v>
                </c:pt>
                <c:pt idx="656">
                  <c:v>52.9</c:v>
                </c:pt>
                <c:pt idx="657">
                  <c:v>52.85</c:v>
                </c:pt>
                <c:pt idx="658">
                  <c:v>53.05</c:v>
                </c:pt>
                <c:pt idx="659">
                  <c:v>53.28</c:v>
                </c:pt>
                <c:pt idx="660">
                  <c:v>53.54</c:v>
                </c:pt>
                <c:pt idx="661">
                  <c:v>53.64</c:v>
                </c:pt>
                <c:pt idx="662">
                  <c:v>53.13</c:v>
                </c:pt>
                <c:pt idx="663">
                  <c:v>53.23</c:v>
                </c:pt>
                <c:pt idx="664">
                  <c:v>52.73</c:v>
                </c:pt>
                <c:pt idx="665">
                  <c:v>51.05</c:v>
                </c:pt>
                <c:pt idx="666">
                  <c:v>51.13</c:v>
                </c:pt>
                <c:pt idx="667">
                  <c:v>51.03</c:v>
                </c:pt>
                <c:pt idx="668">
                  <c:v>50.93</c:v>
                </c:pt>
                <c:pt idx="669">
                  <c:v>50.88</c:v>
                </c:pt>
                <c:pt idx="670">
                  <c:v>51.22</c:v>
                </c:pt>
                <c:pt idx="671">
                  <c:v>51.8</c:v>
                </c:pt>
                <c:pt idx="672">
                  <c:v>51.8</c:v>
                </c:pt>
                <c:pt idx="673">
                  <c:v>51.79</c:v>
                </c:pt>
                <c:pt idx="674">
                  <c:v>51.79</c:v>
                </c:pt>
                <c:pt idx="675">
                  <c:v>52.22</c:v>
                </c:pt>
                <c:pt idx="676">
                  <c:v>51.75</c:v>
                </c:pt>
                <c:pt idx="677">
                  <c:v>51.6</c:v>
                </c:pt>
                <c:pt idx="678">
                  <c:v>51.8</c:v>
                </c:pt>
                <c:pt idx="679">
                  <c:v>50.8</c:v>
                </c:pt>
                <c:pt idx="680">
                  <c:v>51.13</c:v>
                </c:pt>
                <c:pt idx="681">
                  <c:v>50.73</c:v>
                </c:pt>
                <c:pt idx="682">
                  <c:v>49.93</c:v>
                </c:pt>
                <c:pt idx="683">
                  <c:v>50.45</c:v>
                </c:pt>
                <c:pt idx="684">
                  <c:v>50.63</c:v>
                </c:pt>
                <c:pt idx="685">
                  <c:v>50.71</c:v>
                </c:pt>
                <c:pt idx="686">
                  <c:v>51.61</c:v>
                </c:pt>
                <c:pt idx="687">
                  <c:v>51.62</c:v>
                </c:pt>
                <c:pt idx="688">
                  <c:v>51.65</c:v>
                </c:pt>
                <c:pt idx="689">
                  <c:v>51.41</c:v>
                </c:pt>
                <c:pt idx="690">
                  <c:v>50.98</c:v>
                </c:pt>
                <c:pt idx="691">
                  <c:v>50.98</c:v>
                </c:pt>
                <c:pt idx="692">
                  <c:v>51.08</c:v>
                </c:pt>
                <c:pt idx="693">
                  <c:v>50.57</c:v>
                </c:pt>
                <c:pt idx="694">
                  <c:v>49.69</c:v>
                </c:pt>
                <c:pt idx="695">
                  <c:v>49.29</c:v>
                </c:pt>
                <c:pt idx="696">
                  <c:v>49.42</c:v>
                </c:pt>
                <c:pt idx="697">
                  <c:v>50.49</c:v>
                </c:pt>
                <c:pt idx="698">
                  <c:v>51.17</c:v>
                </c:pt>
                <c:pt idx="699">
                  <c:v>51.52</c:v>
                </c:pt>
                <c:pt idx="700">
                  <c:v>51.52</c:v>
                </c:pt>
                <c:pt idx="701">
                  <c:v>51.89</c:v>
                </c:pt>
                <c:pt idx="702">
                  <c:v>51.89</c:v>
                </c:pt>
                <c:pt idx="703">
                  <c:v>51.9</c:v>
                </c:pt>
                <c:pt idx="704">
                  <c:v>52.09</c:v>
                </c:pt>
                <c:pt idx="705">
                  <c:v>51.9</c:v>
                </c:pt>
                <c:pt idx="706">
                  <c:v>53.38</c:v>
                </c:pt>
                <c:pt idx="707">
                  <c:v>53.6</c:v>
                </c:pt>
                <c:pt idx="708">
                  <c:v>55.06</c:v>
                </c:pt>
                <c:pt idx="709">
                  <c:v>55.21</c:v>
                </c:pt>
                <c:pt idx="710">
                  <c:v>55.34</c:v>
                </c:pt>
                <c:pt idx="711">
                  <c:v>55.76</c:v>
                </c:pt>
                <c:pt idx="712">
                  <c:v>55.89</c:v>
                </c:pt>
                <c:pt idx="713">
                  <c:v>56.69</c:v>
                </c:pt>
                <c:pt idx="714">
                  <c:v>56.42</c:v>
                </c:pt>
                <c:pt idx="715">
                  <c:v>56.38</c:v>
                </c:pt>
                <c:pt idx="716">
                  <c:v>56.38</c:v>
                </c:pt>
                <c:pt idx="717">
                  <c:v>54.2</c:v>
                </c:pt>
                <c:pt idx="718">
                  <c:v>54.27</c:v>
                </c:pt>
                <c:pt idx="719">
                  <c:v>53.35</c:v>
                </c:pt>
                <c:pt idx="720">
                  <c:v>55.31</c:v>
                </c:pt>
                <c:pt idx="721">
                  <c:v>55.59</c:v>
                </c:pt>
                <c:pt idx="722">
                  <c:v>55.42</c:v>
                </c:pt>
                <c:pt idx="723">
                  <c:v>55.42</c:v>
                </c:pt>
                <c:pt idx="724">
                  <c:v>59.02</c:v>
                </c:pt>
                <c:pt idx="725">
                  <c:v>58.91</c:v>
                </c:pt>
                <c:pt idx="726">
                  <c:v>60.4</c:v>
                </c:pt>
                <c:pt idx="727">
                  <c:v>60.45</c:v>
                </c:pt>
                <c:pt idx="728">
                  <c:v>60.75</c:v>
                </c:pt>
                <c:pt idx="729">
                  <c:v>60.85</c:v>
                </c:pt>
                <c:pt idx="730">
                  <c:v>60.8</c:v>
                </c:pt>
                <c:pt idx="731">
                  <c:v>61.1</c:v>
                </c:pt>
                <c:pt idx="732">
                  <c:v>61.1</c:v>
                </c:pt>
                <c:pt idx="733">
                  <c:v>61.1</c:v>
                </c:pt>
                <c:pt idx="734">
                  <c:v>61.15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69-4603-8078-ED1601F86E12}"/>
            </c:ext>
          </c:extLst>
        </c:ser>
        <c:ser>
          <c:idx val="2"/>
          <c:order val="4"/>
          <c:tx>
            <c:v>PPA 5 años (2027-2031)</c:v>
          </c:tx>
          <c:marker>
            <c:symbol val="none"/>
          </c:marker>
          <c:val>
            <c:numRef>
              <c:f>Output1!$AH$7:$AH$1119</c:f>
              <c:numCache>
                <c:formatCode>0.00</c:formatCode>
                <c:ptCount val="1113"/>
                <c:pt idx="0">
                  <c:v>72.290000000000006</c:v>
                </c:pt>
                <c:pt idx="1">
                  <c:v>70.94</c:v>
                </c:pt>
                <c:pt idx="2">
                  <c:v>70.790000000000006</c:v>
                </c:pt>
                <c:pt idx="3">
                  <c:v>70.430000000000007</c:v>
                </c:pt>
                <c:pt idx="4">
                  <c:v>69.05</c:v>
                </c:pt>
                <c:pt idx="5">
                  <c:v>68.41</c:v>
                </c:pt>
                <c:pt idx="6">
                  <c:v>67.81</c:v>
                </c:pt>
                <c:pt idx="7">
                  <c:v>66.89</c:v>
                </c:pt>
                <c:pt idx="8">
                  <c:v>65.959999999999994</c:v>
                </c:pt>
                <c:pt idx="9">
                  <c:v>64.930000000000007</c:v>
                </c:pt>
                <c:pt idx="10">
                  <c:v>64.83</c:v>
                </c:pt>
                <c:pt idx="11">
                  <c:v>64.319999999999993</c:v>
                </c:pt>
                <c:pt idx="12">
                  <c:v>63.58</c:v>
                </c:pt>
                <c:pt idx="13">
                  <c:v>63.04</c:v>
                </c:pt>
                <c:pt idx="14">
                  <c:v>63.56</c:v>
                </c:pt>
                <c:pt idx="15">
                  <c:v>63.25</c:v>
                </c:pt>
                <c:pt idx="16">
                  <c:v>63.41</c:v>
                </c:pt>
                <c:pt idx="17">
                  <c:v>61.97</c:v>
                </c:pt>
                <c:pt idx="18">
                  <c:v>61.87</c:v>
                </c:pt>
                <c:pt idx="19">
                  <c:v>62.39</c:v>
                </c:pt>
                <c:pt idx="20">
                  <c:v>63.34</c:v>
                </c:pt>
                <c:pt idx="21">
                  <c:v>62.61</c:v>
                </c:pt>
                <c:pt idx="22">
                  <c:v>62.96</c:v>
                </c:pt>
                <c:pt idx="23">
                  <c:v>63.9</c:v>
                </c:pt>
                <c:pt idx="24">
                  <c:v>66.12</c:v>
                </c:pt>
                <c:pt idx="25">
                  <c:v>64.72</c:v>
                </c:pt>
                <c:pt idx="26">
                  <c:v>64.680000000000007</c:v>
                </c:pt>
                <c:pt idx="27">
                  <c:v>63.57</c:v>
                </c:pt>
                <c:pt idx="28">
                  <c:v>62.4</c:v>
                </c:pt>
                <c:pt idx="29">
                  <c:v>61.43</c:v>
                </c:pt>
                <c:pt idx="30">
                  <c:v>60.8</c:v>
                </c:pt>
                <c:pt idx="31">
                  <c:v>60.18</c:v>
                </c:pt>
                <c:pt idx="32">
                  <c:v>60.34</c:v>
                </c:pt>
                <c:pt idx="33">
                  <c:v>58.45</c:v>
                </c:pt>
                <c:pt idx="34">
                  <c:v>58.02</c:v>
                </c:pt>
                <c:pt idx="35">
                  <c:v>57.26</c:v>
                </c:pt>
                <c:pt idx="36">
                  <c:v>57.34</c:v>
                </c:pt>
                <c:pt idx="37">
                  <c:v>57.44</c:v>
                </c:pt>
                <c:pt idx="38">
                  <c:v>57.88</c:v>
                </c:pt>
                <c:pt idx="39">
                  <c:v>58.14</c:v>
                </c:pt>
                <c:pt idx="40">
                  <c:v>57.81</c:v>
                </c:pt>
                <c:pt idx="41">
                  <c:v>57.4</c:v>
                </c:pt>
                <c:pt idx="42">
                  <c:v>56.96</c:v>
                </c:pt>
                <c:pt idx="43">
                  <c:v>56.66</c:v>
                </c:pt>
                <c:pt idx="44">
                  <c:v>56.54</c:v>
                </c:pt>
                <c:pt idx="45">
                  <c:v>56.98</c:v>
                </c:pt>
                <c:pt idx="46">
                  <c:v>56.66</c:v>
                </c:pt>
                <c:pt idx="47">
                  <c:v>56.87</c:v>
                </c:pt>
                <c:pt idx="48">
                  <c:v>56.69</c:v>
                </c:pt>
                <c:pt idx="49">
                  <c:v>56.75</c:v>
                </c:pt>
                <c:pt idx="50">
                  <c:v>55.84</c:v>
                </c:pt>
                <c:pt idx="51">
                  <c:v>55.13</c:v>
                </c:pt>
                <c:pt idx="52">
                  <c:v>55.24</c:v>
                </c:pt>
                <c:pt idx="53">
                  <c:v>55.8</c:v>
                </c:pt>
                <c:pt idx="54">
                  <c:v>55.72</c:v>
                </c:pt>
                <c:pt idx="55">
                  <c:v>55.84</c:v>
                </c:pt>
                <c:pt idx="56">
                  <c:v>55.91</c:v>
                </c:pt>
                <c:pt idx="57">
                  <c:v>55.84</c:v>
                </c:pt>
                <c:pt idx="58">
                  <c:v>55.19</c:v>
                </c:pt>
                <c:pt idx="59">
                  <c:v>55.61</c:v>
                </c:pt>
                <c:pt idx="60">
                  <c:v>56.7</c:v>
                </c:pt>
                <c:pt idx="61">
                  <c:v>56.73</c:v>
                </c:pt>
                <c:pt idx="62">
                  <c:v>57.58</c:v>
                </c:pt>
                <c:pt idx="63">
                  <c:v>56.3</c:v>
                </c:pt>
                <c:pt idx="64">
                  <c:v>55.98</c:v>
                </c:pt>
                <c:pt idx="65">
                  <c:v>55.98</c:v>
                </c:pt>
                <c:pt idx="66">
                  <c:v>55.64</c:v>
                </c:pt>
                <c:pt idx="67">
                  <c:v>55.77</c:v>
                </c:pt>
                <c:pt idx="68">
                  <c:v>55.69</c:v>
                </c:pt>
                <c:pt idx="69">
                  <c:v>55.18</c:v>
                </c:pt>
                <c:pt idx="70">
                  <c:v>55.06</c:v>
                </c:pt>
                <c:pt idx="71">
                  <c:v>55.04</c:v>
                </c:pt>
                <c:pt idx="72">
                  <c:v>54.98</c:v>
                </c:pt>
                <c:pt idx="73">
                  <c:v>55.12</c:v>
                </c:pt>
                <c:pt idx="74">
                  <c:v>54.82</c:v>
                </c:pt>
                <c:pt idx="75">
                  <c:v>55.31</c:v>
                </c:pt>
                <c:pt idx="76">
                  <c:v>55.09</c:v>
                </c:pt>
                <c:pt idx="77">
                  <c:v>54.87</c:v>
                </c:pt>
                <c:pt idx="78">
                  <c:v>54.77</c:v>
                </c:pt>
                <c:pt idx="79">
                  <c:v>54.74</c:v>
                </c:pt>
                <c:pt idx="80">
                  <c:v>54.66</c:v>
                </c:pt>
                <c:pt idx="81">
                  <c:v>54.73</c:v>
                </c:pt>
                <c:pt idx="82">
                  <c:v>54.53</c:v>
                </c:pt>
                <c:pt idx="83">
                  <c:v>54.62</c:v>
                </c:pt>
                <c:pt idx="84">
                  <c:v>54.7</c:v>
                </c:pt>
                <c:pt idx="85">
                  <c:v>54.74</c:v>
                </c:pt>
                <c:pt idx="86">
                  <c:v>54.21</c:v>
                </c:pt>
                <c:pt idx="87">
                  <c:v>54.31</c:v>
                </c:pt>
                <c:pt idx="88">
                  <c:v>55.02</c:v>
                </c:pt>
                <c:pt idx="89">
                  <c:v>55.28</c:v>
                </c:pt>
                <c:pt idx="90">
                  <c:v>55.95</c:v>
                </c:pt>
                <c:pt idx="91">
                  <c:v>56.38</c:v>
                </c:pt>
                <c:pt idx="92">
                  <c:v>56.25</c:v>
                </c:pt>
                <c:pt idx="93">
                  <c:v>56.06</c:v>
                </c:pt>
                <c:pt idx="94">
                  <c:v>55.53</c:v>
                </c:pt>
                <c:pt idx="95">
                  <c:v>56.12</c:v>
                </c:pt>
                <c:pt idx="96">
                  <c:v>56.02</c:v>
                </c:pt>
                <c:pt idx="97">
                  <c:v>56.28</c:v>
                </c:pt>
                <c:pt idx="98">
                  <c:v>55.75</c:v>
                </c:pt>
                <c:pt idx="99">
                  <c:v>55.79</c:v>
                </c:pt>
                <c:pt idx="100">
                  <c:v>55.47</c:v>
                </c:pt>
                <c:pt idx="101">
                  <c:v>55.53</c:v>
                </c:pt>
                <c:pt idx="102">
                  <c:v>55.05</c:v>
                </c:pt>
                <c:pt idx="103">
                  <c:v>54.94</c:v>
                </c:pt>
                <c:pt idx="104">
                  <c:v>54.59</c:v>
                </c:pt>
                <c:pt idx="105">
                  <c:v>54.82</c:v>
                </c:pt>
                <c:pt idx="106">
                  <c:v>54.82</c:v>
                </c:pt>
                <c:pt idx="107">
                  <c:v>54.88</c:v>
                </c:pt>
                <c:pt idx="108">
                  <c:v>55.05</c:v>
                </c:pt>
                <c:pt idx="109">
                  <c:v>55.1</c:v>
                </c:pt>
                <c:pt idx="110">
                  <c:v>54.98</c:v>
                </c:pt>
                <c:pt idx="111">
                  <c:v>54.79</c:v>
                </c:pt>
                <c:pt idx="112">
                  <c:v>54.72</c:v>
                </c:pt>
                <c:pt idx="113">
                  <c:v>54.72</c:v>
                </c:pt>
                <c:pt idx="114">
                  <c:v>54.59</c:v>
                </c:pt>
                <c:pt idx="115">
                  <c:v>54.43</c:v>
                </c:pt>
                <c:pt idx="116">
                  <c:v>54.29</c:v>
                </c:pt>
                <c:pt idx="117">
                  <c:v>54.45</c:v>
                </c:pt>
                <c:pt idx="118">
                  <c:v>54.91</c:v>
                </c:pt>
                <c:pt idx="119">
                  <c:v>55.22</c:v>
                </c:pt>
                <c:pt idx="120">
                  <c:v>54.95</c:v>
                </c:pt>
                <c:pt idx="121">
                  <c:v>54.57</c:v>
                </c:pt>
                <c:pt idx="122">
                  <c:v>54.74</c:v>
                </c:pt>
                <c:pt idx="123">
                  <c:v>54.45</c:v>
                </c:pt>
                <c:pt idx="124">
                  <c:v>54.34</c:v>
                </c:pt>
                <c:pt idx="125">
                  <c:v>54.18</c:v>
                </c:pt>
                <c:pt idx="126">
                  <c:v>54.24</c:v>
                </c:pt>
                <c:pt idx="127">
                  <c:v>54.2</c:v>
                </c:pt>
                <c:pt idx="128">
                  <c:v>54.14</c:v>
                </c:pt>
                <c:pt idx="129">
                  <c:v>54.14</c:v>
                </c:pt>
                <c:pt idx="130">
                  <c:v>54.02</c:v>
                </c:pt>
                <c:pt idx="131">
                  <c:v>54.08</c:v>
                </c:pt>
                <c:pt idx="132">
                  <c:v>54.24</c:v>
                </c:pt>
                <c:pt idx="133">
                  <c:v>54.5</c:v>
                </c:pt>
                <c:pt idx="134">
                  <c:v>54.22</c:v>
                </c:pt>
                <c:pt idx="135">
                  <c:v>54.21</c:v>
                </c:pt>
                <c:pt idx="136">
                  <c:v>53.83</c:v>
                </c:pt>
                <c:pt idx="137">
                  <c:v>54.52</c:v>
                </c:pt>
                <c:pt idx="138">
                  <c:v>54.42</c:v>
                </c:pt>
                <c:pt idx="139">
                  <c:v>54.27</c:v>
                </c:pt>
                <c:pt idx="140">
                  <c:v>54.52</c:v>
                </c:pt>
                <c:pt idx="141">
                  <c:v>54.6</c:v>
                </c:pt>
                <c:pt idx="142">
                  <c:v>54.68</c:v>
                </c:pt>
                <c:pt idx="143">
                  <c:v>54.53</c:v>
                </c:pt>
                <c:pt idx="144">
                  <c:v>54.42</c:v>
                </c:pt>
                <c:pt idx="145">
                  <c:v>54.29</c:v>
                </c:pt>
                <c:pt idx="146">
                  <c:v>54.56</c:v>
                </c:pt>
                <c:pt idx="147">
                  <c:v>54.5</c:v>
                </c:pt>
                <c:pt idx="148">
                  <c:v>54.71</c:v>
                </c:pt>
                <c:pt idx="149">
                  <c:v>53.23</c:v>
                </c:pt>
                <c:pt idx="150">
                  <c:v>52.82</c:v>
                </c:pt>
                <c:pt idx="151">
                  <c:v>53.4</c:v>
                </c:pt>
                <c:pt idx="152">
                  <c:v>53.35</c:v>
                </c:pt>
                <c:pt idx="153">
                  <c:v>53.42</c:v>
                </c:pt>
                <c:pt idx="154">
                  <c:v>53.14</c:v>
                </c:pt>
                <c:pt idx="155">
                  <c:v>53.95</c:v>
                </c:pt>
                <c:pt idx="156">
                  <c:v>54.9</c:v>
                </c:pt>
                <c:pt idx="157">
                  <c:v>54.19</c:v>
                </c:pt>
                <c:pt idx="158">
                  <c:v>53.95</c:v>
                </c:pt>
                <c:pt idx="159">
                  <c:v>53.55</c:v>
                </c:pt>
                <c:pt idx="160">
                  <c:v>54.29</c:v>
                </c:pt>
                <c:pt idx="161">
                  <c:v>53.64</c:v>
                </c:pt>
                <c:pt idx="162">
                  <c:v>52.72</c:v>
                </c:pt>
                <c:pt idx="163">
                  <c:v>52.82</c:v>
                </c:pt>
                <c:pt idx="164">
                  <c:v>53.38</c:v>
                </c:pt>
                <c:pt idx="165">
                  <c:v>53.38</c:v>
                </c:pt>
                <c:pt idx="166">
                  <c:v>53.41</c:v>
                </c:pt>
                <c:pt idx="167">
                  <c:v>53.86</c:v>
                </c:pt>
                <c:pt idx="168">
                  <c:v>53.94</c:v>
                </c:pt>
                <c:pt idx="169">
                  <c:v>52.91</c:v>
                </c:pt>
                <c:pt idx="170">
                  <c:v>52.43</c:v>
                </c:pt>
                <c:pt idx="171">
                  <c:v>52.37</c:v>
                </c:pt>
                <c:pt idx="172">
                  <c:v>52.49</c:v>
                </c:pt>
                <c:pt idx="173">
                  <c:v>52.57</c:v>
                </c:pt>
                <c:pt idx="174">
                  <c:v>53.14</c:v>
                </c:pt>
                <c:pt idx="175">
                  <c:v>53.31</c:v>
                </c:pt>
                <c:pt idx="176">
                  <c:v>53.54</c:v>
                </c:pt>
                <c:pt idx="177">
                  <c:v>53.46</c:v>
                </c:pt>
                <c:pt idx="178">
                  <c:v>53.46</c:v>
                </c:pt>
                <c:pt idx="179">
                  <c:v>53.41</c:v>
                </c:pt>
                <c:pt idx="180">
                  <c:v>54.06</c:v>
                </c:pt>
                <c:pt idx="181">
                  <c:v>54.67</c:v>
                </c:pt>
                <c:pt idx="182">
                  <c:v>54.8</c:v>
                </c:pt>
                <c:pt idx="183">
                  <c:v>54.93</c:v>
                </c:pt>
                <c:pt idx="184">
                  <c:v>54.61</c:v>
                </c:pt>
                <c:pt idx="185">
                  <c:v>54.86</c:v>
                </c:pt>
                <c:pt idx="186">
                  <c:v>54.96</c:v>
                </c:pt>
                <c:pt idx="187">
                  <c:v>55.24</c:v>
                </c:pt>
                <c:pt idx="188">
                  <c:v>55.29</c:v>
                </c:pt>
                <c:pt idx="189">
                  <c:v>55.2</c:v>
                </c:pt>
                <c:pt idx="190">
                  <c:v>54.54</c:v>
                </c:pt>
                <c:pt idx="191">
                  <c:v>54.42</c:v>
                </c:pt>
                <c:pt idx="192">
                  <c:v>54.35</c:v>
                </c:pt>
                <c:pt idx="193">
                  <c:v>54.11</c:v>
                </c:pt>
                <c:pt idx="194">
                  <c:v>54.06</c:v>
                </c:pt>
                <c:pt idx="195">
                  <c:v>53.89</c:v>
                </c:pt>
                <c:pt idx="196">
                  <c:v>53.2</c:v>
                </c:pt>
                <c:pt idx="197">
                  <c:v>52.42</c:v>
                </c:pt>
                <c:pt idx="198">
                  <c:v>52.36</c:v>
                </c:pt>
                <c:pt idx="199">
                  <c:v>52.39</c:v>
                </c:pt>
                <c:pt idx="200">
                  <c:v>52.44</c:v>
                </c:pt>
                <c:pt idx="201">
                  <c:v>52.79</c:v>
                </c:pt>
                <c:pt idx="202">
                  <c:v>53.86</c:v>
                </c:pt>
                <c:pt idx="203">
                  <c:v>54.87</c:v>
                </c:pt>
                <c:pt idx="204">
                  <c:v>54.87</c:v>
                </c:pt>
                <c:pt idx="205">
                  <c:v>55.23</c:v>
                </c:pt>
                <c:pt idx="206">
                  <c:v>55.23</c:v>
                </c:pt>
                <c:pt idx="207">
                  <c:v>55.23</c:v>
                </c:pt>
                <c:pt idx="208">
                  <c:v>55.15</c:v>
                </c:pt>
                <c:pt idx="209">
                  <c:v>55.15</c:v>
                </c:pt>
                <c:pt idx="210">
                  <c:v>55.53</c:v>
                </c:pt>
                <c:pt idx="211">
                  <c:v>55.49</c:v>
                </c:pt>
                <c:pt idx="212">
                  <c:v>55.34</c:v>
                </c:pt>
                <c:pt idx="213">
                  <c:v>55.26</c:v>
                </c:pt>
                <c:pt idx="214">
                  <c:v>55.27</c:v>
                </c:pt>
                <c:pt idx="215">
                  <c:v>55.2</c:v>
                </c:pt>
                <c:pt idx="216">
                  <c:v>55.06</c:v>
                </c:pt>
                <c:pt idx="217">
                  <c:v>55.29</c:v>
                </c:pt>
                <c:pt idx="218">
                  <c:v>55.1</c:v>
                </c:pt>
                <c:pt idx="219">
                  <c:v>55.08</c:v>
                </c:pt>
                <c:pt idx="220">
                  <c:v>55.08</c:v>
                </c:pt>
                <c:pt idx="221">
                  <c:v>55.2</c:v>
                </c:pt>
                <c:pt idx="222">
                  <c:v>55.26</c:v>
                </c:pt>
                <c:pt idx="223">
                  <c:v>55.01</c:v>
                </c:pt>
                <c:pt idx="224">
                  <c:v>55.34</c:v>
                </c:pt>
                <c:pt idx="225">
                  <c:v>54.74</c:v>
                </c:pt>
                <c:pt idx="226">
                  <c:v>56.36</c:v>
                </c:pt>
                <c:pt idx="227">
                  <c:v>57.01</c:v>
                </c:pt>
                <c:pt idx="228">
                  <c:v>57.69</c:v>
                </c:pt>
                <c:pt idx="229">
                  <c:v>57.95</c:v>
                </c:pt>
                <c:pt idx="230">
                  <c:v>58.06</c:v>
                </c:pt>
                <c:pt idx="231">
                  <c:v>57.99</c:v>
                </c:pt>
                <c:pt idx="232">
                  <c:v>58.49</c:v>
                </c:pt>
                <c:pt idx="233">
                  <c:v>58.46</c:v>
                </c:pt>
                <c:pt idx="234">
                  <c:v>58.46</c:v>
                </c:pt>
                <c:pt idx="235">
                  <c:v>58.3</c:v>
                </c:pt>
                <c:pt idx="236">
                  <c:v>58.53</c:v>
                </c:pt>
                <c:pt idx="237">
                  <c:v>58.61</c:v>
                </c:pt>
                <c:pt idx="238">
                  <c:v>58.58</c:v>
                </c:pt>
                <c:pt idx="239">
                  <c:v>58.64</c:v>
                </c:pt>
                <c:pt idx="240">
                  <c:v>58.27</c:v>
                </c:pt>
                <c:pt idx="241">
                  <c:v>58.3</c:v>
                </c:pt>
                <c:pt idx="242">
                  <c:v>58.27</c:v>
                </c:pt>
                <c:pt idx="243">
                  <c:v>58.28</c:v>
                </c:pt>
                <c:pt idx="244">
                  <c:v>58.2</c:v>
                </c:pt>
                <c:pt idx="245">
                  <c:v>58.29</c:v>
                </c:pt>
                <c:pt idx="246">
                  <c:v>58.35</c:v>
                </c:pt>
                <c:pt idx="247">
                  <c:v>58.19</c:v>
                </c:pt>
                <c:pt idx="248">
                  <c:v>58.39</c:v>
                </c:pt>
                <c:pt idx="249">
                  <c:v>58.5</c:v>
                </c:pt>
                <c:pt idx="250">
                  <c:v>58.62</c:v>
                </c:pt>
                <c:pt idx="251">
                  <c:v>58.57</c:v>
                </c:pt>
                <c:pt idx="252">
                  <c:v>58.63</c:v>
                </c:pt>
                <c:pt idx="253">
                  <c:v>58.62</c:v>
                </c:pt>
                <c:pt idx="254">
                  <c:v>58.58</c:v>
                </c:pt>
                <c:pt idx="255">
                  <c:v>58.73</c:v>
                </c:pt>
                <c:pt idx="256">
                  <c:v>58.66</c:v>
                </c:pt>
                <c:pt idx="257">
                  <c:v>58.26</c:v>
                </c:pt>
                <c:pt idx="258">
                  <c:v>58.26</c:v>
                </c:pt>
                <c:pt idx="259">
                  <c:v>58.46</c:v>
                </c:pt>
                <c:pt idx="260">
                  <c:v>58.5</c:v>
                </c:pt>
                <c:pt idx="261">
                  <c:v>58.47</c:v>
                </c:pt>
                <c:pt idx="262">
                  <c:v>58.5</c:v>
                </c:pt>
                <c:pt idx="263">
                  <c:v>58.51</c:v>
                </c:pt>
                <c:pt idx="264">
                  <c:v>58.41</c:v>
                </c:pt>
                <c:pt idx="265">
                  <c:v>58.34</c:v>
                </c:pt>
                <c:pt idx="266">
                  <c:v>58.26</c:v>
                </c:pt>
                <c:pt idx="267">
                  <c:v>58.26</c:v>
                </c:pt>
                <c:pt idx="268">
                  <c:v>58.26</c:v>
                </c:pt>
                <c:pt idx="269">
                  <c:v>58.05</c:v>
                </c:pt>
                <c:pt idx="270">
                  <c:v>58.05</c:v>
                </c:pt>
                <c:pt idx="271">
                  <c:v>57.96</c:v>
                </c:pt>
                <c:pt idx="272">
                  <c:v>58.04</c:v>
                </c:pt>
                <c:pt idx="273">
                  <c:v>57.98</c:v>
                </c:pt>
                <c:pt idx="274">
                  <c:v>57.98</c:v>
                </c:pt>
                <c:pt idx="275">
                  <c:v>58.23</c:v>
                </c:pt>
                <c:pt idx="276">
                  <c:v>58.04</c:v>
                </c:pt>
                <c:pt idx="277">
                  <c:v>58.04</c:v>
                </c:pt>
                <c:pt idx="278">
                  <c:v>58.5</c:v>
                </c:pt>
                <c:pt idx="279">
                  <c:v>58.59</c:v>
                </c:pt>
                <c:pt idx="280">
                  <c:v>58.62</c:v>
                </c:pt>
                <c:pt idx="281">
                  <c:v>58.72</c:v>
                </c:pt>
                <c:pt idx="282">
                  <c:v>58.74</c:v>
                </c:pt>
                <c:pt idx="283">
                  <c:v>58.75</c:v>
                </c:pt>
                <c:pt idx="284">
                  <c:v>58.54</c:v>
                </c:pt>
                <c:pt idx="285">
                  <c:v>58.56</c:v>
                </c:pt>
                <c:pt idx="286">
                  <c:v>58.4</c:v>
                </c:pt>
                <c:pt idx="287">
                  <c:v>58.31</c:v>
                </c:pt>
                <c:pt idx="288">
                  <c:v>58.29</c:v>
                </c:pt>
                <c:pt idx="289">
                  <c:v>58.19</c:v>
                </c:pt>
                <c:pt idx="290">
                  <c:v>58.12</c:v>
                </c:pt>
                <c:pt idx="291">
                  <c:v>58.22</c:v>
                </c:pt>
                <c:pt idx="292">
                  <c:v>58.48</c:v>
                </c:pt>
                <c:pt idx="293">
                  <c:v>58.52</c:v>
                </c:pt>
                <c:pt idx="294">
                  <c:v>58.25</c:v>
                </c:pt>
                <c:pt idx="295">
                  <c:v>58.04</c:v>
                </c:pt>
                <c:pt idx="296">
                  <c:v>58</c:v>
                </c:pt>
                <c:pt idx="297">
                  <c:v>58.06</c:v>
                </c:pt>
                <c:pt idx="298">
                  <c:v>58.02</c:v>
                </c:pt>
                <c:pt idx="299">
                  <c:v>58.07</c:v>
                </c:pt>
                <c:pt idx="300">
                  <c:v>58.29</c:v>
                </c:pt>
                <c:pt idx="301">
                  <c:v>58.14</c:v>
                </c:pt>
                <c:pt idx="302">
                  <c:v>57.84</c:v>
                </c:pt>
                <c:pt idx="303">
                  <c:v>57.82</c:v>
                </c:pt>
                <c:pt idx="304">
                  <c:v>57.78</c:v>
                </c:pt>
                <c:pt idx="305">
                  <c:v>57.78</c:v>
                </c:pt>
                <c:pt idx="306">
                  <c:v>58</c:v>
                </c:pt>
                <c:pt idx="307">
                  <c:v>58.8</c:v>
                </c:pt>
                <c:pt idx="308">
                  <c:v>57.88</c:v>
                </c:pt>
                <c:pt idx="309">
                  <c:v>58.27</c:v>
                </c:pt>
                <c:pt idx="310">
                  <c:v>58.56</c:v>
                </c:pt>
                <c:pt idx="311">
                  <c:v>58.67</c:v>
                </c:pt>
                <c:pt idx="312">
                  <c:v>58.67</c:v>
                </c:pt>
                <c:pt idx="313">
                  <c:v>58.55</c:v>
                </c:pt>
                <c:pt idx="314">
                  <c:v>58.55</c:v>
                </c:pt>
                <c:pt idx="315">
                  <c:v>58.47</c:v>
                </c:pt>
                <c:pt idx="316">
                  <c:v>58.48</c:v>
                </c:pt>
                <c:pt idx="317">
                  <c:v>58.57</c:v>
                </c:pt>
                <c:pt idx="318">
                  <c:v>58.87</c:v>
                </c:pt>
                <c:pt idx="319">
                  <c:v>58.82</c:v>
                </c:pt>
                <c:pt idx="320">
                  <c:v>58.92</c:v>
                </c:pt>
                <c:pt idx="321">
                  <c:v>59</c:v>
                </c:pt>
                <c:pt idx="322">
                  <c:v>59.06</c:v>
                </c:pt>
                <c:pt idx="323">
                  <c:v>59.12</c:v>
                </c:pt>
                <c:pt idx="324">
                  <c:v>59.04</c:v>
                </c:pt>
                <c:pt idx="325">
                  <c:v>59.22</c:v>
                </c:pt>
                <c:pt idx="326">
                  <c:v>59.25</c:v>
                </c:pt>
                <c:pt idx="327">
                  <c:v>59.07</c:v>
                </c:pt>
                <c:pt idx="328">
                  <c:v>59.03</c:v>
                </c:pt>
                <c:pt idx="329">
                  <c:v>59.11</c:v>
                </c:pt>
                <c:pt idx="330">
                  <c:v>59.16</c:v>
                </c:pt>
                <c:pt idx="331">
                  <c:v>59.04</c:v>
                </c:pt>
                <c:pt idx="332">
                  <c:v>58.48</c:v>
                </c:pt>
                <c:pt idx="333">
                  <c:v>58.16</c:v>
                </c:pt>
                <c:pt idx="334">
                  <c:v>58.16</c:v>
                </c:pt>
                <c:pt idx="335">
                  <c:v>57.97</c:v>
                </c:pt>
                <c:pt idx="336">
                  <c:v>57.95</c:v>
                </c:pt>
                <c:pt idx="337">
                  <c:v>57.89</c:v>
                </c:pt>
                <c:pt idx="338">
                  <c:v>58.5</c:v>
                </c:pt>
                <c:pt idx="339">
                  <c:v>58.27</c:v>
                </c:pt>
                <c:pt idx="340">
                  <c:v>57.96</c:v>
                </c:pt>
                <c:pt idx="341">
                  <c:v>57.62</c:v>
                </c:pt>
                <c:pt idx="342">
                  <c:v>57.11</c:v>
                </c:pt>
                <c:pt idx="343">
                  <c:v>57.2</c:v>
                </c:pt>
                <c:pt idx="344">
                  <c:v>57.03</c:v>
                </c:pt>
                <c:pt idx="345">
                  <c:v>56.67</c:v>
                </c:pt>
                <c:pt idx="346">
                  <c:v>57.12</c:v>
                </c:pt>
                <c:pt idx="347">
                  <c:v>56.84</c:v>
                </c:pt>
                <c:pt idx="348">
                  <c:v>57.13</c:v>
                </c:pt>
                <c:pt idx="349">
                  <c:v>57.41</c:v>
                </c:pt>
                <c:pt idx="350">
                  <c:v>57.48</c:v>
                </c:pt>
                <c:pt idx="351">
                  <c:v>57.14</c:v>
                </c:pt>
                <c:pt idx="352">
                  <c:v>57.23</c:v>
                </c:pt>
                <c:pt idx="353">
                  <c:v>57.14</c:v>
                </c:pt>
                <c:pt idx="354">
                  <c:v>56.88</c:v>
                </c:pt>
                <c:pt idx="355">
                  <c:v>56.86</c:v>
                </c:pt>
                <c:pt idx="356">
                  <c:v>57.01</c:v>
                </c:pt>
                <c:pt idx="357">
                  <c:v>57.61</c:v>
                </c:pt>
                <c:pt idx="358">
                  <c:v>57.46</c:v>
                </c:pt>
                <c:pt idx="359">
                  <c:v>57.36</c:v>
                </c:pt>
                <c:pt idx="360">
                  <c:v>57.31</c:v>
                </c:pt>
                <c:pt idx="361">
                  <c:v>57.42</c:v>
                </c:pt>
                <c:pt idx="362">
                  <c:v>57.27</c:v>
                </c:pt>
                <c:pt idx="363">
                  <c:v>57.14</c:v>
                </c:pt>
                <c:pt idx="364">
                  <c:v>57.28</c:v>
                </c:pt>
                <c:pt idx="365">
                  <c:v>57.23</c:v>
                </c:pt>
                <c:pt idx="366">
                  <c:v>57.23</c:v>
                </c:pt>
                <c:pt idx="367">
                  <c:v>57.33</c:v>
                </c:pt>
                <c:pt idx="368">
                  <c:v>57.51</c:v>
                </c:pt>
                <c:pt idx="369">
                  <c:v>57.23</c:v>
                </c:pt>
                <c:pt idx="370">
                  <c:v>57.79</c:v>
                </c:pt>
                <c:pt idx="371">
                  <c:v>57.79</c:v>
                </c:pt>
                <c:pt idx="372">
                  <c:v>56.58</c:v>
                </c:pt>
                <c:pt idx="373">
                  <c:v>56.08</c:v>
                </c:pt>
                <c:pt idx="374">
                  <c:v>56.07</c:v>
                </c:pt>
                <c:pt idx="375">
                  <c:v>56.07</c:v>
                </c:pt>
                <c:pt idx="376">
                  <c:v>55.81</c:v>
                </c:pt>
                <c:pt idx="377">
                  <c:v>55.83</c:v>
                </c:pt>
                <c:pt idx="378">
                  <c:v>55.67</c:v>
                </c:pt>
                <c:pt idx="379">
                  <c:v>55.61</c:v>
                </c:pt>
                <c:pt idx="380">
                  <c:v>54.86</c:v>
                </c:pt>
                <c:pt idx="381">
                  <c:v>54.73</c:v>
                </c:pt>
                <c:pt idx="382">
                  <c:v>55.4</c:v>
                </c:pt>
                <c:pt idx="383">
                  <c:v>55.52</c:v>
                </c:pt>
                <c:pt idx="384">
                  <c:v>55.56</c:v>
                </c:pt>
                <c:pt idx="385">
                  <c:v>57.28</c:v>
                </c:pt>
                <c:pt idx="386">
                  <c:v>57.23</c:v>
                </c:pt>
                <c:pt idx="387">
                  <c:v>57.23</c:v>
                </c:pt>
                <c:pt idx="388">
                  <c:v>57.33</c:v>
                </c:pt>
                <c:pt idx="389">
                  <c:v>57.51</c:v>
                </c:pt>
                <c:pt idx="390">
                  <c:v>57.23</c:v>
                </c:pt>
                <c:pt idx="391">
                  <c:v>57.79</c:v>
                </c:pt>
                <c:pt idx="392">
                  <c:v>57.79</c:v>
                </c:pt>
                <c:pt idx="393">
                  <c:v>56.58</c:v>
                </c:pt>
                <c:pt idx="394">
                  <c:v>56.08</c:v>
                </c:pt>
                <c:pt idx="395">
                  <c:v>56.07</c:v>
                </c:pt>
                <c:pt idx="396">
                  <c:v>56.07</c:v>
                </c:pt>
                <c:pt idx="397">
                  <c:v>55.81</c:v>
                </c:pt>
                <c:pt idx="398">
                  <c:v>55.83</c:v>
                </c:pt>
                <c:pt idx="399">
                  <c:v>55.67</c:v>
                </c:pt>
                <c:pt idx="400">
                  <c:v>55.61</c:v>
                </c:pt>
                <c:pt idx="401">
                  <c:v>54.86</c:v>
                </c:pt>
                <c:pt idx="402">
                  <c:v>54.73</c:v>
                </c:pt>
                <c:pt idx="403">
                  <c:v>55.4</c:v>
                </c:pt>
                <c:pt idx="404">
                  <c:v>55.52</c:v>
                </c:pt>
                <c:pt idx="405">
                  <c:v>55.56</c:v>
                </c:pt>
                <c:pt idx="406">
                  <c:v>55.33</c:v>
                </c:pt>
                <c:pt idx="407">
                  <c:v>55.2</c:v>
                </c:pt>
                <c:pt idx="408">
                  <c:v>55.56</c:v>
                </c:pt>
                <c:pt idx="409">
                  <c:v>56.04</c:v>
                </c:pt>
                <c:pt idx="410">
                  <c:v>54.56</c:v>
                </c:pt>
                <c:pt idx="411">
                  <c:v>54.64</c:v>
                </c:pt>
                <c:pt idx="412">
                  <c:v>54.96</c:v>
                </c:pt>
                <c:pt idx="413">
                  <c:v>55.21</c:v>
                </c:pt>
                <c:pt idx="414">
                  <c:v>55.66</c:v>
                </c:pt>
                <c:pt idx="415">
                  <c:v>55.83</c:v>
                </c:pt>
                <c:pt idx="416">
                  <c:v>55.39</c:v>
                </c:pt>
                <c:pt idx="417">
                  <c:v>55.38</c:v>
                </c:pt>
                <c:pt idx="418">
                  <c:v>55.43</c:v>
                </c:pt>
                <c:pt idx="419">
                  <c:v>55.51</c:v>
                </c:pt>
                <c:pt idx="420">
                  <c:v>55.25</c:v>
                </c:pt>
                <c:pt idx="421">
                  <c:v>55.34</c:v>
                </c:pt>
                <c:pt idx="422">
                  <c:v>55.36</c:v>
                </c:pt>
                <c:pt idx="423">
                  <c:v>55.36</c:v>
                </c:pt>
                <c:pt idx="424">
                  <c:v>55.43</c:v>
                </c:pt>
                <c:pt idx="425">
                  <c:v>55.3</c:v>
                </c:pt>
                <c:pt idx="426">
                  <c:v>55.57</c:v>
                </c:pt>
                <c:pt idx="427">
                  <c:v>55.39</c:v>
                </c:pt>
                <c:pt idx="428">
                  <c:v>55.37</c:v>
                </c:pt>
                <c:pt idx="429">
                  <c:v>55.37</c:v>
                </c:pt>
                <c:pt idx="430">
                  <c:v>55.37</c:v>
                </c:pt>
                <c:pt idx="431">
                  <c:v>55.3</c:v>
                </c:pt>
                <c:pt idx="432">
                  <c:v>55.3</c:v>
                </c:pt>
                <c:pt idx="433">
                  <c:v>55.16</c:v>
                </c:pt>
                <c:pt idx="434">
                  <c:v>55.82</c:v>
                </c:pt>
                <c:pt idx="435">
                  <c:v>55.87</c:v>
                </c:pt>
                <c:pt idx="436">
                  <c:v>56.43</c:v>
                </c:pt>
                <c:pt idx="437">
                  <c:v>56.35</c:v>
                </c:pt>
                <c:pt idx="438">
                  <c:v>56.25</c:v>
                </c:pt>
                <c:pt idx="439">
                  <c:v>56.01</c:v>
                </c:pt>
                <c:pt idx="440">
                  <c:v>56.41</c:v>
                </c:pt>
                <c:pt idx="441">
                  <c:v>56.46</c:v>
                </c:pt>
                <c:pt idx="442">
                  <c:v>56.61</c:v>
                </c:pt>
                <c:pt idx="443">
                  <c:v>56.74</c:v>
                </c:pt>
                <c:pt idx="444">
                  <c:v>56.53</c:v>
                </c:pt>
                <c:pt idx="445">
                  <c:v>56.53</c:v>
                </c:pt>
                <c:pt idx="446">
                  <c:v>56.42</c:v>
                </c:pt>
                <c:pt idx="447">
                  <c:v>56.67</c:v>
                </c:pt>
                <c:pt idx="448">
                  <c:v>57.39</c:v>
                </c:pt>
                <c:pt idx="449">
                  <c:v>57.89</c:v>
                </c:pt>
                <c:pt idx="450">
                  <c:v>58.04</c:v>
                </c:pt>
                <c:pt idx="451">
                  <c:v>58.29</c:v>
                </c:pt>
                <c:pt idx="452">
                  <c:v>58.14</c:v>
                </c:pt>
                <c:pt idx="453">
                  <c:v>57.99</c:v>
                </c:pt>
                <c:pt idx="454">
                  <c:v>58.13</c:v>
                </c:pt>
                <c:pt idx="455">
                  <c:v>58.12</c:v>
                </c:pt>
                <c:pt idx="456">
                  <c:v>58.25</c:v>
                </c:pt>
                <c:pt idx="457">
                  <c:v>58.3</c:v>
                </c:pt>
                <c:pt idx="458">
                  <c:v>58.3</c:v>
                </c:pt>
                <c:pt idx="459">
                  <c:v>58.1</c:v>
                </c:pt>
                <c:pt idx="460">
                  <c:v>58.1</c:v>
                </c:pt>
                <c:pt idx="461">
                  <c:v>58.1</c:v>
                </c:pt>
                <c:pt idx="462">
                  <c:v>58.22</c:v>
                </c:pt>
                <c:pt idx="463">
                  <c:v>58.22</c:v>
                </c:pt>
                <c:pt idx="464">
                  <c:v>58.22</c:v>
                </c:pt>
                <c:pt idx="465">
                  <c:v>58.34</c:v>
                </c:pt>
                <c:pt idx="466">
                  <c:v>58.06</c:v>
                </c:pt>
                <c:pt idx="467">
                  <c:v>57.77</c:v>
                </c:pt>
                <c:pt idx="468">
                  <c:v>57.85</c:v>
                </c:pt>
                <c:pt idx="469">
                  <c:v>58.2</c:v>
                </c:pt>
                <c:pt idx="470">
                  <c:v>58.2</c:v>
                </c:pt>
                <c:pt idx="471">
                  <c:v>58.26</c:v>
                </c:pt>
                <c:pt idx="472">
                  <c:v>58.1</c:v>
                </c:pt>
                <c:pt idx="473">
                  <c:v>57.8</c:v>
                </c:pt>
                <c:pt idx="474">
                  <c:v>58.58</c:v>
                </c:pt>
                <c:pt idx="475">
                  <c:v>58.72</c:v>
                </c:pt>
                <c:pt idx="476">
                  <c:v>59.51</c:v>
                </c:pt>
                <c:pt idx="477">
                  <c:v>59.88</c:v>
                </c:pt>
                <c:pt idx="478">
                  <c:v>59.55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9F-4921-8161-5CEA44A8B068}"/>
            </c:ext>
          </c:extLst>
        </c:ser>
        <c:ser>
          <c:idx val="5"/>
          <c:order val="5"/>
          <c:tx>
            <c:v>PPA 5 años (2028-2032)</c:v>
          </c:tx>
          <c:marker>
            <c:symbol val="none"/>
          </c:marker>
          <c:val>
            <c:numRef>
              <c:f>Output1!$AI$7:$AI$1119</c:f>
              <c:numCache>
                <c:formatCode>0.00</c:formatCode>
                <c:ptCount val="1113"/>
                <c:pt idx="0">
                  <c:v>60.99</c:v>
                </c:pt>
                <c:pt idx="1">
                  <c:v>60.09</c:v>
                </c:pt>
                <c:pt idx="2">
                  <c:v>59.84</c:v>
                </c:pt>
                <c:pt idx="3">
                  <c:v>59.67</c:v>
                </c:pt>
                <c:pt idx="4">
                  <c:v>58.95</c:v>
                </c:pt>
                <c:pt idx="5">
                  <c:v>58.66</c:v>
                </c:pt>
                <c:pt idx="6">
                  <c:v>58.31</c:v>
                </c:pt>
                <c:pt idx="7">
                  <c:v>57.94</c:v>
                </c:pt>
                <c:pt idx="8">
                  <c:v>56.99</c:v>
                </c:pt>
                <c:pt idx="9">
                  <c:v>56.48</c:v>
                </c:pt>
                <c:pt idx="10">
                  <c:v>56.5</c:v>
                </c:pt>
                <c:pt idx="11">
                  <c:v>56.15</c:v>
                </c:pt>
                <c:pt idx="12">
                  <c:v>55.76</c:v>
                </c:pt>
                <c:pt idx="13">
                  <c:v>55.72</c:v>
                </c:pt>
                <c:pt idx="14">
                  <c:v>56.03</c:v>
                </c:pt>
                <c:pt idx="15">
                  <c:v>56.12</c:v>
                </c:pt>
                <c:pt idx="16">
                  <c:v>56.18</c:v>
                </c:pt>
                <c:pt idx="17">
                  <c:v>55.16</c:v>
                </c:pt>
                <c:pt idx="18">
                  <c:v>55.22</c:v>
                </c:pt>
                <c:pt idx="19">
                  <c:v>55.54</c:v>
                </c:pt>
                <c:pt idx="20">
                  <c:v>55.46</c:v>
                </c:pt>
                <c:pt idx="21">
                  <c:v>55.27</c:v>
                </c:pt>
                <c:pt idx="22">
                  <c:v>55.17</c:v>
                </c:pt>
                <c:pt idx="23">
                  <c:v>55.42</c:v>
                </c:pt>
                <c:pt idx="24">
                  <c:v>56.78</c:v>
                </c:pt>
                <c:pt idx="25">
                  <c:v>56.21</c:v>
                </c:pt>
                <c:pt idx="26">
                  <c:v>56.08</c:v>
                </c:pt>
                <c:pt idx="27">
                  <c:v>55.87</c:v>
                </c:pt>
                <c:pt idx="28">
                  <c:v>55.29</c:v>
                </c:pt>
                <c:pt idx="29">
                  <c:v>54.83</c:v>
                </c:pt>
                <c:pt idx="30">
                  <c:v>54.4</c:v>
                </c:pt>
                <c:pt idx="31">
                  <c:v>53.62</c:v>
                </c:pt>
                <c:pt idx="32">
                  <c:v>53.52</c:v>
                </c:pt>
                <c:pt idx="33">
                  <c:v>52.27</c:v>
                </c:pt>
                <c:pt idx="34">
                  <c:v>52.07</c:v>
                </c:pt>
                <c:pt idx="35">
                  <c:v>51.74</c:v>
                </c:pt>
                <c:pt idx="36">
                  <c:v>51.96</c:v>
                </c:pt>
                <c:pt idx="37">
                  <c:v>52.11</c:v>
                </c:pt>
                <c:pt idx="38">
                  <c:v>52.4</c:v>
                </c:pt>
                <c:pt idx="39">
                  <c:v>52.68</c:v>
                </c:pt>
                <c:pt idx="40">
                  <c:v>52.56</c:v>
                </c:pt>
                <c:pt idx="41">
                  <c:v>52.38</c:v>
                </c:pt>
                <c:pt idx="42">
                  <c:v>52.2</c:v>
                </c:pt>
                <c:pt idx="43">
                  <c:v>52.24</c:v>
                </c:pt>
                <c:pt idx="44">
                  <c:v>52.14</c:v>
                </c:pt>
                <c:pt idx="45">
                  <c:v>52.55</c:v>
                </c:pt>
                <c:pt idx="46">
                  <c:v>52.45</c:v>
                </c:pt>
                <c:pt idx="47">
                  <c:v>52.68</c:v>
                </c:pt>
                <c:pt idx="48">
                  <c:v>52.57</c:v>
                </c:pt>
                <c:pt idx="49">
                  <c:v>52.67</c:v>
                </c:pt>
                <c:pt idx="50">
                  <c:v>52.04</c:v>
                </c:pt>
                <c:pt idx="51">
                  <c:v>51.63</c:v>
                </c:pt>
                <c:pt idx="52">
                  <c:v>51.88</c:v>
                </c:pt>
                <c:pt idx="53">
                  <c:v>52.17</c:v>
                </c:pt>
                <c:pt idx="54">
                  <c:v>52.24</c:v>
                </c:pt>
                <c:pt idx="55">
                  <c:v>52.24</c:v>
                </c:pt>
                <c:pt idx="56">
                  <c:v>52.35</c:v>
                </c:pt>
                <c:pt idx="57">
                  <c:v>52.27</c:v>
                </c:pt>
                <c:pt idx="58">
                  <c:v>52.04</c:v>
                </c:pt>
                <c:pt idx="59">
                  <c:v>52.1</c:v>
                </c:pt>
                <c:pt idx="60">
                  <c:v>52.41</c:v>
                </c:pt>
                <c:pt idx="61">
                  <c:v>52.42</c:v>
                </c:pt>
                <c:pt idx="62">
                  <c:v>52.77</c:v>
                </c:pt>
                <c:pt idx="63">
                  <c:v>52.39</c:v>
                </c:pt>
                <c:pt idx="64">
                  <c:v>52.27</c:v>
                </c:pt>
                <c:pt idx="65">
                  <c:v>52.41</c:v>
                </c:pt>
                <c:pt idx="66">
                  <c:v>52.33</c:v>
                </c:pt>
                <c:pt idx="67">
                  <c:v>52.48</c:v>
                </c:pt>
                <c:pt idx="68">
                  <c:v>52.48</c:v>
                </c:pt>
                <c:pt idx="69">
                  <c:v>52.17</c:v>
                </c:pt>
                <c:pt idx="70">
                  <c:v>52.16</c:v>
                </c:pt>
                <c:pt idx="71">
                  <c:v>52.07</c:v>
                </c:pt>
                <c:pt idx="72">
                  <c:v>52.08</c:v>
                </c:pt>
                <c:pt idx="73">
                  <c:v>52.56</c:v>
                </c:pt>
                <c:pt idx="74">
                  <c:v>54.2</c:v>
                </c:pt>
                <c:pt idx="75">
                  <c:v>53.08</c:v>
                </c:pt>
                <c:pt idx="76">
                  <c:v>53.22</c:v>
                </c:pt>
                <c:pt idx="77">
                  <c:v>53.11</c:v>
                </c:pt>
                <c:pt idx="78">
                  <c:v>53.03</c:v>
                </c:pt>
                <c:pt idx="79">
                  <c:v>53.05</c:v>
                </c:pt>
                <c:pt idx="80">
                  <c:v>53.07</c:v>
                </c:pt>
                <c:pt idx="81">
                  <c:v>53.23</c:v>
                </c:pt>
                <c:pt idx="82">
                  <c:v>53</c:v>
                </c:pt>
                <c:pt idx="83">
                  <c:v>53.04</c:v>
                </c:pt>
                <c:pt idx="84">
                  <c:v>53.06</c:v>
                </c:pt>
                <c:pt idx="85">
                  <c:v>53.26</c:v>
                </c:pt>
                <c:pt idx="86">
                  <c:v>52.83</c:v>
                </c:pt>
                <c:pt idx="87">
                  <c:v>52.83</c:v>
                </c:pt>
                <c:pt idx="88">
                  <c:v>53.32</c:v>
                </c:pt>
                <c:pt idx="89">
                  <c:v>53.52</c:v>
                </c:pt>
                <c:pt idx="90">
                  <c:v>53.76</c:v>
                </c:pt>
                <c:pt idx="91">
                  <c:v>53.94</c:v>
                </c:pt>
                <c:pt idx="92">
                  <c:v>53.9</c:v>
                </c:pt>
                <c:pt idx="93">
                  <c:v>53.86</c:v>
                </c:pt>
                <c:pt idx="94">
                  <c:v>53.37</c:v>
                </c:pt>
                <c:pt idx="95">
                  <c:v>54.27</c:v>
                </c:pt>
                <c:pt idx="96">
                  <c:v>54.24</c:v>
                </c:pt>
                <c:pt idx="97">
                  <c:v>54.35</c:v>
                </c:pt>
                <c:pt idx="98">
                  <c:v>54.02</c:v>
                </c:pt>
                <c:pt idx="99">
                  <c:v>54.02</c:v>
                </c:pt>
                <c:pt idx="100">
                  <c:v>53.84</c:v>
                </c:pt>
                <c:pt idx="101">
                  <c:v>53.89</c:v>
                </c:pt>
                <c:pt idx="102">
                  <c:v>53.47</c:v>
                </c:pt>
                <c:pt idx="103">
                  <c:v>53.37</c:v>
                </c:pt>
                <c:pt idx="104">
                  <c:v>53.22</c:v>
                </c:pt>
                <c:pt idx="105">
                  <c:v>53.32</c:v>
                </c:pt>
                <c:pt idx="106">
                  <c:v>53.31</c:v>
                </c:pt>
                <c:pt idx="107">
                  <c:v>53.36</c:v>
                </c:pt>
                <c:pt idx="108">
                  <c:v>53.42</c:v>
                </c:pt>
                <c:pt idx="109">
                  <c:v>53.52</c:v>
                </c:pt>
                <c:pt idx="110">
                  <c:v>53.38</c:v>
                </c:pt>
                <c:pt idx="111">
                  <c:v>53.38</c:v>
                </c:pt>
                <c:pt idx="112">
                  <c:v>53.3</c:v>
                </c:pt>
                <c:pt idx="113">
                  <c:v>53.3</c:v>
                </c:pt>
                <c:pt idx="114">
                  <c:v>53.3</c:v>
                </c:pt>
                <c:pt idx="115">
                  <c:v>53.3</c:v>
                </c:pt>
                <c:pt idx="116">
                  <c:v>53.25</c:v>
                </c:pt>
                <c:pt idx="117">
                  <c:v>53.25</c:v>
                </c:pt>
                <c:pt idx="118">
                  <c:v>53.45</c:v>
                </c:pt>
                <c:pt idx="119">
                  <c:v>53.45</c:v>
                </c:pt>
                <c:pt idx="120">
                  <c:v>53.45</c:v>
                </c:pt>
                <c:pt idx="121">
                  <c:v>53.17</c:v>
                </c:pt>
                <c:pt idx="122">
                  <c:v>53.62</c:v>
                </c:pt>
                <c:pt idx="123">
                  <c:v>53.49</c:v>
                </c:pt>
                <c:pt idx="124">
                  <c:v>53.46</c:v>
                </c:pt>
                <c:pt idx="125">
                  <c:v>53.3</c:v>
                </c:pt>
                <c:pt idx="126">
                  <c:v>53.47</c:v>
                </c:pt>
                <c:pt idx="127">
                  <c:v>53.36</c:v>
                </c:pt>
                <c:pt idx="128">
                  <c:v>53.36</c:v>
                </c:pt>
                <c:pt idx="129">
                  <c:v>53.36</c:v>
                </c:pt>
                <c:pt idx="130">
                  <c:v>53.21</c:v>
                </c:pt>
                <c:pt idx="131">
                  <c:v>53.45</c:v>
                </c:pt>
                <c:pt idx="132">
                  <c:v>53.56</c:v>
                </c:pt>
                <c:pt idx="133">
                  <c:v>53.74</c:v>
                </c:pt>
                <c:pt idx="134">
                  <c:v>53.54</c:v>
                </c:pt>
                <c:pt idx="135">
                  <c:v>53.46</c:v>
                </c:pt>
                <c:pt idx="136">
                  <c:v>53.16</c:v>
                </c:pt>
                <c:pt idx="137">
                  <c:v>53.57</c:v>
                </c:pt>
                <c:pt idx="138">
                  <c:v>53.57</c:v>
                </c:pt>
                <c:pt idx="139">
                  <c:v>53.57</c:v>
                </c:pt>
                <c:pt idx="140">
                  <c:v>53.74</c:v>
                </c:pt>
                <c:pt idx="141">
                  <c:v>53.74</c:v>
                </c:pt>
                <c:pt idx="142">
                  <c:v>53.66</c:v>
                </c:pt>
                <c:pt idx="143">
                  <c:v>53.39</c:v>
                </c:pt>
                <c:pt idx="144">
                  <c:v>53.34</c:v>
                </c:pt>
                <c:pt idx="145">
                  <c:v>53.23</c:v>
                </c:pt>
                <c:pt idx="146">
                  <c:v>53.27</c:v>
                </c:pt>
                <c:pt idx="147">
                  <c:v>53.06</c:v>
                </c:pt>
                <c:pt idx="148">
                  <c:v>53.31</c:v>
                </c:pt>
                <c:pt idx="149">
                  <c:v>52.19</c:v>
                </c:pt>
                <c:pt idx="150">
                  <c:v>52.06</c:v>
                </c:pt>
                <c:pt idx="151">
                  <c:v>52.6</c:v>
                </c:pt>
                <c:pt idx="152">
                  <c:v>52.43</c:v>
                </c:pt>
                <c:pt idx="153">
                  <c:v>52.47</c:v>
                </c:pt>
                <c:pt idx="154">
                  <c:v>52.19</c:v>
                </c:pt>
                <c:pt idx="155">
                  <c:v>53.12</c:v>
                </c:pt>
                <c:pt idx="156">
                  <c:v>53.77</c:v>
                </c:pt>
                <c:pt idx="157">
                  <c:v>53.24</c:v>
                </c:pt>
                <c:pt idx="158">
                  <c:v>53.17</c:v>
                </c:pt>
                <c:pt idx="159">
                  <c:v>52.92</c:v>
                </c:pt>
                <c:pt idx="160">
                  <c:v>53.46</c:v>
                </c:pt>
                <c:pt idx="161">
                  <c:v>53.06</c:v>
                </c:pt>
                <c:pt idx="162">
                  <c:v>52.44</c:v>
                </c:pt>
                <c:pt idx="163">
                  <c:v>52.49</c:v>
                </c:pt>
                <c:pt idx="164">
                  <c:v>52.93</c:v>
                </c:pt>
                <c:pt idx="165">
                  <c:v>52.93</c:v>
                </c:pt>
                <c:pt idx="166">
                  <c:v>52.97</c:v>
                </c:pt>
                <c:pt idx="167">
                  <c:v>53.38</c:v>
                </c:pt>
                <c:pt idx="168">
                  <c:v>53.45</c:v>
                </c:pt>
                <c:pt idx="169">
                  <c:v>52.68</c:v>
                </c:pt>
                <c:pt idx="170">
                  <c:v>52.3</c:v>
                </c:pt>
                <c:pt idx="171">
                  <c:v>52.3</c:v>
                </c:pt>
                <c:pt idx="172">
                  <c:v>52.35</c:v>
                </c:pt>
                <c:pt idx="173">
                  <c:v>52.5</c:v>
                </c:pt>
                <c:pt idx="174">
                  <c:v>53.22</c:v>
                </c:pt>
                <c:pt idx="175">
                  <c:v>53.32</c:v>
                </c:pt>
                <c:pt idx="176">
                  <c:v>53.47</c:v>
                </c:pt>
                <c:pt idx="177">
                  <c:v>53.47</c:v>
                </c:pt>
                <c:pt idx="178">
                  <c:v>53.47</c:v>
                </c:pt>
                <c:pt idx="179">
                  <c:v>53.41</c:v>
                </c:pt>
                <c:pt idx="180">
                  <c:v>54.02</c:v>
                </c:pt>
                <c:pt idx="181">
                  <c:v>54.46</c:v>
                </c:pt>
                <c:pt idx="182">
                  <c:v>54.53</c:v>
                </c:pt>
                <c:pt idx="183">
                  <c:v>54.69</c:v>
                </c:pt>
                <c:pt idx="184">
                  <c:v>54.24</c:v>
                </c:pt>
                <c:pt idx="185">
                  <c:v>54.66</c:v>
                </c:pt>
                <c:pt idx="186">
                  <c:v>54.69</c:v>
                </c:pt>
                <c:pt idx="187">
                  <c:v>54.86</c:v>
                </c:pt>
                <c:pt idx="188">
                  <c:v>54.84</c:v>
                </c:pt>
                <c:pt idx="189">
                  <c:v>54.68</c:v>
                </c:pt>
                <c:pt idx="190">
                  <c:v>54.24</c:v>
                </c:pt>
                <c:pt idx="191">
                  <c:v>54.2</c:v>
                </c:pt>
                <c:pt idx="192">
                  <c:v>53.93</c:v>
                </c:pt>
                <c:pt idx="193">
                  <c:v>53.99</c:v>
                </c:pt>
                <c:pt idx="194">
                  <c:v>54</c:v>
                </c:pt>
                <c:pt idx="195">
                  <c:v>53.9</c:v>
                </c:pt>
                <c:pt idx="196">
                  <c:v>53.24</c:v>
                </c:pt>
                <c:pt idx="197">
                  <c:v>52.49</c:v>
                </c:pt>
                <c:pt idx="198">
                  <c:v>52.44</c:v>
                </c:pt>
                <c:pt idx="199">
                  <c:v>52.46</c:v>
                </c:pt>
                <c:pt idx="200">
                  <c:v>52.64</c:v>
                </c:pt>
                <c:pt idx="201">
                  <c:v>53.02</c:v>
                </c:pt>
                <c:pt idx="202">
                  <c:v>54.03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76-434A-AD86-35361DE2979C}"/>
            </c:ext>
          </c:extLst>
        </c:ser>
        <c:ser>
          <c:idx val="19"/>
          <c:order val="6"/>
          <c:tx>
            <c:v>PPA 10 años (2023-2032)</c:v>
          </c:tx>
          <c:spPr>
            <a:ln w="12700"/>
          </c:spPr>
          <c:marker>
            <c:symbol val="none"/>
          </c:marker>
          <c:cat>
            <c:numRef>
              <c:f>Output1!$B$7:$B$1119</c:f>
              <c:numCache>
                <c:formatCode>m/d/yyyy</c:formatCode>
                <c:ptCount val="1113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</c:numCache>
            </c:numRef>
          </c:cat>
          <c:val>
            <c:numRef>
              <c:f>Output1!$AJ$7:$AJ$1119</c:f>
              <c:numCache>
                <c:formatCode>0.00</c:formatCode>
                <c:ptCount val="1113"/>
                <c:pt idx="991">
                  <c:v>78.64</c:v>
                </c:pt>
                <c:pt idx="992">
                  <c:v>77.47</c:v>
                </c:pt>
                <c:pt idx="993">
                  <c:v>78.84</c:v>
                </c:pt>
                <c:pt idx="994">
                  <c:v>81.760000000000005</c:v>
                </c:pt>
                <c:pt idx="995">
                  <c:v>82.58</c:v>
                </c:pt>
                <c:pt idx="996">
                  <c:v>82.34</c:v>
                </c:pt>
                <c:pt idx="997">
                  <c:v>82.98</c:v>
                </c:pt>
                <c:pt idx="998">
                  <c:v>86.76</c:v>
                </c:pt>
                <c:pt idx="999">
                  <c:v>87.32</c:v>
                </c:pt>
                <c:pt idx="1000">
                  <c:v>87.83</c:v>
                </c:pt>
                <c:pt idx="1001">
                  <c:v>87.78</c:v>
                </c:pt>
                <c:pt idx="1002">
                  <c:v>88.99</c:v>
                </c:pt>
                <c:pt idx="1003">
                  <c:v>87.97</c:v>
                </c:pt>
                <c:pt idx="1004">
                  <c:v>87.87</c:v>
                </c:pt>
                <c:pt idx="1005">
                  <c:v>87.1</c:v>
                </c:pt>
                <c:pt idx="1006">
                  <c:v>85.72</c:v>
                </c:pt>
                <c:pt idx="1007">
                  <c:v>85.22</c:v>
                </c:pt>
                <c:pt idx="1008">
                  <c:v>85.49</c:v>
                </c:pt>
                <c:pt idx="1009">
                  <c:v>85.42</c:v>
                </c:pt>
                <c:pt idx="1010">
                  <c:v>85.95</c:v>
                </c:pt>
                <c:pt idx="1011">
                  <c:v>87.17</c:v>
                </c:pt>
                <c:pt idx="1012">
                  <c:v>86.6</c:v>
                </c:pt>
                <c:pt idx="1013">
                  <c:v>86.22</c:v>
                </c:pt>
                <c:pt idx="1014">
                  <c:v>86.67</c:v>
                </c:pt>
                <c:pt idx="1015">
                  <c:v>85.98</c:v>
                </c:pt>
                <c:pt idx="1016">
                  <c:v>85.85</c:v>
                </c:pt>
                <c:pt idx="1017">
                  <c:v>84.92</c:v>
                </c:pt>
                <c:pt idx="1018">
                  <c:v>85.14</c:v>
                </c:pt>
                <c:pt idx="1019">
                  <c:v>83.25</c:v>
                </c:pt>
                <c:pt idx="1020">
                  <c:v>83.22</c:v>
                </c:pt>
                <c:pt idx="1021">
                  <c:v>82.61</c:v>
                </c:pt>
                <c:pt idx="1022">
                  <c:v>82.44</c:v>
                </c:pt>
                <c:pt idx="1023">
                  <c:v>82.02</c:v>
                </c:pt>
                <c:pt idx="1024">
                  <c:v>83.17</c:v>
                </c:pt>
                <c:pt idx="1025">
                  <c:v>84.03</c:v>
                </c:pt>
                <c:pt idx="1026">
                  <c:v>84.95</c:v>
                </c:pt>
                <c:pt idx="1027">
                  <c:v>85.88</c:v>
                </c:pt>
                <c:pt idx="1028">
                  <c:v>83.64</c:v>
                </c:pt>
                <c:pt idx="1029">
                  <c:v>81.290000000000006</c:v>
                </c:pt>
                <c:pt idx="1030">
                  <c:v>81.19</c:v>
                </c:pt>
                <c:pt idx="1031">
                  <c:v>80.08</c:v>
                </c:pt>
                <c:pt idx="1032">
                  <c:v>79.81</c:v>
                </c:pt>
                <c:pt idx="1033">
                  <c:v>79.81</c:v>
                </c:pt>
                <c:pt idx="1034">
                  <c:v>79.81</c:v>
                </c:pt>
                <c:pt idx="1035">
                  <c:v>79.16</c:v>
                </c:pt>
                <c:pt idx="1036">
                  <c:v>78.959999999999994</c:v>
                </c:pt>
                <c:pt idx="1037">
                  <c:v>80.680000000000007</c:v>
                </c:pt>
                <c:pt idx="1038">
                  <c:v>81.08</c:v>
                </c:pt>
                <c:pt idx="1039">
                  <c:v>78.06</c:v>
                </c:pt>
                <c:pt idx="1040">
                  <c:v>77.7</c:v>
                </c:pt>
                <c:pt idx="1041">
                  <c:v>75.849999999999994</c:v>
                </c:pt>
                <c:pt idx="1042">
                  <c:v>75.34</c:v>
                </c:pt>
                <c:pt idx="1043">
                  <c:v>75.2</c:v>
                </c:pt>
                <c:pt idx="1044">
                  <c:v>75.22</c:v>
                </c:pt>
                <c:pt idx="1045">
                  <c:v>74.52</c:v>
                </c:pt>
                <c:pt idx="1046">
                  <c:v>73.75</c:v>
                </c:pt>
                <c:pt idx="1047">
                  <c:v>73.849999999999994</c:v>
                </c:pt>
                <c:pt idx="1048">
                  <c:v>72.77</c:v>
                </c:pt>
                <c:pt idx="1049">
                  <c:v>73.02</c:v>
                </c:pt>
                <c:pt idx="1050">
                  <c:v>73.430000000000007</c:v>
                </c:pt>
                <c:pt idx="1051">
                  <c:v>73.42</c:v>
                </c:pt>
                <c:pt idx="1052">
                  <c:v>73.42</c:v>
                </c:pt>
                <c:pt idx="1053">
                  <c:v>73.52</c:v>
                </c:pt>
                <c:pt idx="1054">
                  <c:v>74.260000000000005</c:v>
                </c:pt>
                <c:pt idx="1055">
                  <c:v>74.42</c:v>
                </c:pt>
                <c:pt idx="1056">
                  <c:v>75.73</c:v>
                </c:pt>
                <c:pt idx="1057">
                  <c:v>72.89</c:v>
                </c:pt>
                <c:pt idx="1058">
                  <c:v>72.8</c:v>
                </c:pt>
                <c:pt idx="1059">
                  <c:v>72.8</c:v>
                </c:pt>
                <c:pt idx="1060">
                  <c:v>73.5</c:v>
                </c:pt>
                <c:pt idx="1061">
                  <c:v>69.09</c:v>
                </c:pt>
                <c:pt idx="1062">
                  <c:v>68.400000000000006</c:v>
                </c:pt>
                <c:pt idx="1063">
                  <c:v>66.930000000000007</c:v>
                </c:pt>
                <c:pt idx="1064">
                  <c:v>67.069999999999993</c:v>
                </c:pt>
                <c:pt idx="1065">
                  <c:v>67.72</c:v>
                </c:pt>
                <c:pt idx="1066">
                  <c:v>66.63</c:v>
                </c:pt>
                <c:pt idx="1067">
                  <c:v>65.13</c:v>
                </c:pt>
                <c:pt idx="1068">
                  <c:v>68.39</c:v>
                </c:pt>
                <c:pt idx="1069">
                  <c:v>70.709999999999994</c:v>
                </c:pt>
                <c:pt idx="1070">
                  <c:v>73.569999999999993</c:v>
                </c:pt>
                <c:pt idx="1071">
                  <c:v>71.86</c:v>
                </c:pt>
                <c:pt idx="1072">
                  <c:v>76.150000000000006</c:v>
                </c:pt>
                <c:pt idx="1073">
                  <c:v>80.2</c:v>
                </c:pt>
                <c:pt idx="1074">
                  <c:v>80.099999999999994</c:v>
                </c:pt>
                <c:pt idx="1075">
                  <c:v>83.22</c:v>
                </c:pt>
                <c:pt idx="1076">
                  <c:v>84.36</c:v>
                </c:pt>
                <c:pt idx="1077">
                  <c:v>88.9</c:v>
                </c:pt>
                <c:pt idx="1078">
                  <c:v>100.43</c:v>
                </c:pt>
                <c:pt idx="1079">
                  <c:v>100.88</c:v>
                </c:pt>
                <c:pt idx="1080">
                  <c:v>99.08</c:v>
                </c:pt>
                <c:pt idx="1081">
                  <c:v>96.28</c:v>
                </c:pt>
                <c:pt idx="1082">
                  <c:v>96.33</c:v>
                </c:pt>
                <c:pt idx="1083">
                  <c:v>97.18</c:v>
                </c:pt>
                <c:pt idx="1084">
                  <c:v>90.18</c:v>
                </c:pt>
                <c:pt idx="1085">
                  <c:v>88.93</c:v>
                </c:pt>
                <c:pt idx="1086">
                  <c:v>87.54</c:v>
                </c:pt>
                <c:pt idx="1087">
                  <c:v>85.58</c:v>
                </c:pt>
                <c:pt idx="1088">
                  <c:v>82.57</c:v>
                </c:pt>
                <c:pt idx="1089">
                  <c:v>82.49</c:v>
                </c:pt>
                <c:pt idx="1090">
                  <c:v>80.63</c:v>
                </c:pt>
                <c:pt idx="1091">
                  <c:v>79.73</c:v>
                </c:pt>
                <c:pt idx="1092">
                  <c:v>78.33</c:v>
                </c:pt>
                <c:pt idx="1093">
                  <c:v>77.64</c:v>
                </c:pt>
                <c:pt idx="1094">
                  <c:v>77.73</c:v>
                </c:pt>
                <c:pt idx="1095">
                  <c:v>77.61</c:v>
                </c:pt>
                <c:pt idx="1096">
                  <c:v>76.81</c:v>
                </c:pt>
                <c:pt idx="1097">
                  <c:v>76.78</c:v>
                </c:pt>
                <c:pt idx="1098">
                  <c:v>76.86</c:v>
                </c:pt>
                <c:pt idx="1099">
                  <c:v>76.66</c:v>
                </c:pt>
                <c:pt idx="1100">
                  <c:v>77.430000000000007</c:v>
                </c:pt>
                <c:pt idx="1101">
                  <c:v>76.55</c:v>
                </c:pt>
                <c:pt idx="1102">
                  <c:v>77.650000000000006</c:v>
                </c:pt>
                <c:pt idx="1103">
                  <c:v>75.75</c:v>
                </c:pt>
                <c:pt idx="1104">
                  <c:v>75.55</c:v>
                </c:pt>
                <c:pt idx="1105">
                  <c:v>76.25</c:v>
                </c:pt>
                <c:pt idx="1106">
                  <c:v>77.02</c:v>
                </c:pt>
                <c:pt idx="1107">
                  <c:v>76.42</c:v>
                </c:pt>
                <c:pt idx="1108">
                  <c:v>75.92</c:v>
                </c:pt>
                <c:pt idx="1109">
                  <c:v>75.27</c:v>
                </c:pt>
                <c:pt idx="1110">
                  <c:v>75.069999999999993</c:v>
                </c:pt>
                <c:pt idx="1111">
                  <c:v>73.88</c:v>
                </c:pt>
                <c:pt idx="1112">
                  <c:v>72.64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7AA-4E5B-82C4-79D329881EFE}"/>
            </c:ext>
          </c:extLst>
        </c:ser>
        <c:ser>
          <c:idx val="20"/>
          <c:order val="7"/>
          <c:tx>
            <c:v>PPA 10 años (2024-2033)</c:v>
          </c:tx>
          <c:spPr>
            <a:ln w="22225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Output1!$B$7:$B$1119</c:f>
              <c:numCache>
                <c:formatCode>m/d/yyyy</c:formatCode>
                <c:ptCount val="1113"/>
                <c:pt idx="0">
                  <c:v>46311</c:v>
                </c:pt>
                <c:pt idx="1">
                  <c:v>46310</c:v>
                </c:pt>
                <c:pt idx="2">
                  <c:v>46309</c:v>
                </c:pt>
                <c:pt idx="3">
                  <c:v>46308</c:v>
                </c:pt>
                <c:pt idx="4">
                  <c:v>46307</c:v>
                </c:pt>
                <c:pt idx="5">
                  <c:v>46304</c:v>
                </c:pt>
                <c:pt idx="6">
                  <c:v>46303</c:v>
                </c:pt>
                <c:pt idx="7">
                  <c:v>46302</c:v>
                </c:pt>
                <c:pt idx="8">
                  <c:v>46301</c:v>
                </c:pt>
                <c:pt idx="9">
                  <c:v>46300</c:v>
                </c:pt>
                <c:pt idx="10">
                  <c:v>46297</c:v>
                </c:pt>
                <c:pt idx="11">
                  <c:v>46296</c:v>
                </c:pt>
                <c:pt idx="12">
                  <c:v>46295</c:v>
                </c:pt>
                <c:pt idx="13">
                  <c:v>46294</c:v>
                </c:pt>
                <c:pt idx="14">
                  <c:v>46293</c:v>
                </c:pt>
                <c:pt idx="15">
                  <c:v>46290</c:v>
                </c:pt>
                <c:pt idx="16">
                  <c:v>46289</c:v>
                </c:pt>
                <c:pt idx="17">
                  <c:v>46288</c:v>
                </c:pt>
                <c:pt idx="18">
                  <c:v>46287</c:v>
                </c:pt>
                <c:pt idx="19">
                  <c:v>46286</c:v>
                </c:pt>
                <c:pt idx="20">
                  <c:v>46283</c:v>
                </c:pt>
                <c:pt idx="21">
                  <c:v>46282</c:v>
                </c:pt>
                <c:pt idx="22">
                  <c:v>46281</c:v>
                </c:pt>
                <c:pt idx="23">
                  <c:v>46280</c:v>
                </c:pt>
                <c:pt idx="24">
                  <c:v>46279</c:v>
                </c:pt>
                <c:pt idx="25">
                  <c:v>46276</c:v>
                </c:pt>
                <c:pt idx="26">
                  <c:v>46275</c:v>
                </c:pt>
                <c:pt idx="27">
                  <c:v>46274</c:v>
                </c:pt>
                <c:pt idx="28">
                  <c:v>46273</c:v>
                </c:pt>
                <c:pt idx="29">
                  <c:v>46272</c:v>
                </c:pt>
                <c:pt idx="30">
                  <c:v>46269</c:v>
                </c:pt>
                <c:pt idx="31">
                  <c:v>46268</c:v>
                </c:pt>
                <c:pt idx="32">
                  <c:v>46267</c:v>
                </c:pt>
                <c:pt idx="33">
                  <c:v>46266</c:v>
                </c:pt>
                <c:pt idx="34">
                  <c:v>46265</c:v>
                </c:pt>
                <c:pt idx="35">
                  <c:v>46262</c:v>
                </c:pt>
                <c:pt idx="36">
                  <c:v>46261</c:v>
                </c:pt>
                <c:pt idx="37">
                  <c:v>46260</c:v>
                </c:pt>
                <c:pt idx="38">
                  <c:v>46259</c:v>
                </c:pt>
                <c:pt idx="39">
                  <c:v>46258</c:v>
                </c:pt>
                <c:pt idx="40">
                  <c:v>46255</c:v>
                </c:pt>
                <c:pt idx="41">
                  <c:v>46254</c:v>
                </c:pt>
                <c:pt idx="42">
                  <c:v>46253</c:v>
                </c:pt>
                <c:pt idx="43">
                  <c:v>46252</c:v>
                </c:pt>
                <c:pt idx="44">
                  <c:v>46251</c:v>
                </c:pt>
                <c:pt idx="45">
                  <c:v>46248</c:v>
                </c:pt>
                <c:pt idx="46">
                  <c:v>46247</c:v>
                </c:pt>
                <c:pt idx="47">
                  <c:v>46246</c:v>
                </c:pt>
                <c:pt idx="48">
                  <c:v>46245</c:v>
                </c:pt>
                <c:pt idx="49">
                  <c:v>46244</c:v>
                </c:pt>
                <c:pt idx="50">
                  <c:v>46241</c:v>
                </c:pt>
                <c:pt idx="51">
                  <c:v>46240</c:v>
                </c:pt>
                <c:pt idx="52">
                  <c:v>46239</c:v>
                </c:pt>
                <c:pt idx="53">
                  <c:v>46238</c:v>
                </c:pt>
                <c:pt idx="54">
                  <c:v>46237</c:v>
                </c:pt>
                <c:pt idx="55">
                  <c:v>46234</c:v>
                </c:pt>
                <c:pt idx="56">
                  <c:v>46233</c:v>
                </c:pt>
                <c:pt idx="57">
                  <c:v>46232</c:v>
                </c:pt>
                <c:pt idx="58">
                  <c:v>46231</c:v>
                </c:pt>
                <c:pt idx="59">
                  <c:v>46230</c:v>
                </c:pt>
                <c:pt idx="60">
                  <c:v>46227</c:v>
                </c:pt>
                <c:pt idx="61">
                  <c:v>46226</c:v>
                </c:pt>
                <c:pt idx="62">
                  <c:v>46225</c:v>
                </c:pt>
                <c:pt idx="63">
                  <c:v>46224</c:v>
                </c:pt>
                <c:pt idx="64">
                  <c:v>46223</c:v>
                </c:pt>
                <c:pt idx="65">
                  <c:v>46220</c:v>
                </c:pt>
                <c:pt idx="66">
                  <c:v>46219</c:v>
                </c:pt>
                <c:pt idx="67">
                  <c:v>46218</c:v>
                </c:pt>
                <c:pt idx="68">
                  <c:v>46217</c:v>
                </c:pt>
                <c:pt idx="69">
                  <c:v>46216</c:v>
                </c:pt>
                <c:pt idx="70">
                  <c:v>46213</c:v>
                </c:pt>
                <c:pt idx="71">
                  <c:v>46212</c:v>
                </c:pt>
                <c:pt idx="72">
                  <c:v>46211</c:v>
                </c:pt>
                <c:pt idx="73">
                  <c:v>46210</c:v>
                </c:pt>
                <c:pt idx="74">
                  <c:v>46209</c:v>
                </c:pt>
                <c:pt idx="75">
                  <c:v>46206</c:v>
                </c:pt>
                <c:pt idx="76">
                  <c:v>46205</c:v>
                </c:pt>
                <c:pt idx="77">
                  <c:v>46204</c:v>
                </c:pt>
                <c:pt idx="78">
                  <c:v>46203</c:v>
                </c:pt>
                <c:pt idx="79">
                  <c:v>46202</c:v>
                </c:pt>
                <c:pt idx="80">
                  <c:v>46199</c:v>
                </c:pt>
                <c:pt idx="81">
                  <c:v>46198</c:v>
                </c:pt>
                <c:pt idx="82">
                  <c:v>46197</c:v>
                </c:pt>
                <c:pt idx="83">
                  <c:v>46196</c:v>
                </c:pt>
                <c:pt idx="84">
                  <c:v>46195</c:v>
                </c:pt>
                <c:pt idx="85">
                  <c:v>46192</c:v>
                </c:pt>
                <c:pt idx="86">
                  <c:v>46191</c:v>
                </c:pt>
                <c:pt idx="87">
                  <c:v>46190</c:v>
                </c:pt>
                <c:pt idx="88">
                  <c:v>46189</c:v>
                </c:pt>
                <c:pt idx="89">
                  <c:v>46188</c:v>
                </c:pt>
                <c:pt idx="90">
                  <c:v>46185</c:v>
                </c:pt>
                <c:pt idx="91">
                  <c:v>46184</c:v>
                </c:pt>
                <c:pt idx="92">
                  <c:v>46183</c:v>
                </c:pt>
                <c:pt idx="93">
                  <c:v>46182</c:v>
                </c:pt>
                <c:pt idx="94">
                  <c:v>46181</c:v>
                </c:pt>
                <c:pt idx="95">
                  <c:v>46178</c:v>
                </c:pt>
                <c:pt idx="96">
                  <c:v>46177</c:v>
                </c:pt>
                <c:pt idx="97">
                  <c:v>46176</c:v>
                </c:pt>
                <c:pt idx="98">
                  <c:v>46175</c:v>
                </c:pt>
                <c:pt idx="99">
                  <c:v>46174</c:v>
                </c:pt>
                <c:pt idx="100">
                  <c:v>46171</c:v>
                </c:pt>
                <c:pt idx="101">
                  <c:v>46170</c:v>
                </c:pt>
                <c:pt idx="102">
                  <c:v>46169</c:v>
                </c:pt>
                <c:pt idx="103">
                  <c:v>46168</c:v>
                </c:pt>
                <c:pt idx="104">
                  <c:v>46167</c:v>
                </c:pt>
                <c:pt idx="105">
                  <c:v>46164</c:v>
                </c:pt>
                <c:pt idx="106">
                  <c:v>46163</c:v>
                </c:pt>
                <c:pt idx="107">
                  <c:v>46162</c:v>
                </c:pt>
                <c:pt idx="108">
                  <c:v>46161</c:v>
                </c:pt>
                <c:pt idx="109">
                  <c:v>46160</c:v>
                </c:pt>
                <c:pt idx="110">
                  <c:v>46157</c:v>
                </c:pt>
                <c:pt idx="111">
                  <c:v>46156</c:v>
                </c:pt>
                <c:pt idx="112">
                  <c:v>46155</c:v>
                </c:pt>
                <c:pt idx="113">
                  <c:v>46154</c:v>
                </c:pt>
                <c:pt idx="114">
                  <c:v>46153</c:v>
                </c:pt>
                <c:pt idx="115">
                  <c:v>46150</c:v>
                </c:pt>
                <c:pt idx="116">
                  <c:v>46149</c:v>
                </c:pt>
                <c:pt idx="117">
                  <c:v>46148</c:v>
                </c:pt>
                <c:pt idx="118">
                  <c:v>46147</c:v>
                </c:pt>
                <c:pt idx="119">
                  <c:v>46146</c:v>
                </c:pt>
                <c:pt idx="120">
                  <c:v>46142</c:v>
                </c:pt>
                <c:pt idx="121">
                  <c:v>46141</c:v>
                </c:pt>
                <c:pt idx="122">
                  <c:v>46140</c:v>
                </c:pt>
                <c:pt idx="123">
                  <c:v>46139</c:v>
                </c:pt>
                <c:pt idx="124">
                  <c:v>46136</c:v>
                </c:pt>
                <c:pt idx="125">
                  <c:v>46135</c:v>
                </c:pt>
                <c:pt idx="126">
                  <c:v>46134</c:v>
                </c:pt>
                <c:pt idx="127">
                  <c:v>46133</c:v>
                </c:pt>
                <c:pt idx="128">
                  <c:v>46132</c:v>
                </c:pt>
                <c:pt idx="129">
                  <c:v>46129</c:v>
                </c:pt>
                <c:pt idx="130">
                  <c:v>46128</c:v>
                </c:pt>
                <c:pt idx="131">
                  <c:v>46127</c:v>
                </c:pt>
                <c:pt idx="132">
                  <c:v>46126</c:v>
                </c:pt>
                <c:pt idx="133">
                  <c:v>46125</c:v>
                </c:pt>
                <c:pt idx="134">
                  <c:v>46122</c:v>
                </c:pt>
                <c:pt idx="135">
                  <c:v>46121</c:v>
                </c:pt>
                <c:pt idx="136">
                  <c:v>46120</c:v>
                </c:pt>
                <c:pt idx="137">
                  <c:v>46119</c:v>
                </c:pt>
                <c:pt idx="138">
                  <c:v>46114</c:v>
                </c:pt>
                <c:pt idx="139">
                  <c:v>46113</c:v>
                </c:pt>
                <c:pt idx="140">
                  <c:v>46112</c:v>
                </c:pt>
                <c:pt idx="141">
                  <c:v>46111</c:v>
                </c:pt>
                <c:pt idx="142">
                  <c:v>46108</c:v>
                </c:pt>
                <c:pt idx="143">
                  <c:v>46107</c:v>
                </c:pt>
                <c:pt idx="144">
                  <c:v>46106</c:v>
                </c:pt>
                <c:pt idx="145">
                  <c:v>46105</c:v>
                </c:pt>
                <c:pt idx="146">
                  <c:v>46104</c:v>
                </c:pt>
                <c:pt idx="147">
                  <c:v>46101</c:v>
                </c:pt>
                <c:pt idx="148">
                  <c:v>46100</c:v>
                </c:pt>
                <c:pt idx="149">
                  <c:v>46099</c:v>
                </c:pt>
                <c:pt idx="150">
                  <c:v>46098</c:v>
                </c:pt>
                <c:pt idx="151">
                  <c:v>46097</c:v>
                </c:pt>
                <c:pt idx="152">
                  <c:v>46094</c:v>
                </c:pt>
                <c:pt idx="153">
                  <c:v>46093</c:v>
                </c:pt>
                <c:pt idx="154">
                  <c:v>46092</c:v>
                </c:pt>
                <c:pt idx="155">
                  <c:v>46091</c:v>
                </c:pt>
                <c:pt idx="156">
                  <c:v>46090</c:v>
                </c:pt>
                <c:pt idx="157">
                  <c:v>46087</c:v>
                </c:pt>
                <c:pt idx="158">
                  <c:v>46086</c:v>
                </c:pt>
                <c:pt idx="159">
                  <c:v>46085</c:v>
                </c:pt>
                <c:pt idx="160">
                  <c:v>46084</c:v>
                </c:pt>
                <c:pt idx="161">
                  <c:v>46083</c:v>
                </c:pt>
                <c:pt idx="162">
                  <c:v>46080</c:v>
                </c:pt>
                <c:pt idx="163">
                  <c:v>46079</c:v>
                </c:pt>
                <c:pt idx="164">
                  <c:v>46078</c:v>
                </c:pt>
                <c:pt idx="165">
                  <c:v>46077</c:v>
                </c:pt>
                <c:pt idx="166">
                  <c:v>46076</c:v>
                </c:pt>
                <c:pt idx="167">
                  <c:v>46073</c:v>
                </c:pt>
                <c:pt idx="168">
                  <c:v>46072</c:v>
                </c:pt>
                <c:pt idx="169">
                  <c:v>46071</c:v>
                </c:pt>
                <c:pt idx="170">
                  <c:v>46070</c:v>
                </c:pt>
                <c:pt idx="171">
                  <c:v>46069</c:v>
                </c:pt>
                <c:pt idx="172">
                  <c:v>46066</c:v>
                </c:pt>
                <c:pt idx="173">
                  <c:v>46065</c:v>
                </c:pt>
                <c:pt idx="174">
                  <c:v>46064</c:v>
                </c:pt>
                <c:pt idx="175">
                  <c:v>46063</c:v>
                </c:pt>
                <c:pt idx="176">
                  <c:v>46062</c:v>
                </c:pt>
                <c:pt idx="177">
                  <c:v>46059</c:v>
                </c:pt>
                <c:pt idx="178">
                  <c:v>46058</c:v>
                </c:pt>
                <c:pt idx="179">
                  <c:v>46057</c:v>
                </c:pt>
                <c:pt idx="180">
                  <c:v>46056</c:v>
                </c:pt>
                <c:pt idx="181">
                  <c:v>46055</c:v>
                </c:pt>
                <c:pt idx="182">
                  <c:v>46052</c:v>
                </c:pt>
                <c:pt idx="183">
                  <c:v>46051</c:v>
                </c:pt>
                <c:pt idx="184">
                  <c:v>46050</c:v>
                </c:pt>
                <c:pt idx="185">
                  <c:v>46049</c:v>
                </c:pt>
                <c:pt idx="186">
                  <c:v>46048</c:v>
                </c:pt>
                <c:pt idx="187">
                  <c:v>46045</c:v>
                </c:pt>
                <c:pt idx="188">
                  <c:v>46044</c:v>
                </c:pt>
                <c:pt idx="189">
                  <c:v>46043</c:v>
                </c:pt>
                <c:pt idx="190">
                  <c:v>46042</c:v>
                </c:pt>
                <c:pt idx="191">
                  <c:v>46041</c:v>
                </c:pt>
                <c:pt idx="192">
                  <c:v>46038</c:v>
                </c:pt>
                <c:pt idx="193">
                  <c:v>46037</c:v>
                </c:pt>
                <c:pt idx="194">
                  <c:v>46036</c:v>
                </c:pt>
                <c:pt idx="195">
                  <c:v>46035</c:v>
                </c:pt>
                <c:pt idx="196">
                  <c:v>46034</c:v>
                </c:pt>
                <c:pt idx="197">
                  <c:v>46031</c:v>
                </c:pt>
                <c:pt idx="198">
                  <c:v>46030</c:v>
                </c:pt>
                <c:pt idx="199">
                  <c:v>46029</c:v>
                </c:pt>
                <c:pt idx="200">
                  <c:v>46028</c:v>
                </c:pt>
                <c:pt idx="201">
                  <c:v>46027</c:v>
                </c:pt>
                <c:pt idx="202">
                  <c:v>46024</c:v>
                </c:pt>
                <c:pt idx="203">
                  <c:v>46022</c:v>
                </c:pt>
                <c:pt idx="204">
                  <c:v>46021</c:v>
                </c:pt>
                <c:pt idx="205">
                  <c:v>46020</c:v>
                </c:pt>
                <c:pt idx="206">
                  <c:v>46015</c:v>
                </c:pt>
                <c:pt idx="207">
                  <c:v>46014</c:v>
                </c:pt>
                <c:pt idx="208">
                  <c:v>46013</c:v>
                </c:pt>
                <c:pt idx="209">
                  <c:v>46010</c:v>
                </c:pt>
                <c:pt idx="210">
                  <c:v>46009</c:v>
                </c:pt>
                <c:pt idx="211">
                  <c:v>46008</c:v>
                </c:pt>
                <c:pt idx="212">
                  <c:v>46007</c:v>
                </c:pt>
                <c:pt idx="213">
                  <c:v>46006</c:v>
                </c:pt>
                <c:pt idx="214">
                  <c:v>46003</c:v>
                </c:pt>
                <c:pt idx="215">
                  <c:v>46002</c:v>
                </c:pt>
                <c:pt idx="216">
                  <c:v>46001</c:v>
                </c:pt>
                <c:pt idx="217">
                  <c:v>46000</c:v>
                </c:pt>
                <c:pt idx="218">
                  <c:v>45999</c:v>
                </c:pt>
                <c:pt idx="219">
                  <c:v>45996</c:v>
                </c:pt>
                <c:pt idx="220">
                  <c:v>45995</c:v>
                </c:pt>
                <c:pt idx="221">
                  <c:v>45994</c:v>
                </c:pt>
                <c:pt idx="222">
                  <c:v>45993</c:v>
                </c:pt>
                <c:pt idx="223">
                  <c:v>45992</c:v>
                </c:pt>
                <c:pt idx="224">
                  <c:v>45989</c:v>
                </c:pt>
                <c:pt idx="225">
                  <c:v>45988</c:v>
                </c:pt>
                <c:pt idx="226">
                  <c:v>45987</c:v>
                </c:pt>
                <c:pt idx="227">
                  <c:v>45986</c:v>
                </c:pt>
                <c:pt idx="228">
                  <c:v>45985</c:v>
                </c:pt>
                <c:pt idx="229">
                  <c:v>45982</c:v>
                </c:pt>
                <c:pt idx="230">
                  <c:v>45981</c:v>
                </c:pt>
                <c:pt idx="231">
                  <c:v>45980</c:v>
                </c:pt>
                <c:pt idx="232">
                  <c:v>45979</c:v>
                </c:pt>
                <c:pt idx="233">
                  <c:v>45978</c:v>
                </c:pt>
                <c:pt idx="234">
                  <c:v>45975</c:v>
                </c:pt>
                <c:pt idx="235">
                  <c:v>45974</c:v>
                </c:pt>
                <c:pt idx="236">
                  <c:v>45973</c:v>
                </c:pt>
                <c:pt idx="237">
                  <c:v>45972</c:v>
                </c:pt>
                <c:pt idx="238">
                  <c:v>45971</c:v>
                </c:pt>
                <c:pt idx="239">
                  <c:v>45968</c:v>
                </c:pt>
                <c:pt idx="240">
                  <c:v>45967</c:v>
                </c:pt>
                <c:pt idx="241">
                  <c:v>45966</c:v>
                </c:pt>
                <c:pt idx="242">
                  <c:v>45965</c:v>
                </c:pt>
                <c:pt idx="243">
                  <c:v>45964</c:v>
                </c:pt>
                <c:pt idx="244">
                  <c:v>45961</c:v>
                </c:pt>
                <c:pt idx="245">
                  <c:v>45960</c:v>
                </c:pt>
                <c:pt idx="246">
                  <c:v>45959</c:v>
                </c:pt>
                <c:pt idx="247">
                  <c:v>45958</c:v>
                </c:pt>
                <c:pt idx="248">
                  <c:v>45957</c:v>
                </c:pt>
                <c:pt idx="249">
                  <c:v>45954</c:v>
                </c:pt>
                <c:pt idx="250">
                  <c:v>45953</c:v>
                </c:pt>
                <c:pt idx="251">
                  <c:v>45952</c:v>
                </c:pt>
                <c:pt idx="252">
                  <c:v>45951</c:v>
                </c:pt>
                <c:pt idx="253">
                  <c:v>45950</c:v>
                </c:pt>
                <c:pt idx="254">
                  <c:v>45947</c:v>
                </c:pt>
                <c:pt idx="255">
                  <c:v>45946</c:v>
                </c:pt>
                <c:pt idx="256">
                  <c:v>45945</c:v>
                </c:pt>
                <c:pt idx="257">
                  <c:v>45944</c:v>
                </c:pt>
                <c:pt idx="258">
                  <c:v>45943</c:v>
                </c:pt>
                <c:pt idx="259">
                  <c:v>45940</c:v>
                </c:pt>
                <c:pt idx="260">
                  <c:v>45939</c:v>
                </c:pt>
                <c:pt idx="261">
                  <c:v>45938</c:v>
                </c:pt>
                <c:pt idx="262">
                  <c:v>45937</c:v>
                </c:pt>
                <c:pt idx="263">
                  <c:v>45936</c:v>
                </c:pt>
                <c:pt idx="264">
                  <c:v>45933</c:v>
                </c:pt>
                <c:pt idx="265">
                  <c:v>45932</c:v>
                </c:pt>
                <c:pt idx="266">
                  <c:v>45931</c:v>
                </c:pt>
                <c:pt idx="267">
                  <c:v>45930</c:v>
                </c:pt>
                <c:pt idx="268">
                  <c:v>45929</c:v>
                </c:pt>
                <c:pt idx="269">
                  <c:v>45926</c:v>
                </c:pt>
                <c:pt idx="270">
                  <c:v>45925</c:v>
                </c:pt>
                <c:pt idx="271">
                  <c:v>45924</c:v>
                </c:pt>
                <c:pt idx="272">
                  <c:v>45923</c:v>
                </c:pt>
                <c:pt idx="273">
                  <c:v>45922</c:v>
                </c:pt>
                <c:pt idx="274">
                  <c:v>45919</c:v>
                </c:pt>
                <c:pt idx="275">
                  <c:v>45918</c:v>
                </c:pt>
                <c:pt idx="276">
                  <c:v>45917</c:v>
                </c:pt>
                <c:pt idx="277">
                  <c:v>45916</c:v>
                </c:pt>
                <c:pt idx="278">
                  <c:v>45915</c:v>
                </c:pt>
                <c:pt idx="279">
                  <c:v>45912</c:v>
                </c:pt>
                <c:pt idx="280">
                  <c:v>45911</c:v>
                </c:pt>
                <c:pt idx="281">
                  <c:v>45910</c:v>
                </c:pt>
                <c:pt idx="282">
                  <c:v>45909</c:v>
                </c:pt>
                <c:pt idx="283">
                  <c:v>45908</c:v>
                </c:pt>
                <c:pt idx="284">
                  <c:v>45905</c:v>
                </c:pt>
                <c:pt idx="285">
                  <c:v>45904</c:v>
                </c:pt>
                <c:pt idx="286">
                  <c:v>45903</c:v>
                </c:pt>
                <c:pt idx="287">
                  <c:v>45902</c:v>
                </c:pt>
                <c:pt idx="288">
                  <c:v>45901</c:v>
                </c:pt>
                <c:pt idx="289">
                  <c:v>45898</c:v>
                </c:pt>
                <c:pt idx="290">
                  <c:v>45897</c:v>
                </c:pt>
                <c:pt idx="291">
                  <c:v>45896</c:v>
                </c:pt>
                <c:pt idx="292">
                  <c:v>45895</c:v>
                </c:pt>
                <c:pt idx="293">
                  <c:v>45894</c:v>
                </c:pt>
                <c:pt idx="294">
                  <c:v>45891</c:v>
                </c:pt>
                <c:pt idx="295">
                  <c:v>45890</c:v>
                </c:pt>
                <c:pt idx="296">
                  <c:v>45889</c:v>
                </c:pt>
                <c:pt idx="297">
                  <c:v>45888</c:v>
                </c:pt>
                <c:pt idx="298">
                  <c:v>45887</c:v>
                </c:pt>
                <c:pt idx="299">
                  <c:v>45884</c:v>
                </c:pt>
                <c:pt idx="300">
                  <c:v>45883</c:v>
                </c:pt>
                <c:pt idx="301">
                  <c:v>45882</c:v>
                </c:pt>
                <c:pt idx="302">
                  <c:v>45881</c:v>
                </c:pt>
                <c:pt idx="303">
                  <c:v>45880</c:v>
                </c:pt>
                <c:pt idx="304">
                  <c:v>45877</c:v>
                </c:pt>
                <c:pt idx="305">
                  <c:v>45876</c:v>
                </c:pt>
                <c:pt idx="306">
                  <c:v>45875</c:v>
                </c:pt>
                <c:pt idx="307">
                  <c:v>45874</c:v>
                </c:pt>
                <c:pt idx="308">
                  <c:v>45873</c:v>
                </c:pt>
                <c:pt idx="309">
                  <c:v>45870</c:v>
                </c:pt>
                <c:pt idx="310">
                  <c:v>45869</c:v>
                </c:pt>
                <c:pt idx="311">
                  <c:v>45868</c:v>
                </c:pt>
                <c:pt idx="312">
                  <c:v>45867</c:v>
                </c:pt>
                <c:pt idx="313">
                  <c:v>45866</c:v>
                </c:pt>
                <c:pt idx="314">
                  <c:v>45863</c:v>
                </c:pt>
                <c:pt idx="315">
                  <c:v>45862</c:v>
                </c:pt>
                <c:pt idx="316">
                  <c:v>45861</c:v>
                </c:pt>
                <c:pt idx="317">
                  <c:v>45860</c:v>
                </c:pt>
                <c:pt idx="318">
                  <c:v>45859</c:v>
                </c:pt>
                <c:pt idx="319">
                  <c:v>45856</c:v>
                </c:pt>
                <c:pt idx="320">
                  <c:v>45855</c:v>
                </c:pt>
                <c:pt idx="321">
                  <c:v>45854</c:v>
                </c:pt>
                <c:pt idx="322">
                  <c:v>45853</c:v>
                </c:pt>
                <c:pt idx="323">
                  <c:v>45852</c:v>
                </c:pt>
                <c:pt idx="324">
                  <c:v>45849</c:v>
                </c:pt>
                <c:pt idx="325">
                  <c:v>45848</c:v>
                </c:pt>
                <c:pt idx="326">
                  <c:v>45847</c:v>
                </c:pt>
                <c:pt idx="327">
                  <c:v>45846</c:v>
                </c:pt>
                <c:pt idx="328">
                  <c:v>45845</c:v>
                </c:pt>
                <c:pt idx="329">
                  <c:v>45842</c:v>
                </c:pt>
                <c:pt idx="330">
                  <c:v>45841</c:v>
                </c:pt>
                <c:pt idx="331">
                  <c:v>45840</c:v>
                </c:pt>
                <c:pt idx="332">
                  <c:v>45839</c:v>
                </c:pt>
                <c:pt idx="333">
                  <c:v>45838</c:v>
                </c:pt>
                <c:pt idx="334">
                  <c:v>45835</c:v>
                </c:pt>
                <c:pt idx="335">
                  <c:v>45834</c:v>
                </c:pt>
                <c:pt idx="336">
                  <c:v>45833</c:v>
                </c:pt>
                <c:pt idx="337">
                  <c:v>45832</c:v>
                </c:pt>
                <c:pt idx="338">
                  <c:v>45831</c:v>
                </c:pt>
                <c:pt idx="339">
                  <c:v>45828</c:v>
                </c:pt>
                <c:pt idx="340">
                  <c:v>45827</c:v>
                </c:pt>
                <c:pt idx="341">
                  <c:v>45826</c:v>
                </c:pt>
                <c:pt idx="342">
                  <c:v>45825</c:v>
                </c:pt>
                <c:pt idx="343">
                  <c:v>45824</c:v>
                </c:pt>
                <c:pt idx="344">
                  <c:v>45821</c:v>
                </c:pt>
                <c:pt idx="345">
                  <c:v>45820</c:v>
                </c:pt>
                <c:pt idx="346">
                  <c:v>45819</c:v>
                </c:pt>
                <c:pt idx="347">
                  <c:v>45818</c:v>
                </c:pt>
                <c:pt idx="348">
                  <c:v>45817</c:v>
                </c:pt>
                <c:pt idx="349">
                  <c:v>45814</c:v>
                </c:pt>
                <c:pt idx="350">
                  <c:v>45813</c:v>
                </c:pt>
                <c:pt idx="351">
                  <c:v>45812</c:v>
                </c:pt>
                <c:pt idx="352">
                  <c:v>45811</c:v>
                </c:pt>
                <c:pt idx="353">
                  <c:v>45810</c:v>
                </c:pt>
                <c:pt idx="354">
                  <c:v>45807</c:v>
                </c:pt>
                <c:pt idx="355">
                  <c:v>45806</c:v>
                </c:pt>
                <c:pt idx="356">
                  <c:v>45805</c:v>
                </c:pt>
                <c:pt idx="357">
                  <c:v>45804</c:v>
                </c:pt>
                <c:pt idx="358">
                  <c:v>45803</c:v>
                </c:pt>
                <c:pt idx="359">
                  <c:v>45800</c:v>
                </c:pt>
                <c:pt idx="360">
                  <c:v>45799</c:v>
                </c:pt>
                <c:pt idx="361">
                  <c:v>45798</c:v>
                </c:pt>
                <c:pt idx="362">
                  <c:v>45797</c:v>
                </c:pt>
                <c:pt idx="363">
                  <c:v>45796</c:v>
                </c:pt>
                <c:pt idx="364">
                  <c:v>45793</c:v>
                </c:pt>
                <c:pt idx="365">
                  <c:v>45792</c:v>
                </c:pt>
                <c:pt idx="366">
                  <c:v>45791</c:v>
                </c:pt>
                <c:pt idx="367">
                  <c:v>45790</c:v>
                </c:pt>
                <c:pt idx="368">
                  <c:v>45789</c:v>
                </c:pt>
                <c:pt idx="369">
                  <c:v>45786</c:v>
                </c:pt>
                <c:pt idx="370">
                  <c:v>45785</c:v>
                </c:pt>
                <c:pt idx="371">
                  <c:v>45784</c:v>
                </c:pt>
                <c:pt idx="372">
                  <c:v>45783</c:v>
                </c:pt>
                <c:pt idx="373">
                  <c:v>45782</c:v>
                </c:pt>
                <c:pt idx="374">
                  <c:v>45779</c:v>
                </c:pt>
                <c:pt idx="375">
                  <c:v>45777</c:v>
                </c:pt>
                <c:pt idx="376">
                  <c:v>45776</c:v>
                </c:pt>
                <c:pt idx="377">
                  <c:v>45775</c:v>
                </c:pt>
                <c:pt idx="378">
                  <c:v>45772</c:v>
                </c:pt>
                <c:pt idx="379">
                  <c:v>45771</c:v>
                </c:pt>
                <c:pt idx="380">
                  <c:v>45770</c:v>
                </c:pt>
                <c:pt idx="381">
                  <c:v>45769</c:v>
                </c:pt>
                <c:pt idx="382">
                  <c:v>45764</c:v>
                </c:pt>
                <c:pt idx="383">
                  <c:v>45763</c:v>
                </c:pt>
                <c:pt idx="384">
                  <c:v>45762</c:v>
                </c:pt>
                <c:pt idx="385">
                  <c:v>45793</c:v>
                </c:pt>
                <c:pt idx="386">
                  <c:v>45792</c:v>
                </c:pt>
                <c:pt idx="387">
                  <c:v>45791</c:v>
                </c:pt>
                <c:pt idx="388">
                  <c:v>45790</c:v>
                </c:pt>
                <c:pt idx="389">
                  <c:v>45789</c:v>
                </c:pt>
                <c:pt idx="390">
                  <c:v>45786</c:v>
                </c:pt>
                <c:pt idx="391">
                  <c:v>45785</c:v>
                </c:pt>
                <c:pt idx="392">
                  <c:v>45784</c:v>
                </c:pt>
                <c:pt idx="393">
                  <c:v>45783</c:v>
                </c:pt>
                <c:pt idx="394">
                  <c:v>45782</c:v>
                </c:pt>
                <c:pt idx="395">
                  <c:v>45779</c:v>
                </c:pt>
                <c:pt idx="396">
                  <c:v>45777</c:v>
                </c:pt>
                <c:pt idx="397">
                  <c:v>45776</c:v>
                </c:pt>
                <c:pt idx="398">
                  <c:v>45775</c:v>
                </c:pt>
                <c:pt idx="399">
                  <c:v>45772</c:v>
                </c:pt>
                <c:pt idx="400">
                  <c:v>45771</c:v>
                </c:pt>
                <c:pt idx="401">
                  <c:v>45770</c:v>
                </c:pt>
                <c:pt idx="402">
                  <c:v>45769</c:v>
                </c:pt>
                <c:pt idx="403">
                  <c:v>45764</c:v>
                </c:pt>
                <c:pt idx="404">
                  <c:v>45763</c:v>
                </c:pt>
                <c:pt idx="405">
                  <c:v>45762</c:v>
                </c:pt>
                <c:pt idx="406">
                  <c:v>45761</c:v>
                </c:pt>
                <c:pt idx="407">
                  <c:v>45758</c:v>
                </c:pt>
                <c:pt idx="408">
                  <c:v>45757</c:v>
                </c:pt>
                <c:pt idx="409">
                  <c:v>45756</c:v>
                </c:pt>
                <c:pt idx="410">
                  <c:v>45755</c:v>
                </c:pt>
                <c:pt idx="411">
                  <c:v>45754</c:v>
                </c:pt>
                <c:pt idx="412">
                  <c:v>45751</c:v>
                </c:pt>
                <c:pt idx="413">
                  <c:v>45750</c:v>
                </c:pt>
                <c:pt idx="414">
                  <c:v>45749</c:v>
                </c:pt>
                <c:pt idx="415">
                  <c:v>45748</c:v>
                </c:pt>
                <c:pt idx="416">
                  <c:v>45747</c:v>
                </c:pt>
                <c:pt idx="417">
                  <c:v>45744</c:v>
                </c:pt>
                <c:pt idx="418">
                  <c:v>45743</c:v>
                </c:pt>
                <c:pt idx="419">
                  <c:v>45742</c:v>
                </c:pt>
                <c:pt idx="420">
                  <c:v>45741</c:v>
                </c:pt>
                <c:pt idx="421">
                  <c:v>45740</c:v>
                </c:pt>
                <c:pt idx="422">
                  <c:v>45737</c:v>
                </c:pt>
                <c:pt idx="423">
                  <c:v>45736</c:v>
                </c:pt>
                <c:pt idx="424">
                  <c:v>45735</c:v>
                </c:pt>
                <c:pt idx="425">
                  <c:v>45734</c:v>
                </c:pt>
                <c:pt idx="426">
                  <c:v>45733</c:v>
                </c:pt>
                <c:pt idx="427">
                  <c:v>45730</c:v>
                </c:pt>
                <c:pt idx="428">
                  <c:v>45729</c:v>
                </c:pt>
                <c:pt idx="429">
                  <c:v>45728</c:v>
                </c:pt>
                <c:pt idx="430">
                  <c:v>45727</c:v>
                </c:pt>
                <c:pt idx="431">
                  <c:v>45726</c:v>
                </c:pt>
                <c:pt idx="432">
                  <c:v>45723</c:v>
                </c:pt>
                <c:pt idx="433">
                  <c:v>45722</c:v>
                </c:pt>
                <c:pt idx="434">
                  <c:v>45721</c:v>
                </c:pt>
                <c:pt idx="435">
                  <c:v>45720</c:v>
                </c:pt>
                <c:pt idx="436">
                  <c:v>45719</c:v>
                </c:pt>
                <c:pt idx="437">
                  <c:v>45716</c:v>
                </c:pt>
                <c:pt idx="438">
                  <c:v>45715</c:v>
                </c:pt>
                <c:pt idx="439">
                  <c:v>45714</c:v>
                </c:pt>
                <c:pt idx="440">
                  <c:v>45713</c:v>
                </c:pt>
                <c:pt idx="441">
                  <c:v>45712</c:v>
                </c:pt>
                <c:pt idx="442">
                  <c:v>45709</c:v>
                </c:pt>
                <c:pt idx="443">
                  <c:v>45708</c:v>
                </c:pt>
                <c:pt idx="444">
                  <c:v>45707</c:v>
                </c:pt>
                <c:pt idx="445">
                  <c:v>45706</c:v>
                </c:pt>
                <c:pt idx="446">
                  <c:v>45705</c:v>
                </c:pt>
                <c:pt idx="447">
                  <c:v>45702</c:v>
                </c:pt>
                <c:pt idx="448">
                  <c:v>45701</c:v>
                </c:pt>
                <c:pt idx="449">
                  <c:v>45700</c:v>
                </c:pt>
                <c:pt idx="450">
                  <c:v>45699</c:v>
                </c:pt>
                <c:pt idx="451">
                  <c:v>45698</c:v>
                </c:pt>
                <c:pt idx="452">
                  <c:v>45695</c:v>
                </c:pt>
                <c:pt idx="453">
                  <c:v>45694</c:v>
                </c:pt>
                <c:pt idx="454">
                  <c:v>45693</c:v>
                </c:pt>
                <c:pt idx="455">
                  <c:v>45692</c:v>
                </c:pt>
                <c:pt idx="456">
                  <c:v>45691</c:v>
                </c:pt>
                <c:pt idx="457">
                  <c:v>45688</c:v>
                </c:pt>
                <c:pt idx="458">
                  <c:v>45687</c:v>
                </c:pt>
                <c:pt idx="459">
                  <c:v>45686</c:v>
                </c:pt>
                <c:pt idx="460">
                  <c:v>45685</c:v>
                </c:pt>
                <c:pt idx="461">
                  <c:v>45684</c:v>
                </c:pt>
                <c:pt idx="462">
                  <c:v>45681</c:v>
                </c:pt>
                <c:pt idx="463">
                  <c:v>45680</c:v>
                </c:pt>
                <c:pt idx="464">
                  <c:v>45679</c:v>
                </c:pt>
                <c:pt idx="465">
                  <c:v>45678</c:v>
                </c:pt>
                <c:pt idx="466">
                  <c:v>45677</c:v>
                </c:pt>
                <c:pt idx="467">
                  <c:v>45674</c:v>
                </c:pt>
                <c:pt idx="468">
                  <c:v>45673</c:v>
                </c:pt>
                <c:pt idx="469">
                  <c:v>45672</c:v>
                </c:pt>
                <c:pt idx="470">
                  <c:v>45671</c:v>
                </c:pt>
                <c:pt idx="471">
                  <c:v>45670</c:v>
                </c:pt>
                <c:pt idx="472">
                  <c:v>45667</c:v>
                </c:pt>
                <c:pt idx="473">
                  <c:v>45666</c:v>
                </c:pt>
                <c:pt idx="474">
                  <c:v>45665</c:v>
                </c:pt>
                <c:pt idx="475">
                  <c:v>45664</c:v>
                </c:pt>
                <c:pt idx="476">
                  <c:v>45663</c:v>
                </c:pt>
                <c:pt idx="477">
                  <c:v>45660</c:v>
                </c:pt>
                <c:pt idx="478">
                  <c:v>45659</c:v>
                </c:pt>
                <c:pt idx="479">
                  <c:v>45657</c:v>
                </c:pt>
                <c:pt idx="480">
                  <c:v>45656</c:v>
                </c:pt>
                <c:pt idx="481">
                  <c:v>45653</c:v>
                </c:pt>
                <c:pt idx="482">
                  <c:v>45650</c:v>
                </c:pt>
                <c:pt idx="483">
                  <c:v>45649</c:v>
                </c:pt>
                <c:pt idx="484">
                  <c:v>45646</c:v>
                </c:pt>
                <c:pt idx="485">
                  <c:v>45645</c:v>
                </c:pt>
                <c:pt idx="486">
                  <c:v>45644</c:v>
                </c:pt>
                <c:pt idx="487">
                  <c:v>45643</c:v>
                </c:pt>
                <c:pt idx="488">
                  <c:v>45642</c:v>
                </c:pt>
                <c:pt idx="489">
                  <c:v>45639</c:v>
                </c:pt>
                <c:pt idx="490">
                  <c:v>45638</c:v>
                </c:pt>
                <c:pt idx="491">
                  <c:v>45637</c:v>
                </c:pt>
                <c:pt idx="492">
                  <c:v>45636</c:v>
                </c:pt>
                <c:pt idx="493">
                  <c:v>45635</c:v>
                </c:pt>
                <c:pt idx="494">
                  <c:v>45632</c:v>
                </c:pt>
                <c:pt idx="495">
                  <c:v>45631</c:v>
                </c:pt>
                <c:pt idx="496">
                  <c:v>45630</c:v>
                </c:pt>
                <c:pt idx="497">
                  <c:v>45629</c:v>
                </c:pt>
                <c:pt idx="498">
                  <c:v>45628</c:v>
                </c:pt>
                <c:pt idx="499">
                  <c:v>45625</c:v>
                </c:pt>
                <c:pt idx="500">
                  <c:v>45624</c:v>
                </c:pt>
                <c:pt idx="501">
                  <c:v>45623</c:v>
                </c:pt>
                <c:pt idx="502">
                  <c:v>45622</c:v>
                </c:pt>
                <c:pt idx="503">
                  <c:v>45621</c:v>
                </c:pt>
                <c:pt idx="504">
                  <c:v>45618</c:v>
                </c:pt>
                <c:pt idx="505">
                  <c:v>45617</c:v>
                </c:pt>
                <c:pt idx="506">
                  <c:v>45616</c:v>
                </c:pt>
                <c:pt idx="507">
                  <c:v>45615</c:v>
                </c:pt>
                <c:pt idx="508">
                  <c:v>45614</c:v>
                </c:pt>
                <c:pt idx="509">
                  <c:v>45611</c:v>
                </c:pt>
                <c:pt idx="510">
                  <c:v>45610</c:v>
                </c:pt>
                <c:pt idx="511">
                  <c:v>45609</c:v>
                </c:pt>
                <c:pt idx="512">
                  <c:v>45608</c:v>
                </c:pt>
                <c:pt idx="513">
                  <c:v>45607</c:v>
                </c:pt>
                <c:pt idx="514">
                  <c:v>45604</c:v>
                </c:pt>
                <c:pt idx="515">
                  <c:v>45603</c:v>
                </c:pt>
                <c:pt idx="516">
                  <c:v>45602</c:v>
                </c:pt>
                <c:pt idx="517">
                  <c:v>45601</c:v>
                </c:pt>
                <c:pt idx="518">
                  <c:v>45600</c:v>
                </c:pt>
                <c:pt idx="519">
                  <c:v>45597</c:v>
                </c:pt>
                <c:pt idx="520">
                  <c:v>45596</c:v>
                </c:pt>
                <c:pt idx="521">
                  <c:v>45595</c:v>
                </c:pt>
                <c:pt idx="522">
                  <c:v>45594</c:v>
                </c:pt>
                <c:pt idx="523">
                  <c:v>45593</c:v>
                </c:pt>
                <c:pt idx="524">
                  <c:v>45590</c:v>
                </c:pt>
                <c:pt idx="525">
                  <c:v>45589</c:v>
                </c:pt>
                <c:pt idx="526">
                  <c:v>45588</c:v>
                </c:pt>
                <c:pt idx="527">
                  <c:v>45587</c:v>
                </c:pt>
                <c:pt idx="528">
                  <c:v>45586</c:v>
                </c:pt>
                <c:pt idx="529">
                  <c:v>45583</c:v>
                </c:pt>
                <c:pt idx="530">
                  <c:v>45582</c:v>
                </c:pt>
                <c:pt idx="531">
                  <c:v>45581</c:v>
                </c:pt>
                <c:pt idx="532">
                  <c:v>45580</c:v>
                </c:pt>
                <c:pt idx="533">
                  <c:v>45579</c:v>
                </c:pt>
                <c:pt idx="534">
                  <c:v>45576</c:v>
                </c:pt>
                <c:pt idx="535">
                  <c:v>45575</c:v>
                </c:pt>
                <c:pt idx="536">
                  <c:v>45574</c:v>
                </c:pt>
                <c:pt idx="537">
                  <c:v>45573</c:v>
                </c:pt>
                <c:pt idx="538">
                  <c:v>45572</c:v>
                </c:pt>
                <c:pt idx="539">
                  <c:v>45569</c:v>
                </c:pt>
                <c:pt idx="540">
                  <c:v>45568</c:v>
                </c:pt>
                <c:pt idx="541">
                  <c:v>45567</c:v>
                </c:pt>
                <c:pt idx="542">
                  <c:v>45566</c:v>
                </c:pt>
                <c:pt idx="543">
                  <c:v>45565</c:v>
                </c:pt>
                <c:pt idx="544">
                  <c:v>45562</c:v>
                </c:pt>
                <c:pt idx="545">
                  <c:v>45561</c:v>
                </c:pt>
                <c:pt idx="546">
                  <c:v>45560</c:v>
                </c:pt>
                <c:pt idx="547">
                  <c:v>45559</c:v>
                </c:pt>
                <c:pt idx="548">
                  <c:v>45558</c:v>
                </c:pt>
                <c:pt idx="549">
                  <c:v>45555</c:v>
                </c:pt>
                <c:pt idx="550">
                  <c:v>45554</c:v>
                </c:pt>
                <c:pt idx="551">
                  <c:v>45553</c:v>
                </c:pt>
                <c:pt idx="552">
                  <c:v>45552</c:v>
                </c:pt>
                <c:pt idx="553">
                  <c:v>45551</c:v>
                </c:pt>
                <c:pt idx="554">
                  <c:v>45548</c:v>
                </c:pt>
                <c:pt idx="555">
                  <c:v>45547</c:v>
                </c:pt>
                <c:pt idx="556">
                  <c:v>45546</c:v>
                </c:pt>
                <c:pt idx="557">
                  <c:v>45545</c:v>
                </c:pt>
                <c:pt idx="558">
                  <c:v>45544</c:v>
                </c:pt>
                <c:pt idx="559">
                  <c:v>45541</c:v>
                </c:pt>
                <c:pt idx="560">
                  <c:v>45540</c:v>
                </c:pt>
                <c:pt idx="561">
                  <c:v>45539</c:v>
                </c:pt>
                <c:pt idx="562">
                  <c:v>45538</c:v>
                </c:pt>
                <c:pt idx="563">
                  <c:v>45537</c:v>
                </c:pt>
                <c:pt idx="564">
                  <c:v>45534</c:v>
                </c:pt>
                <c:pt idx="565">
                  <c:v>45533</c:v>
                </c:pt>
                <c:pt idx="566">
                  <c:v>45532</c:v>
                </c:pt>
                <c:pt idx="567">
                  <c:v>45531</c:v>
                </c:pt>
                <c:pt idx="568">
                  <c:v>45530</c:v>
                </c:pt>
                <c:pt idx="569">
                  <c:v>45527</c:v>
                </c:pt>
                <c:pt idx="570">
                  <c:v>45526</c:v>
                </c:pt>
                <c:pt idx="571">
                  <c:v>45525</c:v>
                </c:pt>
                <c:pt idx="572">
                  <c:v>45524</c:v>
                </c:pt>
                <c:pt idx="573">
                  <c:v>45523</c:v>
                </c:pt>
                <c:pt idx="574">
                  <c:v>45520</c:v>
                </c:pt>
                <c:pt idx="575">
                  <c:v>45519</c:v>
                </c:pt>
                <c:pt idx="576">
                  <c:v>45518</c:v>
                </c:pt>
                <c:pt idx="577">
                  <c:v>45517</c:v>
                </c:pt>
                <c:pt idx="578">
                  <c:v>45516</c:v>
                </c:pt>
                <c:pt idx="579">
                  <c:v>45513</c:v>
                </c:pt>
                <c:pt idx="580">
                  <c:v>45512</c:v>
                </c:pt>
                <c:pt idx="581">
                  <c:v>45511</c:v>
                </c:pt>
                <c:pt idx="582">
                  <c:v>45510</c:v>
                </c:pt>
                <c:pt idx="583">
                  <c:v>45509</c:v>
                </c:pt>
                <c:pt idx="584">
                  <c:v>45506</c:v>
                </c:pt>
                <c:pt idx="585">
                  <c:v>45505</c:v>
                </c:pt>
                <c:pt idx="586">
                  <c:v>45504</c:v>
                </c:pt>
                <c:pt idx="587">
                  <c:v>45503</c:v>
                </c:pt>
                <c:pt idx="588">
                  <c:v>45502</c:v>
                </c:pt>
                <c:pt idx="589">
                  <c:v>45499</c:v>
                </c:pt>
                <c:pt idx="590">
                  <c:v>45498</c:v>
                </c:pt>
                <c:pt idx="591">
                  <c:v>45497</c:v>
                </c:pt>
                <c:pt idx="592">
                  <c:v>45496</c:v>
                </c:pt>
                <c:pt idx="593">
                  <c:v>45495</c:v>
                </c:pt>
                <c:pt idx="594">
                  <c:v>45492</c:v>
                </c:pt>
                <c:pt idx="595">
                  <c:v>45491</c:v>
                </c:pt>
                <c:pt idx="596">
                  <c:v>45490</c:v>
                </c:pt>
                <c:pt idx="597">
                  <c:v>45489</c:v>
                </c:pt>
                <c:pt idx="598">
                  <c:v>45488</c:v>
                </c:pt>
                <c:pt idx="599">
                  <c:v>45485</c:v>
                </c:pt>
                <c:pt idx="600">
                  <c:v>45484</c:v>
                </c:pt>
                <c:pt idx="601">
                  <c:v>45483</c:v>
                </c:pt>
                <c:pt idx="602">
                  <c:v>45482</c:v>
                </c:pt>
                <c:pt idx="603">
                  <c:v>45481</c:v>
                </c:pt>
                <c:pt idx="604">
                  <c:v>45478</c:v>
                </c:pt>
                <c:pt idx="605">
                  <c:v>45477</c:v>
                </c:pt>
                <c:pt idx="606">
                  <c:v>45476</c:v>
                </c:pt>
                <c:pt idx="607">
                  <c:v>45475</c:v>
                </c:pt>
                <c:pt idx="608">
                  <c:v>45474</c:v>
                </c:pt>
                <c:pt idx="609">
                  <c:v>45471</c:v>
                </c:pt>
                <c:pt idx="610">
                  <c:v>45470</c:v>
                </c:pt>
                <c:pt idx="611">
                  <c:v>45469</c:v>
                </c:pt>
                <c:pt idx="612">
                  <c:v>45468</c:v>
                </c:pt>
                <c:pt idx="613">
                  <c:v>45467</c:v>
                </c:pt>
                <c:pt idx="614">
                  <c:v>45464</c:v>
                </c:pt>
                <c:pt idx="615">
                  <c:v>45463</c:v>
                </c:pt>
                <c:pt idx="616">
                  <c:v>45462</c:v>
                </c:pt>
                <c:pt idx="617">
                  <c:v>45461</c:v>
                </c:pt>
                <c:pt idx="618">
                  <c:v>45460</c:v>
                </c:pt>
                <c:pt idx="619">
                  <c:v>45457</c:v>
                </c:pt>
                <c:pt idx="620">
                  <c:v>45456</c:v>
                </c:pt>
                <c:pt idx="621">
                  <c:v>45455</c:v>
                </c:pt>
                <c:pt idx="622">
                  <c:v>45454</c:v>
                </c:pt>
                <c:pt idx="623">
                  <c:v>45453</c:v>
                </c:pt>
                <c:pt idx="624">
                  <c:v>45450</c:v>
                </c:pt>
                <c:pt idx="625">
                  <c:v>45449</c:v>
                </c:pt>
                <c:pt idx="626">
                  <c:v>45448</c:v>
                </c:pt>
                <c:pt idx="627">
                  <c:v>45447</c:v>
                </c:pt>
                <c:pt idx="628">
                  <c:v>45446</c:v>
                </c:pt>
                <c:pt idx="629">
                  <c:v>45443</c:v>
                </c:pt>
                <c:pt idx="630">
                  <c:v>45442</c:v>
                </c:pt>
                <c:pt idx="631">
                  <c:v>45441</c:v>
                </c:pt>
                <c:pt idx="632">
                  <c:v>45440</c:v>
                </c:pt>
                <c:pt idx="633">
                  <c:v>45439</c:v>
                </c:pt>
                <c:pt idx="634">
                  <c:v>45436</c:v>
                </c:pt>
                <c:pt idx="635">
                  <c:v>45435</c:v>
                </c:pt>
                <c:pt idx="636">
                  <c:v>45434</c:v>
                </c:pt>
                <c:pt idx="637">
                  <c:v>45433</c:v>
                </c:pt>
                <c:pt idx="638">
                  <c:v>45432</c:v>
                </c:pt>
                <c:pt idx="639">
                  <c:v>45429</c:v>
                </c:pt>
                <c:pt idx="640">
                  <c:v>45428</c:v>
                </c:pt>
                <c:pt idx="641">
                  <c:v>45427</c:v>
                </c:pt>
                <c:pt idx="642">
                  <c:v>45426</c:v>
                </c:pt>
                <c:pt idx="643">
                  <c:v>45425</c:v>
                </c:pt>
                <c:pt idx="644">
                  <c:v>45422</c:v>
                </c:pt>
                <c:pt idx="645">
                  <c:v>45421</c:v>
                </c:pt>
                <c:pt idx="646">
                  <c:v>45420</c:v>
                </c:pt>
                <c:pt idx="647">
                  <c:v>45419</c:v>
                </c:pt>
                <c:pt idx="648">
                  <c:v>45418</c:v>
                </c:pt>
                <c:pt idx="649">
                  <c:v>45415</c:v>
                </c:pt>
                <c:pt idx="650">
                  <c:v>45414</c:v>
                </c:pt>
                <c:pt idx="651">
                  <c:v>45412</c:v>
                </c:pt>
                <c:pt idx="652">
                  <c:v>45411</c:v>
                </c:pt>
                <c:pt idx="653">
                  <c:v>45408</c:v>
                </c:pt>
                <c:pt idx="654">
                  <c:v>45407</c:v>
                </c:pt>
                <c:pt idx="655">
                  <c:v>45406</c:v>
                </c:pt>
                <c:pt idx="656">
                  <c:v>45405</c:v>
                </c:pt>
                <c:pt idx="657">
                  <c:v>45404</c:v>
                </c:pt>
                <c:pt idx="658">
                  <c:v>45401</c:v>
                </c:pt>
                <c:pt idx="659">
                  <c:v>45400</c:v>
                </c:pt>
                <c:pt idx="660">
                  <c:v>45399</c:v>
                </c:pt>
                <c:pt idx="661">
                  <c:v>45398</c:v>
                </c:pt>
                <c:pt idx="662">
                  <c:v>45397</c:v>
                </c:pt>
                <c:pt idx="663">
                  <c:v>45394</c:v>
                </c:pt>
                <c:pt idx="664">
                  <c:v>45393</c:v>
                </c:pt>
                <c:pt idx="665">
                  <c:v>45392</c:v>
                </c:pt>
                <c:pt idx="666">
                  <c:v>45391</c:v>
                </c:pt>
                <c:pt idx="667">
                  <c:v>45390</c:v>
                </c:pt>
                <c:pt idx="668">
                  <c:v>45387</c:v>
                </c:pt>
                <c:pt idx="669">
                  <c:v>45386</c:v>
                </c:pt>
                <c:pt idx="670">
                  <c:v>45385</c:v>
                </c:pt>
                <c:pt idx="671">
                  <c:v>45384</c:v>
                </c:pt>
                <c:pt idx="672">
                  <c:v>45379</c:v>
                </c:pt>
                <c:pt idx="673">
                  <c:v>45378</c:v>
                </c:pt>
                <c:pt idx="674">
                  <c:v>45377</c:v>
                </c:pt>
                <c:pt idx="675">
                  <c:v>45376</c:v>
                </c:pt>
                <c:pt idx="676">
                  <c:v>45373</c:v>
                </c:pt>
                <c:pt idx="677">
                  <c:v>45372</c:v>
                </c:pt>
                <c:pt idx="678">
                  <c:v>45371</c:v>
                </c:pt>
                <c:pt idx="679">
                  <c:v>45370</c:v>
                </c:pt>
                <c:pt idx="680">
                  <c:v>45369</c:v>
                </c:pt>
                <c:pt idx="681">
                  <c:v>45366</c:v>
                </c:pt>
                <c:pt idx="682">
                  <c:v>45365</c:v>
                </c:pt>
                <c:pt idx="683">
                  <c:v>45364</c:v>
                </c:pt>
                <c:pt idx="684">
                  <c:v>45363</c:v>
                </c:pt>
                <c:pt idx="685">
                  <c:v>45362</c:v>
                </c:pt>
                <c:pt idx="686">
                  <c:v>45359</c:v>
                </c:pt>
                <c:pt idx="687">
                  <c:v>45358</c:v>
                </c:pt>
                <c:pt idx="688">
                  <c:v>45357</c:v>
                </c:pt>
                <c:pt idx="689">
                  <c:v>45356</c:v>
                </c:pt>
                <c:pt idx="690">
                  <c:v>45355</c:v>
                </c:pt>
                <c:pt idx="691">
                  <c:v>45352</c:v>
                </c:pt>
                <c:pt idx="692">
                  <c:v>45351</c:v>
                </c:pt>
                <c:pt idx="693">
                  <c:v>45350</c:v>
                </c:pt>
                <c:pt idx="694">
                  <c:v>45349</c:v>
                </c:pt>
                <c:pt idx="695">
                  <c:v>45348</c:v>
                </c:pt>
                <c:pt idx="696">
                  <c:v>45345</c:v>
                </c:pt>
                <c:pt idx="697">
                  <c:v>45344</c:v>
                </c:pt>
                <c:pt idx="698">
                  <c:v>45343</c:v>
                </c:pt>
                <c:pt idx="699">
                  <c:v>45342</c:v>
                </c:pt>
                <c:pt idx="700">
                  <c:v>45341</c:v>
                </c:pt>
                <c:pt idx="701">
                  <c:v>45338</c:v>
                </c:pt>
                <c:pt idx="702">
                  <c:v>45337</c:v>
                </c:pt>
                <c:pt idx="703">
                  <c:v>45336</c:v>
                </c:pt>
                <c:pt idx="704">
                  <c:v>45335</c:v>
                </c:pt>
                <c:pt idx="705">
                  <c:v>45334</c:v>
                </c:pt>
                <c:pt idx="706">
                  <c:v>45331</c:v>
                </c:pt>
                <c:pt idx="707">
                  <c:v>45330</c:v>
                </c:pt>
                <c:pt idx="708">
                  <c:v>45329</c:v>
                </c:pt>
                <c:pt idx="709">
                  <c:v>45328</c:v>
                </c:pt>
                <c:pt idx="710">
                  <c:v>45327</c:v>
                </c:pt>
                <c:pt idx="711">
                  <c:v>45324</c:v>
                </c:pt>
                <c:pt idx="712">
                  <c:v>45323</c:v>
                </c:pt>
                <c:pt idx="713">
                  <c:v>45322</c:v>
                </c:pt>
                <c:pt idx="714">
                  <c:v>45321</c:v>
                </c:pt>
                <c:pt idx="715">
                  <c:v>45320</c:v>
                </c:pt>
                <c:pt idx="716">
                  <c:v>45317</c:v>
                </c:pt>
                <c:pt idx="717">
                  <c:v>45316</c:v>
                </c:pt>
                <c:pt idx="718">
                  <c:v>45315</c:v>
                </c:pt>
                <c:pt idx="719">
                  <c:v>45314</c:v>
                </c:pt>
                <c:pt idx="720">
                  <c:v>45313</c:v>
                </c:pt>
                <c:pt idx="721">
                  <c:v>45310</c:v>
                </c:pt>
                <c:pt idx="722">
                  <c:v>45309</c:v>
                </c:pt>
                <c:pt idx="723">
                  <c:v>45308</c:v>
                </c:pt>
                <c:pt idx="724">
                  <c:v>45307</c:v>
                </c:pt>
                <c:pt idx="725">
                  <c:v>45306</c:v>
                </c:pt>
                <c:pt idx="726">
                  <c:v>45303</c:v>
                </c:pt>
                <c:pt idx="727">
                  <c:v>45302</c:v>
                </c:pt>
                <c:pt idx="728">
                  <c:v>45301</c:v>
                </c:pt>
                <c:pt idx="729">
                  <c:v>45300</c:v>
                </c:pt>
                <c:pt idx="730">
                  <c:v>45299</c:v>
                </c:pt>
                <c:pt idx="731">
                  <c:v>45296</c:v>
                </c:pt>
                <c:pt idx="732">
                  <c:v>45295</c:v>
                </c:pt>
                <c:pt idx="733">
                  <c:v>45294</c:v>
                </c:pt>
                <c:pt idx="734">
                  <c:v>45293</c:v>
                </c:pt>
                <c:pt idx="735">
                  <c:v>45289</c:v>
                </c:pt>
                <c:pt idx="736">
                  <c:v>45288</c:v>
                </c:pt>
                <c:pt idx="737">
                  <c:v>45287</c:v>
                </c:pt>
                <c:pt idx="738">
                  <c:v>45282</c:v>
                </c:pt>
                <c:pt idx="739">
                  <c:v>45281</c:v>
                </c:pt>
                <c:pt idx="740">
                  <c:v>45280</c:v>
                </c:pt>
                <c:pt idx="741">
                  <c:v>45279</c:v>
                </c:pt>
                <c:pt idx="742">
                  <c:v>45278</c:v>
                </c:pt>
                <c:pt idx="743">
                  <c:v>45275</c:v>
                </c:pt>
                <c:pt idx="744">
                  <c:v>45274</c:v>
                </c:pt>
                <c:pt idx="745">
                  <c:v>45273</c:v>
                </c:pt>
                <c:pt idx="746">
                  <c:v>45272</c:v>
                </c:pt>
                <c:pt idx="747">
                  <c:v>45271</c:v>
                </c:pt>
                <c:pt idx="748">
                  <c:v>45268</c:v>
                </c:pt>
                <c:pt idx="749">
                  <c:v>45267</c:v>
                </c:pt>
                <c:pt idx="750">
                  <c:v>45266</c:v>
                </c:pt>
                <c:pt idx="751">
                  <c:v>45265</c:v>
                </c:pt>
                <c:pt idx="752">
                  <c:v>45264</c:v>
                </c:pt>
                <c:pt idx="753">
                  <c:v>45261</c:v>
                </c:pt>
                <c:pt idx="754">
                  <c:v>45260</c:v>
                </c:pt>
                <c:pt idx="755">
                  <c:v>45259</c:v>
                </c:pt>
                <c:pt idx="756">
                  <c:v>45258</c:v>
                </c:pt>
                <c:pt idx="757">
                  <c:v>45257</c:v>
                </c:pt>
                <c:pt idx="758">
                  <c:v>45254</c:v>
                </c:pt>
                <c:pt idx="759">
                  <c:v>45253</c:v>
                </c:pt>
                <c:pt idx="760">
                  <c:v>45252</c:v>
                </c:pt>
                <c:pt idx="761">
                  <c:v>45251</c:v>
                </c:pt>
                <c:pt idx="762">
                  <c:v>45250</c:v>
                </c:pt>
                <c:pt idx="763">
                  <c:v>45247</c:v>
                </c:pt>
                <c:pt idx="764">
                  <c:v>45246</c:v>
                </c:pt>
                <c:pt idx="765">
                  <c:v>45245</c:v>
                </c:pt>
                <c:pt idx="766">
                  <c:v>45244</c:v>
                </c:pt>
                <c:pt idx="767">
                  <c:v>45243</c:v>
                </c:pt>
                <c:pt idx="768">
                  <c:v>45240</c:v>
                </c:pt>
                <c:pt idx="769">
                  <c:v>45239</c:v>
                </c:pt>
                <c:pt idx="770">
                  <c:v>45238</c:v>
                </c:pt>
                <c:pt idx="771">
                  <c:v>45237</c:v>
                </c:pt>
                <c:pt idx="772">
                  <c:v>45236</c:v>
                </c:pt>
                <c:pt idx="773">
                  <c:v>45233</c:v>
                </c:pt>
                <c:pt idx="774">
                  <c:v>45232</c:v>
                </c:pt>
                <c:pt idx="775">
                  <c:v>45231</c:v>
                </c:pt>
                <c:pt idx="776">
                  <c:v>45230</c:v>
                </c:pt>
                <c:pt idx="777">
                  <c:v>45229</c:v>
                </c:pt>
                <c:pt idx="778">
                  <c:v>45226</c:v>
                </c:pt>
                <c:pt idx="779">
                  <c:v>45225</c:v>
                </c:pt>
                <c:pt idx="780">
                  <c:v>45224</c:v>
                </c:pt>
                <c:pt idx="781">
                  <c:v>45223</c:v>
                </c:pt>
                <c:pt idx="782">
                  <c:v>45222</c:v>
                </c:pt>
                <c:pt idx="783">
                  <c:v>45219</c:v>
                </c:pt>
                <c:pt idx="784">
                  <c:v>45218</c:v>
                </c:pt>
                <c:pt idx="785">
                  <c:v>45217</c:v>
                </c:pt>
                <c:pt idx="786">
                  <c:v>45216</c:v>
                </c:pt>
                <c:pt idx="787">
                  <c:v>45215</c:v>
                </c:pt>
                <c:pt idx="788">
                  <c:v>45212</c:v>
                </c:pt>
                <c:pt idx="789">
                  <c:v>45211</c:v>
                </c:pt>
                <c:pt idx="790">
                  <c:v>45210</c:v>
                </c:pt>
                <c:pt idx="791">
                  <c:v>45209</c:v>
                </c:pt>
                <c:pt idx="792">
                  <c:v>45208</c:v>
                </c:pt>
                <c:pt idx="793">
                  <c:v>45205</c:v>
                </c:pt>
                <c:pt idx="794">
                  <c:v>45204</c:v>
                </c:pt>
                <c:pt idx="795">
                  <c:v>45203</c:v>
                </c:pt>
                <c:pt idx="796">
                  <c:v>45202</c:v>
                </c:pt>
                <c:pt idx="797">
                  <c:v>45201</c:v>
                </c:pt>
                <c:pt idx="798">
                  <c:v>45198</c:v>
                </c:pt>
                <c:pt idx="799">
                  <c:v>45197</c:v>
                </c:pt>
                <c:pt idx="800">
                  <c:v>45196</c:v>
                </c:pt>
                <c:pt idx="801">
                  <c:v>45195</c:v>
                </c:pt>
                <c:pt idx="802">
                  <c:v>45194</c:v>
                </c:pt>
                <c:pt idx="803">
                  <c:v>45191</c:v>
                </c:pt>
                <c:pt idx="804">
                  <c:v>45190</c:v>
                </c:pt>
                <c:pt idx="805">
                  <c:v>45189</c:v>
                </c:pt>
                <c:pt idx="806">
                  <c:v>45188</c:v>
                </c:pt>
                <c:pt idx="807">
                  <c:v>45187</c:v>
                </c:pt>
                <c:pt idx="808">
                  <c:v>45184</c:v>
                </c:pt>
                <c:pt idx="809">
                  <c:v>45183</c:v>
                </c:pt>
                <c:pt idx="810">
                  <c:v>45182</c:v>
                </c:pt>
                <c:pt idx="811">
                  <c:v>45181</c:v>
                </c:pt>
                <c:pt idx="812">
                  <c:v>45180</c:v>
                </c:pt>
                <c:pt idx="813">
                  <c:v>45177</c:v>
                </c:pt>
                <c:pt idx="814">
                  <c:v>45176</c:v>
                </c:pt>
                <c:pt idx="815">
                  <c:v>45175</c:v>
                </c:pt>
                <c:pt idx="816">
                  <c:v>45174</c:v>
                </c:pt>
                <c:pt idx="817">
                  <c:v>45173</c:v>
                </c:pt>
                <c:pt idx="818">
                  <c:v>45170</c:v>
                </c:pt>
                <c:pt idx="819">
                  <c:v>45169</c:v>
                </c:pt>
                <c:pt idx="820">
                  <c:v>45168</c:v>
                </c:pt>
                <c:pt idx="821">
                  <c:v>45167</c:v>
                </c:pt>
                <c:pt idx="822">
                  <c:v>45166</c:v>
                </c:pt>
                <c:pt idx="823">
                  <c:v>45163</c:v>
                </c:pt>
                <c:pt idx="824">
                  <c:v>45162</c:v>
                </c:pt>
                <c:pt idx="825">
                  <c:v>45161</c:v>
                </c:pt>
                <c:pt idx="826">
                  <c:v>45160</c:v>
                </c:pt>
                <c:pt idx="827">
                  <c:v>45159</c:v>
                </c:pt>
                <c:pt idx="828">
                  <c:v>45156</c:v>
                </c:pt>
                <c:pt idx="829">
                  <c:v>45155</c:v>
                </c:pt>
                <c:pt idx="830">
                  <c:v>45154</c:v>
                </c:pt>
                <c:pt idx="831">
                  <c:v>45153</c:v>
                </c:pt>
                <c:pt idx="832">
                  <c:v>45152</c:v>
                </c:pt>
                <c:pt idx="833">
                  <c:v>45149</c:v>
                </c:pt>
                <c:pt idx="834">
                  <c:v>45148</c:v>
                </c:pt>
                <c:pt idx="835">
                  <c:v>45147</c:v>
                </c:pt>
                <c:pt idx="836">
                  <c:v>45146</c:v>
                </c:pt>
                <c:pt idx="837">
                  <c:v>45145</c:v>
                </c:pt>
                <c:pt idx="838">
                  <c:v>45142</c:v>
                </c:pt>
                <c:pt idx="839">
                  <c:v>45141</c:v>
                </c:pt>
                <c:pt idx="840">
                  <c:v>45140</c:v>
                </c:pt>
                <c:pt idx="841">
                  <c:v>45139</c:v>
                </c:pt>
                <c:pt idx="842">
                  <c:v>45138</c:v>
                </c:pt>
                <c:pt idx="843">
                  <c:v>45135</c:v>
                </c:pt>
                <c:pt idx="844">
                  <c:v>45134</c:v>
                </c:pt>
                <c:pt idx="845">
                  <c:v>45133</c:v>
                </c:pt>
                <c:pt idx="846">
                  <c:v>45132</c:v>
                </c:pt>
                <c:pt idx="847">
                  <c:v>45131</c:v>
                </c:pt>
                <c:pt idx="848">
                  <c:v>45128</c:v>
                </c:pt>
                <c:pt idx="849">
                  <c:v>45127</c:v>
                </c:pt>
                <c:pt idx="850">
                  <c:v>45126</c:v>
                </c:pt>
                <c:pt idx="851">
                  <c:v>45125</c:v>
                </c:pt>
                <c:pt idx="852">
                  <c:v>45124</c:v>
                </c:pt>
                <c:pt idx="853">
                  <c:v>45121</c:v>
                </c:pt>
                <c:pt idx="854">
                  <c:v>45120</c:v>
                </c:pt>
                <c:pt idx="855">
                  <c:v>45119</c:v>
                </c:pt>
                <c:pt idx="856">
                  <c:v>45118</c:v>
                </c:pt>
                <c:pt idx="857">
                  <c:v>45117</c:v>
                </c:pt>
                <c:pt idx="858">
                  <c:v>45114</c:v>
                </c:pt>
                <c:pt idx="859">
                  <c:v>45113</c:v>
                </c:pt>
                <c:pt idx="860">
                  <c:v>45112</c:v>
                </c:pt>
                <c:pt idx="861">
                  <c:v>45111</c:v>
                </c:pt>
                <c:pt idx="862">
                  <c:v>45110</c:v>
                </c:pt>
                <c:pt idx="863">
                  <c:v>45107</c:v>
                </c:pt>
                <c:pt idx="864">
                  <c:v>45106</c:v>
                </c:pt>
                <c:pt idx="865">
                  <c:v>45105</c:v>
                </c:pt>
                <c:pt idx="866">
                  <c:v>45104</c:v>
                </c:pt>
                <c:pt idx="867">
                  <c:v>45103</c:v>
                </c:pt>
                <c:pt idx="868">
                  <c:v>45100</c:v>
                </c:pt>
                <c:pt idx="869">
                  <c:v>45099</c:v>
                </c:pt>
                <c:pt idx="870">
                  <c:v>45098</c:v>
                </c:pt>
                <c:pt idx="871">
                  <c:v>45097</c:v>
                </c:pt>
                <c:pt idx="872">
                  <c:v>45096</c:v>
                </c:pt>
                <c:pt idx="873">
                  <c:v>45093</c:v>
                </c:pt>
                <c:pt idx="874">
                  <c:v>45092</c:v>
                </c:pt>
                <c:pt idx="875">
                  <c:v>45091</c:v>
                </c:pt>
                <c:pt idx="876">
                  <c:v>45090</c:v>
                </c:pt>
                <c:pt idx="877">
                  <c:v>45089</c:v>
                </c:pt>
                <c:pt idx="878">
                  <c:v>45086</c:v>
                </c:pt>
                <c:pt idx="879">
                  <c:v>45085</c:v>
                </c:pt>
                <c:pt idx="880">
                  <c:v>45084</c:v>
                </c:pt>
                <c:pt idx="881">
                  <c:v>45083</c:v>
                </c:pt>
                <c:pt idx="882">
                  <c:v>45082</c:v>
                </c:pt>
                <c:pt idx="883">
                  <c:v>45079</c:v>
                </c:pt>
                <c:pt idx="884">
                  <c:v>45078</c:v>
                </c:pt>
                <c:pt idx="885">
                  <c:v>45077</c:v>
                </c:pt>
                <c:pt idx="886">
                  <c:v>45076</c:v>
                </c:pt>
                <c:pt idx="887">
                  <c:v>45075</c:v>
                </c:pt>
                <c:pt idx="888">
                  <c:v>45072</c:v>
                </c:pt>
                <c:pt idx="889">
                  <c:v>45071</c:v>
                </c:pt>
                <c:pt idx="890">
                  <c:v>45070</c:v>
                </c:pt>
                <c:pt idx="891">
                  <c:v>45069</c:v>
                </c:pt>
                <c:pt idx="892">
                  <c:v>45068</c:v>
                </c:pt>
                <c:pt idx="893">
                  <c:v>45065</c:v>
                </c:pt>
                <c:pt idx="894">
                  <c:v>45064</c:v>
                </c:pt>
                <c:pt idx="895">
                  <c:v>45063</c:v>
                </c:pt>
                <c:pt idx="896">
                  <c:v>45062</c:v>
                </c:pt>
                <c:pt idx="897">
                  <c:v>45061</c:v>
                </c:pt>
                <c:pt idx="898">
                  <c:v>45058</c:v>
                </c:pt>
                <c:pt idx="899">
                  <c:v>45057</c:v>
                </c:pt>
                <c:pt idx="900">
                  <c:v>45056</c:v>
                </c:pt>
                <c:pt idx="901">
                  <c:v>45055</c:v>
                </c:pt>
                <c:pt idx="902">
                  <c:v>45054</c:v>
                </c:pt>
                <c:pt idx="903">
                  <c:v>45051</c:v>
                </c:pt>
                <c:pt idx="904">
                  <c:v>45050</c:v>
                </c:pt>
                <c:pt idx="905">
                  <c:v>45049</c:v>
                </c:pt>
                <c:pt idx="906">
                  <c:v>45048</c:v>
                </c:pt>
                <c:pt idx="907">
                  <c:v>45044</c:v>
                </c:pt>
                <c:pt idx="908">
                  <c:v>45043</c:v>
                </c:pt>
                <c:pt idx="909">
                  <c:v>45042</c:v>
                </c:pt>
                <c:pt idx="910">
                  <c:v>45041</c:v>
                </c:pt>
                <c:pt idx="911">
                  <c:v>45040</c:v>
                </c:pt>
                <c:pt idx="912">
                  <c:v>45037</c:v>
                </c:pt>
                <c:pt idx="913">
                  <c:v>45036</c:v>
                </c:pt>
                <c:pt idx="914">
                  <c:v>45035</c:v>
                </c:pt>
                <c:pt idx="915">
                  <c:v>45034</c:v>
                </c:pt>
                <c:pt idx="916">
                  <c:v>45033</c:v>
                </c:pt>
                <c:pt idx="917">
                  <c:v>45030</c:v>
                </c:pt>
                <c:pt idx="918">
                  <c:v>45029</c:v>
                </c:pt>
                <c:pt idx="919">
                  <c:v>45028</c:v>
                </c:pt>
                <c:pt idx="920">
                  <c:v>45027</c:v>
                </c:pt>
                <c:pt idx="921">
                  <c:v>45022</c:v>
                </c:pt>
                <c:pt idx="922">
                  <c:v>45021</c:v>
                </c:pt>
                <c:pt idx="923">
                  <c:v>45020</c:v>
                </c:pt>
                <c:pt idx="924">
                  <c:v>45019</c:v>
                </c:pt>
                <c:pt idx="925">
                  <c:v>45016</c:v>
                </c:pt>
                <c:pt idx="926">
                  <c:v>45015</c:v>
                </c:pt>
                <c:pt idx="927">
                  <c:v>45014</c:v>
                </c:pt>
                <c:pt idx="928">
                  <c:v>45013</c:v>
                </c:pt>
                <c:pt idx="929">
                  <c:v>45012</c:v>
                </c:pt>
                <c:pt idx="930">
                  <c:v>45009</c:v>
                </c:pt>
                <c:pt idx="931">
                  <c:v>45008</c:v>
                </c:pt>
                <c:pt idx="932">
                  <c:v>45007</c:v>
                </c:pt>
                <c:pt idx="933">
                  <c:v>45006</c:v>
                </c:pt>
                <c:pt idx="934">
                  <c:v>45005</c:v>
                </c:pt>
                <c:pt idx="935">
                  <c:v>45002</c:v>
                </c:pt>
                <c:pt idx="936">
                  <c:v>45001</c:v>
                </c:pt>
                <c:pt idx="937">
                  <c:v>45000</c:v>
                </c:pt>
                <c:pt idx="938">
                  <c:v>44999</c:v>
                </c:pt>
                <c:pt idx="939">
                  <c:v>44998</c:v>
                </c:pt>
                <c:pt idx="940">
                  <c:v>44995</c:v>
                </c:pt>
                <c:pt idx="941">
                  <c:v>44994</c:v>
                </c:pt>
                <c:pt idx="942">
                  <c:v>44993</c:v>
                </c:pt>
                <c:pt idx="943">
                  <c:v>44992</c:v>
                </c:pt>
                <c:pt idx="944">
                  <c:v>44991</c:v>
                </c:pt>
                <c:pt idx="945">
                  <c:v>37683</c:v>
                </c:pt>
                <c:pt idx="946">
                  <c:v>37682</c:v>
                </c:pt>
                <c:pt idx="947">
                  <c:v>37681</c:v>
                </c:pt>
                <c:pt idx="948">
                  <c:v>37680</c:v>
                </c:pt>
                <c:pt idx="949">
                  <c:v>37679</c:v>
                </c:pt>
                <c:pt idx="950">
                  <c:v>44981</c:v>
                </c:pt>
                <c:pt idx="951">
                  <c:v>44980</c:v>
                </c:pt>
                <c:pt idx="952">
                  <c:v>44979</c:v>
                </c:pt>
                <c:pt idx="953">
                  <c:v>44978</c:v>
                </c:pt>
                <c:pt idx="954">
                  <c:v>44977</c:v>
                </c:pt>
                <c:pt idx="955">
                  <c:v>44974</c:v>
                </c:pt>
                <c:pt idx="956">
                  <c:v>44973</c:v>
                </c:pt>
                <c:pt idx="957">
                  <c:v>44972</c:v>
                </c:pt>
                <c:pt idx="958">
                  <c:v>44971</c:v>
                </c:pt>
                <c:pt idx="959">
                  <c:v>44970</c:v>
                </c:pt>
                <c:pt idx="960">
                  <c:v>44967</c:v>
                </c:pt>
                <c:pt idx="961">
                  <c:v>44966</c:v>
                </c:pt>
                <c:pt idx="962">
                  <c:v>44965</c:v>
                </c:pt>
                <c:pt idx="963">
                  <c:v>44964</c:v>
                </c:pt>
                <c:pt idx="964">
                  <c:v>44963</c:v>
                </c:pt>
                <c:pt idx="965">
                  <c:v>44960</c:v>
                </c:pt>
                <c:pt idx="966">
                  <c:v>44959</c:v>
                </c:pt>
                <c:pt idx="967">
                  <c:v>44958</c:v>
                </c:pt>
                <c:pt idx="968">
                  <c:v>44957</c:v>
                </c:pt>
                <c:pt idx="969">
                  <c:v>44956</c:v>
                </c:pt>
                <c:pt idx="970">
                  <c:v>44953</c:v>
                </c:pt>
                <c:pt idx="971">
                  <c:v>44952</c:v>
                </c:pt>
                <c:pt idx="972">
                  <c:v>44951</c:v>
                </c:pt>
                <c:pt idx="973">
                  <c:v>44950</c:v>
                </c:pt>
                <c:pt idx="974">
                  <c:v>44949</c:v>
                </c:pt>
                <c:pt idx="975">
                  <c:v>44946</c:v>
                </c:pt>
                <c:pt idx="976">
                  <c:v>44945</c:v>
                </c:pt>
                <c:pt idx="977">
                  <c:v>44944</c:v>
                </c:pt>
                <c:pt idx="978">
                  <c:v>44943</c:v>
                </c:pt>
                <c:pt idx="979">
                  <c:v>44942</c:v>
                </c:pt>
                <c:pt idx="980">
                  <c:v>44939</c:v>
                </c:pt>
                <c:pt idx="981">
                  <c:v>44938</c:v>
                </c:pt>
                <c:pt idx="982">
                  <c:v>44937</c:v>
                </c:pt>
                <c:pt idx="983">
                  <c:v>44936</c:v>
                </c:pt>
                <c:pt idx="984">
                  <c:v>44935</c:v>
                </c:pt>
                <c:pt idx="985">
                  <c:v>44932</c:v>
                </c:pt>
                <c:pt idx="986">
                  <c:v>44931</c:v>
                </c:pt>
                <c:pt idx="987">
                  <c:v>44930</c:v>
                </c:pt>
                <c:pt idx="988">
                  <c:v>44929</c:v>
                </c:pt>
                <c:pt idx="989">
                  <c:v>44928</c:v>
                </c:pt>
                <c:pt idx="990">
                  <c:v>44925</c:v>
                </c:pt>
                <c:pt idx="991">
                  <c:v>44924</c:v>
                </c:pt>
                <c:pt idx="992">
                  <c:v>44923</c:v>
                </c:pt>
                <c:pt idx="993">
                  <c:v>44922</c:v>
                </c:pt>
                <c:pt idx="994">
                  <c:v>44918</c:v>
                </c:pt>
                <c:pt idx="995">
                  <c:v>44917</c:v>
                </c:pt>
                <c:pt idx="996">
                  <c:v>44916</c:v>
                </c:pt>
                <c:pt idx="997">
                  <c:v>44915</c:v>
                </c:pt>
                <c:pt idx="998">
                  <c:v>44914</c:v>
                </c:pt>
                <c:pt idx="999">
                  <c:v>44911</c:v>
                </c:pt>
                <c:pt idx="1000">
                  <c:v>44910</c:v>
                </c:pt>
                <c:pt idx="1001">
                  <c:v>44909</c:v>
                </c:pt>
                <c:pt idx="1002">
                  <c:v>44908</c:v>
                </c:pt>
                <c:pt idx="1003">
                  <c:v>44907</c:v>
                </c:pt>
                <c:pt idx="1004">
                  <c:v>44904</c:v>
                </c:pt>
                <c:pt idx="1005">
                  <c:v>44903</c:v>
                </c:pt>
                <c:pt idx="1006">
                  <c:v>44902</c:v>
                </c:pt>
                <c:pt idx="1007">
                  <c:v>44901</c:v>
                </c:pt>
                <c:pt idx="1008">
                  <c:v>44900</c:v>
                </c:pt>
                <c:pt idx="1009">
                  <c:v>44897</c:v>
                </c:pt>
                <c:pt idx="1010">
                  <c:v>44896</c:v>
                </c:pt>
                <c:pt idx="1011">
                  <c:v>44895</c:v>
                </c:pt>
                <c:pt idx="1012">
                  <c:v>44894</c:v>
                </c:pt>
                <c:pt idx="1013">
                  <c:v>44893</c:v>
                </c:pt>
                <c:pt idx="1014">
                  <c:v>44890</c:v>
                </c:pt>
                <c:pt idx="1015">
                  <c:v>44889</c:v>
                </c:pt>
                <c:pt idx="1016">
                  <c:v>44888</c:v>
                </c:pt>
                <c:pt idx="1017">
                  <c:v>44887</c:v>
                </c:pt>
                <c:pt idx="1018">
                  <c:v>44886</c:v>
                </c:pt>
                <c:pt idx="1019">
                  <c:v>44883</c:v>
                </c:pt>
                <c:pt idx="1020">
                  <c:v>44882</c:v>
                </c:pt>
                <c:pt idx="1021">
                  <c:v>44881</c:v>
                </c:pt>
                <c:pt idx="1022">
                  <c:v>44880</c:v>
                </c:pt>
                <c:pt idx="1023">
                  <c:v>44879</c:v>
                </c:pt>
                <c:pt idx="1024">
                  <c:v>44876</c:v>
                </c:pt>
                <c:pt idx="1025">
                  <c:v>44875</c:v>
                </c:pt>
                <c:pt idx="1026">
                  <c:v>44874</c:v>
                </c:pt>
                <c:pt idx="1027">
                  <c:v>44873</c:v>
                </c:pt>
                <c:pt idx="1028">
                  <c:v>44872</c:v>
                </c:pt>
                <c:pt idx="1029">
                  <c:v>44869</c:v>
                </c:pt>
                <c:pt idx="1030">
                  <c:v>44868</c:v>
                </c:pt>
                <c:pt idx="1031">
                  <c:v>44867</c:v>
                </c:pt>
                <c:pt idx="1032">
                  <c:v>44866</c:v>
                </c:pt>
                <c:pt idx="1033">
                  <c:v>44865</c:v>
                </c:pt>
                <c:pt idx="1034">
                  <c:v>44862</c:v>
                </c:pt>
                <c:pt idx="1035">
                  <c:v>44861</c:v>
                </c:pt>
                <c:pt idx="1036">
                  <c:v>44860</c:v>
                </c:pt>
                <c:pt idx="1037">
                  <c:v>44859</c:v>
                </c:pt>
                <c:pt idx="1038">
                  <c:v>44858</c:v>
                </c:pt>
                <c:pt idx="1039">
                  <c:v>44855</c:v>
                </c:pt>
                <c:pt idx="1040">
                  <c:v>44854</c:v>
                </c:pt>
                <c:pt idx="1041">
                  <c:v>44853</c:v>
                </c:pt>
                <c:pt idx="1042">
                  <c:v>44852</c:v>
                </c:pt>
                <c:pt idx="1043">
                  <c:v>44851</c:v>
                </c:pt>
                <c:pt idx="1044">
                  <c:v>44848</c:v>
                </c:pt>
                <c:pt idx="1045">
                  <c:v>44847</c:v>
                </c:pt>
                <c:pt idx="1046">
                  <c:v>44846</c:v>
                </c:pt>
                <c:pt idx="1047">
                  <c:v>44845</c:v>
                </c:pt>
                <c:pt idx="1048">
                  <c:v>44844</c:v>
                </c:pt>
                <c:pt idx="1049">
                  <c:v>44841</c:v>
                </c:pt>
                <c:pt idx="1050">
                  <c:v>44840</c:v>
                </c:pt>
                <c:pt idx="1051">
                  <c:v>44839</c:v>
                </c:pt>
                <c:pt idx="1052">
                  <c:v>44838</c:v>
                </c:pt>
                <c:pt idx="1053">
                  <c:v>44837</c:v>
                </c:pt>
                <c:pt idx="1054">
                  <c:v>44834</c:v>
                </c:pt>
                <c:pt idx="1055">
                  <c:v>44833</c:v>
                </c:pt>
                <c:pt idx="1056">
                  <c:v>44832</c:v>
                </c:pt>
                <c:pt idx="1057">
                  <c:v>44831</c:v>
                </c:pt>
                <c:pt idx="1058">
                  <c:v>44830</c:v>
                </c:pt>
                <c:pt idx="1059">
                  <c:v>44827</c:v>
                </c:pt>
                <c:pt idx="1060">
                  <c:v>44826</c:v>
                </c:pt>
                <c:pt idx="1061">
                  <c:v>44825</c:v>
                </c:pt>
                <c:pt idx="1062">
                  <c:v>44824</c:v>
                </c:pt>
                <c:pt idx="1063">
                  <c:v>44823</c:v>
                </c:pt>
                <c:pt idx="1064">
                  <c:v>44820</c:v>
                </c:pt>
                <c:pt idx="1065">
                  <c:v>44819</c:v>
                </c:pt>
                <c:pt idx="1066">
                  <c:v>44818</c:v>
                </c:pt>
                <c:pt idx="1067">
                  <c:v>44817</c:v>
                </c:pt>
                <c:pt idx="1068">
                  <c:v>44816</c:v>
                </c:pt>
                <c:pt idx="1069">
                  <c:v>44813</c:v>
                </c:pt>
                <c:pt idx="1070">
                  <c:v>44812</c:v>
                </c:pt>
                <c:pt idx="1071">
                  <c:v>44811</c:v>
                </c:pt>
                <c:pt idx="1072">
                  <c:v>44810</c:v>
                </c:pt>
                <c:pt idx="1073">
                  <c:v>44809</c:v>
                </c:pt>
                <c:pt idx="1074">
                  <c:v>44806</c:v>
                </c:pt>
                <c:pt idx="1075">
                  <c:v>44805</c:v>
                </c:pt>
                <c:pt idx="1076">
                  <c:v>44804</c:v>
                </c:pt>
                <c:pt idx="1077">
                  <c:v>44803</c:v>
                </c:pt>
                <c:pt idx="1078">
                  <c:v>44802</c:v>
                </c:pt>
                <c:pt idx="1079">
                  <c:v>44799</c:v>
                </c:pt>
                <c:pt idx="1080">
                  <c:v>44798</c:v>
                </c:pt>
                <c:pt idx="1081">
                  <c:v>44797</c:v>
                </c:pt>
                <c:pt idx="1082">
                  <c:v>44796</c:v>
                </c:pt>
                <c:pt idx="1083">
                  <c:v>44795</c:v>
                </c:pt>
                <c:pt idx="1084">
                  <c:v>44792</c:v>
                </c:pt>
                <c:pt idx="1085">
                  <c:v>44791</c:v>
                </c:pt>
                <c:pt idx="1086">
                  <c:v>44790</c:v>
                </c:pt>
                <c:pt idx="1087">
                  <c:v>44789</c:v>
                </c:pt>
                <c:pt idx="1088">
                  <c:v>44788</c:v>
                </c:pt>
                <c:pt idx="1089">
                  <c:v>44785</c:v>
                </c:pt>
                <c:pt idx="1090">
                  <c:v>44784</c:v>
                </c:pt>
                <c:pt idx="1091">
                  <c:v>44783</c:v>
                </c:pt>
                <c:pt idx="1092">
                  <c:v>44782</c:v>
                </c:pt>
                <c:pt idx="1093">
                  <c:v>44781</c:v>
                </c:pt>
                <c:pt idx="1094">
                  <c:v>44778</c:v>
                </c:pt>
                <c:pt idx="1095">
                  <c:v>44777</c:v>
                </c:pt>
                <c:pt idx="1096">
                  <c:v>44776</c:v>
                </c:pt>
                <c:pt idx="1097">
                  <c:v>44775</c:v>
                </c:pt>
                <c:pt idx="1098">
                  <c:v>44774</c:v>
                </c:pt>
                <c:pt idx="1099">
                  <c:v>44771</c:v>
                </c:pt>
                <c:pt idx="1100">
                  <c:v>44770</c:v>
                </c:pt>
                <c:pt idx="1101">
                  <c:v>44769</c:v>
                </c:pt>
                <c:pt idx="1102">
                  <c:v>44768</c:v>
                </c:pt>
                <c:pt idx="1103">
                  <c:v>44767</c:v>
                </c:pt>
                <c:pt idx="1104">
                  <c:v>44764</c:v>
                </c:pt>
                <c:pt idx="1105">
                  <c:v>44763</c:v>
                </c:pt>
                <c:pt idx="1106">
                  <c:v>44762</c:v>
                </c:pt>
                <c:pt idx="1107">
                  <c:v>44761</c:v>
                </c:pt>
                <c:pt idx="1108">
                  <c:v>44760</c:v>
                </c:pt>
                <c:pt idx="1109">
                  <c:v>44757</c:v>
                </c:pt>
                <c:pt idx="1110">
                  <c:v>44756</c:v>
                </c:pt>
                <c:pt idx="1111">
                  <c:v>44755</c:v>
                </c:pt>
                <c:pt idx="1112">
                  <c:v>44754</c:v>
                </c:pt>
              </c:numCache>
            </c:numRef>
          </c:cat>
          <c:val>
            <c:numRef>
              <c:f>Output1!$AK$7:$AK$1119</c:f>
              <c:numCache>
                <c:formatCode>0.00</c:formatCode>
                <c:ptCount val="1113"/>
                <c:pt idx="736">
                  <c:v>61.69</c:v>
                </c:pt>
                <c:pt idx="737">
                  <c:v>62.3</c:v>
                </c:pt>
                <c:pt idx="738">
                  <c:v>62</c:v>
                </c:pt>
                <c:pt idx="739">
                  <c:v>61.29</c:v>
                </c:pt>
                <c:pt idx="740">
                  <c:v>60.9</c:v>
                </c:pt>
                <c:pt idx="741">
                  <c:v>60.67</c:v>
                </c:pt>
                <c:pt idx="742">
                  <c:v>60.91</c:v>
                </c:pt>
                <c:pt idx="743">
                  <c:v>60.91</c:v>
                </c:pt>
                <c:pt idx="744">
                  <c:v>60.55</c:v>
                </c:pt>
                <c:pt idx="745">
                  <c:v>60.02</c:v>
                </c:pt>
                <c:pt idx="746">
                  <c:v>58.62</c:v>
                </c:pt>
                <c:pt idx="747">
                  <c:v>59.77</c:v>
                </c:pt>
                <c:pt idx="748">
                  <c:v>60.94</c:v>
                </c:pt>
                <c:pt idx="749">
                  <c:v>61.46</c:v>
                </c:pt>
                <c:pt idx="750">
                  <c:v>61.37</c:v>
                </c:pt>
                <c:pt idx="751">
                  <c:v>62.09</c:v>
                </c:pt>
                <c:pt idx="752">
                  <c:v>62.59</c:v>
                </c:pt>
                <c:pt idx="753">
                  <c:v>62.97</c:v>
                </c:pt>
                <c:pt idx="754">
                  <c:v>62.29</c:v>
                </c:pt>
                <c:pt idx="755">
                  <c:v>62.2</c:v>
                </c:pt>
                <c:pt idx="756">
                  <c:v>62.17</c:v>
                </c:pt>
                <c:pt idx="757">
                  <c:v>61.59</c:v>
                </c:pt>
                <c:pt idx="758">
                  <c:v>62.02</c:v>
                </c:pt>
                <c:pt idx="759">
                  <c:v>62.02</c:v>
                </c:pt>
                <c:pt idx="760">
                  <c:v>61.77</c:v>
                </c:pt>
                <c:pt idx="761">
                  <c:v>62.12</c:v>
                </c:pt>
                <c:pt idx="762">
                  <c:v>61.99</c:v>
                </c:pt>
                <c:pt idx="763">
                  <c:v>62.09</c:v>
                </c:pt>
                <c:pt idx="764">
                  <c:v>62.27</c:v>
                </c:pt>
                <c:pt idx="765">
                  <c:v>62.55</c:v>
                </c:pt>
                <c:pt idx="766">
                  <c:v>62.31</c:v>
                </c:pt>
                <c:pt idx="767">
                  <c:v>62.24</c:v>
                </c:pt>
                <c:pt idx="768">
                  <c:v>62.35</c:v>
                </c:pt>
                <c:pt idx="769">
                  <c:v>62.49</c:v>
                </c:pt>
                <c:pt idx="770">
                  <c:v>62.49</c:v>
                </c:pt>
                <c:pt idx="771">
                  <c:v>63.09</c:v>
                </c:pt>
                <c:pt idx="772">
                  <c:v>63.07</c:v>
                </c:pt>
                <c:pt idx="773">
                  <c:v>63.07</c:v>
                </c:pt>
                <c:pt idx="774">
                  <c:v>62.95</c:v>
                </c:pt>
                <c:pt idx="775">
                  <c:v>63.88</c:v>
                </c:pt>
                <c:pt idx="776">
                  <c:v>63.88</c:v>
                </c:pt>
                <c:pt idx="777">
                  <c:v>63.88</c:v>
                </c:pt>
                <c:pt idx="778">
                  <c:v>63.73</c:v>
                </c:pt>
                <c:pt idx="779">
                  <c:v>63.77</c:v>
                </c:pt>
                <c:pt idx="780">
                  <c:v>63.92</c:v>
                </c:pt>
                <c:pt idx="781">
                  <c:v>64.16</c:v>
                </c:pt>
                <c:pt idx="782">
                  <c:v>64.16</c:v>
                </c:pt>
                <c:pt idx="783">
                  <c:v>64.34</c:v>
                </c:pt>
                <c:pt idx="784">
                  <c:v>64.150000000000006</c:v>
                </c:pt>
                <c:pt idx="785">
                  <c:v>64.03</c:v>
                </c:pt>
                <c:pt idx="786">
                  <c:v>64.13</c:v>
                </c:pt>
                <c:pt idx="787">
                  <c:v>64.13</c:v>
                </c:pt>
                <c:pt idx="788">
                  <c:v>64.08</c:v>
                </c:pt>
                <c:pt idx="789">
                  <c:v>63.15</c:v>
                </c:pt>
                <c:pt idx="790">
                  <c:v>62.5</c:v>
                </c:pt>
                <c:pt idx="791">
                  <c:v>62.26</c:v>
                </c:pt>
                <c:pt idx="792">
                  <c:v>61.45</c:v>
                </c:pt>
                <c:pt idx="793">
                  <c:v>61.24</c:v>
                </c:pt>
                <c:pt idx="794">
                  <c:v>61.16</c:v>
                </c:pt>
                <c:pt idx="795">
                  <c:v>61.14</c:v>
                </c:pt>
                <c:pt idx="796">
                  <c:v>60.85</c:v>
                </c:pt>
                <c:pt idx="797">
                  <c:v>61.04</c:v>
                </c:pt>
                <c:pt idx="798">
                  <c:v>60.9</c:v>
                </c:pt>
                <c:pt idx="799">
                  <c:v>59.92</c:v>
                </c:pt>
                <c:pt idx="800">
                  <c:v>59.68</c:v>
                </c:pt>
                <c:pt idx="801">
                  <c:v>59.59</c:v>
                </c:pt>
                <c:pt idx="802">
                  <c:v>59.75</c:v>
                </c:pt>
                <c:pt idx="803">
                  <c:v>59.47</c:v>
                </c:pt>
                <c:pt idx="804">
                  <c:v>59.2</c:v>
                </c:pt>
                <c:pt idx="805">
                  <c:v>59.33</c:v>
                </c:pt>
                <c:pt idx="806">
                  <c:v>59.31</c:v>
                </c:pt>
                <c:pt idx="807">
                  <c:v>59.32</c:v>
                </c:pt>
                <c:pt idx="808">
                  <c:v>59.4</c:v>
                </c:pt>
                <c:pt idx="809">
                  <c:v>59.4</c:v>
                </c:pt>
                <c:pt idx="810">
                  <c:v>59.5</c:v>
                </c:pt>
                <c:pt idx="811">
                  <c:v>59.16</c:v>
                </c:pt>
                <c:pt idx="812">
                  <c:v>59.22</c:v>
                </c:pt>
                <c:pt idx="813">
                  <c:v>59.15</c:v>
                </c:pt>
                <c:pt idx="814">
                  <c:v>59.07</c:v>
                </c:pt>
                <c:pt idx="815">
                  <c:v>58.87</c:v>
                </c:pt>
                <c:pt idx="816">
                  <c:v>58.73</c:v>
                </c:pt>
                <c:pt idx="817">
                  <c:v>58.6</c:v>
                </c:pt>
                <c:pt idx="818">
                  <c:v>58.24</c:v>
                </c:pt>
                <c:pt idx="819">
                  <c:v>58.33</c:v>
                </c:pt>
                <c:pt idx="820">
                  <c:v>58.41</c:v>
                </c:pt>
                <c:pt idx="821">
                  <c:v>58.4</c:v>
                </c:pt>
                <c:pt idx="822">
                  <c:v>58.42</c:v>
                </c:pt>
                <c:pt idx="823">
                  <c:v>58.28</c:v>
                </c:pt>
                <c:pt idx="824">
                  <c:v>58.02</c:v>
                </c:pt>
                <c:pt idx="825">
                  <c:v>58.13</c:v>
                </c:pt>
                <c:pt idx="826">
                  <c:v>58.24</c:v>
                </c:pt>
                <c:pt idx="827">
                  <c:v>57.92</c:v>
                </c:pt>
                <c:pt idx="828">
                  <c:v>57.86</c:v>
                </c:pt>
                <c:pt idx="829">
                  <c:v>57.86</c:v>
                </c:pt>
                <c:pt idx="830">
                  <c:v>57.86</c:v>
                </c:pt>
                <c:pt idx="831">
                  <c:v>57.78</c:v>
                </c:pt>
                <c:pt idx="832">
                  <c:v>57.741</c:v>
                </c:pt>
                <c:pt idx="833">
                  <c:v>57.690999999999995</c:v>
                </c:pt>
                <c:pt idx="834">
                  <c:v>57.765999999999998</c:v>
                </c:pt>
                <c:pt idx="835">
                  <c:v>57.790999999999997</c:v>
                </c:pt>
                <c:pt idx="836">
                  <c:v>57.620999999999995</c:v>
                </c:pt>
                <c:pt idx="837">
                  <c:v>57.600999999999999</c:v>
                </c:pt>
                <c:pt idx="838">
                  <c:v>57.688000000000002</c:v>
                </c:pt>
                <c:pt idx="839">
                  <c:v>57.609999999999992</c:v>
                </c:pt>
                <c:pt idx="840">
                  <c:v>57.509999999999991</c:v>
                </c:pt>
                <c:pt idx="841">
                  <c:v>57.509999999999991</c:v>
                </c:pt>
                <c:pt idx="842">
                  <c:v>57.584999999999994</c:v>
                </c:pt>
                <c:pt idx="843">
                  <c:v>57.584999999999994</c:v>
                </c:pt>
                <c:pt idx="844">
                  <c:v>57.659999999999989</c:v>
                </c:pt>
                <c:pt idx="845">
                  <c:v>57.542999999999992</c:v>
                </c:pt>
                <c:pt idx="846">
                  <c:v>57.442999999999998</c:v>
                </c:pt>
                <c:pt idx="847">
                  <c:v>57.217999999999996</c:v>
                </c:pt>
                <c:pt idx="848">
                  <c:v>57.2</c:v>
                </c:pt>
                <c:pt idx="849">
                  <c:v>57.008000000000003</c:v>
                </c:pt>
                <c:pt idx="850">
                  <c:v>56.808000000000007</c:v>
                </c:pt>
                <c:pt idx="851">
                  <c:v>56.54</c:v>
                </c:pt>
                <c:pt idx="852">
                  <c:v>56.42</c:v>
                </c:pt>
                <c:pt idx="853">
                  <c:v>56.4</c:v>
                </c:pt>
                <c:pt idx="854">
                  <c:v>56.25</c:v>
                </c:pt>
                <c:pt idx="855">
                  <c:v>56.25</c:v>
                </c:pt>
                <c:pt idx="856">
                  <c:v>56.37</c:v>
                </c:pt>
                <c:pt idx="857">
                  <c:v>56.42</c:v>
                </c:pt>
                <c:pt idx="858">
                  <c:v>56.3</c:v>
                </c:pt>
                <c:pt idx="859">
                  <c:v>56.21</c:v>
                </c:pt>
                <c:pt idx="860">
                  <c:v>56.11</c:v>
                </c:pt>
                <c:pt idx="861">
                  <c:v>55.99</c:v>
                </c:pt>
                <c:pt idx="862">
                  <c:v>55.84</c:v>
                </c:pt>
                <c:pt idx="863">
                  <c:v>56.25</c:v>
                </c:pt>
                <c:pt idx="864">
                  <c:v>56.27</c:v>
                </c:pt>
                <c:pt idx="865">
                  <c:v>56.35</c:v>
                </c:pt>
                <c:pt idx="866">
                  <c:v>56.27</c:v>
                </c:pt>
                <c:pt idx="867">
                  <c:v>56.25</c:v>
                </c:pt>
                <c:pt idx="868">
                  <c:v>56.1</c:v>
                </c:pt>
                <c:pt idx="869">
                  <c:v>56.15</c:v>
                </c:pt>
                <c:pt idx="870">
                  <c:v>56.85</c:v>
                </c:pt>
                <c:pt idx="871">
                  <c:v>56.81</c:v>
                </c:pt>
                <c:pt idx="872">
                  <c:v>56.31</c:v>
                </c:pt>
                <c:pt idx="873">
                  <c:v>56.68</c:v>
                </c:pt>
                <c:pt idx="874">
                  <c:v>57.74</c:v>
                </c:pt>
                <c:pt idx="875">
                  <c:v>56.9</c:v>
                </c:pt>
                <c:pt idx="876">
                  <c:v>55.93</c:v>
                </c:pt>
                <c:pt idx="877">
                  <c:v>55.71</c:v>
                </c:pt>
                <c:pt idx="878">
                  <c:v>56.01</c:v>
                </c:pt>
                <c:pt idx="879">
                  <c:v>55.81</c:v>
                </c:pt>
                <c:pt idx="880">
                  <c:v>56.38</c:v>
                </c:pt>
                <c:pt idx="881">
                  <c:v>56.57</c:v>
                </c:pt>
                <c:pt idx="882">
                  <c:v>57.01</c:v>
                </c:pt>
                <c:pt idx="883">
                  <c:v>57.01</c:v>
                </c:pt>
                <c:pt idx="884">
                  <c:v>57.92</c:v>
                </c:pt>
                <c:pt idx="885">
                  <c:v>58.52</c:v>
                </c:pt>
                <c:pt idx="886">
                  <c:v>57.91</c:v>
                </c:pt>
                <c:pt idx="887">
                  <c:v>58</c:v>
                </c:pt>
                <c:pt idx="888">
                  <c:v>58.27</c:v>
                </c:pt>
                <c:pt idx="889">
                  <c:v>58.83</c:v>
                </c:pt>
                <c:pt idx="890">
                  <c:v>59.21</c:v>
                </c:pt>
                <c:pt idx="891">
                  <c:v>59.21</c:v>
                </c:pt>
                <c:pt idx="892">
                  <c:v>59.59</c:v>
                </c:pt>
                <c:pt idx="893">
                  <c:v>59.69</c:v>
                </c:pt>
                <c:pt idx="894">
                  <c:v>59.65</c:v>
                </c:pt>
                <c:pt idx="895">
                  <c:v>59.72</c:v>
                </c:pt>
                <c:pt idx="896">
                  <c:v>59.41</c:v>
                </c:pt>
                <c:pt idx="897">
                  <c:v>59.4</c:v>
                </c:pt>
                <c:pt idx="898">
                  <c:v>59.53</c:v>
                </c:pt>
                <c:pt idx="899">
                  <c:v>59.7</c:v>
                </c:pt>
                <c:pt idx="900">
                  <c:v>59.65</c:v>
                </c:pt>
                <c:pt idx="901">
                  <c:v>59.49</c:v>
                </c:pt>
                <c:pt idx="902">
                  <c:v>59.38</c:v>
                </c:pt>
                <c:pt idx="903">
                  <c:v>59.42</c:v>
                </c:pt>
                <c:pt idx="904">
                  <c:v>59.45</c:v>
                </c:pt>
                <c:pt idx="905">
                  <c:v>59.5</c:v>
                </c:pt>
                <c:pt idx="906">
                  <c:v>59.77</c:v>
                </c:pt>
                <c:pt idx="907">
                  <c:v>59.7</c:v>
                </c:pt>
                <c:pt idx="908">
                  <c:v>59.7</c:v>
                </c:pt>
                <c:pt idx="909">
                  <c:v>59.7</c:v>
                </c:pt>
                <c:pt idx="910">
                  <c:v>59.7</c:v>
                </c:pt>
                <c:pt idx="911">
                  <c:v>59.75</c:v>
                </c:pt>
                <c:pt idx="912">
                  <c:v>59.83</c:v>
                </c:pt>
                <c:pt idx="913">
                  <c:v>59.76</c:v>
                </c:pt>
                <c:pt idx="914">
                  <c:v>59.66</c:v>
                </c:pt>
                <c:pt idx="915">
                  <c:v>59.76</c:v>
                </c:pt>
                <c:pt idx="916">
                  <c:v>59.96</c:v>
                </c:pt>
                <c:pt idx="917">
                  <c:v>60.23</c:v>
                </c:pt>
                <c:pt idx="918">
                  <c:v>60.45</c:v>
                </c:pt>
                <c:pt idx="919">
                  <c:v>60.17</c:v>
                </c:pt>
                <c:pt idx="920">
                  <c:v>60.45</c:v>
                </c:pt>
                <c:pt idx="921">
                  <c:v>60.17</c:v>
                </c:pt>
                <c:pt idx="922">
                  <c:v>60.13</c:v>
                </c:pt>
                <c:pt idx="923">
                  <c:v>60.1</c:v>
                </c:pt>
                <c:pt idx="924">
                  <c:v>60.71</c:v>
                </c:pt>
                <c:pt idx="925">
                  <c:v>60.56</c:v>
                </c:pt>
                <c:pt idx="926">
                  <c:v>60.53</c:v>
                </c:pt>
                <c:pt idx="927">
                  <c:v>60.64</c:v>
                </c:pt>
                <c:pt idx="928">
                  <c:v>60.72</c:v>
                </c:pt>
                <c:pt idx="929">
                  <c:v>60.29</c:v>
                </c:pt>
                <c:pt idx="930">
                  <c:v>60.26</c:v>
                </c:pt>
                <c:pt idx="931">
                  <c:v>60.31</c:v>
                </c:pt>
                <c:pt idx="932">
                  <c:v>59.98</c:v>
                </c:pt>
                <c:pt idx="933">
                  <c:v>59.96</c:v>
                </c:pt>
                <c:pt idx="934">
                  <c:v>60.06</c:v>
                </c:pt>
                <c:pt idx="935">
                  <c:v>60.21</c:v>
                </c:pt>
                <c:pt idx="936">
                  <c:v>60.36</c:v>
                </c:pt>
                <c:pt idx="937">
                  <c:v>60.01</c:v>
                </c:pt>
                <c:pt idx="938">
                  <c:v>60.23</c:v>
                </c:pt>
                <c:pt idx="939">
                  <c:v>61.16</c:v>
                </c:pt>
                <c:pt idx="940">
                  <c:v>61.43</c:v>
                </c:pt>
                <c:pt idx="941">
                  <c:v>60.14</c:v>
                </c:pt>
                <c:pt idx="942">
                  <c:v>60.22</c:v>
                </c:pt>
                <c:pt idx="943">
                  <c:v>59.78</c:v>
                </c:pt>
                <c:pt idx="944">
                  <c:v>59.95</c:v>
                </c:pt>
                <c:pt idx="945">
                  <c:v>60.25</c:v>
                </c:pt>
                <c:pt idx="946">
                  <c:v>60.33</c:v>
                </c:pt>
                <c:pt idx="947">
                  <c:v>60.89</c:v>
                </c:pt>
                <c:pt idx="948">
                  <c:v>60.93</c:v>
                </c:pt>
                <c:pt idx="949">
                  <c:v>60.78</c:v>
                </c:pt>
                <c:pt idx="950">
                  <c:v>61.01</c:v>
                </c:pt>
                <c:pt idx="951">
                  <c:v>60.98</c:v>
                </c:pt>
                <c:pt idx="952">
                  <c:v>61.01</c:v>
                </c:pt>
                <c:pt idx="953">
                  <c:v>60.96</c:v>
                </c:pt>
                <c:pt idx="954">
                  <c:v>61.03</c:v>
                </c:pt>
                <c:pt idx="955">
                  <c:v>60.93</c:v>
                </c:pt>
                <c:pt idx="956">
                  <c:v>61.04</c:v>
                </c:pt>
                <c:pt idx="957">
                  <c:v>61.21</c:v>
                </c:pt>
                <c:pt idx="958">
                  <c:v>61.26</c:v>
                </c:pt>
                <c:pt idx="959">
                  <c:v>61.31</c:v>
                </c:pt>
                <c:pt idx="960">
                  <c:v>61.31</c:v>
                </c:pt>
                <c:pt idx="961">
                  <c:v>61.63</c:v>
                </c:pt>
                <c:pt idx="962">
                  <c:v>61.56</c:v>
                </c:pt>
                <c:pt idx="963">
                  <c:v>61.68</c:v>
                </c:pt>
                <c:pt idx="964">
                  <c:v>61.73</c:v>
                </c:pt>
                <c:pt idx="965">
                  <c:v>61.66</c:v>
                </c:pt>
                <c:pt idx="966">
                  <c:v>61.81</c:v>
                </c:pt>
                <c:pt idx="967">
                  <c:v>62.18</c:v>
                </c:pt>
                <c:pt idx="968">
                  <c:v>62.16</c:v>
                </c:pt>
                <c:pt idx="969">
                  <c:v>62.14</c:v>
                </c:pt>
                <c:pt idx="970">
                  <c:v>62.08</c:v>
                </c:pt>
                <c:pt idx="971">
                  <c:v>61.86</c:v>
                </c:pt>
                <c:pt idx="972">
                  <c:v>61.78</c:v>
                </c:pt>
                <c:pt idx="973">
                  <c:v>61.88</c:v>
                </c:pt>
                <c:pt idx="974">
                  <c:v>62.21</c:v>
                </c:pt>
                <c:pt idx="975">
                  <c:v>62.74</c:v>
                </c:pt>
                <c:pt idx="976">
                  <c:v>62.56</c:v>
                </c:pt>
                <c:pt idx="977">
                  <c:v>62.8</c:v>
                </c:pt>
                <c:pt idx="978">
                  <c:v>62.01</c:v>
                </c:pt>
                <c:pt idx="979">
                  <c:v>61.66</c:v>
                </c:pt>
                <c:pt idx="980">
                  <c:v>62.26</c:v>
                </c:pt>
                <c:pt idx="981">
                  <c:v>61.71</c:v>
                </c:pt>
                <c:pt idx="982">
                  <c:v>61.78</c:v>
                </c:pt>
                <c:pt idx="983">
                  <c:v>61.8</c:v>
                </c:pt>
                <c:pt idx="984">
                  <c:v>62.73</c:v>
                </c:pt>
                <c:pt idx="985">
                  <c:v>63.07</c:v>
                </c:pt>
                <c:pt idx="986">
                  <c:v>62.88</c:v>
                </c:pt>
                <c:pt idx="987">
                  <c:v>63.77</c:v>
                </c:pt>
                <c:pt idx="988">
                  <c:v>64.33</c:v>
                </c:pt>
                <c:pt idx="989">
                  <c:v>64.02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7AA-4E5B-82C4-79D329881EFE}"/>
            </c:ext>
          </c:extLst>
        </c:ser>
        <c:ser>
          <c:idx val="1"/>
          <c:order val="8"/>
          <c:tx>
            <c:v>PPA 10 años (2025-2034)</c:v>
          </c:tx>
          <c:spPr>
            <a:ln w="19050"/>
          </c:spPr>
          <c:marker>
            <c:symbol val="none"/>
          </c:marker>
          <c:val>
            <c:numRef>
              <c:f>Output1!$AL$7:$AL$1119</c:f>
              <c:numCache>
                <c:formatCode>0.00</c:formatCode>
                <c:ptCount val="1113"/>
                <c:pt idx="481">
                  <c:v>61.14</c:v>
                </c:pt>
                <c:pt idx="482">
                  <c:v>59.85</c:v>
                </c:pt>
                <c:pt idx="483">
                  <c:v>59.81</c:v>
                </c:pt>
                <c:pt idx="484">
                  <c:v>59.33</c:v>
                </c:pt>
                <c:pt idx="485">
                  <c:v>59.1</c:v>
                </c:pt>
                <c:pt idx="486">
                  <c:v>57.35</c:v>
                </c:pt>
                <c:pt idx="487">
                  <c:v>57.45</c:v>
                </c:pt>
                <c:pt idx="488">
                  <c:v>57.12</c:v>
                </c:pt>
                <c:pt idx="489">
                  <c:v>57.56</c:v>
                </c:pt>
                <c:pt idx="490">
                  <c:v>57.91</c:v>
                </c:pt>
                <c:pt idx="491">
                  <c:v>58.27</c:v>
                </c:pt>
                <c:pt idx="492">
                  <c:v>58.27</c:v>
                </c:pt>
                <c:pt idx="493">
                  <c:v>58.27</c:v>
                </c:pt>
                <c:pt idx="494">
                  <c:v>58.62</c:v>
                </c:pt>
                <c:pt idx="495">
                  <c:v>58.58</c:v>
                </c:pt>
                <c:pt idx="496">
                  <c:v>58.66</c:v>
                </c:pt>
                <c:pt idx="497">
                  <c:v>58.94</c:v>
                </c:pt>
                <c:pt idx="498">
                  <c:v>58.94</c:v>
                </c:pt>
                <c:pt idx="499">
                  <c:v>58.94</c:v>
                </c:pt>
                <c:pt idx="500">
                  <c:v>58.94</c:v>
                </c:pt>
                <c:pt idx="501">
                  <c:v>58.94</c:v>
                </c:pt>
                <c:pt idx="502">
                  <c:v>59.26</c:v>
                </c:pt>
                <c:pt idx="503">
                  <c:v>59.34</c:v>
                </c:pt>
                <c:pt idx="504">
                  <c:v>59.27</c:v>
                </c:pt>
                <c:pt idx="505">
                  <c:v>59.69</c:v>
                </c:pt>
                <c:pt idx="506">
                  <c:v>58.18</c:v>
                </c:pt>
                <c:pt idx="507">
                  <c:v>58.18</c:v>
                </c:pt>
                <c:pt idx="508">
                  <c:v>58.18</c:v>
                </c:pt>
                <c:pt idx="509">
                  <c:v>58.18</c:v>
                </c:pt>
                <c:pt idx="510">
                  <c:v>58.2</c:v>
                </c:pt>
                <c:pt idx="511">
                  <c:v>57.85</c:v>
                </c:pt>
                <c:pt idx="512">
                  <c:v>58.27</c:v>
                </c:pt>
                <c:pt idx="513">
                  <c:v>58</c:v>
                </c:pt>
                <c:pt idx="514">
                  <c:v>57.69</c:v>
                </c:pt>
                <c:pt idx="515">
                  <c:v>57.57</c:v>
                </c:pt>
                <c:pt idx="516">
                  <c:v>57.07</c:v>
                </c:pt>
                <c:pt idx="517">
                  <c:v>57.53</c:v>
                </c:pt>
                <c:pt idx="518">
                  <c:v>57.63</c:v>
                </c:pt>
                <c:pt idx="519">
                  <c:v>57.63</c:v>
                </c:pt>
                <c:pt idx="520">
                  <c:v>57.63</c:v>
                </c:pt>
                <c:pt idx="521">
                  <c:v>57.73</c:v>
                </c:pt>
                <c:pt idx="522">
                  <c:v>58.1</c:v>
                </c:pt>
                <c:pt idx="523">
                  <c:v>58.1</c:v>
                </c:pt>
                <c:pt idx="524">
                  <c:v>58.1</c:v>
                </c:pt>
                <c:pt idx="525">
                  <c:v>58.1</c:v>
                </c:pt>
                <c:pt idx="526">
                  <c:v>58.1</c:v>
                </c:pt>
                <c:pt idx="527">
                  <c:v>58.1</c:v>
                </c:pt>
                <c:pt idx="528">
                  <c:v>58.1</c:v>
                </c:pt>
                <c:pt idx="529">
                  <c:v>58.1</c:v>
                </c:pt>
                <c:pt idx="530">
                  <c:v>58.1</c:v>
                </c:pt>
                <c:pt idx="531">
                  <c:v>58.1</c:v>
                </c:pt>
                <c:pt idx="532">
                  <c:v>58.1</c:v>
                </c:pt>
                <c:pt idx="533">
                  <c:v>58.29</c:v>
                </c:pt>
                <c:pt idx="534">
                  <c:v>57.51</c:v>
                </c:pt>
                <c:pt idx="535">
                  <c:v>57.49</c:v>
                </c:pt>
                <c:pt idx="536">
                  <c:v>57.26</c:v>
                </c:pt>
                <c:pt idx="537">
                  <c:v>57.26</c:v>
                </c:pt>
                <c:pt idx="538">
                  <c:v>57.24</c:v>
                </c:pt>
                <c:pt idx="539">
                  <c:v>57.22</c:v>
                </c:pt>
                <c:pt idx="540">
                  <c:v>57.15</c:v>
                </c:pt>
                <c:pt idx="541">
                  <c:v>56.96</c:v>
                </c:pt>
                <c:pt idx="542">
                  <c:v>57.31</c:v>
                </c:pt>
                <c:pt idx="543">
                  <c:v>56.93</c:v>
                </c:pt>
                <c:pt idx="544">
                  <c:v>56.94</c:v>
                </c:pt>
                <c:pt idx="545">
                  <c:v>56.87</c:v>
                </c:pt>
                <c:pt idx="546">
                  <c:v>56.82</c:v>
                </c:pt>
                <c:pt idx="547">
                  <c:v>56.76</c:v>
                </c:pt>
                <c:pt idx="548">
                  <c:v>56.86</c:v>
                </c:pt>
                <c:pt idx="549">
                  <c:v>56.83</c:v>
                </c:pt>
                <c:pt idx="550">
                  <c:v>56.76</c:v>
                </c:pt>
                <c:pt idx="551">
                  <c:v>56.05</c:v>
                </c:pt>
                <c:pt idx="552">
                  <c:v>56.18</c:v>
                </c:pt>
                <c:pt idx="553">
                  <c:v>56.18</c:v>
                </c:pt>
                <c:pt idx="554">
                  <c:v>56.61</c:v>
                </c:pt>
                <c:pt idx="555">
                  <c:v>56.61</c:v>
                </c:pt>
                <c:pt idx="556">
                  <c:v>57.17</c:v>
                </c:pt>
                <c:pt idx="557">
                  <c:v>57.77</c:v>
                </c:pt>
                <c:pt idx="558">
                  <c:v>58.13</c:v>
                </c:pt>
                <c:pt idx="559">
                  <c:v>58.13</c:v>
                </c:pt>
                <c:pt idx="560">
                  <c:v>58.13</c:v>
                </c:pt>
                <c:pt idx="561">
                  <c:v>58.13</c:v>
                </c:pt>
                <c:pt idx="562">
                  <c:v>58.13</c:v>
                </c:pt>
                <c:pt idx="563">
                  <c:v>58.13</c:v>
                </c:pt>
                <c:pt idx="564">
                  <c:v>58.13</c:v>
                </c:pt>
                <c:pt idx="565">
                  <c:v>58.13</c:v>
                </c:pt>
                <c:pt idx="566">
                  <c:v>58.13</c:v>
                </c:pt>
                <c:pt idx="567">
                  <c:v>58.13</c:v>
                </c:pt>
                <c:pt idx="568">
                  <c:v>58.13</c:v>
                </c:pt>
                <c:pt idx="569">
                  <c:v>58.13</c:v>
                </c:pt>
                <c:pt idx="570">
                  <c:v>58.13</c:v>
                </c:pt>
                <c:pt idx="571">
                  <c:v>58.13</c:v>
                </c:pt>
                <c:pt idx="572">
                  <c:v>58.13</c:v>
                </c:pt>
                <c:pt idx="573">
                  <c:v>58.31</c:v>
                </c:pt>
                <c:pt idx="574">
                  <c:v>58.21</c:v>
                </c:pt>
                <c:pt idx="575">
                  <c:v>58.23</c:v>
                </c:pt>
                <c:pt idx="576">
                  <c:v>58.2</c:v>
                </c:pt>
                <c:pt idx="577">
                  <c:v>58.19</c:v>
                </c:pt>
                <c:pt idx="578">
                  <c:v>58.36</c:v>
                </c:pt>
                <c:pt idx="579">
                  <c:v>58.1</c:v>
                </c:pt>
                <c:pt idx="580">
                  <c:v>58.06</c:v>
                </c:pt>
                <c:pt idx="581">
                  <c:v>57.96</c:v>
                </c:pt>
                <c:pt idx="582">
                  <c:v>57.64</c:v>
                </c:pt>
                <c:pt idx="583">
                  <c:v>57.28</c:v>
                </c:pt>
                <c:pt idx="584">
                  <c:v>58.43</c:v>
                </c:pt>
                <c:pt idx="585">
                  <c:v>57.86</c:v>
                </c:pt>
                <c:pt idx="586">
                  <c:v>57.56</c:v>
                </c:pt>
                <c:pt idx="587">
                  <c:v>57.26</c:v>
                </c:pt>
                <c:pt idx="588">
                  <c:v>57.23</c:v>
                </c:pt>
                <c:pt idx="589">
                  <c:v>56.93</c:v>
                </c:pt>
                <c:pt idx="590">
                  <c:v>56.51</c:v>
                </c:pt>
                <c:pt idx="591">
                  <c:v>56.51</c:v>
                </c:pt>
                <c:pt idx="592">
                  <c:v>56.51</c:v>
                </c:pt>
                <c:pt idx="593">
                  <c:v>56.34</c:v>
                </c:pt>
                <c:pt idx="594">
                  <c:v>56.34</c:v>
                </c:pt>
                <c:pt idx="595">
                  <c:v>56.34</c:v>
                </c:pt>
                <c:pt idx="596">
                  <c:v>56.34</c:v>
                </c:pt>
                <c:pt idx="597">
                  <c:v>56.34</c:v>
                </c:pt>
                <c:pt idx="598">
                  <c:v>56.34</c:v>
                </c:pt>
                <c:pt idx="599">
                  <c:v>56.34</c:v>
                </c:pt>
                <c:pt idx="600">
                  <c:v>56.34</c:v>
                </c:pt>
                <c:pt idx="601">
                  <c:v>56.34</c:v>
                </c:pt>
                <c:pt idx="602">
                  <c:v>56.52</c:v>
                </c:pt>
                <c:pt idx="603">
                  <c:v>56.61</c:v>
                </c:pt>
                <c:pt idx="604">
                  <c:v>56.66</c:v>
                </c:pt>
                <c:pt idx="605">
                  <c:v>56.61</c:v>
                </c:pt>
                <c:pt idx="606">
                  <c:v>56.61</c:v>
                </c:pt>
                <c:pt idx="607">
                  <c:v>56.61</c:v>
                </c:pt>
                <c:pt idx="608">
                  <c:v>56.29</c:v>
                </c:pt>
                <c:pt idx="609">
                  <c:v>56.29</c:v>
                </c:pt>
                <c:pt idx="610">
                  <c:v>56.06</c:v>
                </c:pt>
                <c:pt idx="611">
                  <c:v>56.06</c:v>
                </c:pt>
                <c:pt idx="612">
                  <c:v>56.06</c:v>
                </c:pt>
                <c:pt idx="613">
                  <c:v>55.85</c:v>
                </c:pt>
                <c:pt idx="614">
                  <c:v>55.24</c:v>
                </c:pt>
                <c:pt idx="615">
                  <c:v>55.24</c:v>
                </c:pt>
                <c:pt idx="616">
                  <c:v>55.24</c:v>
                </c:pt>
                <c:pt idx="617">
                  <c:v>55.46</c:v>
                </c:pt>
                <c:pt idx="618">
                  <c:v>55.46</c:v>
                </c:pt>
                <c:pt idx="619">
                  <c:v>55.46</c:v>
                </c:pt>
                <c:pt idx="620">
                  <c:v>55.46</c:v>
                </c:pt>
                <c:pt idx="621">
                  <c:v>55.25</c:v>
                </c:pt>
                <c:pt idx="622">
                  <c:v>55.25</c:v>
                </c:pt>
                <c:pt idx="623">
                  <c:v>55.25</c:v>
                </c:pt>
                <c:pt idx="624">
                  <c:v>55.44</c:v>
                </c:pt>
                <c:pt idx="625">
                  <c:v>55.37</c:v>
                </c:pt>
                <c:pt idx="626">
                  <c:v>55.63</c:v>
                </c:pt>
                <c:pt idx="627">
                  <c:v>56.28</c:v>
                </c:pt>
                <c:pt idx="628">
                  <c:v>56.76</c:v>
                </c:pt>
                <c:pt idx="629">
                  <c:v>56.23</c:v>
                </c:pt>
                <c:pt idx="630">
                  <c:v>55.93</c:v>
                </c:pt>
                <c:pt idx="631">
                  <c:v>55.97</c:v>
                </c:pt>
                <c:pt idx="632">
                  <c:v>55.87</c:v>
                </c:pt>
                <c:pt idx="633">
                  <c:v>55.99</c:v>
                </c:pt>
                <c:pt idx="634">
                  <c:v>55.85</c:v>
                </c:pt>
                <c:pt idx="635">
                  <c:v>56</c:v>
                </c:pt>
                <c:pt idx="636">
                  <c:v>55.5</c:v>
                </c:pt>
                <c:pt idx="637">
                  <c:v>55.21</c:v>
                </c:pt>
                <c:pt idx="638">
                  <c:v>54.71</c:v>
                </c:pt>
                <c:pt idx="639">
                  <c:v>54.21</c:v>
                </c:pt>
                <c:pt idx="640">
                  <c:v>54.12</c:v>
                </c:pt>
                <c:pt idx="641">
                  <c:v>53.93</c:v>
                </c:pt>
                <c:pt idx="642">
                  <c:v>53.96</c:v>
                </c:pt>
                <c:pt idx="643">
                  <c:v>54.05</c:v>
                </c:pt>
                <c:pt idx="644">
                  <c:v>54.31</c:v>
                </c:pt>
                <c:pt idx="645">
                  <c:v>54.16</c:v>
                </c:pt>
                <c:pt idx="646">
                  <c:v>53.97</c:v>
                </c:pt>
                <c:pt idx="647">
                  <c:v>54.05</c:v>
                </c:pt>
                <c:pt idx="648">
                  <c:v>54.1</c:v>
                </c:pt>
                <c:pt idx="649">
                  <c:v>54.02</c:v>
                </c:pt>
                <c:pt idx="650">
                  <c:v>54.12</c:v>
                </c:pt>
                <c:pt idx="651">
                  <c:v>53.67</c:v>
                </c:pt>
                <c:pt idx="652">
                  <c:v>53.33</c:v>
                </c:pt>
                <c:pt idx="653">
                  <c:v>53.36</c:v>
                </c:pt>
                <c:pt idx="654">
                  <c:v>53.47</c:v>
                </c:pt>
                <c:pt idx="655">
                  <c:v>53.26</c:v>
                </c:pt>
                <c:pt idx="656">
                  <c:v>53.42</c:v>
                </c:pt>
                <c:pt idx="657">
                  <c:v>53.46</c:v>
                </c:pt>
                <c:pt idx="658">
                  <c:v>53.69</c:v>
                </c:pt>
                <c:pt idx="659">
                  <c:v>53.92</c:v>
                </c:pt>
                <c:pt idx="660">
                  <c:v>53.85</c:v>
                </c:pt>
                <c:pt idx="661">
                  <c:v>53.9</c:v>
                </c:pt>
                <c:pt idx="662">
                  <c:v>53.24</c:v>
                </c:pt>
                <c:pt idx="663">
                  <c:v>53.46</c:v>
                </c:pt>
                <c:pt idx="664">
                  <c:v>53.07</c:v>
                </c:pt>
                <c:pt idx="665">
                  <c:v>51.11</c:v>
                </c:pt>
                <c:pt idx="666">
                  <c:v>51.27</c:v>
                </c:pt>
                <c:pt idx="667">
                  <c:v>51.19</c:v>
                </c:pt>
                <c:pt idx="668">
                  <c:v>50.94</c:v>
                </c:pt>
                <c:pt idx="669">
                  <c:v>50.85</c:v>
                </c:pt>
                <c:pt idx="670">
                  <c:v>51.25</c:v>
                </c:pt>
                <c:pt idx="671">
                  <c:v>51.82</c:v>
                </c:pt>
                <c:pt idx="672">
                  <c:v>52.01</c:v>
                </c:pt>
                <c:pt idx="673">
                  <c:v>52</c:v>
                </c:pt>
                <c:pt idx="674">
                  <c:v>51.91</c:v>
                </c:pt>
                <c:pt idx="675">
                  <c:v>52.33</c:v>
                </c:pt>
                <c:pt idx="676">
                  <c:v>52.01</c:v>
                </c:pt>
                <c:pt idx="677">
                  <c:v>51.76</c:v>
                </c:pt>
                <c:pt idx="678">
                  <c:v>51.98</c:v>
                </c:pt>
                <c:pt idx="679">
                  <c:v>51.02</c:v>
                </c:pt>
                <c:pt idx="680">
                  <c:v>51.17</c:v>
                </c:pt>
                <c:pt idx="681">
                  <c:v>50.8</c:v>
                </c:pt>
                <c:pt idx="682">
                  <c:v>50.05</c:v>
                </c:pt>
                <c:pt idx="683">
                  <c:v>50.43</c:v>
                </c:pt>
                <c:pt idx="684">
                  <c:v>50.54</c:v>
                </c:pt>
                <c:pt idx="685">
                  <c:v>50.72</c:v>
                </c:pt>
                <c:pt idx="686">
                  <c:v>51.73</c:v>
                </c:pt>
                <c:pt idx="687">
                  <c:v>51.79</c:v>
                </c:pt>
                <c:pt idx="688">
                  <c:v>51.82</c:v>
                </c:pt>
                <c:pt idx="689">
                  <c:v>51.67</c:v>
                </c:pt>
                <c:pt idx="690">
                  <c:v>51.18</c:v>
                </c:pt>
                <c:pt idx="691">
                  <c:v>51.17</c:v>
                </c:pt>
                <c:pt idx="692">
                  <c:v>51.31</c:v>
                </c:pt>
                <c:pt idx="693">
                  <c:v>50.83</c:v>
                </c:pt>
                <c:pt idx="694">
                  <c:v>49.99</c:v>
                </c:pt>
                <c:pt idx="695">
                  <c:v>49.86</c:v>
                </c:pt>
                <c:pt idx="696">
                  <c:v>49.9</c:v>
                </c:pt>
                <c:pt idx="697">
                  <c:v>50.99</c:v>
                </c:pt>
                <c:pt idx="698">
                  <c:v>51.65</c:v>
                </c:pt>
                <c:pt idx="699">
                  <c:v>51.97</c:v>
                </c:pt>
                <c:pt idx="700">
                  <c:v>51.93</c:v>
                </c:pt>
                <c:pt idx="701">
                  <c:v>52.12</c:v>
                </c:pt>
                <c:pt idx="702">
                  <c:v>52.14</c:v>
                </c:pt>
                <c:pt idx="703">
                  <c:v>52.13</c:v>
                </c:pt>
                <c:pt idx="704">
                  <c:v>52.29</c:v>
                </c:pt>
                <c:pt idx="705">
                  <c:v>52.03</c:v>
                </c:pt>
                <c:pt idx="706">
                  <c:v>53.39</c:v>
                </c:pt>
                <c:pt idx="707">
                  <c:v>53.79</c:v>
                </c:pt>
                <c:pt idx="708">
                  <c:v>54.77</c:v>
                </c:pt>
                <c:pt idx="709">
                  <c:v>54.97</c:v>
                </c:pt>
                <c:pt idx="710">
                  <c:v>55.03</c:v>
                </c:pt>
                <c:pt idx="711">
                  <c:v>55.42</c:v>
                </c:pt>
                <c:pt idx="712">
                  <c:v>55.43</c:v>
                </c:pt>
                <c:pt idx="713">
                  <c:v>55.87</c:v>
                </c:pt>
                <c:pt idx="714">
                  <c:v>55.6</c:v>
                </c:pt>
                <c:pt idx="715">
                  <c:v>55.56</c:v>
                </c:pt>
                <c:pt idx="716">
                  <c:v>55.51</c:v>
                </c:pt>
                <c:pt idx="717">
                  <c:v>53.4</c:v>
                </c:pt>
                <c:pt idx="718">
                  <c:v>53.5</c:v>
                </c:pt>
                <c:pt idx="719">
                  <c:v>52.89</c:v>
                </c:pt>
                <c:pt idx="720">
                  <c:v>52.75</c:v>
                </c:pt>
                <c:pt idx="721">
                  <c:v>54.8</c:v>
                </c:pt>
                <c:pt idx="722">
                  <c:v>54.59</c:v>
                </c:pt>
                <c:pt idx="723">
                  <c:v>54.39</c:v>
                </c:pt>
                <c:pt idx="724">
                  <c:v>56.54</c:v>
                </c:pt>
                <c:pt idx="725">
                  <c:v>56.49</c:v>
                </c:pt>
                <c:pt idx="726">
                  <c:v>57.63</c:v>
                </c:pt>
                <c:pt idx="727">
                  <c:v>57.76</c:v>
                </c:pt>
                <c:pt idx="728">
                  <c:v>58.03</c:v>
                </c:pt>
                <c:pt idx="729">
                  <c:v>58.06</c:v>
                </c:pt>
                <c:pt idx="730">
                  <c:v>58.02</c:v>
                </c:pt>
                <c:pt idx="731">
                  <c:v>58.42</c:v>
                </c:pt>
                <c:pt idx="732">
                  <c:v>58.22</c:v>
                </c:pt>
                <c:pt idx="733">
                  <c:v>58.22</c:v>
                </c:pt>
                <c:pt idx="734">
                  <c:v>58.02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69-4603-8078-ED1601F86E12}"/>
            </c:ext>
          </c:extLst>
        </c:ser>
        <c:ser>
          <c:idx val="4"/>
          <c:order val="9"/>
          <c:tx>
            <c:v>PPA 10 años (2026-2035)</c:v>
          </c:tx>
          <c:spPr>
            <a:ln w="12700"/>
          </c:spPr>
          <c:marker>
            <c:symbol val="none"/>
          </c:marker>
          <c:val>
            <c:numRef>
              <c:f>Output1!$AM$7:$AM$1119</c:f>
              <c:numCache>
                <c:formatCode>0.00</c:formatCode>
                <c:ptCount val="1113"/>
                <c:pt idx="205">
                  <c:v>55.48</c:v>
                </c:pt>
                <c:pt idx="206">
                  <c:v>55.51</c:v>
                </c:pt>
                <c:pt idx="207">
                  <c:v>55.46</c:v>
                </c:pt>
                <c:pt idx="208">
                  <c:v>55.33</c:v>
                </c:pt>
                <c:pt idx="209">
                  <c:v>55.4</c:v>
                </c:pt>
                <c:pt idx="210">
                  <c:v>55.53</c:v>
                </c:pt>
                <c:pt idx="211">
                  <c:v>55.53</c:v>
                </c:pt>
                <c:pt idx="212">
                  <c:v>55.45</c:v>
                </c:pt>
                <c:pt idx="213">
                  <c:v>55.42</c:v>
                </c:pt>
                <c:pt idx="214">
                  <c:v>55.39</c:v>
                </c:pt>
                <c:pt idx="215">
                  <c:v>55.31</c:v>
                </c:pt>
                <c:pt idx="216">
                  <c:v>55.2</c:v>
                </c:pt>
                <c:pt idx="217">
                  <c:v>55.41</c:v>
                </c:pt>
                <c:pt idx="218">
                  <c:v>55.25</c:v>
                </c:pt>
                <c:pt idx="219">
                  <c:v>55.21</c:v>
                </c:pt>
                <c:pt idx="220">
                  <c:v>55.2</c:v>
                </c:pt>
                <c:pt idx="221">
                  <c:v>55.32</c:v>
                </c:pt>
                <c:pt idx="222">
                  <c:v>55.35</c:v>
                </c:pt>
                <c:pt idx="223">
                  <c:v>54.97</c:v>
                </c:pt>
                <c:pt idx="224">
                  <c:v>55.22</c:v>
                </c:pt>
                <c:pt idx="225">
                  <c:v>54.69</c:v>
                </c:pt>
                <c:pt idx="226">
                  <c:v>56.2</c:v>
                </c:pt>
                <c:pt idx="227">
                  <c:v>56.87</c:v>
                </c:pt>
                <c:pt idx="228">
                  <c:v>57.64</c:v>
                </c:pt>
                <c:pt idx="229">
                  <c:v>57.9</c:v>
                </c:pt>
                <c:pt idx="230">
                  <c:v>58.07</c:v>
                </c:pt>
                <c:pt idx="231">
                  <c:v>58.03</c:v>
                </c:pt>
                <c:pt idx="232">
                  <c:v>58.55</c:v>
                </c:pt>
                <c:pt idx="233">
                  <c:v>58.53</c:v>
                </c:pt>
                <c:pt idx="234">
                  <c:v>58.56</c:v>
                </c:pt>
                <c:pt idx="235">
                  <c:v>58.43</c:v>
                </c:pt>
                <c:pt idx="236">
                  <c:v>58.66</c:v>
                </c:pt>
                <c:pt idx="237">
                  <c:v>58.69</c:v>
                </c:pt>
                <c:pt idx="238">
                  <c:v>58.67</c:v>
                </c:pt>
                <c:pt idx="239">
                  <c:v>58.76</c:v>
                </c:pt>
                <c:pt idx="240">
                  <c:v>58.4</c:v>
                </c:pt>
                <c:pt idx="241">
                  <c:v>58.45</c:v>
                </c:pt>
                <c:pt idx="242">
                  <c:v>58.51</c:v>
                </c:pt>
                <c:pt idx="243">
                  <c:v>58.46</c:v>
                </c:pt>
                <c:pt idx="244">
                  <c:v>58.36</c:v>
                </c:pt>
                <c:pt idx="245">
                  <c:v>58.45</c:v>
                </c:pt>
                <c:pt idx="246">
                  <c:v>58.55</c:v>
                </c:pt>
                <c:pt idx="247">
                  <c:v>58.39</c:v>
                </c:pt>
                <c:pt idx="248">
                  <c:v>58.55</c:v>
                </c:pt>
                <c:pt idx="249">
                  <c:v>58.69</c:v>
                </c:pt>
                <c:pt idx="250">
                  <c:v>58.79</c:v>
                </c:pt>
                <c:pt idx="251">
                  <c:v>58.75</c:v>
                </c:pt>
                <c:pt idx="252">
                  <c:v>58.76</c:v>
                </c:pt>
                <c:pt idx="253">
                  <c:v>58.73</c:v>
                </c:pt>
                <c:pt idx="254">
                  <c:v>58.73</c:v>
                </c:pt>
                <c:pt idx="255">
                  <c:v>58.85</c:v>
                </c:pt>
                <c:pt idx="256">
                  <c:v>58.76</c:v>
                </c:pt>
                <c:pt idx="257">
                  <c:v>58.35</c:v>
                </c:pt>
                <c:pt idx="258">
                  <c:v>58.38</c:v>
                </c:pt>
                <c:pt idx="259">
                  <c:v>58.83</c:v>
                </c:pt>
                <c:pt idx="260">
                  <c:v>58.56</c:v>
                </c:pt>
                <c:pt idx="261">
                  <c:v>58.57</c:v>
                </c:pt>
                <c:pt idx="262">
                  <c:v>58.61</c:v>
                </c:pt>
                <c:pt idx="263">
                  <c:v>58.59</c:v>
                </c:pt>
                <c:pt idx="264">
                  <c:v>58.49</c:v>
                </c:pt>
                <c:pt idx="265">
                  <c:v>58.41</c:v>
                </c:pt>
                <c:pt idx="266">
                  <c:v>58.35</c:v>
                </c:pt>
                <c:pt idx="267">
                  <c:v>58.34</c:v>
                </c:pt>
                <c:pt idx="268">
                  <c:v>58.34</c:v>
                </c:pt>
                <c:pt idx="269">
                  <c:v>58.09</c:v>
                </c:pt>
                <c:pt idx="270">
                  <c:v>58.09</c:v>
                </c:pt>
                <c:pt idx="271">
                  <c:v>57.99</c:v>
                </c:pt>
                <c:pt idx="272">
                  <c:v>58.07</c:v>
                </c:pt>
                <c:pt idx="273">
                  <c:v>58.03</c:v>
                </c:pt>
                <c:pt idx="274">
                  <c:v>58.11</c:v>
                </c:pt>
                <c:pt idx="275">
                  <c:v>58.3</c:v>
                </c:pt>
                <c:pt idx="276">
                  <c:v>58.15</c:v>
                </c:pt>
                <c:pt idx="277">
                  <c:v>58.15</c:v>
                </c:pt>
                <c:pt idx="278">
                  <c:v>58.57</c:v>
                </c:pt>
                <c:pt idx="279">
                  <c:v>58.65</c:v>
                </c:pt>
                <c:pt idx="280">
                  <c:v>58.65</c:v>
                </c:pt>
                <c:pt idx="281">
                  <c:v>58.76</c:v>
                </c:pt>
                <c:pt idx="282">
                  <c:v>58.76</c:v>
                </c:pt>
                <c:pt idx="283">
                  <c:v>58.79</c:v>
                </c:pt>
                <c:pt idx="284">
                  <c:v>58.61</c:v>
                </c:pt>
                <c:pt idx="285">
                  <c:v>58.49</c:v>
                </c:pt>
                <c:pt idx="286">
                  <c:v>58.41</c:v>
                </c:pt>
                <c:pt idx="287">
                  <c:v>58.36</c:v>
                </c:pt>
                <c:pt idx="288">
                  <c:v>58.33</c:v>
                </c:pt>
                <c:pt idx="289">
                  <c:v>58.24</c:v>
                </c:pt>
                <c:pt idx="290">
                  <c:v>58.11</c:v>
                </c:pt>
                <c:pt idx="291">
                  <c:v>58.23</c:v>
                </c:pt>
                <c:pt idx="292">
                  <c:v>58.46</c:v>
                </c:pt>
                <c:pt idx="293">
                  <c:v>58.55</c:v>
                </c:pt>
                <c:pt idx="294">
                  <c:v>58.36</c:v>
                </c:pt>
                <c:pt idx="295">
                  <c:v>58.22</c:v>
                </c:pt>
                <c:pt idx="296">
                  <c:v>58.12</c:v>
                </c:pt>
                <c:pt idx="297">
                  <c:v>58.1</c:v>
                </c:pt>
                <c:pt idx="298">
                  <c:v>58.09</c:v>
                </c:pt>
                <c:pt idx="299">
                  <c:v>58.15</c:v>
                </c:pt>
                <c:pt idx="300">
                  <c:v>58.45</c:v>
                </c:pt>
                <c:pt idx="301">
                  <c:v>58.29</c:v>
                </c:pt>
                <c:pt idx="302">
                  <c:v>57.99</c:v>
                </c:pt>
                <c:pt idx="303">
                  <c:v>57.92</c:v>
                </c:pt>
                <c:pt idx="304">
                  <c:v>57.88</c:v>
                </c:pt>
                <c:pt idx="305">
                  <c:v>57.88</c:v>
                </c:pt>
                <c:pt idx="306">
                  <c:v>58.07</c:v>
                </c:pt>
                <c:pt idx="307">
                  <c:v>58.16</c:v>
                </c:pt>
                <c:pt idx="308">
                  <c:v>58.05</c:v>
                </c:pt>
                <c:pt idx="309">
                  <c:v>58.3</c:v>
                </c:pt>
                <c:pt idx="310">
                  <c:v>58.56</c:v>
                </c:pt>
                <c:pt idx="311">
                  <c:v>58.56</c:v>
                </c:pt>
                <c:pt idx="312">
                  <c:v>58.57</c:v>
                </c:pt>
                <c:pt idx="313">
                  <c:v>58.43</c:v>
                </c:pt>
                <c:pt idx="314">
                  <c:v>58.44</c:v>
                </c:pt>
                <c:pt idx="315">
                  <c:v>58.37</c:v>
                </c:pt>
                <c:pt idx="316">
                  <c:v>58.36</c:v>
                </c:pt>
                <c:pt idx="317">
                  <c:v>58.44</c:v>
                </c:pt>
                <c:pt idx="318">
                  <c:v>58.65</c:v>
                </c:pt>
                <c:pt idx="319">
                  <c:v>58.35</c:v>
                </c:pt>
                <c:pt idx="320">
                  <c:v>58.43</c:v>
                </c:pt>
                <c:pt idx="321">
                  <c:v>58.48</c:v>
                </c:pt>
                <c:pt idx="322">
                  <c:v>58.51</c:v>
                </c:pt>
                <c:pt idx="323">
                  <c:v>58.54</c:v>
                </c:pt>
                <c:pt idx="324">
                  <c:v>58.5</c:v>
                </c:pt>
                <c:pt idx="325">
                  <c:v>58.59</c:v>
                </c:pt>
                <c:pt idx="326">
                  <c:v>58.6</c:v>
                </c:pt>
                <c:pt idx="327">
                  <c:v>58.45</c:v>
                </c:pt>
                <c:pt idx="328">
                  <c:v>58.44</c:v>
                </c:pt>
                <c:pt idx="329">
                  <c:v>58.5</c:v>
                </c:pt>
                <c:pt idx="330">
                  <c:v>58.48</c:v>
                </c:pt>
                <c:pt idx="331">
                  <c:v>58.47</c:v>
                </c:pt>
                <c:pt idx="332">
                  <c:v>58.01</c:v>
                </c:pt>
                <c:pt idx="333">
                  <c:v>57.78</c:v>
                </c:pt>
                <c:pt idx="334">
                  <c:v>57.79</c:v>
                </c:pt>
                <c:pt idx="335">
                  <c:v>57.68</c:v>
                </c:pt>
                <c:pt idx="336">
                  <c:v>57.78</c:v>
                </c:pt>
                <c:pt idx="337">
                  <c:v>57.78</c:v>
                </c:pt>
                <c:pt idx="338">
                  <c:v>58.38</c:v>
                </c:pt>
                <c:pt idx="339">
                  <c:v>58.22</c:v>
                </c:pt>
                <c:pt idx="340">
                  <c:v>58.11</c:v>
                </c:pt>
                <c:pt idx="341">
                  <c:v>57.72</c:v>
                </c:pt>
                <c:pt idx="342">
                  <c:v>57.44</c:v>
                </c:pt>
                <c:pt idx="343">
                  <c:v>57.46</c:v>
                </c:pt>
                <c:pt idx="344">
                  <c:v>57.32</c:v>
                </c:pt>
                <c:pt idx="345">
                  <c:v>57.03</c:v>
                </c:pt>
                <c:pt idx="346">
                  <c:v>57.39</c:v>
                </c:pt>
                <c:pt idx="347">
                  <c:v>57.12</c:v>
                </c:pt>
                <c:pt idx="348">
                  <c:v>57.44</c:v>
                </c:pt>
                <c:pt idx="349">
                  <c:v>57.63</c:v>
                </c:pt>
                <c:pt idx="350">
                  <c:v>57.65</c:v>
                </c:pt>
                <c:pt idx="351">
                  <c:v>57.29</c:v>
                </c:pt>
                <c:pt idx="352">
                  <c:v>57.34</c:v>
                </c:pt>
                <c:pt idx="353">
                  <c:v>57.22</c:v>
                </c:pt>
                <c:pt idx="354">
                  <c:v>56.99</c:v>
                </c:pt>
                <c:pt idx="355">
                  <c:v>57.04</c:v>
                </c:pt>
                <c:pt idx="356">
                  <c:v>57.22</c:v>
                </c:pt>
                <c:pt idx="357">
                  <c:v>57.73</c:v>
                </c:pt>
                <c:pt idx="358">
                  <c:v>57.68</c:v>
                </c:pt>
                <c:pt idx="359">
                  <c:v>57.6</c:v>
                </c:pt>
                <c:pt idx="360">
                  <c:v>57.58</c:v>
                </c:pt>
                <c:pt idx="361">
                  <c:v>57.61</c:v>
                </c:pt>
                <c:pt idx="362">
                  <c:v>57.53</c:v>
                </c:pt>
                <c:pt idx="363">
                  <c:v>57.35</c:v>
                </c:pt>
                <c:pt idx="364">
                  <c:v>57.44</c:v>
                </c:pt>
                <c:pt idx="365">
                  <c:v>57.44</c:v>
                </c:pt>
                <c:pt idx="366">
                  <c:v>57.45</c:v>
                </c:pt>
                <c:pt idx="367">
                  <c:v>57.57</c:v>
                </c:pt>
                <c:pt idx="368">
                  <c:v>57.7</c:v>
                </c:pt>
                <c:pt idx="369">
                  <c:v>57.51</c:v>
                </c:pt>
                <c:pt idx="370">
                  <c:v>57.83</c:v>
                </c:pt>
                <c:pt idx="371">
                  <c:v>57.83</c:v>
                </c:pt>
                <c:pt idx="372">
                  <c:v>56.65</c:v>
                </c:pt>
                <c:pt idx="373">
                  <c:v>56.34</c:v>
                </c:pt>
                <c:pt idx="374">
                  <c:v>56.33</c:v>
                </c:pt>
                <c:pt idx="375">
                  <c:v>56.31</c:v>
                </c:pt>
                <c:pt idx="376">
                  <c:v>56.05</c:v>
                </c:pt>
                <c:pt idx="377">
                  <c:v>56.04</c:v>
                </c:pt>
                <c:pt idx="378">
                  <c:v>55.97</c:v>
                </c:pt>
                <c:pt idx="379">
                  <c:v>55.95</c:v>
                </c:pt>
                <c:pt idx="380">
                  <c:v>55.31</c:v>
                </c:pt>
                <c:pt idx="381">
                  <c:v>55.16</c:v>
                </c:pt>
                <c:pt idx="382">
                  <c:v>55.81</c:v>
                </c:pt>
                <c:pt idx="383">
                  <c:v>55.89</c:v>
                </c:pt>
                <c:pt idx="384">
                  <c:v>55.95</c:v>
                </c:pt>
                <c:pt idx="385">
                  <c:v>57.44</c:v>
                </c:pt>
                <c:pt idx="386">
                  <c:v>57.44</c:v>
                </c:pt>
                <c:pt idx="387">
                  <c:v>57.45</c:v>
                </c:pt>
                <c:pt idx="388">
                  <c:v>57.57</c:v>
                </c:pt>
                <c:pt idx="389">
                  <c:v>57.7</c:v>
                </c:pt>
                <c:pt idx="390">
                  <c:v>57.51</c:v>
                </c:pt>
                <c:pt idx="391">
                  <c:v>57.83</c:v>
                </c:pt>
                <c:pt idx="392">
                  <c:v>57.83</c:v>
                </c:pt>
                <c:pt idx="393">
                  <c:v>56.65</c:v>
                </c:pt>
                <c:pt idx="394">
                  <c:v>56.34</c:v>
                </c:pt>
                <c:pt idx="395">
                  <c:v>56.33</c:v>
                </c:pt>
                <c:pt idx="396">
                  <c:v>56.31</c:v>
                </c:pt>
                <c:pt idx="397">
                  <c:v>56.05</c:v>
                </c:pt>
                <c:pt idx="398">
                  <c:v>56.04</c:v>
                </c:pt>
                <c:pt idx="399">
                  <c:v>55.97</c:v>
                </c:pt>
                <c:pt idx="400">
                  <c:v>55.95</c:v>
                </c:pt>
                <c:pt idx="401">
                  <c:v>55.31</c:v>
                </c:pt>
                <c:pt idx="402">
                  <c:v>55.16</c:v>
                </c:pt>
                <c:pt idx="403">
                  <c:v>55.81</c:v>
                </c:pt>
                <c:pt idx="404">
                  <c:v>55.89</c:v>
                </c:pt>
                <c:pt idx="405">
                  <c:v>55.95</c:v>
                </c:pt>
                <c:pt idx="406">
                  <c:v>55.74</c:v>
                </c:pt>
                <c:pt idx="407">
                  <c:v>55.56</c:v>
                </c:pt>
                <c:pt idx="408">
                  <c:v>55.8</c:v>
                </c:pt>
                <c:pt idx="409">
                  <c:v>54.47</c:v>
                </c:pt>
                <c:pt idx="410">
                  <c:v>54.94</c:v>
                </c:pt>
                <c:pt idx="411">
                  <c:v>55.01</c:v>
                </c:pt>
                <c:pt idx="412">
                  <c:v>55.28</c:v>
                </c:pt>
                <c:pt idx="413">
                  <c:v>55.6</c:v>
                </c:pt>
                <c:pt idx="414">
                  <c:v>55.9</c:v>
                </c:pt>
                <c:pt idx="415">
                  <c:v>56.07</c:v>
                </c:pt>
                <c:pt idx="416">
                  <c:v>55.66</c:v>
                </c:pt>
                <c:pt idx="417">
                  <c:v>55.7</c:v>
                </c:pt>
                <c:pt idx="418">
                  <c:v>55.72</c:v>
                </c:pt>
                <c:pt idx="419">
                  <c:v>55.83</c:v>
                </c:pt>
                <c:pt idx="420">
                  <c:v>55.63</c:v>
                </c:pt>
                <c:pt idx="421">
                  <c:v>55.69</c:v>
                </c:pt>
                <c:pt idx="422">
                  <c:v>55.71</c:v>
                </c:pt>
                <c:pt idx="423">
                  <c:v>55.68</c:v>
                </c:pt>
                <c:pt idx="424">
                  <c:v>55.77</c:v>
                </c:pt>
                <c:pt idx="425">
                  <c:v>55.53</c:v>
                </c:pt>
                <c:pt idx="426">
                  <c:v>55.66</c:v>
                </c:pt>
                <c:pt idx="427">
                  <c:v>55.58</c:v>
                </c:pt>
                <c:pt idx="428">
                  <c:v>55.58</c:v>
                </c:pt>
                <c:pt idx="429">
                  <c:v>55.53</c:v>
                </c:pt>
                <c:pt idx="430">
                  <c:v>55.54</c:v>
                </c:pt>
                <c:pt idx="431">
                  <c:v>55.47</c:v>
                </c:pt>
                <c:pt idx="432">
                  <c:v>55.52</c:v>
                </c:pt>
                <c:pt idx="433">
                  <c:v>55.4</c:v>
                </c:pt>
                <c:pt idx="434">
                  <c:v>56.01</c:v>
                </c:pt>
                <c:pt idx="435">
                  <c:v>56.06</c:v>
                </c:pt>
                <c:pt idx="436">
                  <c:v>56.52</c:v>
                </c:pt>
                <c:pt idx="437">
                  <c:v>56.44</c:v>
                </c:pt>
                <c:pt idx="438">
                  <c:v>56.44</c:v>
                </c:pt>
                <c:pt idx="439">
                  <c:v>56.19</c:v>
                </c:pt>
                <c:pt idx="440">
                  <c:v>56.48</c:v>
                </c:pt>
                <c:pt idx="441">
                  <c:v>56.6</c:v>
                </c:pt>
                <c:pt idx="442">
                  <c:v>56.7</c:v>
                </c:pt>
                <c:pt idx="443">
                  <c:v>56.8</c:v>
                </c:pt>
                <c:pt idx="444">
                  <c:v>56.77</c:v>
                </c:pt>
                <c:pt idx="445">
                  <c:v>56.74</c:v>
                </c:pt>
                <c:pt idx="446">
                  <c:v>56.69</c:v>
                </c:pt>
                <c:pt idx="447">
                  <c:v>56.94</c:v>
                </c:pt>
                <c:pt idx="448">
                  <c:v>57.43</c:v>
                </c:pt>
                <c:pt idx="449">
                  <c:v>57.98</c:v>
                </c:pt>
                <c:pt idx="450">
                  <c:v>58.25</c:v>
                </c:pt>
                <c:pt idx="451">
                  <c:v>58.41</c:v>
                </c:pt>
                <c:pt idx="452">
                  <c:v>58.27</c:v>
                </c:pt>
                <c:pt idx="453">
                  <c:v>58.12</c:v>
                </c:pt>
                <c:pt idx="454">
                  <c:v>58.14</c:v>
                </c:pt>
                <c:pt idx="455">
                  <c:v>58.04</c:v>
                </c:pt>
                <c:pt idx="456">
                  <c:v>58.24</c:v>
                </c:pt>
                <c:pt idx="457">
                  <c:v>58.31</c:v>
                </c:pt>
                <c:pt idx="458">
                  <c:v>58.31</c:v>
                </c:pt>
                <c:pt idx="459">
                  <c:v>58.2</c:v>
                </c:pt>
                <c:pt idx="460">
                  <c:v>58.09</c:v>
                </c:pt>
                <c:pt idx="461">
                  <c:v>58.19</c:v>
                </c:pt>
                <c:pt idx="462">
                  <c:v>58.38</c:v>
                </c:pt>
                <c:pt idx="463">
                  <c:v>58.52</c:v>
                </c:pt>
                <c:pt idx="464">
                  <c:v>58.53</c:v>
                </c:pt>
                <c:pt idx="465">
                  <c:v>58.7</c:v>
                </c:pt>
                <c:pt idx="466">
                  <c:v>58.56</c:v>
                </c:pt>
                <c:pt idx="467">
                  <c:v>58.37</c:v>
                </c:pt>
                <c:pt idx="468">
                  <c:v>58.36</c:v>
                </c:pt>
                <c:pt idx="469">
                  <c:v>58.58</c:v>
                </c:pt>
                <c:pt idx="470">
                  <c:v>58.56</c:v>
                </c:pt>
                <c:pt idx="471">
                  <c:v>58.69</c:v>
                </c:pt>
                <c:pt idx="472">
                  <c:v>58.4</c:v>
                </c:pt>
                <c:pt idx="473">
                  <c:v>58.24</c:v>
                </c:pt>
                <c:pt idx="474">
                  <c:v>58.77</c:v>
                </c:pt>
                <c:pt idx="475">
                  <c:v>58.97</c:v>
                </c:pt>
                <c:pt idx="476">
                  <c:v>59.45</c:v>
                </c:pt>
                <c:pt idx="477">
                  <c:v>59.68</c:v>
                </c:pt>
                <c:pt idx="478">
                  <c:v>59.24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76-434A-AD86-35361DE2979C}"/>
            </c:ext>
          </c:extLst>
        </c:ser>
        <c:ser>
          <c:idx val="3"/>
          <c:order val="10"/>
          <c:tx>
            <c:v>PPA 10 años (2027-2036)</c:v>
          </c:tx>
          <c:marker>
            <c:symbol val="none"/>
          </c:marker>
          <c:val>
            <c:numRef>
              <c:f>Output1!$AN$7:$AN$1119</c:f>
              <c:numCache>
                <c:formatCode>0.00</c:formatCode>
                <c:ptCount val="1113"/>
                <c:pt idx="0">
                  <c:v>62.59</c:v>
                </c:pt>
                <c:pt idx="1">
                  <c:v>61.61</c:v>
                </c:pt>
                <c:pt idx="2">
                  <c:v>60.29</c:v>
                </c:pt>
                <c:pt idx="3">
                  <c:v>60.11</c:v>
                </c:pt>
                <c:pt idx="4">
                  <c:v>59.42</c:v>
                </c:pt>
                <c:pt idx="5">
                  <c:v>59.1</c:v>
                </c:pt>
                <c:pt idx="6">
                  <c:v>58.8</c:v>
                </c:pt>
                <c:pt idx="7">
                  <c:v>58.44</c:v>
                </c:pt>
                <c:pt idx="8">
                  <c:v>57.41</c:v>
                </c:pt>
                <c:pt idx="9">
                  <c:v>56.89</c:v>
                </c:pt>
                <c:pt idx="10">
                  <c:v>56.84</c:v>
                </c:pt>
                <c:pt idx="11">
                  <c:v>56.78</c:v>
                </c:pt>
                <c:pt idx="12">
                  <c:v>56.41</c:v>
                </c:pt>
                <c:pt idx="13">
                  <c:v>55.99</c:v>
                </c:pt>
                <c:pt idx="14">
                  <c:v>56.25</c:v>
                </c:pt>
                <c:pt idx="15">
                  <c:v>56.1</c:v>
                </c:pt>
                <c:pt idx="16">
                  <c:v>56.15</c:v>
                </c:pt>
                <c:pt idx="17">
                  <c:v>55.43</c:v>
                </c:pt>
                <c:pt idx="18">
                  <c:v>55.38</c:v>
                </c:pt>
                <c:pt idx="19">
                  <c:v>55.64</c:v>
                </c:pt>
                <c:pt idx="20">
                  <c:v>56.05</c:v>
                </c:pt>
                <c:pt idx="21">
                  <c:v>55.69</c:v>
                </c:pt>
                <c:pt idx="22">
                  <c:v>55.8</c:v>
                </c:pt>
                <c:pt idx="23">
                  <c:v>56.04</c:v>
                </c:pt>
                <c:pt idx="24">
                  <c:v>57.35</c:v>
                </c:pt>
                <c:pt idx="25">
                  <c:v>56.65</c:v>
                </c:pt>
                <c:pt idx="26">
                  <c:v>56.53</c:v>
                </c:pt>
                <c:pt idx="27">
                  <c:v>55.97</c:v>
                </c:pt>
                <c:pt idx="28">
                  <c:v>55.09</c:v>
                </c:pt>
                <c:pt idx="29">
                  <c:v>54.6</c:v>
                </c:pt>
                <c:pt idx="30">
                  <c:v>54.35</c:v>
                </c:pt>
                <c:pt idx="31">
                  <c:v>54</c:v>
                </c:pt>
                <c:pt idx="32">
                  <c:v>53.68</c:v>
                </c:pt>
                <c:pt idx="33">
                  <c:v>52.74</c:v>
                </c:pt>
                <c:pt idx="34">
                  <c:v>52.52</c:v>
                </c:pt>
                <c:pt idx="35">
                  <c:v>52.14</c:v>
                </c:pt>
                <c:pt idx="36">
                  <c:v>52.18</c:v>
                </c:pt>
                <c:pt idx="37">
                  <c:v>52.23</c:v>
                </c:pt>
                <c:pt idx="38">
                  <c:v>52.65</c:v>
                </c:pt>
                <c:pt idx="39">
                  <c:v>53.01</c:v>
                </c:pt>
                <c:pt idx="40">
                  <c:v>52.85</c:v>
                </c:pt>
                <c:pt idx="41">
                  <c:v>52.64</c:v>
                </c:pt>
                <c:pt idx="42">
                  <c:v>52.42</c:v>
                </c:pt>
                <c:pt idx="43">
                  <c:v>52.37</c:v>
                </c:pt>
                <c:pt idx="44">
                  <c:v>52.31</c:v>
                </c:pt>
                <c:pt idx="45">
                  <c:v>52.73</c:v>
                </c:pt>
                <c:pt idx="46">
                  <c:v>52.57</c:v>
                </c:pt>
                <c:pt idx="47">
                  <c:v>52.68</c:v>
                </c:pt>
                <c:pt idx="48">
                  <c:v>52.59</c:v>
                </c:pt>
                <c:pt idx="49">
                  <c:v>52.62</c:v>
                </c:pt>
                <c:pt idx="50">
                  <c:v>51.88</c:v>
                </c:pt>
                <c:pt idx="51">
                  <c:v>51.52</c:v>
                </c:pt>
                <c:pt idx="52">
                  <c:v>51.64</c:v>
                </c:pt>
                <c:pt idx="53">
                  <c:v>51.92</c:v>
                </c:pt>
                <c:pt idx="54">
                  <c:v>51.88</c:v>
                </c:pt>
                <c:pt idx="55">
                  <c:v>51.94</c:v>
                </c:pt>
                <c:pt idx="56">
                  <c:v>51.97</c:v>
                </c:pt>
                <c:pt idx="57">
                  <c:v>52.03</c:v>
                </c:pt>
                <c:pt idx="58">
                  <c:v>51.7</c:v>
                </c:pt>
                <c:pt idx="59">
                  <c:v>51.91</c:v>
                </c:pt>
                <c:pt idx="60">
                  <c:v>52.46</c:v>
                </c:pt>
                <c:pt idx="61">
                  <c:v>52.48</c:v>
                </c:pt>
                <c:pt idx="62">
                  <c:v>52.9</c:v>
                </c:pt>
                <c:pt idx="63">
                  <c:v>52.26</c:v>
                </c:pt>
                <c:pt idx="64">
                  <c:v>52.1</c:v>
                </c:pt>
                <c:pt idx="65">
                  <c:v>52.47</c:v>
                </c:pt>
                <c:pt idx="66">
                  <c:v>52.31</c:v>
                </c:pt>
                <c:pt idx="67">
                  <c:v>52.37</c:v>
                </c:pt>
                <c:pt idx="68">
                  <c:v>52.33</c:v>
                </c:pt>
                <c:pt idx="69">
                  <c:v>52.08</c:v>
                </c:pt>
                <c:pt idx="70">
                  <c:v>52.02</c:v>
                </c:pt>
                <c:pt idx="71">
                  <c:v>52</c:v>
                </c:pt>
                <c:pt idx="72">
                  <c:v>51.98</c:v>
                </c:pt>
                <c:pt idx="73">
                  <c:v>52.52</c:v>
                </c:pt>
                <c:pt idx="74">
                  <c:v>52.37</c:v>
                </c:pt>
                <c:pt idx="75">
                  <c:v>53.09</c:v>
                </c:pt>
                <c:pt idx="76">
                  <c:v>53.02</c:v>
                </c:pt>
                <c:pt idx="77">
                  <c:v>52.91</c:v>
                </c:pt>
                <c:pt idx="78">
                  <c:v>52.86</c:v>
                </c:pt>
                <c:pt idx="79">
                  <c:v>52.85</c:v>
                </c:pt>
                <c:pt idx="80">
                  <c:v>52.81</c:v>
                </c:pt>
                <c:pt idx="81">
                  <c:v>52.84</c:v>
                </c:pt>
                <c:pt idx="82">
                  <c:v>52.73</c:v>
                </c:pt>
                <c:pt idx="83">
                  <c:v>52.77</c:v>
                </c:pt>
                <c:pt idx="84">
                  <c:v>52.81</c:v>
                </c:pt>
                <c:pt idx="85">
                  <c:v>52.83</c:v>
                </c:pt>
                <c:pt idx="86">
                  <c:v>52.57</c:v>
                </c:pt>
                <c:pt idx="87">
                  <c:v>52.62</c:v>
                </c:pt>
                <c:pt idx="88">
                  <c:v>52.97</c:v>
                </c:pt>
                <c:pt idx="89">
                  <c:v>53.08</c:v>
                </c:pt>
                <c:pt idx="90">
                  <c:v>53.41</c:v>
                </c:pt>
                <c:pt idx="91">
                  <c:v>53.63</c:v>
                </c:pt>
                <c:pt idx="92">
                  <c:v>53.56</c:v>
                </c:pt>
                <c:pt idx="93">
                  <c:v>53.47</c:v>
                </c:pt>
                <c:pt idx="94">
                  <c:v>53.2</c:v>
                </c:pt>
                <c:pt idx="95">
                  <c:v>53.85</c:v>
                </c:pt>
                <c:pt idx="96">
                  <c:v>53.81</c:v>
                </c:pt>
                <c:pt idx="97">
                  <c:v>53.93</c:v>
                </c:pt>
                <c:pt idx="98">
                  <c:v>53.67</c:v>
                </c:pt>
                <c:pt idx="99">
                  <c:v>53.69</c:v>
                </c:pt>
                <c:pt idx="100">
                  <c:v>53.53</c:v>
                </c:pt>
                <c:pt idx="101">
                  <c:v>53.56</c:v>
                </c:pt>
                <c:pt idx="102">
                  <c:v>53.27</c:v>
                </c:pt>
                <c:pt idx="103">
                  <c:v>53.22</c:v>
                </c:pt>
                <c:pt idx="104">
                  <c:v>53.04</c:v>
                </c:pt>
                <c:pt idx="105">
                  <c:v>53.16</c:v>
                </c:pt>
                <c:pt idx="106">
                  <c:v>53.08</c:v>
                </c:pt>
                <c:pt idx="107">
                  <c:v>53.14</c:v>
                </c:pt>
                <c:pt idx="108">
                  <c:v>53.22</c:v>
                </c:pt>
                <c:pt idx="109">
                  <c:v>53.25</c:v>
                </c:pt>
                <c:pt idx="110">
                  <c:v>53.19</c:v>
                </c:pt>
                <c:pt idx="111">
                  <c:v>53.09</c:v>
                </c:pt>
                <c:pt idx="112">
                  <c:v>53.06</c:v>
                </c:pt>
                <c:pt idx="113">
                  <c:v>53.06</c:v>
                </c:pt>
                <c:pt idx="114">
                  <c:v>52.99</c:v>
                </c:pt>
                <c:pt idx="115">
                  <c:v>52.91</c:v>
                </c:pt>
                <c:pt idx="116">
                  <c:v>52.84</c:v>
                </c:pt>
                <c:pt idx="117">
                  <c:v>52.92</c:v>
                </c:pt>
                <c:pt idx="118">
                  <c:v>53.15</c:v>
                </c:pt>
                <c:pt idx="119">
                  <c:v>53.31</c:v>
                </c:pt>
                <c:pt idx="120">
                  <c:v>53.17</c:v>
                </c:pt>
                <c:pt idx="121">
                  <c:v>52.98</c:v>
                </c:pt>
                <c:pt idx="122">
                  <c:v>53.37</c:v>
                </c:pt>
                <c:pt idx="123">
                  <c:v>53.23</c:v>
                </c:pt>
                <c:pt idx="124">
                  <c:v>53.17</c:v>
                </c:pt>
                <c:pt idx="125">
                  <c:v>53.09</c:v>
                </c:pt>
                <c:pt idx="126">
                  <c:v>53.14</c:v>
                </c:pt>
                <c:pt idx="127">
                  <c:v>53.05</c:v>
                </c:pt>
                <c:pt idx="128">
                  <c:v>53.02</c:v>
                </c:pt>
                <c:pt idx="129">
                  <c:v>53.02</c:v>
                </c:pt>
                <c:pt idx="130">
                  <c:v>52.96</c:v>
                </c:pt>
                <c:pt idx="131">
                  <c:v>52.99</c:v>
                </c:pt>
                <c:pt idx="132">
                  <c:v>53.07</c:v>
                </c:pt>
                <c:pt idx="133">
                  <c:v>53.2</c:v>
                </c:pt>
                <c:pt idx="134">
                  <c:v>53.06</c:v>
                </c:pt>
                <c:pt idx="135">
                  <c:v>53.05</c:v>
                </c:pt>
                <c:pt idx="136">
                  <c:v>52.75</c:v>
                </c:pt>
                <c:pt idx="137">
                  <c:v>53.09</c:v>
                </c:pt>
                <c:pt idx="138">
                  <c:v>53.04</c:v>
                </c:pt>
                <c:pt idx="139">
                  <c:v>52.97</c:v>
                </c:pt>
                <c:pt idx="140">
                  <c:v>53.09</c:v>
                </c:pt>
                <c:pt idx="141">
                  <c:v>53.13</c:v>
                </c:pt>
                <c:pt idx="142">
                  <c:v>53.17</c:v>
                </c:pt>
                <c:pt idx="143">
                  <c:v>53.11</c:v>
                </c:pt>
                <c:pt idx="144">
                  <c:v>53.06</c:v>
                </c:pt>
                <c:pt idx="145">
                  <c:v>52.99</c:v>
                </c:pt>
                <c:pt idx="146">
                  <c:v>53.13</c:v>
                </c:pt>
                <c:pt idx="147">
                  <c:v>53</c:v>
                </c:pt>
                <c:pt idx="148">
                  <c:v>53.1</c:v>
                </c:pt>
                <c:pt idx="149">
                  <c:v>52.36</c:v>
                </c:pt>
                <c:pt idx="150">
                  <c:v>52.16</c:v>
                </c:pt>
                <c:pt idx="151">
                  <c:v>52.45</c:v>
                </c:pt>
                <c:pt idx="152">
                  <c:v>52.42</c:v>
                </c:pt>
                <c:pt idx="153">
                  <c:v>52.46</c:v>
                </c:pt>
                <c:pt idx="154">
                  <c:v>52.32</c:v>
                </c:pt>
                <c:pt idx="155">
                  <c:v>53.05</c:v>
                </c:pt>
                <c:pt idx="156">
                  <c:v>53.52</c:v>
                </c:pt>
                <c:pt idx="157">
                  <c:v>53.17</c:v>
                </c:pt>
                <c:pt idx="158">
                  <c:v>53.05</c:v>
                </c:pt>
                <c:pt idx="159">
                  <c:v>52.85</c:v>
                </c:pt>
                <c:pt idx="160">
                  <c:v>53.22</c:v>
                </c:pt>
                <c:pt idx="161">
                  <c:v>52.9</c:v>
                </c:pt>
                <c:pt idx="162">
                  <c:v>52.43</c:v>
                </c:pt>
                <c:pt idx="163">
                  <c:v>52.48</c:v>
                </c:pt>
                <c:pt idx="164">
                  <c:v>52.96</c:v>
                </c:pt>
                <c:pt idx="165">
                  <c:v>52.96</c:v>
                </c:pt>
                <c:pt idx="166">
                  <c:v>52.98</c:v>
                </c:pt>
                <c:pt idx="167">
                  <c:v>53.2</c:v>
                </c:pt>
                <c:pt idx="168">
                  <c:v>53.24</c:v>
                </c:pt>
                <c:pt idx="169">
                  <c:v>52.68</c:v>
                </c:pt>
                <c:pt idx="170">
                  <c:v>52.44</c:v>
                </c:pt>
                <c:pt idx="171">
                  <c:v>52.41</c:v>
                </c:pt>
                <c:pt idx="172">
                  <c:v>52.47</c:v>
                </c:pt>
                <c:pt idx="173">
                  <c:v>52.61</c:v>
                </c:pt>
                <c:pt idx="174">
                  <c:v>53.37</c:v>
                </c:pt>
                <c:pt idx="175">
                  <c:v>53.46</c:v>
                </c:pt>
                <c:pt idx="176">
                  <c:v>53.57</c:v>
                </c:pt>
                <c:pt idx="177">
                  <c:v>53.53</c:v>
                </c:pt>
                <c:pt idx="178">
                  <c:v>53.53</c:v>
                </c:pt>
                <c:pt idx="179">
                  <c:v>53.51</c:v>
                </c:pt>
                <c:pt idx="180">
                  <c:v>53.89</c:v>
                </c:pt>
                <c:pt idx="181">
                  <c:v>54.19</c:v>
                </c:pt>
                <c:pt idx="182">
                  <c:v>54.26</c:v>
                </c:pt>
                <c:pt idx="183">
                  <c:v>54.32</c:v>
                </c:pt>
                <c:pt idx="184">
                  <c:v>53.94</c:v>
                </c:pt>
                <c:pt idx="185">
                  <c:v>54.31</c:v>
                </c:pt>
                <c:pt idx="186">
                  <c:v>54.36</c:v>
                </c:pt>
                <c:pt idx="187">
                  <c:v>54.5</c:v>
                </c:pt>
                <c:pt idx="188">
                  <c:v>54.5</c:v>
                </c:pt>
                <c:pt idx="189">
                  <c:v>54.28</c:v>
                </c:pt>
                <c:pt idx="190">
                  <c:v>53.95</c:v>
                </c:pt>
                <c:pt idx="191">
                  <c:v>53.89</c:v>
                </c:pt>
                <c:pt idx="192">
                  <c:v>53.86</c:v>
                </c:pt>
                <c:pt idx="193">
                  <c:v>53.81</c:v>
                </c:pt>
                <c:pt idx="194">
                  <c:v>53.78</c:v>
                </c:pt>
                <c:pt idx="195">
                  <c:v>53.7</c:v>
                </c:pt>
                <c:pt idx="196">
                  <c:v>53.1</c:v>
                </c:pt>
                <c:pt idx="197">
                  <c:v>52.41</c:v>
                </c:pt>
                <c:pt idx="198">
                  <c:v>52.38</c:v>
                </c:pt>
                <c:pt idx="199">
                  <c:v>52.4</c:v>
                </c:pt>
                <c:pt idx="200">
                  <c:v>52.59</c:v>
                </c:pt>
                <c:pt idx="201">
                  <c:v>52.97</c:v>
                </c:pt>
                <c:pt idx="202">
                  <c:v>53.93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9F-4921-8161-5CEA44A8B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540416"/>
        <c:axId val="100541952"/>
      </c:lineChart>
      <c:dateAx>
        <c:axId val="100540416"/>
        <c:scaling>
          <c:orientation val="minMax"/>
          <c:max val="46311"/>
          <c:min val="44754"/>
        </c:scaling>
        <c:delete val="0"/>
        <c:axPos val="b"/>
        <c:numFmt formatCode="dd\-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541952"/>
        <c:crosses val="autoZero"/>
        <c:auto val="1"/>
        <c:lblOffset val="100"/>
        <c:baseTimeUnit val="days"/>
        <c:majorUnit val="30"/>
        <c:majorTimeUnit val="days"/>
        <c:minorUnit val="30"/>
        <c:minorTimeUnit val="days"/>
      </c:dateAx>
      <c:valAx>
        <c:axId val="100541952"/>
        <c:scaling>
          <c:orientation val="minMax"/>
          <c:max val="155"/>
          <c:min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prstDash val="dash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540416"/>
        <c:crosses val="autoZero"/>
        <c:crossBetween val="between"/>
        <c:majorUnit val="10"/>
      </c:valAx>
    </c:plotArea>
    <c:legend>
      <c:legendPos val="t"/>
      <c:layout>
        <c:manualLayout>
          <c:xMode val="edge"/>
          <c:yMode val="edge"/>
          <c:x val="0.56227643679270023"/>
          <c:y val="0.11920933670523323"/>
          <c:w val="0.23460430531356616"/>
          <c:h val="0.41306486451806068"/>
        </c:manualLayout>
      </c:layout>
      <c:overlay val="1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6.1TD</a:t>
            </a:r>
          </a:p>
        </c:rich>
      </c:tx>
      <c:layout>
        <c:manualLayout>
          <c:xMode val="edge"/>
          <c:yMode val="edge"/>
          <c:x val="0.2564002631345605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1703241142331337E-2"/>
          <c:y val="0.13258235938534071"/>
          <c:w val="0.89471523831163702"/>
          <c:h val="0.74661743706910666"/>
        </c:manualLayout>
      </c:layout>
      <c:lineChart>
        <c:grouping val="standard"/>
        <c:varyColors val="0"/>
        <c:ser>
          <c:idx val="1"/>
          <c:order val="0"/>
          <c:tx>
            <c:strRef>
              <c:f>Output2!$D$5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Output2!$B$6:$B$24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Output2!$D$6:$D$24</c:f>
              <c:numCache>
                <c:formatCode>0.0000</c:formatCode>
                <c:ptCount val="19"/>
                <c:pt idx="0">
                  <c:v>23.692310155054059</c:v>
                </c:pt>
                <c:pt idx="1">
                  <c:v>21.333106242638777</c:v>
                </c:pt>
                <c:pt idx="2">
                  <c:v>20.15350428643114</c:v>
                </c:pt>
                <c:pt idx="3">
                  <c:v>19.445743112706555</c:v>
                </c:pt>
                <c:pt idx="4">
                  <c:v>18.973902330223499</c:v>
                </c:pt>
                <c:pt idx="5">
                  <c:v>18.636873199878458</c:v>
                </c:pt>
                <c:pt idx="6">
                  <c:v>18.384101352119679</c:v>
                </c:pt>
                <c:pt idx="7">
                  <c:v>18.187501026085073</c:v>
                </c:pt>
                <c:pt idx="8">
                  <c:v>18.030220765257386</c:v>
                </c:pt>
                <c:pt idx="9">
                  <c:v>17.901536915489281</c:v>
                </c:pt>
                <c:pt idx="10">
                  <c:v>17.794300374015858</c:v>
                </c:pt>
                <c:pt idx="11">
                  <c:v>17.703561761999886</c:v>
                </c:pt>
                <c:pt idx="12">
                  <c:v>17.625785808843336</c:v>
                </c:pt>
                <c:pt idx="13">
                  <c:v>17.55837998277433</c:v>
                </c:pt>
                <c:pt idx="14">
                  <c:v>17.499399884963946</c:v>
                </c:pt>
                <c:pt idx="15">
                  <c:v>17.44735862219008</c:v>
                </c:pt>
                <c:pt idx="16">
                  <c:v>17.401099721946643</c:v>
                </c:pt>
                <c:pt idx="17">
                  <c:v>17.359710179623569</c:v>
                </c:pt>
                <c:pt idx="18">
                  <c:v>17.322459591532802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1-497B-A9F1-81278A1A71E4}"/>
            </c:ext>
          </c:extLst>
        </c:ser>
        <c:ser>
          <c:idx val="0"/>
          <c:order val="1"/>
          <c:tx>
            <c:strRef>
              <c:f>Output2!$C$5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Output2!$B$6:$B$24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Output2!$C$6:$C$24</c:f>
              <c:numCache>
                <c:formatCode>0.0000</c:formatCode>
                <c:ptCount val="19"/>
                <c:pt idx="0">
                  <c:v>23.424542008986776</c:v>
                </c:pt>
                <c:pt idx="1">
                  <c:v>21.065338096571494</c:v>
                </c:pt>
                <c:pt idx="2">
                  <c:v>19.885736140363854</c:v>
                </c:pt>
                <c:pt idx="3">
                  <c:v>19.177974966639269</c:v>
                </c:pt>
                <c:pt idx="4">
                  <c:v>18.706134184156213</c:v>
                </c:pt>
                <c:pt idx="5">
                  <c:v>18.369105053811172</c:v>
                </c:pt>
                <c:pt idx="6">
                  <c:v>18.116333206052392</c:v>
                </c:pt>
                <c:pt idx="7">
                  <c:v>17.919732880017783</c:v>
                </c:pt>
                <c:pt idx="8">
                  <c:v>17.7624526191901</c:v>
                </c:pt>
                <c:pt idx="9">
                  <c:v>17.633768769421994</c:v>
                </c:pt>
                <c:pt idx="10">
                  <c:v>17.526532227948572</c:v>
                </c:pt>
                <c:pt idx="11">
                  <c:v>17.435793615932599</c:v>
                </c:pt>
                <c:pt idx="12">
                  <c:v>17.358017662776049</c:v>
                </c:pt>
                <c:pt idx="13">
                  <c:v>17.290611836707043</c:v>
                </c:pt>
                <c:pt idx="14">
                  <c:v>17.23163173889666</c:v>
                </c:pt>
                <c:pt idx="15">
                  <c:v>17.179590476122794</c:v>
                </c:pt>
                <c:pt idx="16">
                  <c:v>17.133331575879357</c:v>
                </c:pt>
                <c:pt idx="17">
                  <c:v>17.091942033556283</c:v>
                </c:pt>
                <c:pt idx="18">
                  <c:v>17.054691445465515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71-497B-A9F1-81278A1A7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21120"/>
        <c:axId val="92022656"/>
      </c:lineChart>
      <c:catAx>
        <c:axId val="92021120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2022656"/>
        <c:crosses val="autoZero"/>
        <c:auto val="1"/>
        <c:lblAlgn val="ctr"/>
        <c:lblOffset val="100"/>
        <c:noMultiLvlLbl val="0"/>
      </c:catAx>
      <c:valAx>
        <c:axId val="92022656"/>
        <c:scaling>
          <c:orientation val="minMax"/>
          <c:max val="22"/>
          <c:min val="14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20211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44517259489937"/>
          <c:y val="0.19441891692419044"/>
          <c:w val="0.29973582106585395"/>
          <c:h val="0.23536519167861042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6.2TD</a:t>
            </a:r>
          </a:p>
        </c:rich>
      </c:tx>
      <c:layout>
        <c:manualLayout>
          <c:xMode val="edge"/>
          <c:yMode val="edge"/>
          <c:x val="0.2712030472539494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09819985442078E-2"/>
          <c:y val="0.13258237797995437"/>
          <c:w val="0.89471523831163702"/>
          <c:h val="0.7466174370691071"/>
        </c:manualLayout>
      </c:layout>
      <c:lineChart>
        <c:grouping val="standard"/>
        <c:varyColors val="0"/>
        <c:ser>
          <c:idx val="0"/>
          <c:order val="0"/>
          <c:tx>
            <c:strRef>
              <c:f>Output3!$C$5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Output3!$B$6:$B$24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Output3!$C$6:$C$24</c:f>
              <c:numCache>
                <c:formatCode>0.0000</c:formatCode>
                <c:ptCount val="19"/>
                <c:pt idx="0">
                  <c:v>20.236174472369022</c:v>
                </c:pt>
                <c:pt idx="1">
                  <c:v>18.689262638423696</c:v>
                </c:pt>
                <c:pt idx="2">
                  <c:v>17.91580672145103</c:v>
                </c:pt>
                <c:pt idx="3">
                  <c:v>17.451733171267431</c:v>
                </c:pt>
                <c:pt idx="4">
                  <c:v>17.142350804478365</c:v>
                </c:pt>
                <c:pt idx="5">
                  <c:v>16.921363399629033</c:v>
                </c:pt>
                <c:pt idx="6">
                  <c:v>16.755622845992036</c:v>
                </c:pt>
                <c:pt idx="7">
                  <c:v>16.626713526496591</c:v>
                </c:pt>
                <c:pt idx="8">
                  <c:v>16.523586070900237</c:v>
                </c:pt>
                <c:pt idx="9">
                  <c:v>16.439209061775944</c:v>
                </c:pt>
                <c:pt idx="10">
                  <c:v>16.368894887505704</c:v>
                </c:pt>
                <c:pt idx="11">
                  <c:v>16.309398278507807</c:v>
                </c:pt>
                <c:pt idx="12">
                  <c:v>16.258401185081038</c:v>
                </c:pt>
                <c:pt idx="13">
                  <c:v>16.214203704111171</c:v>
                </c:pt>
                <c:pt idx="14">
                  <c:v>16.175530908262537</c:v>
                </c:pt>
                <c:pt idx="15">
                  <c:v>16.141407853101978</c:v>
                </c:pt>
                <c:pt idx="16">
                  <c:v>16.111076248514813</c:v>
                </c:pt>
                <c:pt idx="17">
                  <c:v>16.083937444410509</c:v>
                </c:pt>
                <c:pt idx="18">
                  <c:v>16.059512520716638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6D-445C-879C-002D64EC9152}"/>
            </c:ext>
          </c:extLst>
        </c:ser>
        <c:ser>
          <c:idx val="1"/>
          <c:order val="1"/>
          <c:tx>
            <c:strRef>
              <c:f>Output3!$D$5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Output3!$B$6:$B$24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Output3!$D$6:$D$24</c:f>
              <c:numCache>
                <c:formatCode>0.0000</c:formatCode>
                <c:ptCount val="19"/>
                <c:pt idx="0">
                  <c:v>20.113633919644201</c:v>
                </c:pt>
                <c:pt idx="1">
                  <c:v>18.566722085698874</c:v>
                </c:pt>
                <c:pt idx="2">
                  <c:v>17.793266168726209</c:v>
                </c:pt>
                <c:pt idx="3">
                  <c:v>17.32919261854261</c:v>
                </c:pt>
                <c:pt idx="4">
                  <c:v>17.019810251753544</c:v>
                </c:pt>
                <c:pt idx="5">
                  <c:v>16.798822846904212</c:v>
                </c:pt>
                <c:pt idx="6">
                  <c:v>16.633082293267215</c:v>
                </c:pt>
                <c:pt idx="7">
                  <c:v>16.50417297377177</c:v>
                </c:pt>
                <c:pt idx="8">
                  <c:v>16.401045518175415</c:v>
                </c:pt>
                <c:pt idx="9">
                  <c:v>16.316668509051123</c:v>
                </c:pt>
                <c:pt idx="10">
                  <c:v>16.246354334780882</c:v>
                </c:pt>
                <c:pt idx="11">
                  <c:v>16.186857725782986</c:v>
                </c:pt>
                <c:pt idx="12">
                  <c:v>16.135860632356216</c:v>
                </c:pt>
                <c:pt idx="13">
                  <c:v>16.091663151386349</c:v>
                </c:pt>
                <c:pt idx="14">
                  <c:v>16.052990355537716</c:v>
                </c:pt>
                <c:pt idx="15">
                  <c:v>16.018867300377156</c:v>
                </c:pt>
                <c:pt idx="16">
                  <c:v>15.988535695789993</c:v>
                </c:pt>
                <c:pt idx="17">
                  <c:v>15.961396891685689</c:v>
                </c:pt>
                <c:pt idx="18">
                  <c:v>15.936971967991816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6D-445C-879C-002D64EC9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000064"/>
        <c:axId val="93001600"/>
      </c:lineChart>
      <c:catAx>
        <c:axId val="93000064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3001600"/>
        <c:crosses val="autoZero"/>
        <c:auto val="1"/>
        <c:lblAlgn val="ctr"/>
        <c:lblOffset val="100"/>
        <c:noMultiLvlLbl val="0"/>
      </c:catAx>
      <c:valAx>
        <c:axId val="93001600"/>
        <c:scaling>
          <c:orientation val="minMax"/>
          <c:max val="18"/>
          <c:min val="14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3000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37674152052595"/>
          <c:y val="0.21753037844774595"/>
          <c:w val="0.30027689837740645"/>
          <c:h val="0.2081727968208552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6.3TD</a:t>
            </a:r>
          </a:p>
        </c:rich>
      </c:tx>
      <c:layout>
        <c:manualLayout>
          <c:xMode val="edge"/>
          <c:yMode val="edge"/>
          <c:x val="0.2780566871554338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09819985442078E-2"/>
          <c:y val="0.13258237797995437"/>
          <c:w val="0.89471523831163702"/>
          <c:h val="0.74661743706910755"/>
        </c:manualLayout>
      </c:layout>
      <c:lineChart>
        <c:grouping val="standard"/>
        <c:varyColors val="0"/>
        <c:ser>
          <c:idx val="0"/>
          <c:order val="0"/>
          <c:tx>
            <c:strRef>
              <c:f>Output4!$C$5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Output4!$B$6:$B$24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Output4!$C$6:$C$24</c:f>
              <c:numCache>
                <c:formatCode>0.0000</c:formatCode>
                <c:ptCount val="19"/>
                <c:pt idx="0">
                  <c:v>18.57276776885184</c:v>
                </c:pt>
                <c:pt idx="1">
                  <c:v>17.499053215134296</c:v>
                </c:pt>
                <c:pt idx="2">
                  <c:v>16.962195938275528</c:v>
                </c:pt>
                <c:pt idx="3">
                  <c:v>16.640081572160266</c:v>
                </c:pt>
                <c:pt idx="4">
                  <c:v>16.425338661416756</c:v>
                </c:pt>
                <c:pt idx="5">
                  <c:v>16.271950868028537</c:v>
                </c:pt>
                <c:pt idx="6">
                  <c:v>16.156910022987372</c:v>
                </c:pt>
                <c:pt idx="7">
                  <c:v>16.067433810177576</c:v>
                </c:pt>
                <c:pt idx="8">
                  <c:v>15.995852839929741</c:v>
                </c:pt>
                <c:pt idx="9">
                  <c:v>15.937286591545147</c:v>
                </c:pt>
                <c:pt idx="10">
                  <c:v>15.888481384557986</c:v>
                </c:pt>
                <c:pt idx="11">
                  <c:v>15.847184670953466</c:v>
                </c:pt>
                <c:pt idx="12">
                  <c:v>15.811787487863876</c:v>
                </c:pt>
                <c:pt idx="13">
                  <c:v>15.781109929186233</c:v>
                </c:pt>
                <c:pt idx="14">
                  <c:v>15.754267065343294</c:v>
                </c:pt>
                <c:pt idx="15">
                  <c:v>15.730582185481877</c:v>
                </c:pt>
                <c:pt idx="16">
                  <c:v>15.709528958938396</c:v>
                </c:pt>
                <c:pt idx="17">
                  <c:v>15.690691861504755</c:v>
                </c:pt>
                <c:pt idx="18">
                  <c:v>15.673738473814478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33-4422-86A1-7E23DFDAB724}"/>
            </c:ext>
          </c:extLst>
        </c:ser>
        <c:ser>
          <c:idx val="1"/>
          <c:order val="1"/>
          <c:tx>
            <c:strRef>
              <c:f>Output4!$D$5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Output4!$B$6:$B$24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Output4!$D$6:$D$24</c:f>
              <c:numCache>
                <c:formatCode>0.0000</c:formatCode>
                <c:ptCount val="19"/>
                <c:pt idx="0">
                  <c:v>18.490594078960839</c:v>
                </c:pt>
                <c:pt idx="1">
                  <c:v>17.416879525243299</c:v>
                </c:pt>
                <c:pt idx="2">
                  <c:v>16.880022248384531</c:v>
                </c:pt>
                <c:pt idx="3">
                  <c:v>16.557907882269269</c:v>
                </c:pt>
                <c:pt idx="4">
                  <c:v>16.343164971525759</c:v>
                </c:pt>
                <c:pt idx="5">
                  <c:v>16.18977717813754</c:v>
                </c:pt>
                <c:pt idx="6">
                  <c:v>16.074736333096375</c:v>
                </c:pt>
                <c:pt idx="7">
                  <c:v>15.985260120286579</c:v>
                </c:pt>
                <c:pt idx="8">
                  <c:v>15.913679150038744</c:v>
                </c:pt>
                <c:pt idx="9">
                  <c:v>15.855112901654151</c:v>
                </c:pt>
                <c:pt idx="10">
                  <c:v>15.806307694666989</c:v>
                </c:pt>
                <c:pt idx="11">
                  <c:v>15.765010981062469</c:v>
                </c:pt>
                <c:pt idx="12">
                  <c:v>15.729613797972879</c:v>
                </c:pt>
                <c:pt idx="13">
                  <c:v>15.698936239295236</c:v>
                </c:pt>
                <c:pt idx="14">
                  <c:v>15.672093375452297</c:v>
                </c:pt>
                <c:pt idx="15">
                  <c:v>15.64840849559088</c:v>
                </c:pt>
                <c:pt idx="16">
                  <c:v>15.627355269047399</c:v>
                </c:pt>
                <c:pt idx="17">
                  <c:v>15.608518171613758</c:v>
                </c:pt>
                <c:pt idx="18">
                  <c:v>15.591564783923481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33-4422-86A1-7E23DFDAB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38944"/>
        <c:axId val="93140480"/>
      </c:lineChart>
      <c:catAx>
        <c:axId val="93138944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3140480"/>
        <c:crosses val="autoZero"/>
        <c:auto val="1"/>
        <c:lblAlgn val="ctr"/>
        <c:lblOffset val="100"/>
        <c:noMultiLvlLbl val="0"/>
      </c:catAx>
      <c:valAx>
        <c:axId val="93140480"/>
        <c:scaling>
          <c:orientation val="minMax"/>
          <c:max val="18"/>
          <c:min val="14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3138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165622874173669"/>
          <c:y val="0.24852405645387871"/>
          <c:w val="0.30027705403369365"/>
          <c:h val="0.19670374871402871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Precio Medio Total - Electricidad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400" b="1" i="0" u="none" strike="noStrike" baseline="0">
                <a:solidFill>
                  <a:srgbClr val="FF6600"/>
                </a:solidFill>
                <a:latin typeface="Calibri"/>
              </a:rPr>
              <a:t>Mercado - ATR 6.4TD</a:t>
            </a:r>
          </a:p>
        </c:rich>
      </c:tx>
      <c:layout>
        <c:manualLayout>
          <c:xMode val="edge"/>
          <c:yMode val="edge"/>
          <c:x val="0.2780562157003103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09819985442078E-2"/>
          <c:y val="0.18520124368205426"/>
          <c:w val="0.89471523831163702"/>
          <c:h val="0.69399864744663164"/>
        </c:manualLayout>
      </c:layout>
      <c:lineChart>
        <c:grouping val="standard"/>
        <c:varyColors val="0"/>
        <c:ser>
          <c:idx val="0"/>
          <c:order val="0"/>
          <c:tx>
            <c:strRef>
              <c:f>Output5!$C$5</c:f>
              <c:strCache>
                <c:ptCount val="1"/>
                <c:pt idx="0">
                  <c:v>Benchmark Mercado</c:v>
                </c:pt>
              </c:strCache>
            </c:strRef>
          </c:tx>
          <c:cat>
            <c:numRef>
              <c:f>Output5!$B$6:$B$24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Output5!$C$6:$C$24</c:f>
              <c:numCache>
                <c:formatCode>0.0000</c:formatCode>
                <c:ptCount val="19"/>
                <c:pt idx="0">
                  <c:v>16.676244632804618</c:v>
                </c:pt>
                <c:pt idx="1">
                  <c:v>16.056310308494655</c:v>
                </c:pt>
                <c:pt idx="2">
                  <c:v>15.746343146339676</c:v>
                </c:pt>
                <c:pt idx="3">
                  <c:v>15.560362849046687</c:v>
                </c:pt>
                <c:pt idx="4">
                  <c:v>15.436375984184695</c:v>
                </c:pt>
                <c:pt idx="5">
                  <c:v>15.347813937854701</c:v>
                </c:pt>
                <c:pt idx="6">
                  <c:v>15.281392403107205</c:v>
                </c:pt>
                <c:pt idx="7">
                  <c:v>15.229731209414709</c:v>
                </c:pt>
                <c:pt idx="8">
                  <c:v>15.18840225446071</c:v>
                </c:pt>
                <c:pt idx="9">
                  <c:v>15.154587654952895</c:v>
                </c:pt>
                <c:pt idx="10">
                  <c:v>15.126408822029715</c:v>
                </c:pt>
                <c:pt idx="11">
                  <c:v>15.102565194171639</c:v>
                </c:pt>
                <c:pt idx="12">
                  <c:v>15.082127798864716</c:v>
                </c:pt>
                <c:pt idx="13">
                  <c:v>15.064415389598718</c:v>
                </c:pt>
                <c:pt idx="14">
                  <c:v>15.048917031490969</c:v>
                </c:pt>
                <c:pt idx="15">
                  <c:v>15.03524200963119</c:v>
                </c:pt>
                <c:pt idx="16">
                  <c:v>15.023086434644721</c:v>
                </c:pt>
                <c:pt idx="17">
                  <c:v>15.012210393867353</c:v>
                </c:pt>
                <c:pt idx="18">
                  <c:v>15.002421957167723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C6-4B74-AB9D-4F4CE9D0221D}"/>
            </c:ext>
          </c:extLst>
        </c:ser>
        <c:ser>
          <c:idx val="1"/>
          <c:order val="1"/>
          <c:tx>
            <c:strRef>
              <c:f>Output5!$D$5</c:f>
              <c:strCache>
                <c:ptCount val="1"/>
                <c:pt idx="0">
                  <c:v>Mejor Oferta Indicativa</c:v>
                </c:pt>
              </c:strCache>
            </c:strRef>
          </c:tx>
          <c:cat>
            <c:numRef>
              <c:f>Output5!$B$6:$B$24</c:f>
              <c:numCache>
                <c:formatCode>0%</c:formatCode>
                <c:ptCount val="19"/>
                <c:pt idx="0">
                  <c:v>0.1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0.25</c:v>
                </c:pt>
                <c:pt idx="4">
                  <c:v>0.3</c:v>
                </c:pt>
                <c:pt idx="5">
                  <c:v>0.35</c:v>
                </c:pt>
                <c:pt idx="6">
                  <c:v>0.39999999999999997</c:v>
                </c:pt>
                <c:pt idx="7">
                  <c:v>0.44999999999999996</c:v>
                </c:pt>
                <c:pt idx="8">
                  <c:v>0.49999999999999994</c:v>
                </c:pt>
                <c:pt idx="9">
                  <c:v>0.54999999999999993</c:v>
                </c:pt>
                <c:pt idx="10">
                  <c:v>0.6</c:v>
                </c:pt>
                <c:pt idx="11">
                  <c:v>0.65</c:v>
                </c:pt>
                <c:pt idx="12">
                  <c:v>0.70000000000000007</c:v>
                </c:pt>
                <c:pt idx="13">
                  <c:v>0.75000000000000011</c:v>
                </c:pt>
                <c:pt idx="14">
                  <c:v>0.80000000000000016</c:v>
                </c:pt>
                <c:pt idx="15">
                  <c:v>0.8500000000000002</c:v>
                </c:pt>
                <c:pt idx="16">
                  <c:v>0.90000000000000024</c:v>
                </c:pt>
                <c:pt idx="17">
                  <c:v>0.95000000000000029</c:v>
                </c:pt>
                <c:pt idx="18">
                  <c:v>1.0000000000000002</c:v>
                </c:pt>
              </c:numCache>
            </c:numRef>
          </c:cat>
          <c:val>
            <c:numRef>
              <c:f>Output5!$D$6:$D$24</c:f>
              <c:numCache>
                <c:formatCode>0.0000</c:formatCode>
                <c:ptCount val="19"/>
                <c:pt idx="0">
                  <c:v>16.589493390738106</c:v>
                </c:pt>
                <c:pt idx="1">
                  <c:v>15.969559066428143</c:v>
                </c:pt>
                <c:pt idx="2">
                  <c:v>15.659591904273162</c:v>
                </c:pt>
                <c:pt idx="3">
                  <c:v>15.473611606980175</c:v>
                </c:pt>
                <c:pt idx="4">
                  <c:v>15.349624742118181</c:v>
                </c:pt>
                <c:pt idx="5">
                  <c:v>15.261062695788187</c:v>
                </c:pt>
                <c:pt idx="6">
                  <c:v>15.194641161040691</c:v>
                </c:pt>
                <c:pt idx="7">
                  <c:v>15.142979967348195</c:v>
                </c:pt>
                <c:pt idx="8">
                  <c:v>15.101651012394196</c:v>
                </c:pt>
                <c:pt idx="9">
                  <c:v>15.067836412886381</c:v>
                </c:pt>
                <c:pt idx="10">
                  <c:v>15.039657579963201</c:v>
                </c:pt>
                <c:pt idx="11">
                  <c:v>15.015813952105125</c:v>
                </c:pt>
                <c:pt idx="12">
                  <c:v>14.995376556798202</c:v>
                </c:pt>
                <c:pt idx="13">
                  <c:v>14.977664147532204</c:v>
                </c:pt>
                <c:pt idx="14">
                  <c:v>14.962165789424455</c:v>
                </c:pt>
                <c:pt idx="15">
                  <c:v>14.948490767564676</c:v>
                </c:pt>
                <c:pt idx="16">
                  <c:v>14.936335192578207</c:v>
                </c:pt>
                <c:pt idx="17">
                  <c:v>14.925459151800839</c:v>
                </c:pt>
                <c:pt idx="18">
                  <c:v>14.915670715101209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C6-4B74-AB9D-4F4CE9D02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3216"/>
        <c:axId val="93443200"/>
      </c:lineChart>
      <c:catAx>
        <c:axId val="93433216"/>
        <c:scaling>
          <c:orientation val="minMax"/>
        </c:scaling>
        <c:delete val="0"/>
        <c:axPos val="b"/>
        <c:numFmt formatCode="0%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3443200"/>
        <c:crosses val="autoZero"/>
        <c:auto val="1"/>
        <c:lblAlgn val="ctr"/>
        <c:lblOffset val="100"/>
        <c:noMultiLvlLbl val="0"/>
      </c:catAx>
      <c:valAx>
        <c:axId val="93443200"/>
        <c:scaling>
          <c:orientation val="minMax"/>
          <c:max val="18"/>
          <c:min val="14"/>
        </c:scaling>
        <c:delete val="0"/>
        <c:axPos val="l"/>
        <c:majorGridlines>
          <c:spPr>
            <a:ln w="3175" cmpd="sng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3433216"/>
        <c:crosses val="autoZero"/>
        <c:crossBetween val="between"/>
        <c:majorUnit val="0.5"/>
      </c:valAx>
    </c:plotArea>
    <c:legend>
      <c:legendPos val="r"/>
      <c:layout>
        <c:manualLayout>
          <c:xMode val="edge"/>
          <c:yMode val="edge"/>
          <c:x val="0.67017425842235123"/>
          <c:y val="0.27868019140625377"/>
          <c:w val="0.3162731567644953"/>
          <c:h val="0.17842228457706699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0</xdr:rowOff>
    </xdr:from>
    <xdr:to>
      <xdr:col>16</xdr:col>
      <xdr:colOff>65099</xdr:colOff>
      <xdr:row>0</xdr:row>
      <xdr:rowOff>1606285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DB18718-DAC0-4FBA-B8A6-CD2B873A0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0"/>
          <a:ext cx="10580699" cy="16062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19</xdr:col>
      <xdr:colOff>207710</xdr:colOff>
      <xdr:row>111</xdr:row>
      <xdr:rowOff>143605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598C02-5B91-8120-4F11-C77EBF2C8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6497300"/>
          <a:ext cx="13942760" cy="40298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113</xdr:row>
      <xdr:rowOff>123825</xdr:rowOff>
    </xdr:from>
    <xdr:to>
      <xdr:col>19</xdr:col>
      <xdr:colOff>201614</xdr:colOff>
      <xdr:row>165</xdr:row>
      <xdr:rowOff>13293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3B95CA-594B-2875-85D8-6A67787E2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20831175"/>
          <a:ext cx="13936664" cy="8309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311316</xdr:colOff>
      <xdr:row>2</xdr:row>
      <xdr:rowOff>28575</xdr:rowOff>
    </xdr:from>
    <xdr:to>
      <xdr:col>52</xdr:col>
      <xdr:colOff>607649</xdr:colOff>
      <xdr:row>27</xdr:row>
      <xdr:rowOff>28575</xdr:rowOff>
    </xdr:to>
    <xdr:graphicFrame macro="">
      <xdr:nvGraphicFramePr>
        <xdr:cNvPr id="2675741" name="2 Gráfico">
          <a:extLst>
            <a:ext uri="{FF2B5EF4-FFF2-40B4-BE49-F238E27FC236}">
              <a16:creationId xmlns:a16="http://schemas.microsoft.com/office/drawing/2014/main" id="{00000000-0008-0000-1400-00001DD42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40</xdr:col>
      <xdr:colOff>300288</xdr:colOff>
      <xdr:row>29</xdr:row>
      <xdr:rowOff>128838</xdr:rowOff>
    </xdr:from>
    <xdr:to>
      <xdr:col>52</xdr:col>
      <xdr:colOff>600075</xdr:colOff>
      <xdr:row>61</xdr:row>
      <xdr:rowOff>17990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CDCE60A2-FEBD-4DA4-AB94-D82D7F485F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277828</xdr:colOff>
      <xdr:row>0</xdr:row>
      <xdr:rowOff>1495424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B9D3AF6-B0FC-4023-BF91-58BF4E182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850453" cy="1495424"/>
        </a:xfrm>
        <a:prstGeom prst="rect">
          <a:avLst/>
        </a:prstGeom>
      </xdr:spPr>
    </xdr:pic>
    <xdr:clientData/>
  </xdr:twoCellAnchor>
  <xdr:twoCellAnchor editAs="oneCell">
    <xdr:from>
      <xdr:col>35</xdr:col>
      <xdr:colOff>161925</xdr:colOff>
      <xdr:row>0</xdr:row>
      <xdr:rowOff>0</xdr:rowOff>
    </xdr:from>
    <xdr:to>
      <xdr:col>49</xdr:col>
      <xdr:colOff>103199</xdr:colOff>
      <xdr:row>0</xdr:row>
      <xdr:rowOff>1606285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8AEA170-F1A4-4A1D-8CB4-1300A520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07025" y="0"/>
          <a:ext cx="10580699" cy="16062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307975</xdr:colOff>
      <xdr:row>3</xdr:row>
      <xdr:rowOff>150284</xdr:rowOff>
    </xdr:from>
    <xdr:to>
      <xdr:col>12</xdr:col>
      <xdr:colOff>508000</xdr:colOff>
      <xdr:row>24</xdr:row>
      <xdr:rowOff>7409</xdr:rowOff>
    </xdr:to>
    <xdr:grpSp>
      <xdr:nvGrpSpPr>
        <xdr:cNvPr id="2513095" name="6 Grupo">
          <a:extLst>
            <a:ext uri="{FF2B5EF4-FFF2-40B4-BE49-F238E27FC236}">
              <a16:creationId xmlns:a16="http://schemas.microsoft.com/office/drawing/2014/main" id="{00000000-0008-0000-0F00-0000C7582600}"/>
            </a:ext>
          </a:extLst>
        </xdr:cNvPr>
        <xdr:cNvGrpSpPr>
          <a:grpSpLocks/>
        </xdr:cNvGrpSpPr>
      </xdr:nvGrpSpPr>
      <xdr:grpSpPr bwMode="auto">
        <a:xfrm>
          <a:off x="4012142" y="2214034"/>
          <a:ext cx="5459941" cy="3360208"/>
          <a:chOff x="3504142" y="2661708"/>
          <a:chExt cx="5278966" cy="3353859"/>
        </a:xfrm>
      </xdr:grpSpPr>
      <xdr:graphicFrame macro="">
        <xdr:nvGraphicFramePr>
          <xdr:cNvPr id="2513097" name="3 Gráfico">
            <a:extLst>
              <a:ext uri="{FF2B5EF4-FFF2-40B4-BE49-F238E27FC236}">
                <a16:creationId xmlns:a16="http://schemas.microsoft.com/office/drawing/2014/main" id="{00000000-0008-0000-0F00-0000C9582600}"/>
              </a:ext>
            </a:extLst>
          </xdr:cNvPr>
          <xdr:cNvGraphicFramePr>
            <a:graphicFrameLocks/>
          </xdr:cNvGraphicFramePr>
        </xdr:nvGraphicFramePr>
        <xdr:xfrm>
          <a:off x="3504142" y="2661708"/>
          <a:ext cx="5278966" cy="335385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 txBox="1"/>
        </xdr:nvSpPr>
        <xdr:spPr bwMode="auto">
          <a:xfrm>
            <a:off x="3810169" y="2839706"/>
            <a:ext cx="1195418" cy="4590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 txBox="1"/>
        </xdr:nvSpPr>
        <xdr:spPr bwMode="auto">
          <a:xfrm>
            <a:off x="6276925" y="5363369"/>
            <a:ext cx="2457779" cy="2904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r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0</xdr:row>
      <xdr:rowOff>1557350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A6D3FF-1712-47D6-8D10-F10D947119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02"/>
        <a:stretch>
          <a:fillRect/>
        </a:stretch>
      </xdr:blipFill>
      <xdr:spPr>
        <a:xfrm>
          <a:off x="0" y="0"/>
          <a:ext cx="9683750" cy="1557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234950</xdr:colOff>
      <xdr:row>3</xdr:row>
      <xdr:rowOff>156634</xdr:rowOff>
    </xdr:from>
    <xdr:to>
      <xdr:col>12</xdr:col>
      <xdr:colOff>259233</xdr:colOff>
      <xdr:row>24</xdr:row>
      <xdr:rowOff>7409</xdr:rowOff>
    </xdr:to>
    <xdr:grpSp>
      <xdr:nvGrpSpPr>
        <xdr:cNvPr id="2516164" name="6 Grupo">
          <a:extLst>
            <a:ext uri="{FF2B5EF4-FFF2-40B4-BE49-F238E27FC236}">
              <a16:creationId xmlns:a16="http://schemas.microsoft.com/office/drawing/2014/main" id="{00000000-0008-0000-1100-0000C4642600}"/>
            </a:ext>
          </a:extLst>
        </xdr:cNvPr>
        <xdr:cNvGrpSpPr>
          <a:grpSpLocks/>
        </xdr:cNvGrpSpPr>
      </xdr:nvGrpSpPr>
      <xdr:grpSpPr bwMode="auto">
        <a:xfrm>
          <a:off x="3939117" y="2252134"/>
          <a:ext cx="5559366" cy="3353858"/>
          <a:chOff x="3446991" y="2693458"/>
          <a:chExt cx="5666017" cy="3353859"/>
        </a:xfrm>
      </xdr:grpSpPr>
      <xdr:graphicFrame macro="">
        <xdr:nvGraphicFramePr>
          <xdr:cNvPr id="2516166" name="1 Gráfico">
            <a:extLst>
              <a:ext uri="{FF2B5EF4-FFF2-40B4-BE49-F238E27FC236}">
                <a16:creationId xmlns:a16="http://schemas.microsoft.com/office/drawing/2014/main" id="{00000000-0008-0000-1100-0000C6642600}"/>
              </a:ext>
            </a:extLst>
          </xdr:cNvPr>
          <xdr:cNvGraphicFramePr>
            <a:graphicFrameLocks/>
          </xdr:cNvGraphicFramePr>
        </xdr:nvGraphicFramePr>
        <xdr:xfrm>
          <a:off x="3446991" y="2693458"/>
          <a:ext cx="5666017" cy="335385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 txBox="1"/>
        </xdr:nvSpPr>
        <xdr:spPr bwMode="auto">
          <a:xfrm>
            <a:off x="3446991" y="2796798"/>
            <a:ext cx="1195630" cy="4603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 txBox="1"/>
        </xdr:nvSpPr>
        <xdr:spPr bwMode="auto">
          <a:xfrm>
            <a:off x="6146239" y="5331299"/>
            <a:ext cx="2887009" cy="2912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r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10583</xdr:colOff>
      <xdr:row>0</xdr:row>
      <xdr:rowOff>1557350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B9B11B-16BE-4FC3-90C8-3D29D17923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02"/>
        <a:stretch>
          <a:fillRect/>
        </a:stretch>
      </xdr:blipFill>
      <xdr:spPr>
        <a:xfrm>
          <a:off x="0" y="0"/>
          <a:ext cx="9683750" cy="1557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300567</xdr:colOff>
      <xdr:row>4</xdr:row>
      <xdr:rowOff>26458</xdr:rowOff>
    </xdr:from>
    <xdr:to>
      <xdr:col>12</xdr:col>
      <xdr:colOff>582083</xdr:colOff>
      <xdr:row>23</xdr:row>
      <xdr:rowOff>154517</xdr:rowOff>
    </xdr:to>
    <xdr:grpSp>
      <xdr:nvGrpSpPr>
        <xdr:cNvPr id="7" name="6 Grupo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pSpPr/>
      </xdr:nvGrpSpPr>
      <xdr:grpSpPr>
        <a:xfrm>
          <a:off x="4004734" y="2259541"/>
          <a:ext cx="5435599" cy="3313643"/>
          <a:chOff x="3443817" y="2725208"/>
          <a:chExt cx="5228849" cy="3313642"/>
        </a:xfrm>
      </xdr:grpSpPr>
      <xdr:graphicFrame macro="">
        <xdr:nvGraphicFramePr>
          <xdr:cNvPr id="2518214" name="1 Gráfico">
            <a:extLst>
              <a:ext uri="{FF2B5EF4-FFF2-40B4-BE49-F238E27FC236}">
                <a16:creationId xmlns:a16="http://schemas.microsoft.com/office/drawing/2014/main" id="{00000000-0008-0000-1200-0000C66C2600}"/>
              </a:ext>
            </a:extLst>
          </xdr:cNvPr>
          <xdr:cNvGraphicFramePr>
            <a:graphicFrameLocks/>
          </xdr:cNvGraphicFramePr>
        </xdr:nvGraphicFramePr>
        <xdr:xfrm>
          <a:off x="3443817" y="2725208"/>
          <a:ext cx="5228849" cy="331364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 txBox="1"/>
        </xdr:nvSpPr>
        <xdr:spPr bwMode="auto">
          <a:xfrm>
            <a:off x="3567864" y="2772144"/>
            <a:ext cx="1192766" cy="4318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 txBox="1"/>
        </xdr:nvSpPr>
        <xdr:spPr bwMode="auto">
          <a:xfrm>
            <a:off x="6118165" y="5341348"/>
            <a:ext cx="2461870" cy="2722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r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10583</xdr:colOff>
      <xdr:row>0</xdr:row>
      <xdr:rowOff>1557350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721086-174B-4555-9A0F-745C21710B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02"/>
        <a:stretch>
          <a:fillRect/>
        </a:stretch>
      </xdr:blipFill>
      <xdr:spPr>
        <a:xfrm>
          <a:off x="0" y="0"/>
          <a:ext cx="9683750" cy="1557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330200</xdr:colOff>
      <xdr:row>3</xdr:row>
      <xdr:rowOff>149224</xdr:rowOff>
    </xdr:from>
    <xdr:to>
      <xdr:col>12</xdr:col>
      <xdr:colOff>582084</xdr:colOff>
      <xdr:row>24</xdr:row>
      <xdr:rowOff>4233</xdr:rowOff>
    </xdr:to>
    <xdr:grpSp>
      <xdr:nvGrpSpPr>
        <xdr:cNvPr id="7" name="6 Grupo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pSpPr/>
      </xdr:nvGrpSpPr>
      <xdr:grpSpPr>
        <a:xfrm>
          <a:off x="4034367" y="2287057"/>
          <a:ext cx="5384800" cy="3358093"/>
          <a:chOff x="3462867" y="2763308"/>
          <a:chExt cx="5253462" cy="3358092"/>
        </a:xfrm>
      </xdr:grpSpPr>
      <xdr:graphicFrame macro="">
        <xdr:nvGraphicFramePr>
          <xdr:cNvPr id="2520262" name="1 Gráfico">
            <a:extLst>
              <a:ext uri="{FF2B5EF4-FFF2-40B4-BE49-F238E27FC236}">
                <a16:creationId xmlns:a16="http://schemas.microsoft.com/office/drawing/2014/main" id="{00000000-0008-0000-1300-0000C6742600}"/>
              </a:ext>
            </a:extLst>
          </xdr:cNvPr>
          <xdr:cNvGraphicFramePr>
            <a:graphicFrameLocks/>
          </xdr:cNvGraphicFramePr>
        </xdr:nvGraphicFramePr>
        <xdr:xfrm>
          <a:off x="3462867" y="2763308"/>
          <a:ext cx="5253462" cy="335809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 bwMode="auto">
          <a:xfrm>
            <a:off x="3596506" y="2876185"/>
            <a:ext cx="1202746" cy="4515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s-ES" sz="1400" b="1">
                <a:solidFill>
                  <a:sysClr val="windowText" lastClr="000000"/>
                </a:solidFill>
              </a:rPr>
              <a:t>c€/kWh</a:t>
            </a:r>
          </a:p>
        </xdr:txBody>
      </xdr:sp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 bwMode="auto">
          <a:xfrm>
            <a:off x="6128269" y="5464154"/>
            <a:ext cx="2481857" cy="2821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r"/>
            <a:r>
              <a:rPr lang="es-ES" sz="1100" b="1">
                <a:solidFill>
                  <a:srgbClr val="002060"/>
                </a:solidFill>
              </a:rPr>
              <a:t>Factor de Utilización Anual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31750</xdr:colOff>
      <xdr:row>0</xdr:row>
      <xdr:rowOff>1557350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8439B7-A7F4-4D03-B635-4018942BB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602"/>
        <a:stretch>
          <a:fillRect/>
        </a:stretch>
      </xdr:blipFill>
      <xdr:spPr>
        <a:xfrm>
          <a:off x="0" y="0"/>
          <a:ext cx="9683750" cy="155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167"/>
  <sheetViews>
    <sheetView showGridLines="0" tabSelected="1" zoomScaleNormal="100" workbookViewId="0">
      <selection activeCell="V1" sqref="V1"/>
    </sheetView>
  </sheetViews>
  <sheetFormatPr baseColWidth="10" defaultRowHeight="12.75" x14ac:dyDescent="0.2"/>
  <cols>
    <col min="1" max="1" width="2.85546875" style="3" customWidth="1"/>
    <col min="2" max="2" width="12.28515625" style="3" customWidth="1"/>
    <col min="3" max="3" width="12.140625" style="3" customWidth="1"/>
    <col min="4" max="4" width="12.28515625" style="3" customWidth="1"/>
    <col min="5" max="7" width="11.42578125" style="3"/>
    <col min="8" max="8" width="13.85546875" style="3" customWidth="1"/>
    <col min="9" max="12" width="11.42578125" style="3"/>
    <col min="13" max="13" width="3.85546875" style="3" customWidth="1"/>
    <col min="14" max="14" width="13.28515625" style="3" customWidth="1"/>
    <col min="15" max="15" width="14" style="3" bestFit="1" customWidth="1"/>
    <col min="16" max="16" width="13.28515625" style="3" customWidth="1"/>
    <col min="17" max="17" width="14" style="3" bestFit="1" customWidth="1"/>
    <col min="18" max="18" width="9.5703125" style="3" bestFit="1" customWidth="1"/>
    <col min="19" max="19" width="7.42578125" style="3" customWidth="1"/>
    <col min="20" max="20" width="7.5703125" style="3" bestFit="1" customWidth="1"/>
    <col min="21" max="16384" width="11.42578125" style="3"/>
  </cols>
  <sheetData>
    <row r="1" spans="1:20" ht="133.5" customHeight="1" x14ac:dyDescent="0.2"/>
    <row r="2" spans="1:20" ht="13.5" thickBot="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</row>
    <row r="3" spans="1:20" ht="13.5" customHeight="1" thickBot="1" x14ac:dyDescent="0.25">
      <c r="A3" s="98"/>
      <c r="B3" s="5"/>
      <c r="C3" s="149" t="s">
        <v>38</v>
      </c>
      <c r="D3" s="149"/>
      <c r="E3" s="149"/>
      <c r="F3" s="149"/>
      <c r="G3" s="126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</row>
    <row r="4" spans="1:20" x14ac:dyDescent="0.2">
      <c r="A4" s="98"/>
      <c r="B4" s="6" t="s">
        <v>19</v>
      </c>
      <c r="C4" s="7" t="s">
        <v>222</v>
      </c>
      <c r="D4" s="7" t="s">
        <v>227</v>
      </c>
      <c r="E4" s="5"/>
      <c r="F4" s="5"/>
      <c r="G4" s="126"/>
      <c r="H4" s="151" t="s">
        <v>156</v>
      </c>
      <c r="I4" s="152"/>
      <c r="J4" s="152"/>
      <c r="K4" s="152"/>
      <c r="L4" s="153"/>
      <c r="M4" s="98"/>
      <c r="N4" s="151" t="s">
        <v>155</v>
      </c>
      <c r="O4" s="152"/>
      <c r="P4" s="152"/>
      <c r="Q4" s="152"/>
      <c r="R4" s="153"/>
      <c r="S4" s="98"/>
      <c r="T4" s="98"/>
    </row>
    <row r="5" spans="1:20" ht="26.25" thickBot="1" x14ac:dyDescent="0.25">
      <c r="A5" s="98"/>
      <c r="B5" s="8" t="s">
        <v>59</v>
      </c>
      <c r="C5" s="8" t="s">
        <v>57</v>
      </c>
      <c r="D5" s="8" t="s">
        <v>57</v>
      </c>
      <c r="E5" s="8" t="s">
        <v>37</v>
      </c>
      <c r="F5" s="8" t="s">
        <v>43</v>
      </c>
      <c r="G5" s="126"/>
      <c r="H5" s="55" t="s">
        <v>13</v>
      </c>
      <c r="I5" s="56" t="s">
        <v>16</v>
      </c>
      <c r="J5" s="56" t="s">
        <v>15</v>
      </c>
      <c r="K5" s="56" t="s">
        <v>20</v>
      </c>
      <c r="L5" s="57" t="s">
        <v>21</v>
      </c>
      <c r="M5" s="98"/>
      <c r="N5" s="55" t="s">
        <v>13</v>
      </c>
      <c r="O5" s="56" t="s">
        <v>16</v>
      </c>
      <c r="P5" s="56" t="s">
        <v>15</v>
      </c>
      <c r="Q5" s="56" t="s">
        <v>20</v>
      </c>
      <c r="R5" s="57" t="s">
        <v>21</v>
      </c>
      <c r="S5" s="98"/>
      <c r="T5" s="98"/>
    </row>
    <row r="6" spans="1:20" ht="13.5" customHeight="1" thickBot="1" x14ac:dyDescent="0.25">
      <c r="A6" s="98"/>
      <c r="B6" s="10" t="s">
        <v>44</v>
      </c>
      <c r="C6" s="154">
        <v>47.23</v>
      </c>
      <c r="D6" s="155"/>
      <c r="E6" s="158" t="s">
        <v>195</v>
      </c>
      <c r="F6" s="159"/>
      <c r="G6" s="126"/>
      <c r="H6" s="11" t="s">
        <v>196</v>
      </c>
      <c r="I6" s="12">
        <v>127.75</v>
      </c>
      <c r="J6" s="13">
        <v>141.6</v>
      </c>
      <c r="K6" s="14">
        <f>J6-I6</f>
        <v>13.849999999999994</v>
      </c>
      <c r="L6" s="15">
        <f>K6/I6</f>
        <v>0.1084148727984344</v>
      </c>
      <c r="M6" s="98"/>
      <c r="N6" s="49" t="s">
        <v>196</v>
      </c>
      <c r="O6" s="50">
        <v>76</v>
      </c>
      <c r="P6" s="51">
        <v>127.75</v>
      </c>
      <c r="Q6" s="52">
        <f>P6-O6</f>
        <v>51.75</v>
      </c>
      <c r="R6" s="53">
        <f>Q6/O6</f>
        <v>0.68092105263157898</v>
      </c>
      <c r="S6" s="98"/>
      <c r="T6" s="98"/>
    </row>
    <row r="7" spans="1:20" ht="13.5" customHeight="1" thickBot="1" x14ac:dyDescent="0.25">
      <c r="A7" s="98"/>
      <c r="B7" s="10" t="s">
        <v>36</v>
      </c>
      <c r="C7" s="154">
        <v>44.26</v>
      </c>
      <c r="D7" s="155"/>
      <c r="E7" s="158"/>
      <c r="F7" s="159"/>
      <c r="G7" s="126"/>
      <c r="H7" s="11" t="s">
        <v>198</v>
      </c>
      <c r="I7" s="12">
        <v>60.8</v>
      </c>
      <c r="J7" s="13">
        <v>79</v>
      </c>
      <c r="K7" s="14">
        <f>J7-I7</f>
        <v>18.200000000000003</v>
      </c>
      <c r="L7" s="46">
        <f>K7/I7</f>
        <v>0.29934210526315796</v>
      </c>
      <c r="M7" s="98"/>
      <c r="N7" s="11" t="s">
        <v>198</v>
      </c>
      <c r="O7" s="12">
        <v>46.25</v>
      </c>
      <c r="P7" s="13">
        <v>60.8</v>
      </c>
      <c r="Q7" s="14">
        <f>P7-O7</f>
        <v>14.549999999999997</v>
      </c>
      <c r="R7" s="46">
        <f>Q7/O7</f>
        <v>0.31459459459459455</v>
      </c>
      <c r="S7" s="98"/>
      <c r="T7" s="98"/>
    </row>
    <row r="8" spans="1:20" ht="13.5" customHeight="1" thickBot="1" x14ac:dyDescent="0.25">
      <c r="A8" s="98"/>
      <c r="B8" s="10" t="s">
        <v>41</v>
      </c>
      <c r="C8" s="154">
        <v>42.13</v>
      </c>
      <c r="D8" s="155"/>
      <c r="E8" s="158"/>
      <c r="F8" s="159"/>
      <c r="G8" s="126"/>
      <c r="H8" s="11" t="s">
        <v>199</v>
      </c>
      <c r="I8" s="12">
        <v>88</v>
      </c>
      <c r="J8" s="13">
        <v>112.8</v>
      </c>
      <c r="K8" s="14">
        <f>J8-I8</f>
        <v>24.799999999999997</v>
      </c>
      <c r="L8" s="15">
        <f>K8/I8</f>
        <v>0.2818181818181818</v>
      </c>
      <c r="M8" s="98"/>
      <c r="N8" s="11" t="s">
        <v>199</v>
      </c>
      <c r="O8" s="12">
        <v>69.150000000000006</v>
      </c>
      <c r="P8" s="13">
        <v>88</v>
      </c>
      <c r="Q8" s="14">
        <f>P8-O8</f>
        <v>18.849999999999994</v>
      </c>
      <c r="R8" s="15">
        <f>Q8/O8</f>
        <v>0.27259580621836577</v>
      </c>
      <c r="S8" s="98"/>
      <c r="T8" s="98"/>
    </row>
    <row r="9" spans="1:20" ht="13.5" customHeight="1" thickBot="1" x14ac:dyDescent="0.25">
      <c r="A9" s="98"/>
      <c r="B9" s="10" t="s">
        <v>47</v>
      </c>
      <c r="C9" s="132">
        <v>50.32</v>
      </c>
      <c r="D9" s="133"/>
      <c r="E9" s="158"/>
      <c r="F9" s="159"/>
      <c r="G9" s="126"/>
      <c r="H9" s="11" t="s">
        <v>184</v>
      </c>
      <c r="I9" s="12">
        <v>147.33000000000001</v>
      </c>
      <c r="J9" s="13">
        <v>165.56445652173915</v>
      </c>
      <c r="K9" s="14">
        <f>J9-I9</f>
        <v>18.234456521739133</v>
      </c>
      <c r="L9" s="15">
        <f>K9/I9</f>
        <v>0.12376607969686508</v>
      </c>
      <c r="M9" s="98"/>
      <c r="N9" s="11" t="s">
        <v>184</v>
      </c>
      <c r="O9" s="12">
        <v>99.099565217391302</v>
      </c>
      <c r="P9" s="13">
        <v>147.33000000000001</v>
      </c>
      <c r="Q9" s="14">
        <f>P9-O9</f>
        <v>48.230434782608711</v>
      </c>
      <c r="R9" s="15">
        <f>Q9/O9</f>
        <v>0.48668664364780279</v>
      </c>
      <c r="S9" s="98"/>
      <c r="T9" s="98"/>
    </row>
    <row r="10" spans="1:20" ht="13.5" customHeight="1" thickBot="1" x14ac:dyDescent="0.25">
      <c r="A10" s="98"/>
      <c r="B10" s="10" t="s">
        <v>49</v>
      </c>
      <c r="C10" s="156">
        <v>39.666147540983609</v>
      </c>
      <c r="D10" s="157"/>
      <c r="E10" s="158"/>
      <c r="F10" s="159"/>
      <c r="G10" s="126"/>
      <c r="H10" s="18" t="s">
        <v>50</v>
      </c>
      <c r="I10" s="19">
        <v>105.97441095890412</v>
      </c>
      <c r="J10" s="19">
        <v>124.77405479452054</v>
      </c>
      <c r="K10" s="54">
        <f>J10-I10</f>
        <v>18.799643835616422</v>
      </c>
      <c r="L10" s="20">
        <f>K10/I10</f>
        <v>0.17739795546404827</v>
      </c>
      <c r="M10" s="98"/>
      <c r="N10" s="18" t="s">
        <v>50</v>
      </c>
      <c r="O10" s="19">
        <v>72.678657534246568</v>
      </c>
      <c r="P10" s="19">
        <v>105.97441095890412</v>
      </c>
      <c r="Q10" s="54">
        <f>P10-O10</f>
        <v>33.295753424657548</v>
      </c>
      <c r="R10" s="20">
        <f>Q10/O10</f>
        <v>0.45812284588454888</v>
      </c>
      <c r="S10" s="98"/>
      <c r="T10" s="98"/>
    </row>
    <row r="11" spans="1:20" ht="13.5" customHeight="1" thickBot="1" x14ac:dyDescent="0.25">
      <c r="A11" s="98"/>
      <c r="B11" s="10" t="s">
        <v>53</v>
      </c>
      <c r="C11" s="132">
        <v>52.237013698630136</v>
      </c>
      <c r="D11" s="133"/>
      <c r="E11" s="158"/>
      <c r="F11" s="159"/>
      <c r="G11" s="126"/>
      <c r="H11" s="48" t="s">
        <v>18</v>
      </c>
      <c r="I11" s="21">
        <v>46276</v>
      </c>
      <c r="J11" s="47">
        <v>46311</v>
      </c>
      <c r="K11" s="150" t="s">
        <v>17</v>
      </c>
      <c r="L11" s="150"/>
      <c r="M11" s="98"/>
      <c r="N11" s="48" t="s">
        <v>18</v>
      </c>
      <c r="O11" s="21">
        <v>46217</v>
      </c>
      <c r="P11" s="47">
        <v>46276</v>
      </c>
      <c r="Q11" s="150" t="s">
        <v>17</v>
      </c>
      <c r="R11" s="150"/>
      <c r="S11" s="98"/>
      <c r="T11" s="98"/>
    </row>
    <row r="12" spans="1:20" ht="13.5" customHeight="1" thickBot="1" x14ac:dyDescent="0.25">
      <c r="A12" s="98"/>
      <c r="B12" s="10" t="s">
        <v>54</v>
      </c>
      <c r="C12" s="132">
        <v>57.29</v>
      </c>
      <c r="D12" s="133"/>
      <c r="E12" s="158"/>
      <c r="F12" s="159"/>
      <c r="G12" s="126"/>
      <c r="L12" s="22" t="s">
        <v>119</v>
      </c>
      <c r="M12" s="98"/>
      <c r="R12" s="22" t="s">
        <v>119</v>
      </c>
      <c r="S12" s="98"/>
      <c r="T12" s="98"/>
    </row>
    <row r="13" spans="1:20" ht="13.5" customHeight="1" thickBot="1" x14ac:dyDescent="0.25">
      <c r="A13" s="98"/>
      <c r="B13" s="10" t="s">
        <v>56</v>
      </c>
      <c r="C13" s="132">
        <v>47.68</v>
      </c>
      <c r="D13" s="133"/>
      <c r="E13" s="158"/>
      <c r="F13" s="159"/>
      <c r="G13" s="126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</row>
    <row r="14" spans="1:20" ht="13.5" customHeight="1" thickBot="1" x14ac:dyDescent="0.25">
      <c r="A14" s="98"/>
      <c r="B14" s="10" t="s">
        <v>61</v>
      </c>
      <c r="C14" s="132">
        <v>33.96</v>
      </c>
      <c r="D14" s="133"/>
      <c r="E14" s="158"/>
      <c r="F14" s="159"/>
      <c r="G14" s="126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</row>
    <row r="15" spans="1:20" ht="13.5" customHeight="1" thickBot="1" x14ac:dyDescent="0.25">
      <c r="A15" s="98"/>
      <c r="B15" s="10" t="s">
        <v>62</v>
      </c>
      <c r="C15" s="132">
        <v>111.92</v>
      </c>
      <c r="D15" s="133" t="e">
        <f>#REF!</f>
        <v>#REF!</v>
      </c>
      <c r="E15" s="158"/>
      <c r="F15" s="159"/>
      <c r="G15" s="126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</row>
    <row r="16" spans="1:20" ht="13.5" customHeight="1" thickBot="1" x14ac:dyDescent="0.25">
      <c r="A16" s="98"/>
      <c r="B16" s="10" t="s">
        <v>64</v>
      </c>
      <c r="C16" s="132">
        <v>167.53</v>
      </c>
      <c r="D16" s="133" t="e">
        <f>#REF!</f>
        <v>#REF!</v>
      </c>
      <c r="E16" s="158"/>
      <c r="F16" s="159"/>
      <c r="G16" s="126"/>
      <c r="H16" s="162" t="s">
        <v>114</v>
      </c>
      <c r="I16" s="163"/>
      <c r="J16" s="163"/>
      <c r="K16" s="163"/>
      <c r="L16" s="164"/>
      <c r="M16" s="98"/>
      <c r="N16" s="145" t="s">
        <v>127</v>
      </c>
      <c r="O16" s="145"/>
      <c r="P16" s="142" t="s">
        <v>114</v>
      </c>
      <c r="Q16" s="142"/>
      <c r="R16" s="138" t="str">
        <f>$D$4</f>
        <v>(Vi 16/10/26)</v>
      </c>
      <c r="S16" s="138"/>
      <c r="T16" s="98"/>
    </row>
    <row r="17" spans="1:21" ht="13.5" customHeight="1" thickBot="1" x14ac:dyDescent="0.25">
      <c r="A17" s="98"/>
      <c r="B17" s="10" t="s">
        <v>71</v>
      </c>
      <c r="C17" s="132">
        <v>87.100164383561648</v>
      </c>
      <c r="D17" s="133"/>
      <c r="E17" s="158"/>
      <c r="F17" s="159"/>
      <c r="G17" s="126"/>
      <c r="H17" s="75" t="s">
        <v>19</v>
      </c>
      <c r="I17" s="78" t="str">
        <f>$C$4</f>
        <v>(Vi 11/09/26)</v>
      </c>
      <c r="J17" s="78" t="str">
        <f>$D$4</f>
        <v>(Vi 16/10/26)</v>
      </c>
      <c r="K17" s="77"/>
      <c r="L17" s="76"/>
      <c r="M17" s="98"/>
      <c r="N17" s="143" t="s">
        <v>159</v>
      </c>
      <c r="O17" s="146"/>
      <c r="P17" s="146"/>
      <c r="Q17" s="144"/>
      <c r="R17" s="143" t="s">
        <v>37</v>
      </c>
      <c r="S17" s="144"/>
      <c r="T17" s="98"/>
    </row>
    <row r="18" spans="1:21" ht="13.5" customHeight="1" thickBot="1" x14ac:dyDescent="0.25">
      <c r="A18" s="98"/>
      <c r="B18" s="10" t="s">
        <v>188</v>
      </c>
      <c r="C18" s="134">
        <v>63.041475409836067</v>
      </c>
      <c r="D18" s="135"/>
      <c r="E18" s="158"/>
      <c r="F18" s="159"/>
      <c r="G18" s="126"/>
      <c r="H18" s="89" t="s">
        <v>59</v>
      </c>
      <c r="I18" s="89" t="s">
        <v>128</v>
      </c>
      <c r="J18" s="89" t="s">
        <v>128</v>
      </c>
      <c r="K18" s="89" t="s">
        <v>37</v>
      </c>
      <c r="L18" s="89" t="s">
        <v>43</v>
      </c>
      <c r="M18" s="98"/>
      <c r="N18" s="89" t="s">
        <v>59</v>
      </c>
      <c r="O18" s="89" t="s">
        <v>57</v>
      </c>
      <c r="P18" s="89" t="s">
        <v>59</v>
      </c>
      <c r="Q18" s="89" t="s">
        <v>128</v>
      </c>
      <c r="R18" s="89" t="s">
        <v>39</v>
      </c>
      <c r="S18" s="89" t="s">
        <v>43</v>
      </c>
      <c r="T18" s="98"/>
      <c r="U18" s="79"/>
    </row>
    <row r="19" spans="1:21" ht="12.75" customHeight="1" thickBot="1" x14ac:dyDescent="0.25">
      <c r="A19" s="98"/>
      <c r="B19" s="10" t="s">
        <v>201</v>
      </c>
      <c r="C19" s="136">
        <v>65.281808219178089</v>
      </c>
      <c r="D19" s="137"/>
      <c r="E19" s="160"/>
      <c r="F19" s="161"/>
      <c r="G19" s="126"/>
      <c r="H19" s="97" t="s">
        <v>201</v>
      </c>
      <c r="I19" s="147">
        <v>33.973627978478099</v>
      </c>
      <c r="J19" s="148"/>
      <c r="K19" s="147" t="s">
        <v>218</v>
      </c>
      <c r="L19" s="148"/>
      <c r="M19" s="98"/>
      <c r="N19" s="93" t="s">
        <v>201</v>
      </c>
      <c r="O19" s="94">
        <f>C19</f>
        <v>65.281808219178089</v>
      </c>
      <c r="P19" s="95" t="str">
        <f>H19</f>
        <v>YR-25</v>
      </c>
      <c r="Q19" s="94">
        <f>I19</f>
        <v>33.973627978478099</v>
      </c>
      <c r="R19" s="94">
        <f t="shared" ref="R19:R27" si="0">Q19-O19</f>
        <v>-31.30818024069999</v>
      </c>
      <c r="S19" s="96">
        <f t="shared" ref="S19:S27" si="1">Q19/O19-1</f>
        <v>-0.47958506503964249</v>
      </c>
      <c r="T19" s="98"/>
      <c r="U19" s="79"/>
    </row>
    <row r="20" spans="1:21" ht="13.5" customHeight="1" thickBot="1" x14ac:dyDescent="0.25">
      <c r="A20" s="98"/>
      <c r="B20" s="16" t="s">
        <v>200</v>
      </c>
      <c r="C20" s="17">
        <v>92.609260273972609</v>
      </c>
      <c r="D20" s="17">
        <v>97.146328767123293</v>
      </c>
      <c r="E20" s="17">
        <f t="shared" ref="E20:E26" si="2">D20-C20</f>
        <v>4.5370684931506844</v>
      </c>
      <c r="F20" s="58">
        <f t="shared" ref="F20:F26" si="3">E20/C20</f>
        <v>4.8991520715405239E-2</v>
      </c>
      <c r="G20" s="126"/>
      <c r="H20" s="92" t="s">
        <v>206</v>
      </c>
      <c r="I20" s="73">
        <v>45.651075987021891</v>
      </c>
      <c r="J20" s="73">
        <v>40.5</v>
      </c>
      <c r="K20" s="73">
        <f t="shared" ref="K20:K27" si="4">J20-I20</f>
        <v>-5.1510759870218905</v>
      </c>
      <c r="L20" s="74">
        <f t="shared" ref="L20:L27" si="5">K20/I20</f>
        <v>-0.11283580672854865</v>
      </c>
      <c r="M20" s="98"/>
      <c r="N20" s="67" t="s">
        <v>224</v>
      </c>
      <c r="O20" s="64">
        <f t="shared" ref="O20:O27" si="6">D20</f>
        <v>97.146328767123293</v>
      </c>
      <c r="P20" s="68" t="str">
        <f t="shared" ref="P20:P33" si="7">H20</f>
        <v>FTS YR-26 Benchm.</v>
      </c>
      <c r="Q20" s="14">
        <f t="shared" ref="Q20:Q27" si="8">J20</f>
        <v>40.5</v>
      </c>
      <c r="R20" s="64">
        <f t="shared" si="0"/>
        <v>-56.646328767123293</v>
      </c>
      <c r="S20" s="66">
        <f t="shared" si="1"/>
        <v>-0.58310313406607905</v>
      </c>
      <c r="T20" s="98"/>
      <c r="U20" s="79"/>
    </row>
    <row r="21" spans="1:21" ht="13.5" customHeight="1" thickBot="1" x14ac:dyDescent="0.25">
      <c r="A21" s="98"/>
      <c r="B21" s="16" t="s">
        <v>77</v>
      </c>
      <c r="C21" s="17">
        <v>92.75</v>
      </c>
      <c r="D21" s="17">
        <v>111.6</v>
      </c>
      <c r="E21" s="17">
        <f t="shared" si="2"/>
        <v>18.849999999999994</v>
      </c>
      <c r="F21" s="58">
        <f t="shared" si="3"/>
        <v>0.20323450134770885</v>
      </c>
      <c r="G21" s="126"/>
      <c r="H21" s="92" t="s">
        <v>109</v>
      </c>
      <c r="I21" s="73">
        <v>43.85</v>
      </c>
      <c r="J21" s="73">
        <v>37.4</v>
      </c>
      <c r="K21" s="73">
        <f t="shared" si="4"/>
        <v>-6.4500000000000028</v>
      </c>
      <c r="L21" s="74">
        <f t="shared" si="5"/>
        <v>-0.14709236031927031</v>
      </c>
      <c r="M21" s="98"/>
      <c r="N21" s="67" t="s">
        <v>140</v>
      </c>
      <c r="O21" s="64">
        <f t="shared" si="6"/>
        <v>111.6</v>
      </c>
      <c r="P21" s="68" t="str">
        <f t="shared" si="7"/>
        <v>FTS YR-27</v>
      </c>
      <c r="Q21" s="14">
        <f t="shared" si="8"/>
        <v>37.4</v>
      </c>
      <c r="R21" s="64">
        <f t="shared" si="0"/>
        <v>-74.199999999999989</v>
      </c>
      <c r="S21" s="66">
        <f t="shared" si="1"/>
        <v>-0.66487455197132617</v>
      </c>
      <c r="T21" s="98"/>
    </row>
    <row r="22" spans="1:21" ht="13.5" customHeight="1" thickBot="1" x14ac:dyDescent="0.25">
      <c r="A22" s="98"/>
      <c r="B22" s="16" t="s">
        <v>82</v>
      </c>
      <c r="C22" s="17">
        <v>65.25</v>
      </c>
      <c r="D22" s="17">
        <v>69.25</v>
      </c>
      <c r="E22" s="17">
        <f t="shared" si="2"/>
        <v>4</v>
      </c>
      <c r="F22" s="58">
        <f t="shared" si="3"/>
        <v>6.1302681992337162E-2</v>
      </c>
      <c r="G22" s="126"/>
      <c r="H22" s="92" t="s">
        <v>110</v>
      </c>
      <c r="I22" s="73">
        <v>30.85</v>
      </c>
      <c r="J22" s="73">
        <v>27.23</v>
      </c>
      <c r="K22" s="73">
        <f t="shared" si="4"/>
        <v>-3.620000000000001</v>
      </c>
      <c r="L22" s="74">
        <f t="shared" si="5"/>
        <v>-0.11734197730956243</v>
      </c>
      <c r="M22" s="98"/>
      <c r="N22" s="67" t="s">
        <v>141</v>
      </c>
      <c r="O22" s="64">
        <f t="shared" si="6"/>
        <v>69.25</v>
      </c>
      <c r="P22" s="68" t="str">
        <f t="shared" si="7"/>
        <v>FTS YR-28</v>
      </c>
      <c r="Q22" s="14">
        <f t="shared" si="8"/>
        <v>27.23</v>
      </c>
      <c r="R22" s="64">
        <f t="shared" si="0"/>
        <v>-42.019999999999996</v>
      </c>
      <c r="S22" s="66">
        <f t="shared" si="1"/>
        <v>-0.60678700361010829</v>
      </c>
      <c r="T22" s="98"/>
    </row>
    <row r="23" spans="1:21" ht="13.5" customHeight="1" thickBot="1" x14ac:dyDescent="0.25">
      <c r="A23" s="98"/>
      <c r="B23" s="16" t="s">
        <v>83</v>
      </c>
      <c r="C23" s="17">
        <v>57.8</v>
      </c>
      <c r="D23" s="17">
        <v>64.3</v>
      </c>
      <c r="E23" s="17">
        <f t="shared" si="2"/>
        <v>6.5</v>
      </c>
      <c r="F23" s="58">
        <f t="shared" si="3"/>
        <v>0.11245674740484429</v>
      </c>
      <c r="G23" s="126"/>
      <c r="H23" s="92" t="s">
        <v>111</v>
      </c>
      <c r="I23" s="73">
        <v>27.33</v>
      </c>
      <c r="J23" s="73">
        <v>24.58</v>
      </c>
      <c r="K23" s="73">
        <f t="shared" si="4"/>
        <v>-2.75</v>
      </c>
      <c r="L23" s="74">
        <f t="shared" si="5"/>
        <v>-0.10062202707647275</v>
      </c>
      <c r="M23" s="98"/>
      <c r="N23" s="67" t="s">
        <v>142</v>
      </c>
      <c r="O23" s="64">
        <f t="shared" si="6"/>
        <v>64.3</v>
      </c>
      <c r="P23" s="68" t="str">
        <f t="shared" si="7"/>
        <v>FTS YR-29</v>
      </c>
      <c r="Q23" s="14">
        <f t="shared" si="8"/>
        <v>24.58</v>
      </c>
      <c r="R23" s="64">
        <f t="shared" si="0"/>
        <v>-39.72</v>
      </c>
      <c r="S23" s="66">
        <f t="shared" si="1"/>
        <v>-0.61772939346811828</v>
      </c>
      <c r="T23" s="98"/>
    </row>
    <row r="24" spans="1:21" ht="13.5" customHeight="1" thickBot="1" x14ac:dyDescent="0.25">
      <c r="A24" s="98"/>
      <c r="B24" s="16" t="s">
        <v>84</v>
      </c>
      <c r="C24" s="17">
        <v>56</v>
      </c>
      <c r="D24" s="17">
        <v>59.2</v>
      </c>
      <c r="E24" s="17">
        <f t="shared" si="2"/>
        <v>3.2000000000000028</v>
      </c>
      <c r="F24" s="58">
        <f t="shared" si="3"/>
        <v>5.7142857142857197E-2</v>
      </c>
      <c r="G24" s="126"/>
      <c r="H24" s="92" t="s">
        <v>112</v>
      </c>
      <c r="I24" s="73">
        <v>26.48</v>
      </c>
      <c r="J24" s="73">
        <v>22.7</v>
      </c>
      <c r="K24" s="73">
        <f t="shared" si="4"/>
        <v>-3.7800000000000011</v>
      </c>
      <c r="L24" s="74">
        <f t="shared" si="5"/>
        <v>-0.14274924471299097</v>
      </c>
      <c r="M24" s="98"/>
      <c r="N24" s="67" t="s">
        <v>143</v>
      </c>
      <c r="O24" s="64">
        <f t="shared" si="6"/>
        <v>59.2</v>
      </c>
      <c r="P24" s="68" t="str">
        <f t="shared" si="7"/>
        <v>FTS YR-30</v>
      </c>
      <c r="Q24" s="14">
        <f t="shared" si="8"/>
        <v>22.7</v>
      </c>
      <c r="R24" s="64">
        <f t="shared" si="0"/>
        <v>-36.5</v>
      </c>
      <c r="S24" s="66">
        <f t="shared" si="1"/>
        <v>-0.61655405405405406</v>
      </c>
      <c r="T24" s="98"/>
    </row>
    <row r="25" spans="1:21" ht="13.5" customHeight="1" thickBot="1" x14ac:dyDescent="0.25">
      <c r="A25" s="98"/>
      <c r="B25" s="16" t="s">
        <v>90</v>
      </c>
      <c r="C25" s="17">
        <v>51.8</v>
      </c>
      <c r="D25" s="17">
        <v>57.1</v>
      </c>
      <c r="E25" s="17">
        <f t="shared" si="2"/>
        <v>5.3000000000000043</v>
      </c>
      <c r="F25" s="58">
        <f t="shared" si="3"/>
        <v>0.1023166023166024</v>
      </c>
      <c r="G25" s="126"/>
      <c r="H25" s="92" t="s">
        <v>113</v>
      </c>
      <c r="I25" s="73">
        <v>24.49</v>
      </c>
      <c r="J25" s="73">
        <v>22.14</v>
      </c>
      <c r="K25" s="73">
        <f t="shared" si="4"/>
        <v>-2.3499999999999979</v>
      </c>
      <c r="L25" s="74">
        <f t="shared" si="5"/>
        <v>-9.5957533687219196E-2</v>
      </c>
      <c r="M25" s="98"/>
      <c r="N25" s="67" t="s">
        <v>144</v>
      </c>
      <c r="O25" s="64">
        <f t="shared" si="6"/>
        <v>57.1</v>
      </c>
      <c r="P25" s="68" t="str">
        <f t="shared" si="7"/>
        <v>FTS YR-31</v>
      </c>
      <c r="Q25" s="14">
        <f t="shared" si="8"/>
        <v>22.14</v>
      </c>
      <c r="R25" s="64">
        <f t="shared" si="0"/>
        <v>-34.96</v>
      </c>
      <c r="S25" s="66">
        <f t="shared" si="1"/>
        <v>-0.6122591943957969</v>
      </c>
      <c r="T25" s="98"/>
    </row>
    <row r="26" spans="1:21" ht="13.5" customHeight="1" thickBot="1" x14ac:dyDescent="0.25">
      <c r="A26" s="98"/>
      <c r="B26" s="16" t="s">
        <v>121</v>
      </c>
      <c r="C26" s="17">
        <v>50.2</v>
      </c>
      <c r="D26" s="17">
        <v>55.1</v>
      </c>
      <c r="E26" s="17">
        <f t="shared" si="2"/>
        <v>4.8999999999999986</v>
      </c>
      <c r="F26" s="58">
        <f t="shared" si="3"/>
        <v>9.7609561752988017E-2</v>
      </c>
      <c r="G26" s="126"/>
      <c r="H26" s="92" t="s">
        <v>130</v>
      </c>
      <c r="I26" s="73">
        <v>23.74</v>
      </c>
      <c r="J26" s="73">
        <v>21.3</v>
      </c>
      <c r="K26" s="73">
        <f t="shared" si="4"/>
        <v>-2.4399999999999977</v>
      </c>
      <c r="L26" s="74">
        <f t="shared" si="5"/>
        <v>-0.10278011794439755</v>
      </c>
      <c r="M26" s="98"/>
      <c r="N26" s="67" t="s">
        <v>145</v>
      </c>
      <c r="O26" s="64">
        <f t="shared" si="6"/>
        <v>55.1</v>
      </c>
      <c r="P26" s="68" t="str">
        <f t="shared" si="7"/>
        <v>FTS YR-32</v>
      </c>
      <c r="Q26" s="14">
        <f t="shared" si="8"/>
        <v>21.3</v>
      </c>
      <c r="R26" s="64">
        <f t="shared" si="0"/>
        <v>-33.799999999999997</v>
      </c>
      <c r="S26" s="66">
        <f t="shared" si="1"/>
        <v>-0.61343012704174227</v>
      </c>
      <c r="T26" s="98"/>
    </row>
    <row r="27" spans="1:21" ht="13.5" customHeight="1" thickBot="1" x14ac:dyDescent="0.25">
      <c r="A27" s="98"/>
      <c r="B27" s="16" t="s">
        <v>138</v>
      </c>
      <c r="C27" s="65">
        <v>48.95</v>
      </c>
      <c r="D27" s="17">
        <v>52.6</v>
      </c>
      <c r="E27" s="17">
        <f t="shared" ref="E27:E29" si="9">D27-C27</f>
        <v>3.6499999999999986</v>
      </c>
      <c r="F27" s="58">
        <f t="shared" ref="F27:F29" si="10">E27/C27</f>
        <v>7.4565883554647563E-2</v>
      </c>
      <c r="G27" s="126"/>
      <c r="H27" s="92" t="s">
        <v>139</v>
      </c>
      <c r="I27" s="73">
        <v>23.02</v>
      </c>
      <c r="J27" s="73">
        <v>20.34</v>
      </c>
      <c r="K27" s="73">
        <f t="shared" si="4"/>
        <v>-2.6799999999999997</v>
      </c>
      <c r="L27" s="74">
        <f t="shared" si="5"/>
        <v>-0.11642050390964377</v>
      </c>
      <c r="M27" s="98"/>
      <c r="N27" s="67" t="s">
        <v>146</v>
      </c>
      <c r="O27" s="64">
        <f t="shared" si="6"/>
        <v>52.6</v>
      </c>
      <c r="P27" s="68" t="str">
        <f t="shared" si="7"/>
        <v>FTS YR-33</v>
      </c>
      <c r="Q27" s="14">
        <f t="shared" si="8"/>
        <v>20.34</v>
      </c>
      <c r="R27" s="64">
        <f t="shared" si="0"/>
        <v>-32.260000000000005</v>
      </c>
      <c r="S27" s="66">
        <f t="shared" si="1"/>
        <v>-0.61330798479087456</v>
      </c>
      <c r="T27" s="98"/>
    </row>
    <row r="28" spans="1:21" ht="13.5" customHeight="1" thickBot="1" x14ac:dyDescent="0.25">
      <c r="A28" s="98"/>
      <c r="B28" s="16" t="s">
        <v>162</v>
      </c>
      <c r="C28" s="65">
        <v>48.45</v>
      </c>
      <c r="D28" s="17">
        <v>52.7</v>
      </c>
      <c r="E28" s="17">
        <f t="shared" si="9"/>
        <v>4.25</v>
      </c>
      <c r="F28" s="58">
        <f t="shared" si="10"/>
        <v>8.771929824561403E-2</v>
      </c>
      <c r="G28" s="126"/>
      <c r="H28" s="92" t="s">
        <v>163</v>
      </c>
      <c r="I28" s="73">
        <v>22.52</v>
      </c>
      <c r="J28" s="73">
        <v>20.37</v>
      </c>
      <c r="K28" s="73">
        <f>J28-I28</f>
        <v>-2.1499999999999986</v>
      </c>
      <c r="L28" s="74">
        <f>K28/I28</f>
        <v>-9.5470692717584307E-2</v>
      </c>
      <c r="M28" s="98"/>
      <c r="N28" s="67" t="s">
        <v>164</v>
      </c>
      <c r="O28" s="64">
        <f t="shared" ref="O28:O33" si="11">D28</f>
        <v>52.7</v>
      </c>
      <c r="P28" s="68" t="str">
        <f t="shared" si="7"/>
        <v>FTS YR-34</v>
      </c>
      <c r="Q28" s="14">
        <f t="shared" ref="Q28:Q33" si="12">J28</f>
        <v>20.37</v>
      </c>
      <c r="R28" s="64">
        <f t="shared" ref="R28:R33" si="13">Q28-O28</f>
        <v>-32.33</v>
      </c>
      <c r="S28" s="66">
        <f t="shared" ref="S28:S33" si="14">Q28/O28-1</f>
        <v>-0.613472485768501</v>
      </c>
      <c r="T28" s="98"/>
    </row>
    <row r="29" spans="1:21" ht="13.5" customHeight="1" thickBot="1" x14ac:dyDescent="0.25">
      <c r="A29" s="98"/>
      <c r="B29" s="16" t="s">
        <v>185</v>
      </c>
      <c r="C29" s="17">
        <v>47.95</v>
      </c>
      <c r="D29" s="17">
        <v>52.2</v>
      </c>
      <c r="E29" s="17">
        <f t="shared" si="9"/>
        <v>4.25</v>
      </c>
      <c r="F29" s="58">
        <f t="shared" si="10"/>
        <v>8.8633993743482783E-2</v>
      </c>
      <c r="G29" s="126"/>
      <c r="H29" s="92" t="s">
        <v>186</v>
      </c>
      <c r="I29" s="73">
        <v>22.02</v>
      </c>
      <c r="J29" s="73">
        <v>20.18</v>
      </c>
      <c r="K29" s="73">
        <f>J29-I29</f>
        <v>-1.8399999999999999</v>
      </c>
      <c r="L29" s="74">
        <f>K29/I29</f>
        <v>-8.3560399636693913E-2</v>
      </c>
      <c r="M29" s="98"/>
      <c r="N29" s="67" t="s">
        <v>189</v>
      </c>
      <c r="O29" s="64">
        <f t="shared" si="11"/>
        <v>52.2</v>
      </c>
      <c r="P29" s="68" t="str">
        <f t="shared" si="7"/>
        <v>FTS YR-35</v>
      </c>
      <c r="Q29" s="14">
        <f t="shared" si="12"/>
        <v>20.18</v>
      </c>
      <c r="R29" s="64">
        <f t="shared" si="13"/>
        <v>-32.020000000000003</v>
      </c>
      <c r="S29" s="66">
        <f t="shared" si="14"/>
        <v>-0.61340996168582373</v>
      </c>
      <c r="T29" s="98"/>
    </row>
    <row r="30" spans="1:21" ht="13.5" customHeight="1" thickBot="1" x14ac:dyDescent="0.25">
      <c r="A30" s="98"/>
      <c r="B30" s="16" t="s">
        <v>202</v>
      </c>
      <c r="C30" s="17">
        <v>47.35</v>
      </c>
      <c r="D30" s="17">
        <v>51.85</v>
      </c>
      <c r="E30" s="17">
        <f t="shared" ref="E30" si="15">D30-C30</f>
        <v>4.5</v>
      </c>
      <c r="F30" s="58">
        <f t="shared" ref="F30" si="16">E30/C30</f>
        <v>9.5036958817317843E-2</v>
      </c>
      <c r="G30" s="126"/>
      <c r="H30" s="92" t="s">
        <v>205</v>
      </c>
      <c r="I30" s="73">
        <v>21.42</v>
      </c>
      <c r="J30" s="73">
        <v>20.05</v>
      </c>
      <c r="K30" s="73">
        <f t="shared" ref="K30" si="17">J30-I30</f>
        <v>-1.370000000000001</v>
      </c>
      <c r="L30" s="74">
        <f t="shared" ref="L30" si="18">K30/I30</f>
        <v>-6.3958916900093407E-2</v>
      </c>
      <c r="M30" s="98"/>
      <c r="N30" s="67" t="s">
        <v>210</v>
      </c>
      <c r="O30" s="64">
        <f t="shared" si="11"/>
        <v>51.85</v>
      </c>
      <c r="P30" s="68" t="str">
        <f t="shared" si="7"/>
        <v>FTS YR-36</v>
      </c>
      <c r="Q30" s="14">
        <f t="shared" si="12"/>
        <v>20.05</v>
      </c>
      <c r="R30" s="64">
        <f t="shared" si="13"/>
        <v>-31.8</v>
      </c>
      <c r="S30" s="66">
        <f t="shared" si="14"/>
        <v>-0.61330761812921897</v>
      </c>
      <c r="T30" s="98"/>
    </row>
    <row r="31" spans="1:21" ht="13.5" customHeight="1" thickBot="1" x14ac:dyDescent="0.25">
      <c r="A31" s="98"/>
      <c r="B31" s="16" t="s">
        <v>187</v>
      </c>
      <c r="C31" s="17">
        <v>64.72</v>
      </c>
      <c r="D31" s="17">
        <v>72.290000000000006</v>
      </c>
      <c r="E31" s="17">
        <f t="shared" ref="E31" si="19">D31-C31</f>
        <v>7.5700000000000074</v>
      </c>
      <c r="F31" s="58">
        <f t="shared" ref="F31" si="20">E31/C31</f>
        <v>0.11696538936959221</v>
      </c>
      <c r="G31" s="126"/>
      <c r="H31" s="92" t="s">
        <v>190</v>
      </c>
      <c r="I31" s="73">
        <v>30.6</v>
      </c>
      <c r="J31" s="73">
        <v>26.81</v>
      </c>
      <c r="K31" s="73">
        <f>J31-I31</f>
        <v>-3.7900000000000027</v>
      </c>
      <c r="L31" s="74">
        <f>K31/I31</f>
        <v>-0.12385620915032688</v>
      </c>
      <c r="M31" s="98"/>
      <c r="N31" s="67" t="s">
        <v>191</v>
      </c>
      <c r="O31" s="64">
        <f t="shared" si="11"/>
        <v>72.290000000000006</v>
      </c>
      <c r="P31" s="68" t="str">
        <f t="shared" si="7"/>
        <v>FTS PPA 27/31</v>
      </c>
      <c r="Q31" s="14">
        <f t="shared" si="12"/>
        <v>26.81</v>
      </c>
      <c r="R31" s="64">
        <f t="shared" si="13"/>
        <v>-45.480000000000004</v>
      </c>
      <c r="S31" s="66">
        <f t="shared" si="14"/>
        <v>-0.62913266011896529</v>
      </c>
      <c r="T31" s="98"/>
    </row>
    <row r="32" spans="1:21" ht="13.5" customHeight="1" thickBot="1" x14ac:dyDescent="0.25">
      <c r="A32" s="98"/>
      <c r="B32" s="16" t="s">
        <v>203</v>
      </c>
      <c r="C32" s="17">
        <v>56.21</v>
      </c>
      <c r="D32" s="17">
        <v>60.99</v>
      </c>
      <c r="E32" s="17">
        <f t="shared" ref="E32:E33" si="21">D32-C32</f>
        <v>4.7800000000000011</v>
      </c>
      <c r="F32" s="58">
        <f t="shared" ref="F32:F33" si="22">E32/C32</f>
        <v>8.5038249421811082E-2</v>
      </c>
      <c r="G32" s="126"/>
      <c r="H32" s="92" t="s">
        <v>208</v>
      </c>
      <c r="I32" s="73">
        <v>26.58</v>
      </c>
      <c r="J32" s="73">
        <v>23.59</v>
      </c>
      <c r="K32" s="73">
        <f t="shared" ref="K32:K33" si="23">J32-I32</f>
        <v>-2.9899999999999984</v>
      </c>
      <c r="L32" s="74">
        <f t="shared" ref="L32:L33" si="24">K32/I32</f>
        <v>-0.11249059443190364</v>
      </c>
      <c r="M32" s="98"/>
      <c r="N32" s="67" t="s">
        <v>214</v>
      </c>
      <c r="O32" s="64">
        <f t="shared" si="11"/>
        <v>60.99</v>
      </c>
      <c r="P32" s="68" t="str">
        <f t="shared" si="7"/>
        <v>FTS PPA 28/32</v>
      </c>
      <c r="Q32" s="14">
        <f t="shared" si="12"/>
        <v>23.59</v>
      </c>
      <c r="R32" s="64">
        <f t="shared" si="13"/>
        <v>-37.400000000000006</v>
      </c>
      <c r="S32" s="66">
        <f t="shared" si="14"/>
        <v>-0.61321528119363833</v>
      </c>
      <c r="T32" s="98"/>
    </row>
    <row r="33" spans="1:20" ht="13.5" customHeight="1" thickBot="1" x14ac:dyDescent="0.25">
      <c r="A33" s="98"/>
      <c r="B33" s="16" t="s">
        <v>204</v>
      </c>
      <c r="C33" s="17">
        <v>56.65</v>
      </c>
      <c r="D33" s="17">
        <v>62.59</v>
      </c>
      <c r="E33" s="17">
        <f t="shared" si="21"/>
        <v>5.9400000000000048</v>
      </c>
      <c r="F33" s="58">
        <f t="shared" si="22"/>
        <v>0.10485436893203892</v>
      </c>
      <c r="G33" s="128"/>
      <c r="H33" s="92" t="s">
        <v>209</v>
      </c>
      <c r="I33" s="73">
        <v>26.57</v>
      </c>
      <c r="J33" s="73">
        <v>23.63</v>
      </c>
      <c r="K33" s="73">
        <f t="shared" si="23"/>
        <v>-2.9400000000000013</v>
      </c>
      <c r="L33" s="74">
        <f t="shared" si="24"/>
        <v>-0.110651110274746</v>
      </c>
      <c r="M33" s="98"/>
      <c r="N33" s="67" t="s">
        <v>215</v>
      </c>
      <c r="O33" s="64">
        <f t="shared" si="11"/>
        <v>62.59</v>
      </c>
      <c r="P33" s="68" t="str">
        <f t="shared" si="7"/>
        <v>FTS PPA 27/36</v>
      </c>
      <c r="Q33" s="14">
        <f t="shared" si="12"/>
        <v>23.63</v>
      </c>
      <c r="R33" s="64">
        <f t="shared" si="13"/>
        <v>-38.960000000000008</v>
      </c>
      <c r="S33" s="66">
        <f t="shared" si="14"/>
        <v>-0.6224636523406295</v>
      </c>
      <c r="T33" s="98"/>
    </row>
    <row r="34" spans="1:20" ht="13.5" customHeight="1" thickBot="1" x14ac:dyDescent="0.25">
      <c r="A34" s="98"/>
      <c r="B34" s="10" t="s">
        <v>94</v>
      </c>
      <c r="C34" s="132">
        <v>55.597777777777772</v>
      </c>
      <c r="D34" s="133"/>
      <c r="E34" s="168" t="s">
        <v>175</v>
      </c>
      <c r="F34" s="169"/>
      <c r="G34" s="128"/>
      <c r="H34" s="129" t="s">
        <v>147</v>
      </c>
      <c r="I34" s="127"/>
      <c r="J34" s="127"/>
      <c r="K34" s="127"/>
      <c r="L34" s="127"/>
      <c r="M34" s="98"/>
      <c r="N34" s="4"/>
      <c r="O34" s="4"/>
      <c r="P34" s="4"/>
      <c r="Q34" s="4"/>
      <c r="R34" s="4"/>
      <c r="S34" s="4"/>
      <c r="T34" s="98"/>
    </row>
    <row r="35" spans="1:20" ht="13.5" customHeight="1" thickBot="1" x14ac:dyDescent="0.25">
      <c r="A35" s="98"/>
      <c r="B35" s="10" t="s">
        <v>95</v>
      </c>
      <c r="C35" s="132">
        <v>47.007802197802185</v>
      </c>
      <c r="D35" s="133"/>
      <c r="E35" s="158"/>
      <c r="F35" s="159"/>
      <c r="G35" s="98"/>
      <c r="H35" s="140" t="s">
        <v>153</v>
      </c>
      <c r="I35" s="140"/>
      <c r="J35" s="140"/>
      <c r="K35" s="140"/>
      <c r="L35" s="140"/>
      <c r="M35" s="98"/>
      <c r="N35" s="145" t="s">
        <v>127</v>
      </c>
      <c r="O35" s="145"/>
      <c r="P35" s="142" t="s">
        <v>114</v>
      </c>
      <c r="Q35" s="142"/>
      <c r="R35" s="138" t="str">
        <f>$C$4</f>
        <v>(Vi 11/09/26)</v>
      </c>
      <c r="S35" s="138"/>
      <c r="T35" s="98"/>
    </row>
    <row r="36" spans="1:20" ht="13.5" customHeight="1" thickBot="1" x14ac:dyDescent="0.25">
      <c r="A36" s="98"/>
      <c r="B36" s="10" t="s">
        <v>96</v>
      </c>
      <c r="C36" s="132">
        <v>48.405326086956521</v>
      </c>
      <c r="D36" s="133"/>
      <c r="E36" s="158"/>
      <c r="F36" s="159"/>
      <c r="G36" s="98"/>
      <c r="H36" s="140"/>
      <c r="I36" s="140"/>
      <c r="J36" s="140"/>
      <c r="K36" s="140"/>
      <c r="L36" s="140"/>
      <c r="M36" s="98"/>
      <c r="N36" s="143" t="s">
        <v>159</v>
      </c>
      <c r="O36" s="146"/>
      <c r="P36" s="146"/>
      <c r="Q36" s="146"/>
      <c r="R36" s="143" t="s">
        <v>37</v>
      </c>
      <c r="S36" s="144"/>
      <c r="T36" s="98"/>
    </row>
    <row r="37" spans="1:20" ht="13.5" customHeight="1" thickBot="1" x14ac:dyDescent="0.25">
      <c r="A37" s="98"/>
      <c r="B37" s="10" t="s">
        <v>97</v>
      </c>
      <c r="C37" s="132">
        <v>57.95</v>
      </c>
      <c r="D37" s="133"/>
      <c r="E37" s="158"/>
      <c r="F37" s="159"/>
      <c r="G37" s="98"/>
      <c r="H37" s="130"/>
      <c r="I37" s="130"/>
      <c r="J37" s="130"/>
      <c r="K37" s="130"/>
      <c r="L37" s="130"/>
      <c r="M37" s="98"/>
      <c r="N37" s="93" t="s">
        <v>201</v>
      </c>
      <c r="O37" s="94">
        <f t="shared" ref="O37:O48" si="25">C19</f>
        <v>65.281808219178089</v>
      </c>
      <c r="P37" s="95" t="str">
        <f>P19</f>
        <v>YR-25</v>
      </c>
      <c r="Q37" s="94">
        <f t="shared" ref="Q37:Q48" si="26">I19</f>
        <v>33.973627978478099</v>
      </c>
      <c r="R37" s="94">
        <f t="shared" ref="R37:R46" si="27">Q37-O37</f>
        <v>-31.30818024069999</v>
      </c>
      <c r="S37" s="96">
        <f t="shared" ref="S37:S46" si="28">Q37/O37-1</f>
        <v>-0.47958506503964249</v>
      </c>
      <c r="T37" s="98"/>
    </row>
    <row r="38" spans="1:20" ht="12.75" customHeight="1" thickBot="1" x14ac:dyDescent="0.25">
      <c r="A38" s="98"/>
      <c r="B38" s="10" t="s">
        <v>98</v>
      </c>
      <c r="C38" s="132">
        <v>48.13</v>
      </c>
      <c r="D38" s="133"/>
      <c r="E38" s="158"/>
      <c r="F38" s="159"/>
      <c r="G38" s="98"/>
      <c r="H38" s="140" t="s">
        <v>154</v>
      </c>
      <c r="I38" s="141"/>
      <c r="J38" s="141"/>
      <c r="K38" s="141"/>
      <c r="L38" s="141"/>
      <c r="M38" s="98"/>
      <c r="N38" s="67" t="s">
        <v>206</v>
      </c>
      <c r="O38" s="64">
        <f t="shared" si="25"/>
        <v>92.609260273972609</v>
      </c>
      <c r="P38" s="68" t="str">
        <f t="shared" ref="P38:P51" si="29">P20</f>
        <v>FTS YR-26 Benchm.</v>
      </c>
      <c r="Q38" s="14">
        <f t="shared" si="26"/>
        <v>45.651075987021891</v>
      </c>
      <c r="R38" s="64">
        <f t="shared" si="27"/>
        <v>-46.958184286950718</v>
      </c>
      <c r="S38" s="66">
        <f t="shared" si="28"/>
        <v>-0.50705711446167434</v>
      </c>
      <c r="T38" s="98"/>
    </row>
    <row r="39" spans="1:20" ht="12.75" customHeight="1" thickBot="1" x14ac:dyDescent="0.25">
      <c r="A39" s="98"/>
      <c r="B39" s="10" t="s">
        <v>99</v>
      </c>
      <c r="C39" s="132">
        <v>52.048571428571428</v>
      </c>
      <c r="D39" s="133"/>
      <c r="E39" s="158"/>
      <c r="F39" s="159"/>
      <c r="G39" s="98"/>
      <c r="H39" s="141"/>
      <c r="I39" s="141"/>
      <c r="J39" s="141"/>
      <c r="K39" s="141"/>
      <c r="L39" s="141"/>
      <c r="M39" s="98"/>
      <c r="N39" s="67" t="s">
        <v>140</v>
      </c>
      <c r="O39" s="64">
        <f t="shared" si="25"/>
        <v>92.75</v>
      </c>
      <c r="P39" s="68" t="str">
        <f t="shared" si="29"/>
        <v>FTS YR-27</v>
      </c>
      <c r="Q39" s="14">
        <f t="shared" si="26"/>
        <v>43.85</v>
      </c>
      <c r="R39" s="64">
        <f t="shared" si="27"/>
        <v>-48.9</v>
      </c>
      <c r="S39" s="66">
        <f t="shared" si="28"/>
        <v>-0.52722371967654991</v>
      </c>
      <c r="T39" s="98"/>
    </row>
    <row r="40" spans="1:20" ht="12.75" customHeight="1" thickBot="1" x14ac:dyDescent="0.25">
      <c r="A40" s="98"/>
      <c r="B40" s="10" t="s">
        <v>100</v>
      </c>
      <c r="C40" s="132">
        <v>65.77</v>
      </c>
      <c r="D40" s="133"/>
      <c r="E40" s="158"/>
      <c r="F40" s="159"/>
      <c r="G40" s="98"/>
      <c r="H40" s="98"/>
      <c r="I40" s="98"/>
      <c r="J40" s="98"/>
      <c r="K40" s="98"/>
      <c r="L40" s="98"/>
      <c r="M40" s="98"/>
      <c r="N40" s="67" t="s">
        <v>141</v>
      </c>
      <c r="O40" s="64">
        <f t="shared" si="25"/>
        <v>65.25</v>
      </c>
      <c r="P40" s="68" t="str">
        <f t="shared" si="29"/>
        <v>FTS YR-28</v>
      </c>
      <c r="Q40" s="14">
        <f t="shared" si="26"/>
        <v>30.85</v>
      </c>
      <c r="R40" s="64">
        <f t="shared" si="27"/>
        <v>-34.4</v>
      </c>
      <c r="S40" s="66">
        <f t="shared" si="28"/>
        <v>-0.52720306513409954</v>
      </c>
      <c r="T40" s="98"/>
    </row>
    <row r="41" spans="1:20" ht="13.5" customHeight="1" thickBot="1" x14ac:dyDescent="0.25">
      <c r="A41" s="98"/>
      <c r="B41" s="10" t="s">
        <v>101</v>
      </c>
      <c r="C41" s="132">
        <v>62.96434782608695</v>
      </c>
      <c r="D41" s="133"/>
      <c r="E41" s="158"/>
      <c r="F41" s="159"/>
      <c r="G41" s="126"/>
      <c r="H41" s="139" t="s">
        <v>157</v>
      </c>
      <c r="I41" s="139"/>
      <c r="J41" s="139"/>
      <c r="K41" s="139"/>
      <c r="L41" s="139"/>
      <c r="M41" s="98"/>
      <c r="N41" s="67" t="s">
        <v>142</v>
      </c>
      <c r="O41" s="64">
        <f t="shared" si="25"/>
        <v>57.8</v>
      </c>
      <c r="P41" s="68" t="str">
        <f t="shared" si="29"/>
        <v>FTS YR-29</v>
      </c>
      <c r="Q41" s="14">
        <f t="shared" si="26"/>
        <v>27.33</v>
      </c>
      <c r="R41" s="64">
        <f t="shared" si="27"/>
        <v>-30.47</v>
      </c>
      <c r="S41" s="66">
        <f t="shared" si="28"/>
        <v>-0.52716262975778549</v>
      </c>
      <c r="T41" s="98"/>
    </row>
    <row r="42" spans="1:20" ht="13.5" customHeight="1" thickBot="1" x14ac:dyDescent="0.25">
      <c r="A42" s="98"/>
      <c r="B42" s="10" t="s">
        <v>102</v>
      </c>
      <c r="C42" s="132">
        <v>54.97</v>
      </c>
      <c r="D42" s="133"/>
      <c r="E42" s="158"/>
      <c r="F42" s="159"/>
      <c r="G42" s="126"/>
      <c r="H42" s="139"/>
      <c r="I42" s="139"/>
      <c r="J42" s="139"/>
      <c r="K42" s="139"/>
      <c r="L42" s="139"/>
      <c r="M42" s="98"/>
      <c r="N42" s="67" t="s">
        <v>143</v>
      </c>
      <c r="O42" s="64">
        <f t="shared" si="25"/>
        <v>56</v>
      </c>
      <c r="P42" s="68" t="str">
        <f t="shared" si="29"/>
        <v>FTS YR-30</v>
      </c>
      <c r="Q42" s="14">
        <f t="shared" si="26"/>
        <v>26.48</v>
      </c>
      <c r="R42" s="64">
        <f t="shared" si="27"/>
        <v>-29.52</v>
      </c>
      <c r="S42" s="66">
        <f t="shared" si="28"/>
        <v>-0.52714285714285714</v>
      </c>
      <c r="T42" s="98"/>
    </row>
    <row r="43" spans="1:20" ht="13.5" customHeight="1" thickBot="1" x14ac:dyDescent="0.25">
      <c r="A43" s="98"/>
      <c r="B43" s="10" t="s">
        <v>103</v>
      </c>
      <c r="C43" s="132">
        <v>48.66</v>
      </c>
      <c r="D43" s="133"/>
      <c r="E43" s="158"/>
      <c r="F43" s="159"/>
      <c r="G43" s="126"/>
      <c r="H43" s="139"/>
      <c r="I43" s="139"/>
      <c r="J43" s="139"/>
      <c r="K43" s="139"/>
      <c r="L43" s="139"/>
      <c r="M43" s="98"/>
      <c r="N43" s="67" t="s">
        <v>144</v>
      </c>
      <c r="O43" s="64">
        <f t="shared" si="25"/>
        <v>51.8</v>
      </c>
      <c r="P43" s="68" t="str">
        <f t="shared" si="29"/>
        <v>FTS YR-31</v>
      </c>
      <c r="Q43" s="14">
        <f t="shared" si="26"/>
        <v>24.49</v>
      </c>
      <c r="R43" s="64">
        <f t="shared" si="27"/>
        <v>-27.31</v>
      </c>
      <c r="S43" s="66">
        <f t="shared" si="28"/>
        <v>-0.52722007722007724</v>
      </c>
      <c r="T43" s="98"/>
    </row>
    <row r="44" spans="1:20" ht="13.5" customHeight="1" thickBot="1" x14ac:dyDescent="0.25">
      <c r="A44" s="98"/>
      <c r="B44" s="10" t="s">
        <v>104</v>
      </c>
      <c r="C44" s="132">
        <v>46.220869565217392</v>
      </c>
      <c r="D44" s="133"/>
      <c r="E44" s="158"/>
      <c r="F44" s="159"/>
      <c r="G44" s="126"/>
      <c r="H44" s="139"/>
      <c r="I44" s="139"/>
      <c r="J44" s="139"/>
      <c r="K44" s="139"/>
      <c r="L44" s="139"/>
      <c r="M44" s="98"/>
      <c r="N44" s="67" t="s">
        <v>145</v>
      </c>
      <c r="O44" s="64">
        <f t="shared" si="25"/>
        <v>50.2</v>
      </c>
      <c r="P44" s="68" t="str">
        <f t="shared" si="29"/>
        <v>FTS YR-32</v>
      </c>
      <c r="Q44" s="14">
        <f t="shared" si="26"/>
        <v>23.74</v>
      </c>
      <c r="R44" s="64">
        <f t="shared" si="27"/>
        <v>-26.460000000000004</v>
      </c>
      <c r="S44" s="66">
        <f t="shared" si="28"/>
        <v>-0.52709163346613552</v>
      </c>
      <c r="T44" s="98"/>
    </row>
    <row r="45" spans="1:20" ht="13.5" customHeight="1" thickBot="1" x14ac:dyDescent="0.25">
      <c r="A45" s="98"/>
      <c r="B45" s="10" t="s">
        <v>105</v>
      </c>
      <c r="C45" s="132">
        <v>41.04</v>
      </c>
      <c r="D45" s="133"/>
      <c r="E45" s="158"/>
      <c r="F45" s="159"/>
      <c r="G45" s="126"/>
      <c r="H45" s="98"/>
      <c r="I45" s="98"/>
      <c r="J45" s="98"/>
      <c r="K45" s="98"/>
      <c r="L45" s="98"/>
      <c r="M45" s="98"/>
      <c r="N45" s="67" t="s">
        <v>146</v>
      </c>
      <c r="O45" s="64">
        <f t="shared" si="25"/>
        <v>48.95</v>
      </c>
      <c r="P45" s="68" t="str">
        <f t="shared" si="29"/>
        <v>FTS YR-33</v>
      </c>
      <c r="Q45" s="14">
        <f t="shared" si="26"/>
        <v>23.02</v>
      </c>
      <c r="R45" s="64">
        <f t="shared" si="27"/>
        <v>-25.930000000000003</v>
      </c>
      <c r="S45" s="66">
        <f t="shared" si="28"/>
        <v>-0.52972420837589373</v>
      </c>
      <c r="T45" s="98"/>
    </row>
    <row r="46" spans="1:20" ht="13.5" customHeight="1" thickBot="1" x14ac:dyDescent="0.25">
      <c r="A46" s="98"/>
      <c r="B46" s="10" t="s">
        <v>92</v>
      </c>
      <c r="C46" s="132">
        <v>34.882087912087911</v>
      </c>
      <c r="D46" s="133"/>
      <c r="E46" s="158"/>
      <c r="F46" s="159"/>
      <c r="G46" s="126"/>
      <c r="H46" s="139" t="s">
        <v>158</v>
      </c>
      <c r="I46" s="139"/>
      <c r="J46" s="139"/>
      <c r="K46" s="139"/>
      <c r="L46" s="139"/>
      <c r="M46" s="98"/>
      <c r="N46" s="67" t="s">
        <v>164</v>
      </c>
      <c r="O46" s="64">
        <f t="shared" si="25"/>
        <v>48.45</v>
      </c>
      <c r="P46" s="68" t="str">
        <f t="shared" si="29"/>
        <v>FTS YR-34</v>
      </c>
      <c r="Q46" s="14">
        <f t="shared" si="26"/>
        <v>22.52</v>
      </c>
      <c r="R46" s="64">
        <f t="shared" si="27"/>
        <v>-25.930000000000003</v>
      </c>
      <c r="S46" s="66">
        <f t="shared" si="28"/>
        <v>-0.53519091847265221</v>
      </c>
      <c r="T46" s="98"/>
    </row>
    <row r="47" spans="1:20" ht="13.5" customHeight="1" thickBot="1" x14ac:dyDescent="0.25">
      <c r="A47" s="98"/>
      <c r="B47" s="10" t="s">
        <v>93</v>
      </c>
      <c r="C47" s="132">
        <v>23.16</v>
      </c>
      <c r="D47" s="133"/>
      <c r="E47" s="158"/>
      <c r="F47" s="159"/>
      <c r="G47" s="126"/>
      <c r="H47" s="139"/>
      <c r="I47" s="139"/>
      <c r="J47" s="139"/>
      <c r="K47" s="139"/>
      <c r="L47" s="139"/>
      <c r="M47" s="98"/>
      <c r="N47" s="67" t="s">
        <v>189</v>
      </c>
      <c r="O47" s="64">
        <f t="shared" si="25"/>
        <v>47.95</v>
      </c>
      <c r="P47" s="68" t="str">
        <f t="shared" si="29"/>
        <v>FTS YR-35</v>
      </c>
      <c r="Q47" s="14">
        <f t="shared" si="26"/>
        <v>22.02</v>
      </c>
      <c r="R47" s="64">
        <f>Q47-O47</f>
        <v>-25.930000000000003</v>
      </c>
      <c r="S47" s="66">
        <f>Q47/O47-1</f>
        <v>-0.54077163712200216</v>
      </c>
      <c r="T47" s="98"/>
    </row>
    <row r="48" spans="1:20" ht="13.5" customHeight="1" thickBot="1" x14ac:dyDescent="0.25">
      <c r="A48" s="98"/>
      <c r="B48" s="10" t="s">
        <v>75</v>
      </c>
      <c r="C48" s="132">
        <v>37.552608695652175</v>
      </c>
      <c r="D48" s="133"/>
      <c r="E48" s="158"/>
      <c r="F48" s="159"/>
      <c r="G48" s="126"/>
      <c r="H48" s="139"/>
      <c r="I48" s="139"/>
      <c r="J48" s="139"/>
      <c r="K48" s="139"/>
      <c r="L48" s="139"/>
      <c r="M48" s="98"/>
      <c r="N48" s="67" t="s">
        <v>210</v>
      </c>
      <c r="O48" s="64">
        <f t="shared" si="25"/>
        <v>47.35</v>
      </c>
      <c r="P48" s="68" t="str">
        <f t="shared" si="29"/>
        <v>FTS YR-36</v>
      </c>
      <c r="Q48" s="14">
        <f t="shared" si="26"/>
        <v>21.42</v>
      </c>
      <c r="R48" s="64">
        <f>Q48-O48</f>
        <v>-25.93</v>
      </c>
      <c r="S48" s="66">
        <f>Q48/O48-1</f>
        <v>-0.54762407602956698</v>
      </c>
      <c r="T48" s="98"/>
    </row>
    <row r="49" spans="1:20" ht="13.5" customHeight="1" thickBot="1" x14ac:dyDescent="0.25">
      <c r="A49" s="98"/>
      <c r="B49" s="10" t="s">
        <v>76</v>
      </c>
      <c r="C49" s="132">
        <v>40.137282608695656</v>
      </c>
      <c r="D49" s="133"/>
      <c r="E49" s="158"/>
      <c r="F49" s="159"/>
      <c r="G49" s="126"/>
      <c r="H49" s="131"/>
      <c r="I49" s="131"/>
      <c r="J49" s="131"/>
      <c r="K49" s="131"/>
      <c r="L49" s="131"/>
      <c r="M49" s="98"/>
      <c r="N49" s="67" t="s">
        <v>191</v>
      </c>
      <c r="O49" s="64">
        <f t="shared" ref="O49:O51" si="30">C31</f>
        <v>64.72</v>
      </c>
      <c r="P49" s="68" t="str">
        <f t="shared" si="29"/>
        <v>FTS PPA 27/31</v>
      </c>
      <c r="Q49" s="14">
        <f t="shared" ref="Q49:Q51" si="31">I31</f>
        <v>30.6</v>
      </c>
      <c r="R49" s="64">
        <f>Q49-O49</f>
        <v>-34.119999999999997</v>
      </c>
      <c r="S49" s="66">
        <f>Q49/O49-1</f>
        <v>-0.52719406674907288</v>
      </c>
      <c r="T49" s="98"/>
    </row>
    <row r="50" spans="1:20" ht="13.5" customHeight="1" thickBot="1" x14ac:dyDescent="0.25">
      <c r="A50" s="98"/>
      <c r="B50" s="10" t="s">
        <v>79</v>
      </c>
      <c r="C50" s="132">
        <v>45.24</v>
      </c>
      <c r="D50" s="133"/>
      <c r="E50" s="158"/>
      <c r="F50" s="159"/>
      <c r="G50" s="126"/>
      <c r="H50" s="127" t="s">
        <v>169</v>
      </c>
      <c r="I50" s="98"/>
      <c r="J50" s="98"/>
      <c r="K50" s="98"/>
      <c r="L50" s="98"/>
      <c r="M50" s="98"/>
      <c r="N50" s="67" t="s">
        <v>214</v>
      </c>
      <c r="O50" s="64">
        <f t="shared" si="30"/>
        <v>56.21</v>
      </c>
      <c r="P50" s="68" t="str">
        <f t="shared" si="29"/>
        <v>FTS PPA 28/32</v>
      </c>
      <c r="Q50" s="14">
        <f t="shared" si="31"/>
        <v>26.58</v>
      </c>
      <c r="R50" s="64">
        <f t="shared" ref="R50:R51" si="32">Q50-O50</f>
        <v>-29.630000000000003</v>
      </c>
      <c r="S50" s="66">
        <f t="shared" ref="S50:S51" si="33">Q50/O50-1</f>
        <v>-0.52713040384273269</v>
      </c>
      <c r="T50" s="98"/>
    </row>
    <row r="51" spans="1:20" ht="13.5" customHeight="1" thickBot="1" x14ac:dyDescent="0.25">
      <c r="A51" s="98"/>
      <c r="B51" s="10" t="s">
        <v>81</v>
      </c>
      <c r="C51" s="132">
        <v>71.760000000000005</v>
      </c>
      <c r="D51" s="133"/>
      <c r="E51" s="158"/>
      <c r="F51" s="159"/>
      <c r="G51" s="126"/>
      <c r="H51" s="98"/>
      <c r="I51" s="98"/>
      <c r="J51" s="98"/>
      <c r="K51" s="98"/>
      <c r="L51" s="98"/>
      <c r="M51" s="98"/>
      <c r="N51" s="67" t="s">
        <v>215</v>
      </c>
      <c r="O51" s="64">
        <f t="shared" si="30"/>
        <v>56.65</v>
      </c>
      <c r="P51" s="68" t="str">
        <f t="shared" si="29"/>
        <v>FTS PPA 27/36</v>
      </c>
      <c r="Q51" s="14">
        <f t="shared" si="31"/>
        <v>26.57</v>
      </c>
      <c r="R51" s="64">
        <f t="shared" si="32"/>
        <v>-30.08</v>
      </c>
      <c r="S51" s="66">
        <f t="shared" si="33"/>
        <v>-0.53097969991173866</v>
      </c>
      <c r="T51" s="98"/>
    </row>
    <row r="52" spans="1:20" ht="13.5" customHeight="1" thickBot="1" x14ac:dyDescent="0.25">
      <c r="A52" s="98"/>
      <c r="B52" s="10" t="s">
        <v>88</v>
      </c>
      <c r="C52" s="132">
        <v>117.75391304347826</v>
      </c>
      <c r="D52" s="133"/>
      <c r="E52" s="158"/>
      <c r="F52" s="159"/>
      <c r="G52" s="126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</row>
    <row r="53" spans="1:20" ht="13.5" customHeight="1" thickBot="1" x14ac:dyDescent="0.25">
      <c r="A53" s="98"/>
      <c r="B53" s="10" t="s">
        <v>89</v>
      </c>
      <c r="C53" s="132">
        <v>211.02</v>
      </c>
      <c r="D53" s="133"/>
      <c r="E53" s="158"/>
      <c r="F53" s="159"/>
      <c r="G53" s="126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</row>
    <row r="54" spans="1:20" ht="13.5" customHeight="1" thickBot="1" x14ac:dyDescent="0.25">
      <c r="A54" s="98"/>
      <c r="B54" s="10" t="s">
        <v>126</v>
      </c>
      <c r="C54" s="132">
        <v>229.35</v>
      </c>
      <c r="D54" s="133"/>
      <c r="E54" s="158"/>
      <c r="F54" s="159"/>
      <c r="G54" s="126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</row>
    <row r="55" spans="1:20" ht="13.5" customHeight="1" thickBot="1" x14ac:dyDescent="0.25">
      <c r="A55" s="98"/>
      <c r="B55" s="10" t="s">
        <v>134</v>
      </c>
      <c r="C55" s="132">
        <v>182.808021978022</v>
      </c>
      <c r="D55" s="133"/>
      <c r="E55" s="158"/>
      <c r="F55" s="159"/>
      <c r="G55" s="126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</row>
    <row r="56" spans="1:20" ht="13.5" customHeight="1" thickBot="1" x14ac:dyDescent="0.25">
      <c r="A56" s="98"/>
      <c r="B56" s="10" t="s">
        <v>135</v>
      </c>
      <c r="C56" s="132">
        <v>146.26249999999999</v>
      </c>
      <c r="D56" s="133"/>
      <c r="E56" s="158"/>
      <c r="F56" s="159"/>
      <c r="G56" s="126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</row>
    <row r="57" spans="1:20" ht="13.5" customHeight="1" thickBot="1" x14ac:dyDescent="0.25">
      <c r="A57" s="98"/>
      <c r="B57" s="10" t="s">
        <v>118</v>
      </c>
      <c r="C57" s="132">
        <v>113.21478260869566</v>
      </c>
      <c r="D57" s="133"/>
      <c r="E57" s="158"/>
      <c r="F57" s="159"/>
      <c r="G57" s="126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</row>
    <row r="58" spans="1:20" ht="13.5" customHeight="1" thickBot="1" x14ac:dyDescent="0.25">
      <c r="A58" s="98"/>
      <c r="B58" s="10" t="s">
        <v>125</v>
      </c>
      <c r="C58" s="132">
        <v>96.35</v>
      </c>
      <c r="D58" s="133"/>
      <c r="E58" s="158"/>
      <c r="F58" s="159"/>
      <c r="G58" s="126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</row>
    <row r="59" spans="1:20" ht="13.5" customHeight="1" thickBot="1" x14ac:dyDescent="0.25">
      <c r="A59" s="98"/>
      <c r="B59" s="10" t="s">
        <v>137</v>
      </c>
      <c r="C59" s="132">
        <v>80.25</v>
      </c>
      <c r="D59" s="133"/>
      <c r="E59" s="158"/>
      <c r="F59" s="159"/>
      <c r="G59" s="126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</row>
    <row r="60" spans="1:20" ht="13.5" customHeight="1" thickBot="1" x14ac:dyDescent="0.25">
      <c r="A60" s="98"/>
      <c r="B60" s="10" t="s">
        <v>129</v>
      </c>
      <c r="C60" s="132">
        <v>96.55</v>
      </c>
      <c r="D60" s="133"/>
      <c r="E60" s="158"/>
      <c r="F60" s="159"/>
      <c r="G60" s="126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</row>
    <row r="61" spans="1:20" ht="13.5" customHeight="1" thickBot="1" x14ac:dyDescent="0.25">
      <c r="A61" s="98"/>
      <c r="B61" s="10" t="s">
        <v>136</v>
      </c>
      <c r="C61" s="132">
        <v>75.381630434782622</v>
      </c>
      <c r="D61" s="133"/>
      <c r="E61" s="158"/>
      <c r="F61" s="159"/>
      <c r="G61" s="126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</row>
    <row r="62" spans="1:20" ht="13.5" customHeight="1" thickBot="1" x14ac:dyDescent="0.25">
      <c r="A62" s="98"/>
      <c r="B62" s="10" t="s">
        <v>151</v>
      </c>
      <c r="C62" s="132">
        <v>44.9</v>
      </c>
      <c r="D62" s="133"/>
      <c r="E62" s="158"/>
      <c r="F62" s="159"/>
      <c r="G62" s="126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</row>
    <row r="63" spans="1:20" ht="13.5" customHeight="1" thickBot="1" x14ac:dyDescent="0.25">
      <c r="A63" s="98"/>
      <c r="B63" s="10" t="s">
        <v>152</v>
      </c>
      <c r="C63" s="132">
        <v>33.35</v>
      </c>
      <c r="D63" s="133"/>
      <c r="E63" s="158"/>
      <c r="F63" s="159"/>
      <c r="G63" s="126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</row>
    <row r="64" spans="1:20" ht="13.5" customHeight="1" thickBot="1" x14ac:dyDescent="0.25">
      <c r="A64" s="98"/>
      <c r="B64" s="10" t="s">
        <v>160</v>
      </c>
      <c r="C64" s="132">
        <v>78.725652173913048</v>
      </c>
      <c r="D64" s="133"/>
      <c r="E64" s="158"/>
      <c r="F64" s="159"/>
      <c r="G64" s="126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</row>
    <row r="65" spans="1:20" ht="13.5" customHeight="1" thickBot="1" x14ac:dyDescent="0.25">
      <c r="A65" s="98"/>
      <c r="B65" s="10" t="s">
        <v>161</v>
      </c>
      <c r="C65" s="134">
        <v>94.631304347826088</v>
      </c>
      <c r="D65" s="135"/>
      <c r="E65" s="158"/>
      <c r="F65" s="159"/>
      <c r="G65" s="126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</row>
    <row r="66" spans="1:20" ht="13.5" customHeight="1" thickBot="1" x14ac:dyDescent="0.25">
      <c r="A66" s="98"/>
      <c r="B66" s="90" t="s">
        <v>170</v>
      </c>
      <c r="C66" s="134">
        <v>85.266666666666666</v>
      </c>
      <c r="D66" s="135"/>
      <c r="E66" s="158"/>
      <c r="F66" s="159"/>
      <c r="G66" s="126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</row>
    <row r="67" spans="1:20" ht="13.5" customHeight="1" thickBot="1" x14ac:dyDescent="0.25">
      <c r="A67" s="98"/>
      <c r="B67" s="90" t="s">
        <v>171</v>
      </c>
      <c r="C67" s="134">
        <v>38.539890109890109</v>
      </c>
      <c r="D67" s="135"/>
      <c r="E67" s="158"/>
      <c r="F67" s="159"/>
      <c r="G67" s="126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</row>
    <row r="68" spans="1:20" ht="13.5" customHeight="1" thickBot="1" x14ac:dyDescent="0.25">
      <c r="A68" s="98"/>
      <c r="B68" s="90" t="s">
        <v>172</v>
      </c>
      <c r="C68" s="134">
        <v>66.555978260869566</v>
      </c>
      <c r="D68" s="135" t="e">
        <f>#REF!</f>
        <v>#REF!</v>
      </c>
      <c r="E68" s="158"/>
      <c r="F68" s="159"/>
      <c r="G68" s="126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</row>
    <row r="69" spans="1:20" ht="13.5" customHeight="1" thickBot="1" x14ac:dyDescent="0.25">
      <c r="A69" s="98"/>
      <c r="B69" s="90" t="s">
        <v>173</v>
      </c>
      <c r="C69" s="134">
        <v>70.908478260869558</v>
      </c>
      <c r="D69" s="135"/>
      <c r="E69" s="158"/>
      <c r="F69" s="159"/>
      <c r="G69" s="126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</row>
    <row r="70" spans="1:20" ht="13.5" customHeight="1" thickBot="1" x14ac:dyDescent="0.25">
      <c r="A70" s="98"/>
      <c r="B70" s="90" t="s">
        <v>174</v>
      </c>
      <c r="C70" s="132">
        <v>44.158444444444449</v>
      </c>
      <c r="D70" s="133"/>
      <c r="E70" s="158"/>
      <c r="F70" s="159"/>
      <c r="G70" s="126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</row>
    <row r="71" spans="1:20" ht="13.5" customHeight="1" thickBot="1" x14ac:dyDescent="0.25">
      <c r="A71" s="98"/>
      <c r="B71" s="90" t="s">
        <v>177</v>
      </c>
      <c r="C71" s="166">
        <v>55.4069230769231</v>
      </c>
      <c r="D71" s="167"/>
      <c r="E71" s="160"/>
      <c r="F71" s="161"/>
      <c r="G71" s="126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</row>
    <row r="72" spans="1:20" ht="13.5" customHeight="1" thickBot="1" x14ac:dyDescent="0.25">
      <c r="A72" s="98"/>
      <c r="B72" s="71" t="s">
        <v>183</v>
      </c>
      <c r="C72" s="65">
        <v>122.0808695652174</v>
      </c>
      <c r="D72" s="17">
        <v>121.84989130434784</v>
      </c>
      <c r="E72" s="17">
        <f t="shared" ref="E72:E81" si="34">D72-C72</f>
        <v>-0.23097826086956275</v>
      </c>
      <c r="F72" s="72">
        <f t="shared" ref="F72:F81" si="35">E72/C72</f>
        <v>-1.8920102854130701E-3</v>
      </c>
      <c r="G72" s="126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</row>
    <row r="73" spans="1:20" ht="13.5" thickBot="1" x14ac:dyDescent="0.25">
      <c r="A73" s="98"/>
      <c r="B73" s="71" t="s">
        <v>184</v>
      </c>
      <c r="C73" s="65">
        <v>147.33315217391305</v>
      </c>
      <c r="D73" s="17">
        <v>165.56445652173915</v>
      </c>
      <c r="E73" s="17">
        <f t="shared" ref="E73:E78" si="36">D73-C73</f>
        <v>18.231304347826097</v>
      </c>
      <c r="F73" s="72">
        <f t="shared" ref="F73:F78" si="37">E73/C73</f>
        <v>0.12374203686557755</v>
      </c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</row>
    <row r="74" spans="1:20" ht="13.5" thickBot="1" x14ac:dyDescent="0.25">
      <c r="A74" s="98"/>
      <c r="B74" s="71" t="s">
        <v>196</v>
      </c>
      <c r="C74" s="65">
        <v>127.75</v>
      </c>
      <c r="D74" s="17">
        <v>141.6</v>
      </c>
      <c r="E74" s="17">
        <f t="shared" si="36"/>
        <v>13.849999999999994</v>
      </c>
      <c r="F74" s="72">
        <f t="shared" si="37"/>
        <v>0.1084148727984344</v>
      </c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</row>
    <row r="75" spans="1:20" ht="13.5" thickBot="1" x14ac:dyDescent="0.25">
      <c r="A75" s="98"/>
      <c r="B75" s="71" t="s">
        <v>198</v>
      </c>
      <c r="C75" s="17">
        <v>60.8</v>
      </c>
      <c r="D75" s="17">
        <v>79</v>
      </c>
      <c r="E75" s="17">
        <f t="shared" si="36"/>
        <v>18.200000000000003</v>
      </c>
      <c r="F75" s="72">
        <f t="shared" si="37"/>
        <v>0.29934210526315796</v>
      </c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</row>
    <row r="76" spans="1:20" ht="13.5" thickBot="1" x14ac:dyDescent="0.25">
      <c r="A76" s="98"/>
      <c r="B76" s="71" t="s">
        <v>199</v>
      </c>
      <c r="C76" s="17">
        <v>88</v>
      </c>
      <c r="D76" s="17">
        <v>112.8</v>
      </c>
      <c r="E76" s="17">
        <f t="shared" si="36"/>
        <v>24.799999999999997</v>
      </c>
      <c r="F76" s="72">
        <f t="shared" si="37"/>
        <v>0.2818181818181818</v>
      </c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</row>
    <row r="77" spans="1:20" ht="13.5" thickBot="1" x14ac:dyDescent="0.25">
      <c r="A77" s="98"/>
      <c r="B77" s="71" t="s">
        <v>207</v>
      </c>
      <c r="C77" s="17">
        <v>94.88</v>
      </c>
      <c r="D77" s="17">
        <v>113.31</v>
      </c>
      <c r="E77" s="17">
        <f t="shared" si="36"/>
        <v>18.430000000000007</v>
      </c>
      <c r="F77" s="72">
        <f t="shared" si="37"/>
        <v>0.19424536256323785</v>
      </c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</row>
    <row r="78" spans="1:20" ht="13.5" thickBot="1" x14ac:dyDescent="0.25">
      <c r="A78" s="98"/>
      <c r="B78" s="71" t="s">
        <v>217</v>
      </c>
      <c r="C78" s="17">
        <v>76.88</v>
      </c>
      <c r="D78" s="17">
        <v>79.5</v>
      </c>
      <c r="E78" s="17">
        <f t="shared" si="36"/>
        <v>2.6200000000000045</v>
      </c>
      <c r="F78" s="72">
        <f t="shared" si="37"/>
        <v>3.4079084287200891E-2</v>
      </c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</row>
    <row r="79" spans="1:20" ht="13.5" thickBot="1" x14ac:dyDescent="0.25">
      <c r="A79" s="98"/>
      <c r="B79" s="71" t="s">
        <v>220</v>
      </c>
      <c r="C79" s="17">
        <v>49.3</v>
      </c>
      <c r="D79" s="17">
        <v>52.42</v>
      </c>
      <c r="E79" s="17">
        <f t="shared" ref="E79" si="38">D79-C79</f>
        <v>3.1200000000000045</v>
      </c>
      <c r="F79" s="72">
        <f t="shared" ref="F79" si="39">E79/C79</f>
        <v>6.3286004056795228E-2</v>
      </c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</row>
    <row r="80" spans="1:20" ht="13.5" thickBot="1" x14ac:dyDescent="0.25">
      <c r="A80" s="98"/>
      <c r="B80" s="71" t="s">
        <v>229</v>
      </c>
      <c r="C80" s="17" t="s">
        <v>221</v>
      </c>
      <c r="D80" s="17">
        <v>69.25</v>
      </c>
      <c r="E80" s="17" t="s">
        <v>221</v>
      </c>
      <c r="F80" s="91" t="s">
        <v>221</v>
      </c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</row>
    <row r="81" spans="1:20" ht="13.5" thickBot="1" x14ac:dyDescent="0.25">
      <c r="A81" s="98"/>
      <c r="B81" s="80" t="s">
        <v>42</v>
      </c>
      <c r="C81" s="81">
        <v>177.44</v>
      </c>
      <c r="D81" s="81">
        <v>215.11</v>
      </c>
      <c r="E81" s="81">
        <f t="shared" si="34"/>
        <v>37.670000000000016</v>
      </c>
      <c r="F81" s="82">
        <f t="shared" si="35"/>
        <v>0.21229711451758351</v>
      </c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</row>
    <row r="82" spans="1:20" ht="12.75" customHeight="1" x14ac:dyDescent="0.2">
      <c r="A82" s="98"/>
      <c r="B82" s="83" t="s">
        <v>46</v>
      </c>
      <c r="C82" s="84" t="s">
        <v>223</v>
      </c>
      <c r="D82" s="84" t="s">
        <v>228</v>
      </c>
      <c r="E82" s="85"/>
      <c r="F82" s="86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</row>
    <row r="83" spans="1:20" x14ac:dyDescent="0.2">
      <c r="A83" s="98"/>
      <c r="B83" s="165" t="s">
        <v>197</v>
      </c>
      <c r="C83" s="165"/>
      <c r="D83" s="165"/>
      <c r="E83" s="87"/>
      <c r="F83" s="88" t="s">
        <v>176</v>
      </c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</row>
    <row r="84" spans="1:20" x14ac:dyDescent="0.2">
      <c r="A84" s="98"/>
      <c r="B84" s="23" t="s">
        <v>216</v>
      </c>
      <c r="C84" s="24"/>
      <c r="D84" s="24"/>
      <c r="E84" s="24"/>
      <c r="F84" s="24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</row>
    <row r="85" spans="1:20" x14ac:dyDescent="0.2">
      <c r="A85" s="98"/>
      <c r="B85" s="23" t="s">
        <v>230</v>
      </c>
      <c r="C85" s="24"/>
      <c r="D85" s="24"/>
      <c r="E85" s="24"/>
      <c r="F85" s="24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</row>
    <row r="86" spans="1:20" x14ac:dyDescent="0.2">
      <c r="A86" s="98"/>
      <c r="B86" s="23" t="s">
        <v>231</v>
      </c>
      <c r="C86" s="24"/>
      <c r="D86" s="24"/>
      <c r="E86" s="24"/>
      <c r="F86" s="24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</row>
    <row r="87" spans="1:20" x14ac:dyDescent="0.2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</row>
    <row r="88" spans="1:20" x14ac:dyDescent="0.2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</row>
    <row r="89" spans="1:20" x14ac:dyDescent="0.2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</row>
    <row r="90" spans="1:20" x14ac:dyDescent="0.2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</row>
    <row r="91" spans="1:20" x14ac:dyDescent="0.2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</row>
    <row r="92" spans="1:20" x14ac:dyDescent="0.2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</row>
    <row r="93" spans="1:20" x14ac:dyDescent="0.2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</row>
    <row r="94" spans="1:20" x14ac:dyDescent="0.2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</row>
    <row r="95" spans="1:20" x14ac:dyDescent="0.2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</row>
    <row r="96" spans="1:20" x14ac:dyDescent="0.2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</row>
    <row r="97" spans="1:20" x14ac:dyDescent="0.2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</row>
    <row r="98" spans="1:20" x14ac:dyDescent="0.2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</row>
    <row r="99" spans="1:20" x14ac:dyDescent="0.2">
      <c r="A99" s="98"/>
      <c r="B99" s="98"/>
      <c r="C99" s="98"/>
      <c r="D99" s="98"/>
      <c r="E99" s="98"/>
      <c r="F99" s="98"/>
      <c r="G99" s="127"/>
      <c r="H99" s="127"/>
      <c r="I99" s="127"/>
      <c r="J99" s="127"/>
      <c r="K99" s="127"/>
      <c r="L99" s="127"/>
      <c r="M99" s="98"/>
      <c r="N99" s="98"/>
      <c r="O99" s="98"/>
      <c r="P99" s="98"/>
      <c r="Q99" s="98"/>
      <c r="R99" s="98"/>
      <c r="S99" s="98"/>
      <c r="T99" s="98"/>
    </row>
    <row r="100" spans="1:20" x14ac:dyDescent="0.2">
      <c r="A100" s="98"/>
      <c r="B100" s="127"/>
      <c r="C100" s="98"/>
      <c r="D100" s="98"/>
      <c r="E100" s="98"/>
      <c r="F100" s="98"/>
      <c r="G100" s="127"/>
      <c r="H100" s="127"/>
      <c r="I100" s="127"/>
      <c r="J100" s="127"/>
      <c r="K100" s="127"/>
      <c r="L100" s="127"/>
      <c r="M100" s="127"/>
      <c r="N100" s="98"/>
      <c r="O100" s="98"/>
      <c r="P100" s="98"/>
      <c r="Q100" s="98"/>
      <c r="R100" s="98"/>
      <c r="S100" s="98"/>
      <c r="T100" s="98"/>
    </row>
    <row r="101" spans="1:20" x14ac:dyDescent="0.2">
      <c r="A101" s="98"/>
      <c r="B101" s="127"/>
      <c r="C101" s="98"/>
      <c r="D101" s="98"/>
      <c r="E101" s="98"/>
      <c r="F101" s="98"/>
      <c r="G101" s="127"/>
      <c r="H101" s="127"/>
      <c r="I101" s="127"/>
      <c r="J101" s="127"/>
      <c r="K101" s="127"/>
      <c r="L101" s="127"/>
      <c r="M101" s="127"/>
      <c r="N101" s="98"/>
      <c r="O101" s="98"/>
      <c r="P101" s="98"/>
      <c r="Q101" s="98"/>
      <c r="R101" s="98"/>
      <c r="S101" s="98"/>
      <c r="T101" s="98"/>
    </row>
    <row r="102" spans="1:20" x14ac:dyDescent="0.2">
      <c r="A102" s="98"/>
      <c r="B102" s="127"/>
      <c r="C102" s="98"/>
      <c r="D102" s="98"/>
      <c r="E102" s="98"/>
      <c r="F102" s="98"/>
      <c r="G102" s="127"/>
      <c r="H102" s="127"/>
      <c r="I102" s="127"/>
      <c r="J102" s="127"/>
      <c r="K102" s="127"/>
      <c r="L102" s="127"/>
      <c r="M102" s="127"/>
      <c r="N102" s="98"/>
      <c r="O102" s="98"/>
      <c r="P102" s="98"/>
      <c r="Q102" s="98"/>
      <c r="R102" s="98"/>
      <c r="S102" s="98"/>
      <c r="T102" s="98"/>
    </row>
    <row r="103" spans="1:20" x14ac:dyDescent="0.2">
      <c r="A103" s="98"/>
      <c r="B103" s="127"/>
      <c r="C103" s="98"/>
      <c r="D103" s="98"/>
      <c r="E103" s="98"/>
      <c r="F103" s="98"/>
      <c r="G103" s="127"/>
      <c r="H103" s="127"/>
      <c r="I103" s="127"/>
      <c r="J103" s="127"/>
      <c r="K103" s="127"/>
      <c r="L103" s="127"/>
      <c r="M103" s="127"/>
      <c r="N103" s="98"/>
      <c r="O103" s="98"/>
      <c r="P103" s="98"/>
      <c r="Q103" s="98"/>
      <c r="R103" s="98"/>
      <c r="S103" s="98"/>
      <c r="T103" s="98"/>
    </row>
    <row r="104" spans="1:20" x14ac:dyDescent="0.2">
      <c r="A104" s="98"/>
      <c r="B104" s="127"/>
      <c r="C104" s="98"/>
      <c r="D104" s="98"/>
      <c r="E104" s="98"/>
      <c r="F104" s="98"/>
      <c r="G104" s="127"/>
      <c r="H104" s="127"/>
      <c r="I104" s="127"/>
      <c r="J104" s="127"/>
      <c r="K104" s="127"/>
      <c r="L104" s="127"/>
      <c r="M104" s="127"/>
      <c r="N104" s="98"/>
      <c r="O104" s="98"/>
      <c r="P104" s="98"/>
      <c r="Q104" s="98"/>
      <c r="R104" s="98"/>
      <c r="S104" s="98"/>
      <c r="T104" s="98"/>
    </row>
    <row r="105" spans="1:20" x14ac:dyDescent="0.2">
      <c r="A105" s="98"/>
      <c r="B105" s="127"/>
      <c r="C105" s="98"/>
      <c r="D105" s="98"/>
      <c r="E105" s="98"/>
      <c r="F105" s="98"/>
      <c r="G105" s="127"/>
      <c r="H105" s="127"/>
      <c r="I105" s="127"/>
      <c r="J105" s="127"/>
      <c r="K105" s="127"/>
      <c r="L105" s="127"/>
      <c r="M105" s="127"/>
      <c r="N105" s="98"/>
      <c r="O105" s="98"/>
      <c r="P105" s="98"/>
      <c r="Q105" s="98"/>
      <c r="R105" s="98"/>
      <c r="S105" s="98"/>
      <c r="T105" s="98"/>
    </row>
    <row r="106" spans="1:20" x14ac:dyDescent="0.2">
      <c r="A106" s="98"/>
      <c r="B106" s="127"/>
      <c r="C106" s="98"/>
      <c r="D106" s="98"/>
      <c r="E106" s="98"/>
      <c r="F106" s="98"/>
      <c r="G106" s="127"/>
      <c r="H106" s="127"/>
      <c r="I106" s="127"/>
      <c r="J106" s="127"/>
      <c r="K106" s="127"/>
      <c r="L106" s="127"/>
      <c r="M106" s="127"/>
      <c r="N106" s="98"/>
      <c r="O106" s="98"/>
      <c r="P106" s="98"/>
      <c r="Q106" s="98"/>
      <c r="R106" s="98"/>
      <c r="S106" s="98"/>
      <c r="T106" s="98"/>
    </row>
    <row r="107" spans="1:20" x14ac:dyDescent="0.2">
      <c r="A107" s="98"/>
      <c r="B107" s="127"/>
      <c r="C107" s="98"/>
      <c r="D107" s="98"/>
      <c r="E107" s="98"/>
      <c r="F107" s="98"/>
      <c r="G107" s="127"/>
      <c r="H107" s="127"/>
      <c r="I107" s="127"/>
      <c r="J107" s="127"/>
      <c r="K107" s="127"/>
      <c r="L107" s="127"/>
      <c r="M107" s="127"/>
      <c r="N107" s="98"/>
      <c r="O107" s="98"/>
      <c r="P107" s="98"/>
      <c r="Q107" s="98"/>
      <c r="R107" s="98"/>
      <c r="S107" s="98"/>
      <c r="T107" s="98"/>
    </row>
    <row r="108" spans="1:20" x14ac:dyDescent="0.2">
      <c r="A108" s="98"/>
      <c r="B108" s="127"/>
      <c r="C108" s="98"/>
      <c r="D108" s="98"/>
      <c r="E108" s="98"/>
      <c r="F108" s="98"/>
      <c r="G108" s="127"/>
      <c r="H108" s="127"/>
      <c r="I108" s="127"/>
      <c r="J108" s="127"/>
      <c r="K108" s="127"/>
      <c r="L108" s="127"/>
      <c r="M108" s="127"/>
      <c r="N108" s="98"/>
      <c r="O108" s="98"/>
      <c r="P108" s="98"/>
      <c r="Q108" s="98"/>
      <c r="R108" s="98"/>
      <c r="S108" s="98"/>
      <c r="T108" s="98"/>
    </row>
    <row r="109" spans="1:20" x14ac:dyDescent="0.2">
      <c r="A109" s="98"/>
      <c r="B109" s="127"/>
      <c r="C109" s="98"/>
      <c r="D109" s="98"/>
      <c r="E109" s="98"/>
      <c r="F109" s="98"/>
      <c r="G109" s="127"/>
      <c r="H109" s="127"/>
      <c r="I109" s="127"/>
      <c r="J109" s="127"/>
      <c r="K109" s="127"/>
      <c r="L109" s="127"/>
      <c r="M109" s="127"/>
      <c r="N109" s="98"/>
      <c r="O109" s="98"/>
      <c r="P109" s="98"/>
      <c r="Q109" s="98"/>
      <c r="R109" s="98"/>
      <c r="S109" s="98"/>
      <c r="T109" s="98"/>
    </row>
    <row r="110" spans="1:20" x14ac:dyDescent="0.2">
      <c r="A110" s="98"/>
      <c r="B110" s="127"/>
      <c r="C110" s="98"/>
      <c r="D110" s="98"/>
      <c r="E110" s="98"/>
      <c r="F110" s="98"/>
      <c r="G110" s="127"/>
      <c r="H110" s="127"/>
      <c r="I110" s="127"/>
      <c r="J110" s="127"/>
      <c r="K110" s="127"/>
      <c r="L110" s="127"/>
      <c r="M110" s="127"/>
      <c r="N110" s="98"/>
      <c r="O110" s="98"/>
      <c r="P110" s="98"/>
      <c r="Q110" s="98"/>
      <c r="R110" s="98"/>
      <c r="S110" s="98"/>
      <c r="T110" s="98"/>
    </row>
    <row r="111" spans="1:20" x14ac:dyDescent="0.2">
      <c r="A111" s="98"/>
      <c r="B111" s="127"/>
      <c r="C111" s="98"/>
      <c r="D111" s="98"/>
      <c r="E111" s="98"/>
      <c r="F111" s="98"/>
      <c r="G111" s="127"/>
      <c r="H111" s="127"/>
      <c r="I111" s="127"/>
      <c r="J111" s="127"/>
      <c r="K111" s="127"/>
      <c r="L111" s="127"/>
      <c r="M111" s="127"/>
      <c r="N111" s="98"/>
      <c r="O111" s="98"/>
      <c r="P111" s="98"/>
      <c r="Q111" s="98"/>
      <c r="R111" s="98"/>
      <c r="S111" s="98"/>
      <c r="T111" s="98"/>
    </row>
    <row r="112" spans="1:20" x14ac:dyDescent="0.2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</row>
    <row r="113" spans="1:20" x14ac:dyDescent="0.2">
      <c r="A113" s="98"/>
      <c r="B113" s="127" t="s">
        <v>120</v>
      </c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</row>
    <row r="114" spans="1:20" x14ac:dyDescent="0.2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</row>
    <row r="115" spans="1:20" x14ac:dyDescent="0.2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</row>
    <row r="116" spans="1:20" x14ac:dyDescent="0.2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</row>
    <row r="117" spans="1:20" x14ac:dyDescent="0.2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</row>
    <row r="118" spans="1:20" x14ac:dyDescent="0.2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</row>
    <row r="119" spans="1:20" x14ac:dyDescent="0.2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</row>
    <row r="120" spans="1:20" x14ac:dyDescent="0.2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</row>
    <row r="121" spans="1:20" x14ac:dyDescent="0.2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</row>
    <row r="122" spans="1:20" x14ac:dyDescent="0.2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</row>
    <row r="123" spans="1:20" x14ac:dyDescent="0.2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</row>
    <row r="124" spans="1:20" x14ac:dyDescent="0.2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</row>
    <row r="125" spans="1:20" x14ac:dyDescent="0.2">
      <c r="A125" s="98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</row>
    <row r="126" spans="1:20" x14ac:dyDescent="0.2">
      <c r="A126" s="98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</row>
    <row r="127" spans="1:20" x14ac:dyDescent="0.2">
      <c r="A127" s="98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</row>
    <row r="128" spans="1:20" x14ac:dyDescent="0.2">
      <c r="A128" s="98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</row>
    <row r="129" spans="1:20" x14ac:dyDescent="0.2">
      <c r="A129" s="98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</row>
    <row r="130" spans="1:20" x14ac:dyDescent="0.2">
      <c r="A130" s="98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</row>
    <row r="131" spans="1:20" x14ac:dyDescent="0.2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</row>
    <row r="132" spans="1:20" x14ac:dyDescent="0.2">
      <c r="A132" s="98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</row>
    <row r="133" spans="1:20" x14ac:dyDescent="0.2">
      <c r="A133" s="98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</row>
    <row r="134" spans="1:20" x14ac:dyDescent="0.2">
      <c r="A134" s="98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</row>
    <row r="135" spans="1:20" x14ac:dyDescent="0.2">
      <c r="A135" s="98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</row>
    <row r="136" spans="1:20" x14ac:dyDescent="0.2">
      <c r="A136" s="98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</row>
    <row r="137" spans="1:20" x14ac:dyDescent="0.2">
      <c r="A137" s="98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</row>
    <row r="138" spans="1:20" x14ac:dyDescent="0.2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</row>
    <row r="139" spans="1:20" x14ac:dyDescent="0.2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</row>
    <row r="140" spans="1:20" x14ac:dyDescent="0.2">
      <c r="A140" s="98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</row>
    <row r="141" spans="1:20" x14ac:dyDescent="0.2">
      <c r="A141" s="98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</row>
    <row r="142" spans="1:20" x14ac:dyDescent="0.2">
      <c r="A142" s="98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</row>
    <row r="143" spans="1:20" x14ac:dyDescent="0.2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</row>
    <row r="144" spans="1:20" x14ac:dyDescent="0.2">
      <c r="A144" s="98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</row>
    <row r="145" spans="1:20" x14ac:dyDescent="0.2">
      <c r="A145" s="98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</row>
    <row r="146" spans="1:20" x14ac:dyDescent="0.2">
      <c r="A146" s="98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</row>
    <row r="147" spans="1:20" x14ac:dyDescent="0.2">
      <c r="A147" s="98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</row>
    <row r="148" spans="1:20" x14ac:dyDescent="0.2">
      <c r="A148" s="98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</row>
    <row r="149" spans="1:20" x14ac:dyDescent="0.2">
      <c r="A149" s="98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</row>
    <row r="150" spans="1:20" x14ac:dyDescent="0.2">
      <c r="A150" s="98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</row>
    <row r="151" spans="1:20" x14ac:dyDescent="0.2">
      <c r="A151" s="98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</row>
    <row r="152" spans="1:20" x14ac:dyDescent="0.2">
      <c r="A152" s="98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</row>
    <row r="153" spans="1:20" x14ac:dyDescent="0.2">
      <c r="A153" s="98"/>
      <c r="B153" s="127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</row>
    <row r="154" spans="1:20" x14ac:dyDescent="0.2">
      <c r="A154" s="98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</row>
    <row r="155" spans="1:20" x14ac:dyDescent="0.2">
      <c r="A155" s="98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</row>
    <row r="156" spans="1:20" x14ac:dyDescent="0.2">
      <c r="A156" s="98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</row>
    <row r="157" spans="1:20" x14ac:dyDescent="0.2">
      <c r="A157" s="98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</row>
    <row r="158" spans="1:20" x14ac:dyDescent="0.2">
      <c r="A158" s="98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</row>
    <row r="159" spans="1:20" x14ac:dyDescent="0.2">
      <c r="A159" s="98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</row>
    <row r="160" spans="1:20" x14ac:dyDescent="0.2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</row>
    <row r="161" spans="1:20" x14ac:dyDescent="0.2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</row>
    <row r="162" spans="1:20" x14ac:dyDescent="0.2">
      <c r="A162" s="98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</row>
    <row r="163" spans="1:20" x14ac:dyDescent="0.2">
      <c r="A163" s="98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</row>
    <row r="164" spans="1:20" x14ac:dyDescent="0.2">
      <c r="A164" s="98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</row>
    <row r="165" spans="1:20" x14ac:dyDescent="0.2">
      <c r="A165" s="98"/>
      <c r="B165" s="127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</row>
    <row r="166" spans="1:20" x14ac:dyDescent="0.2">
      <c r="A166" s="98"/>
      <c r="B166" s="127" t="s">
        <v>226</v>
      </c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</row>
    <row r="167" spans="1:20" x14ac:dyDescent="0.2">
      <c r="A167" s="98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</row>
  </sheetData>
  <mergeCells count="77">
    <mergeCell ref="E34:F71"/>
    <mergeCell ref="I19:J19"/>
    <mergeCell ref="C46:D46"/>
    <mergeCell ref="C51:D51"/>
    <mergeCell ref="C52:D52"/>
    <mergeCell ref="C57:D57"/>
    <mergeCell ref="C48:D48"/>
    <mergeCell ref="C47:D47"/>
    <mergeCell ref="C53:D53"/>
    <mergeCell ref="H46:L48"/>
    <mergeCell ref="C39:D39"/>
    <mergeCell ref="C44:D44"/>
    <mergeCell ref="C50:D50"/>
    <mergeCell ref="C49:D49"/>
    <mergeCell ref="C40:D40"/>
    <mergeCell ref="C43:D43"/>
    <mergeCell ref="B83:D83"/>
    <mergeCell ref="C64:D64"/>
    <mergeCell ref="C58:D58"/>
    <mergeCell ref="C66:D66"/>
    <mergeCell ref="C61:D61"/>
    <mergeCell ref="C59:D59"/>
    <mergeCell ref="C60:D60"/>
    <mergeCell ref="C63:D63"/>
    <mergeCell ref="C68:D68"/>
    <mergeCell ref="C67:D67"/>
    <mergeCell ref="C65:D65"/>
    <mergeCell ref="C69:D69"/>
    <mergeCell ref="C62:D62"/>
    <mergeCell ref="C70:D70"/>
    <mergeCell ref="C71:D71"/>
    <mergeCell ref="C3:F3"/>
    <mergeCell ref="Q11:R11"/>
    <mergeCell ref="C12:D12"/>
    <mergeCell ref="H4:L4"/>
    <mergeCell ref="K11:L11"/>
    <mergeCell ref="C6:D6"/>
    <mergeCell ref="C7:D7"/>
    <mergeCell ref="C10:D10"/>
    <mergeCell ref="C8:D8"/>
    <mergeCell ref="C9:D9"/>
    <mergeCell ref="N4:R4"/>
    <mergeCell ref="E6:F19"/>
    <mergeCell ref="C11:D11"/>
    <mergeCell ref="H16:L16"/>
    <mergeCell ref="N17:Q17"/>
    <mergeCell ref="N16:O16"/>
    <mergeCell ref="R16:S16"/>
    <mergeCell ref="H41:L44"/>
    <mergeCell ref="H38:L39"/>
    <mergeCell ref="P16:Q16"/>
    <mergeCell ref="R17:S17"/>
    <mergeCell ref="N35:O35"/>
    <mergeCell ref="P35:Q35"/>
    <mergeCell ref="R35:S35"/>
    <mergeCell ref="N36:Q36"/>
    <mergeCell ref="R36:S36"/>
    <mergeCell ref="H35:L36"/>
    <mergeCell ref="K19:L19"/>
    <mergeCell ref="C16:D16"/>
    <mergeCell ref="C13:D13"/>
    <mergeCell ref="C17:D17"/>
    <mergeCell ref="C38:D38"/>
    <mergeCell ref="C18:D18"/>
    <mergeCell ref="C36:D36"/>
    <mergeCell ref="C37:D37"/>
    <mergeCell ref="C19:D19"/>
    <mergeCell ref="C14:D14"/>
    <mergeCell ref="C15:D15"/>
    <mergeCell ref="C54:D54"/>
    <mergeCell ref="C34:D34"/>
    <mergeCell ref="C35:D35"/>
    <mergeCell ref="C56:D56"/>
    <mergeCell ref="C55:D55"/>
    <mergeCell ref="C41:D41"/>
    <mergeCell ref="C42:D42"/>
    <mergeCell ref="C45:D45"/>
  </mergeCells>
  <pageMargins left="0.70866141732283472" right="0.51181102362204722" top="0.74803149606299213" bottom="0.74803149606299213" header="0.31496062992125984" footer="0.31496062992125984"/>
  <pageSetup paperSize="9" scale="66" orientation="landscape" horizontalDpi="300" verticalDpi="300" r:id="rId1"/>
  <headerFooter>
    <oddFooter>&amp;L&amp;"BellGothic BT,Roman"ACOGEN - Aociación Española de Cogeneración - www.acogen.es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A4813"/>
  <sheetViews>
    <sheetView showGridLines="0" zoomScaleNormal="100" workbookViewId="0">
      <pane xSplit="2" ySplit="6" topLeftCell="AI12" activePane="bottomRight" state="frozen"/>
      <selection activeCell="D4" sqref="D4"/>
      <selection pane="topRight" activeCell="D4" sqref="D4"/>
      <selection pane="bottomLeft" activeCell="D4" sqref="D4"/>
      <selection pane="bottomRight" activeCell="BI5" sqref="BI5"/>
    </sheetView>
  </sheetViews>
  <sheetFormatPr baseColWidth="10" defaultRowHeight="15" x14ac:dyDescent="0.25"/>
  <cols>
    <col min="1" max="1" width="3" style="41" customWidth="1"/>
    <col min="2" max="2" width="16.5703125" style="41" bestFit="1" customWidth="1"/>
    <col min="3" max="3" width="8.140625" style="42" customWidth="1"/>
    <col min="4" max="8" width="8.140625" style="41" customWidth="1"/>
    <col min="9" max="16" width="6.7109375" style="41" bestFit="1" customWidth="1"/>
    <col min="17" max="17" width="8" style="41" bestFit="1" customWidth="1"/>
    <col min="18" max="19" width="6.7109375" style="41" bestFit="1" customWidth="1"/>
    <col min="20" max="20" width="8.5703125" style="41" bestFit="1" customWidth="1"/>
    <col min="21" max="29" width="6.7109375" style="41" bestFit="1" customWidth="1"/>
    <col min="30" max="40" width="9.42578125" style="41" bestFit="1" customWidth="1"/>
    <col min="41" max="41" width="11.42578125" style="41"/>
    <col min="42" max="42" width="15.85546875" style="41" customWidth="1"/>
    <col min="43" max="47" width="11.42578125" style="41"/>
    <col min="48" max="48" width="11.42578125" style="41" customWidth="1"/>
    <col min="49" max="49" width="16.5703125" style="41" customWidth="1"/>
    <col min="50" max="50" width="6.28515625" style="41" customWidth="1"/>
    <col min="51" max="53" width="11.42578125" style="41"/>
    <col min="54" max="54" width="2.5703125" style="41" customWidth="1"/>
    <col min="55" max="16384" width="11.42578125" style="41"/>
  </cols>
  <sheetData>
    <row r="1" spans="1:53" s="3" customFormat="1" ht="127.5" customHeight="1" x14ac:dyDescent="0.2"/>
    <row r="2" spans="1:53" x14ac:dyDescent="0.25">
      <c r="A2" s="112"/>
      <c r="B2" s="98"/>
      <c r="C2" s="113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</row>
    <row r="3" spans="1:53" ht="20.25" customHeight="1" x14ac:dyDescent="0.25">
      <c r="A3" s="112"/>
      <c r="B3" s="1" t="s">
        <v>67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40</v>
      </c>
      <c r="H3" s="1" t="s">
        <v>45</v>
      </c>
      <c r="I3" s="1" t="s">
        <v>48</v>
      </c>
      <c r="J3" s="1" t="s">
        <v>52</v>
      </c>
      <c r="K3" s="1" t="s">
        <v>55</v>
      </c>
      <c r="L3" s="1" t="s">
        <v>58</v>
      </c>
      <c r="M3" s="1" t="s">
        <v>60</v>
      </c>
      <c r="N3" s="1" t="s">
        <v>63</v>
      </c>
      <c r="O3" s="1" t="s">
        <v>65</v>
      </c>
      <c r="P3" s="1" t="s">
        <v>70</v>
      </c>
      <c r="Q3" s="1" t="s">
        <v>72</v>
      </c>
      <c r="R3" s="1" t="s">
        <v>73</v>
      </c>
      <c r="S3" s="1" t="s">
        <v>74</v>
      </c>
      <c r="T3" s="1" t="s">
        <v>78</v>
      </c>
      <c r="U3" s="1" t="s">
        <v>85</v>
      </c>
      <c r="V3" s="1" t="s">
        <v>86</v>
      </c>
      <c r="W3" s="1" t="s">
        <v>87</v>
      </c>
      <c r="X3" s="1" t="s">
        <v>91</v>
      </c>
      <c r="Y3" s="1" t="s">
        <v>122</v>
      </c>
      <c r="Z3" s="1" t="s">
        <v>148</v>
      </c>
      <c r="AA3" s="1" t="s">
        <v>166</v>
      </c>
      <c r="AB3" s="1" t="s">
        <v>192</v>
      </c>
      <c r="AC3" s="1" t="s">
        <v>211</v>
      </c>
      <c r="AD3" s="1" t="s">
        <v>131</v>
      </c>
      <c r="AE3" s="1" t="s">
        <v>132</v>
      </c>
      <c r="AF3" s="1" t="s">
        <v>150</v>
      </c>
      <c r="AG3" s="1" t="s">
        <v>168</v>
      </c>
      <c r="AH3" s="1" t="s">
        <v>193</v>
      </c>
      <c r="AI3" s="1" t="s">
        <v>213</v>
      </c>
      <c r="AJ3" s="1" t="s">
        <v>133</v>
      </c>
      <c r="AK3" s="1" t="s">
        <v>149</v>
      </c>
      <c r="AL3" s="1" t="s">
        <v>167</v>
      </c>
      <c r="AM3" s="1" t="s">
        <v>194</v>
      </c>
      <c r="AN3" s="1" t="s">
        <v>212</v>
      </c>
      <c r="AO3" s="112"/>
      <c r="AP3" s="112"/>
      <c r="AQ3" s="112"/>
      <c r="AR3" s="114"/>
      <c r="AS3" s="115"/>
      <c r="AT3" s="112"/>
      <c r="AU3" s="112"/>
      <c r="AV3" s="112"/>
      <c r="AW3" s="112"/>
      <c r="AX3" s="112"/>
      <c r="AY3" s="112"/>
      <c r="AZ3" s="112"/>
      <c r="BA3" s="112"/>
    </row>
    <row r="4" spans="1:53" ht="20.25" customHeight="1" x14ac:dyDescent="0.25">
      <c r="A4" s="112"/>
      <c r="B4" s="1" t="s">
        <v>69</v>
      </c>
      <c r="C4" s="43">
        <f t="shared" ref="C4:AN4" si="0">MAX(C$7:C$4811)</f>
        <v>76</v>
      </c>
      <c r="D4" s="43">
        <f t="shared" si="0"/>
        <v>76</v>
      </c>
      <c r="E4" s="43">
        <f t="shared" si="0"/>
        <v>54.65</v>
      </c>
      <c r="F4" s="43">
        <f t="shared" si="0"/>
        <v>55.5</v>
      </c>
      <c r="G4" s="43">
        <f t="shared" si="0"/>
        <v>56.5</v>
      </c>
      <c r="H4" s="43">
        <f t="shared" si="0"/>
        <v>56.6</v>
      </c>
      <c r="I4" s="43">
        <f t="shared" si="0"/>
        <v>56.25</v>
      </c>
      <c r="J4" s="43">
        <f t="shared" si="0"/>
        <v>51.05</v>
      </c>
      <c r="K4" s="43">
        <f t="shared" si="0"/>
        <v>53.38</v>
      </c>
      <c r="L4" s="43">
        <f t="shared" si="0"/>
        <v>64.400000000000006</v>
      </c>
      <c r="M4" s="43">
        <f t="shared" si="0"/>
        <v>58.25</v>
      </c>
      <c r="N4" s="43">
        <f t="shared" si="0"/>
        <v>54.35</v>
      </c>
      <c r="O4" s="43">
        <f t="shared" si="0"/>
        <v>307.19</v>
      </c>
      <c r="P4" s="43">
        <f t="shared" si="0"/>
        <v>351</v>
      </c>
      <c r="Q4" s="43">
        <f t="shared" si="0"/>
        <v>204</v>
      </c>
      <c r="R4" s="43">
        <f t="shared" si="0"/>
        <v>97</v>
      </c>
      <c r="S4" s="43">
        <f t="shared" si="0"/>
        <v>78.33</v>
      </c>
      <c r="T4" s="43">
        <f t="shared" si="0"/>
        <v>111.6</v>
      </c>
      <c r="U4" s="43">
        <f t="shared" si="0"/>
        <v>69.25</v>
      </c>
      <c r="V4" s="43">
        <f t="shared" si="0"/>
        <v>64.3</v>
      </c>
      <c r="W4" s="43">
        <f t="shared" si="0"/>
        <v>59.5</v>
      </c>
      <c r="X4" s="43">
        <f t="shared" si="0"/>
        <v>58.55</v>
      </c>
      <c r="Y4" s="43">
        <f t="shared" si="0"/>
        <v>58.55</v>
      </c>
      <c r="Z4" s="43">
        <f t="shared" si="0"/>
        <v>58.4</v>
      </c>
      <c r="AA4" s="43">
        <f t="shared" si="0"/>
        <v>58.4</v>
      </c>
      <c r="AB4" s="43">
        <f t="shared" si="0"/>
        <v>58.4</v>
      </c>
      <c r="AC4" s="43">
        <f t="shared" si="0"/>
        <v>54</v>
      </c>
      <c r="AD4" s="43">
        <f t="shared" si="0"/>
        <v>154.72999999999999</v>
      </c>
      <c r="AE4" s="43">
        <f t="shared" si="0"/>
        <v>94.49</v>
      </c>
      <c r="AF4" s="43">
        <f t="shared" si="0"/>
        <v>69.62</v>
      </c>
      <c r="AG4" s="43">
        <f t="shared" si="0"/>
        <v>62.51</v>
      </c>
      <c r="AH4" s="43">
        <f t="shared" si="0"/>
        <v>72.290000000000006</v>
      </c>
      <c r="AI4" s="43">
        <f t="shared" si="0"/>
        <v>60.99</v>
      </c>
      <c r="AJ4" s="43">
        <f t="shared" si="0"/>
        <v>100.88</v>
      </c>
      <c r="AK4" s="43">
        <f t="shared" si="0"/>
        <v>64.34</v>
      </c>
      <c r="AL4" s="43">
        <f t="shared" si="0"/>
        <v>61.14</v>
      </c>
      <c r="AM4" s="43">
        <f t="shared" si="0"/>
        <v>59.68</v>
      </c>
      <c r="AN4" s="43">
        <f t="shared" si="0"/>
        <v>62.59</v>
      </c>
      <c r="AO4" s="112"/>
      <c r="AP4" s="112"/>
      <c r="AQ4" s="112"/>
      <c r="AR4" s="114"/>
      <c r="AS4" s="115"/>
      <c r="AT4" s="112"/>
      <c r="AU4" s="112"/>
      <c r="AV4" s="112"/>
      <c r="AW4" s="112"/>
      <c r="AX4" s="112"/>
      <c r="AY4" s="112"/>
      <c r="AZ4" s="112"/>
      <c r="BA4" s="112"/>
    </row>
    <row r="5" spans="1:53" ht="20.25" customHeight="1" x14ac:dyDescent="0.25">
      <c r="A5" s="112"/>
      <c r="B5" s="1" t="s">
        <v>14</v>
      </c>
      <c r="C5" s="43">
        <f t="shared" ref="C5:AN5" si="1">AVERAGE(C$7:C$4811)</f>
        <v>52.873866396761173</v>
      </c>
      <c r="D5" s="43">
        <f t="shared" si="1"/>
        <v>51.02172043010755</v>
      </c>
      <c r="E5" s="43">
        <f t="shared" si="1"/>
        <v>49.363106212424846</v>
      </c>
      <c r="F5" s="43">
        <f t="shared" si="1"/>
        <v>52.682079207920815</v>
      </c>
      <c r="G5" s="43">
        <f t="shared" si="1"/>
        <v>51.052011834319593</v>
      </c>
      <c r="H5" s="43">
        <f t="shared" si="1"/>
        <v>50.053654822335062</v>
      </c>
      <c r="I5" s="43">
        <f t="shared" si="1"/>
        <v>48.612754569190749</v>
      </c>
      <c r="J5" s="43">
        <f t="shared" si="1"/>
        <v>45.737672301690566</v>
      </c>
      <c r="K5" s="43">
        <f t="shared" si="1"/>
        <v>44.852604166666744</v>
      </c>
      <c r="L5" s="43">
        <f t="shared" si="1"/>
        <v>47.174151436031408</v>
      </c>
      <c r="M5" s="43">
        <f t="shared" si="1"/>
        <v>48.299224137931049</v>
      </c>
      <c r="N5" s="43">
        <f t="shared" si="1"/>
        <v>47.095254901960743</v>
      </c>
      <c r="O5" s="43">
        <f t="shared" si="1"/>
        <v>57.618318670576727</v>
      </c>
      <c r="P5" s="43">
        <f t="shared" si="1"/>
        <v>79.064355275022322</v>
      </c>
      <c r="Q5" s="43">
        <f t="shared" si="1"/>
        <v>71.753091334894691</v>
      </c>
      <c r="R5" s="43">
        <f t="shared" si="1"/>
        <v>59.31035248041767</v>
      </c>
      <c r="S5" s="43">
        <f t="shared" si="1"/>
        <v>53.374585176991125</v>
      </c>
      <c r="T5" s="43">
        <f t="shared" si="1"/>
        <v>52.317508513053319</v>
      </c>
      <c r="U5" s="43">
        <f t="shared" si="1"/>
        <v>49.992443631932026</v>
      </c>
      <c r="V5" s="43">
        <f t="shared" si="1"/>
        <v>48.115161486898046</v>
      </c>
      <c r="W5" s="43">
        <f t="shared" si="1"/>
        <v>47.293449116392225</v>
      </c>
      <c r="X5" s="43">
        <f t="shared" si="1"/>
        <v>47.473202657807391</v>
      </c>
      <c r="Y5" s="43">
        <f t="shared" si="1"/>
        <v>49.734522854851555</v>
      </c>
      <c r="Z5" s="43">
        <f t="shared" si="1"/>
        <v>51.430919191919287</v>
      </c>
      <c r="AA5" s="43">
        <f t="shared" si="1"/>
        <v>53.734612244897882</v>
      </c>
      <c r="AB5" s="43">
        <f t="shared" si="1"/>
        <v>53.830939457202476</v>
      </c>
      <c r="AC5" s="43">
        <f t="shared" si="1"/>
        <v>50.011330049261034</v>
      </c>
      <c r="AD5" s="43">
        <f t="shared" si="1"/>
        <v>112.46032786885245</v>
      </c>
      <c r="AE5" s="43">
        <f t="shared" si="1"/>
        <v>75.899745358090129</v>
      </c>
      <c r="AF5" s="43">
        <f t="shared" si="1"/>
        <v>60.450821218074658</v>
      </c>
      <c r="AG5" s="43">
        <f t="shared" si="1"/>
        <v>56.98009433962261</v>
      </c>
      <c r="AH5" s="43">
        <f t="shared" si="1"/>
        <v>56.922734864300629</v>
      </c>
      <c r="AI5" s="43">
        <f t="shared" si="1"/>
        <v>53.675517241379296</v>
      </c>
      <c r="AJ5" s="43">
        <f t="shared" si="1"/>
        <v>80.124672131147548</v>
      </c>
      <c r="AK5" s="43">
        <f t="shared" si="1"/>
        <v>60.020625984251915</v>
      </c>
      <c r="AL5" s="43">
        <f t="shared" si="1"/>
        <v>55.821496062992132</v>
      </c>
      <c r="AM5" s="43">
        <f t="shared" si="1"/>
        <v>57.397043795620462</v>
      </c>
      <c r="AN5" s="43">
        <f t="shared" si="1"/>
        <v>53.595911330049276</v>
      </c>
      <c r="AO5" s="112"/>
      <c r="AP5" s="112"/>
      <c r="AQ5" s="112"/>
      <c r="AR5" s="114"/>
      <c r="AS5" s="115"/>
      <c r="AT5" s="112"/>
      <c r="AU5" s="112"/>
      <c r="AV5" s="112"/>
      <c r="AW5" s="112"/>
      <c r="AX5" s="112"/>
      <c r="AY5" s="112"/>
      <c r="AZ5" s="112"/>
      <c r="BA5" s="112"/>
    </row>
    <row r="6" spans="1:53" ht="20.25" customHeight="1" x14ac:dyDescent="0.25">
      <c r="A6" s="112"/>
      <c r="B6" s="1" t="s">
        <v>68</v>
      </c>
      <c r="C6" s="43">
        <f t="shared" ref="C6:AN6" si="2">MIN(C$7:C$4811)</f>
        <v>38.33</v>
      </c>
      <c r="D6" s="43">
        <f t="shared" si="2"/>
        <v>38.5</v>
      </c>
      <c r="E6" s="43">
        <f t="shared" si="2"/>
        <v>41.45</v>
      </c>
      <c r="F6" s="43">
        <f t="shared" si="2"/>
        <v>48.5</v>
      </c>
      <c r="G6" s="43">
        <f t="shared" si="2"/>
        <v>46.35</v>
      </c>
      <c r="H6" s="43">
        <f t="shared" si="2"/>
        <v>45.9</v>
      </c>
      <c r="I6" s="43">
        <f t="shared" si="2"/>
        <v>44.25</v>
      </c>
      <c r="J6" s="43">
        <f t="shared" si="2"/>
        <v>39.700000000000003</v>
      </c>
      <c r="K6" s="43">
        <f t="shared" si="2"/>
        <v>39.83</v>
      </c>
      <c r="L6" s="43">
        <f t="shared" si="2"/>
        <v>39.799999999999997</v>
      </c>
      <c r="M6" s="43">
        <f t="shared" si="2"/>
        <v>40.200000000000003</v>
      </c>
      <c r="N6" s="43">
        <f t="shared" si="2"/>
        <v>38.4</v>
      </c>
      <c r="O6" s="43">
        <f t="shared" si="2"/>
        <v>40.4</v>
      </c>
      <c r="P6" s="43">
        <f t="shared" si="2"/>
        <v>39.93</v>
      </c>
      <c r="Q6" s="43">
        <f t="shared" si="2"/>
        <v>39.83</v>
      </c>
      <c r="R6" s="43">
        <f t="shared" si="2"/>
        <v>35.5</v>
      </c>
      <c r="S6" s="43">
        <f t="shared" si="2"/>
        <v>33.96</v>
      </c>
      <c r="T6" s="43">
        <f t="shared" si="2"/>
        <v>30.46</v>
      </c>
      <c r="U6" s="43">
        <f t="shared" si="2"/>
        <v>29.78</v>
      </c>
      <c r="V6" s="43">
        <f t="shared" si="2"/>
        <v>28.42</v>
      </c>
      <c r="W6" s="43">
        <f t="shared" si="2"/>
        <v>28.07</v>
      </c>
      <c r="X6" s="43">
        <f t="shared" si="2"/>
        <v>27.78</v>
      </c>
      <c r="Y6" s="43">
        <f t="shared" si="2"/>
        <v>35.1</v>
      </c>
      <c r="Z6" s="43">
        <f t="shared" si="2"/>
        <v>42.74</v>
      </c>
      <c r="AA6" s="43">
        <f t="shared" si="2"/>
        <v>47.06</v>
      </c>
      <c r="AB6" s="43">
        <f t="shared" si="2"/>
        <v>46.37</v>
      </c>
      <c r="AC6" s="43">
        <f t="shared" si="2"/>
        <v>45.77</v>
      </c>
      <c r="AD6" s="43">
        <f t="shared" si="2"/>
        <v>92.67</v>
      </c>
      <c r="AE6" s="43">
        <f t="shared" si="2"/>
        <v>62.25</v>
      </c>
      <c r="AF6" s="43">
        <f t="shared" si="2"/>
        <v>49.19</v>
      </c>
      <c r="AG6" s="43">
        <f t="shared" si="2"/>
        <v>49.29</v>
      </c>
      <c r="AH6" s="43">
        <f t="shared" si="2"/>
        <v>52.36</v>
      </c>
      <c r="AI6" s="43">
        <f t="shared" si="2"/>
        <v>51.63</v>
      </c>
      <c r="AJ6" s="43">
        <f t="shared" si="2"/>
        <v>65.13</v>
      </c>
      <c r="AK6" s="43">
        <f t="shared" si="2"/>
        <v>55.71</v>
      </c>
      <c r="AL6" s="43">
        <f t="shared" si="2"/>
        <v>49.86</v>
      </c>
      <c r="AM6" s="43">
        <f t="shared" si="2"/>
        <v>54.47</v>
      </c>
      <c r="AN6" s="43">
        <f t="shared" si="2"/>
        <v>51.52</v>
      </c>
      <c r="AO6" s="112"/>
      <c r="AP6" s="112"/>
      <c r="AQ6" s="112"/>
      <c r="AR6" s="114"/>
      <c r="AS6" s="115"/>
      <c r="AT6" s="112"/>
      <c r="AU6" s="112"/>
      <c r="AV6" s="112"/>
      <c r="AW6" s="112"/>
      <c r="AX6" s="112"/>
      <c r="AY6" s="112"/>
      <c r="AZ6" s="112"/>
      <c r="BA6" s="112"/>
    </row>
    <row r="7" spans="1:53" x14ac:dyDescent="0.25">
      <c r="A7" s="116" t="s">
        <v>182</v>
      </c>
      <c r="B7" s="45">
        <v>46311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69">
        <v>111.6</v>
      </c>
      <c r="U7" s="69">
        <v>69.25</v>
      </c>
      <c r="V7" s="69">
        <v>64.3</v>
      </c>
      <c r="W7" s="69">
        <v>59.2</v>
      </c>
      <c r="X7" s="69">
        <v>57.1</v>
      </c>
      <c r="Y7" s="69">
        <v>55.1</v>
      </c>
      <c r="Z7" s="69">
        <v>52.6</v>
      </c>
      <c r="AA7" s="69">
        <v>52.7</v>
      </c>
      <c r="AB7" s="69">
        <v>52.2</v>
      </c>
      <c r="AC7" s="69">
        <v>51.85</v>
      </c>
      <c r="AD7" s="69"/>
      <c r="AE7" s="69"/>
      <c r="AF7" s="69"/>
      <c r="AG7" s="2"/>
      <c r="AH7" s="69">
        <v>72.290000000000006</v>
      </c>
      <c r="AI7" s="69">
        <v>60.99</v>
      </c>
      <c r="AJ7" s="69"/>
      <c r="AK7" s="2"/>
      <c r="AL7" s="2"/>
      <c r="AM7" s="2"/>
      <c r="AN7" s="69">
        <v>62.59</v>
      </c>
      <c r="AO7" s="116"/>
      <c r="AP7" s="116"/>
      <c r="AQ7" s="116"/>
      <c r="AR7" s="117"/>
      <c r="AS7" s="118"/>
      <c r="AT7" s="116"/>
      <c r="AU7" s="112"/>
      <c r="AV7" s="112"/>
      <c r="AW7" s="112"/>
      <c r="AX7" s="112"/>
      <c r="AY7" s="112"/>
      <c r="AZ7" s="112"/>
      <c r="BA7" s="112"/>
    </row>
    <row r="8" spans="1:53" x14ac:dyDescent="0.25">
      <c r="A8" s="116" t="s">
        <v>181</v>
      </c>
      <c r="B8" s="45">
        <v>46310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>
        <v>108.75</v>
      </c>
      <c r="U8" s="2">
        <v>67.75</v>
      </c>
      <c r="V8" s="2">
        <v>63</v>
      </c>
      <c r="W8" s="2">
        <v>58.85</v>
      </c>
      <c r="X8" s="2">
        <v>56.35</v>
      </c>
      <c r="Y8" s="2">
        <v>54.5</v>
      </c>
      <c r="Z8" s="2">
        <v>52</v>
      </c>
      <c r="AA8" s="2">
        <v>52.1</v>
      </c>
      <c r="AB8" s="2">
        <v>51.6</v>
      </c>
      <c r="AC8" s="2">
        <v>51.25</v>
      </c>
      <c r="AD8" s="2"/>
      <c r="AE8" s="2"/>
      <c r="AF8" s="2"/>
      <c r="AG8" s="2"/>
      <c r="AH8" s="2">
        <v>70.94</v>
      </c>
      <c r="AI8" s="2">
        <v>60.09</v>
      </c>
      <c r="AJ8" s="2"/>
      <c r="AK8" s="2"/>
      <c r="AL8" s="2"/>
      <c r="AM8" s="2"/>
      <c r="AN8" s="2">
        <v>61.61</v>
      </c>
      <c r="AO8" s="116"/>
      <c r="AP8" s="116"/>
      <c r="AQ8" s="116"/>
      <c r="AR8" s="117"/>
      <c r="AS8" s="118"/>
      <c r="AT8" s="116"/>
      <c r="AU8" s="112"/>
      <c r="AV8" s="112"/>
      <c r="AW8" s="112"/>
      <c r="AX8" s="112"/>
      <c r="AY8" s="112"/>
      <c r="AZ8" s="112"/>
      <c r="BA8" s="112"/>
    </row>
    <row r="9" spans="1:53" x14ac:dyDescent="0.25">
      <c r="A9" s="116" t="s">
        <v>180</v>
      </c>
      <c r="B9" s="45">
        <v>46309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>
        <v>107.75</v>
      </c>
      <c r="U9" s="2">
        <v>67.25</v>
      </c>
      <c r="V9" s="2">
        <v>63.75</v>
      </c>
      <c r="W9" s="2">
        <v>58.85</v>
      </c>
      <c r="X9" s="2">
        <v>56.35</v>
      </c>
      <c r="Y9" s="2">
        <v>53</v>
      </c>
      <c r="Z9" s="2">
        <v>49.25</v>
      </c>
      <c r="AA9" s="2">
        <v>49.35</v>
      </c>
      <c r="AB9" s="2">
        <v>48.85</v>
      </c>
      <c r="AC9" s="2">
        <v>48.5</v>
      </c>
      <c r="AD9" s="2"/>
      <c r="AE9" s="2"/>
      <c r="AF9" s="2"/>
      <c r="AG9" s="2"/>
      <c r="AH9" s="2">
        <v>70.790000000000006</v>
      </c>
      <c r="AI9" s="2">
        <v>59.84</v>
      </c>
      <c r="AJ9" s="2"/>
      <c r="AK9" s="2"/>
      <c r="AL9" s="2"/>
      <c r="AM9" s="2"/>
      <c r="AN9" s="2">
        <v>60.29</v>
      </c>
      <c r="AO9" s="116"/>
      <c r="AP9" s="116"/>
      <c r="AQ9" s="116"/>
      <c r="AR9" s="117"/>
      <c r="AS9" s="118"/>
      <c r="AT9" s="116"/>
      <c r="AU9" s="112"/>
      <c r="AV9" s="112"/>
      <c r="AW9" s="112"/>
      <c r="AX9" s="112"/>
      <c r="AY9" s="112"/>
      <c r="AZ9" s="112"/>
      <c r="BA9" s="112"/>
    </row>
    <row r="10" spans="1:53" x14ac:dyDescent="0.25">
      <c r="A10" s="116" t="s">
        <v>179</v>
      </c>
      <c r="B10" s="45">
        <v>46308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>
        <v>106.8</v>
      </c>
      <c r="U10" s="2">
        <v>66.599999999999994</v>
      </c>
      <c r="V10" s="2">
        <v>63.25</v>
      </c>
      <c r="W10" s="2">
        <v>59</v>
      </c>
      <c r="X10" s="2">
        <v>56.5</v>
      </c>
      <c r="Y10" s="2">
        <v>53</v>
      </c>
      <c r="Z10" s="2">
        <v>49.25</v>
      </c>
      <c r="AA10" s="2">
        <v>49.35</v>
      </c>
      <c r="AB10" s="2">
        <v>48.85</v>
      </c>
      <c r="AC10" s="2">
        <v>48.5</v>
      </c>
      <c r="AD10" s="2"/>
      <c r="AE10" s="2"/>
      <c r="AF10" s="2"/>
      <c r="AG10" s="2"/>
      <c r="AH10" s="2">
        <v>70.430000000000007</v>
      </c>
      <c r="AI10" s="2">
        <v>59.67</v>
      </c>
      <c r="AJ10" s="2"/>
      <c r="AK10" s="2"/>
      <c r="AL10" s="2"/>
      <c r="AM10" s="2"/>
      <c r="AN10" s="2">
        <v>60.11</v>
      </c>
      <c r="AO10" s="116"/>
      <c r="AP10" s="116"/>
      <c r="AQ10" s="116"/>
      <c r="AR10" s="117"/>
      <c r="AS10" s="118"/>
      <c r="AT10" s="116"/>
      <c r="AU10" s="112"/>
      <c r="AV10" s="112"/>
      <c r="AW10" s="112"/>
      <c r="AX10" s="112"/>
      <c r="AY10" s="112"/>
      <c r="AZ10" s="112"/>
      <c r="BA10" s="112"/>
    </row>
    <row r="11" spans="1:53" x14ac:dyDescent="0.25">
      <c r="A11" s="116" t="s">
        <v>178</v>
      </c>
      <c r="B11" s="45">
        <v>46307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>
        <v>103.5</v>
      </c>
      <c r="U11" s="2">
        <v>66.75</v>
      </c>
      <c r="V11" s="2">
        <v>62.5</v>
      </c>
      <c r="W11" s="2">
        <v>57.5</v>
      </c>
      <c r="X11" s="2">
        <v>55.01</v>
      </c>
      <c r="Y11" s="2">
        <v>53</v>
      </c>
      <c r="Z11" s="2">
        <v>49.25</v>
      </c>
      <c r="AA11" s="2">
        <v>49.35</v>
      </c>
      <c r="AB11" s="2">
        <v>48.85</v>
      </c>
      <c r="AC11" s="2">
        <v>48.5</v>
      </c>
      <c r="AD11" s="2"/>
      <c r="AE11" s="2"/>
      <c r="AF11" s="2"/>
      <c r="AG11" s="2"/>
      <c r="AH11" s="2">
        <v>69.05</v>
      </c>
      <c r="AI11" s="2">
        <v>58.95</v>
      </c>
      <c r="AJ11" s="2"/>
      <c r="AK11" s="2"/>
      <c r="AL11" s="2"/>
      <c r="AM11" s="2"/>
      <c r="AN11" s="2">
        <v>59.42</v>
      </c>
      <c r="AO11" s="116"/>
      <c r="AP11" s="116"/>
      <c r="AQ11" s="116"/>
      <c r="AR11" s="117"/>
      <c r="AS11" s="118"/>
      <c r="AT11" s="116"/>
      <c r="AU11" s="112"/>
      <c r="AV11" s="112"/>
      <c r="AW11" s="112"/>
      <c r="AX11" s="112"/>
      <c r="AY11" s="112"/>
      <c r="AZ11" s="112"/>
      <c r="BA11" s="112"/>
    </row>
    <row r="12" spans="1:53" x14ac:dyDescent="0.25">
      <c r="A12" s="116" t="s">
        <v>182</v>
      </c>
      <c r="B12" s="45">
        <v>46304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>
        <v>101.75</v>
      </c>
      <c r="U12" s="2">
        <v>65.3</v>
      </c>
      <c r="V12" s="2">
        <v>62.5</v>
      </c>
      <c r="W12" s="2">
        <v>57.5</v>
      </c>
      <c r="X12" s="2">
        <v>55.01</v>
      </c>
      <c r="Y12" s="2">
        <v>53</v>
      </c>
      <c r="Z12" s="2">
        <v>49.25</v>
      </c>
      <c r="AA12" s="2">
        <v>49.35</v>
      </c>
      <c r="AB12" s="2">
        <v>48.85</v>
      </c>
      <c r="AC12" s="2">
        <v>48.5</v>
      </c>
      <c r="AD12" s="2"/>
      <c r="AE12" s="2"/>
      <c r="AF12" s="2"/>
      <c r="AG12" s="2"/>
      <c r="AH12" s="2">
        <v>68.41</v>
      </c>
      <c r="AI12" s="2">
        <v>58.66</v>
      </c>
      <c r="AJ12" s="2"/>
      <c r="AK12" s="2"/>
      <c r="AL12" s="2"/>
      <c r="AM12" s="2"/>
      <c r="AN12" s="2">
        <v>59.1</v>
      </c>
      <c r="AO12" s="116"/>
      <c r="AP12" s="116"/>
      <c r="AQ12" s="116"/>
      <c r="AR12" s="117"/>
      <c r="AS12" s="118"/>
      <c r="AT12" s="116"/>
      <c r="AU12" s="112"/>
      <c r="AV12" s="112"/>
      <c r="AW12" s="112"/>
      <c r="AX12" s="112"/>
      <c r="AY12" s="112"/>
      <c r="AZ12" s="112"/>
      <c r="BA12" s="112"/>
    </row>
    <row r="13" spans="1:53" x14ac:dyDescent="0.25">
      <c r="A13" s="116" t="s">
        <v>181</v>
      </c>
      <c r="B13" s="45">
        <v>46303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>
        <v>100.5</v>
      </c>
      <c r="U13" s="2">
        <v>65.3</v>
      </c>
      <c r="V13" s="2">
        <v>60.65</v>
      </c>
      <c r="W13" s="2">
        <v>57.35</v>
      </c>
      <c r="X13" s="2">
        <v>55.25</v>
      </c>
      <c r="Y13" s="2">
        <v>53</v>
      </c>
      <c r="Z13" s="2">
        <v>49.25</v>
      </c>
      <c r="AA13" s="2">
        <v>49.35</v>
      </c>
      <c r="AB13" s="2">
        <v>48.85</v>
      </c>
      <c r="AC13" s="2">
        <v>48.5</v>
      </c>
      <c r="AD13" s="2"/>
      <c r="AE13" s="2"/>
      <c r="AF13" s="2"/>
      <c r="AG13" s="2"/>
      <c r="AH13" s="2">
        <v>67.81</v>
      </c>
      <c r="AI13" s="2">
        <v>58.31</v>
      </c>
      <c r="AJ13" s="2"/>
      <c r="AK13" s="2"/>
      <c r="AL13" s="2"/>
      <c r="AM13" s="2"/>
      <c r="AN13" s="2">
        <v>58.8</v>
      </c>
      <c r="AO13" s="116"/>
      <c r="AP13" s="116"/>
      <c r="AQ13" s="116"/>
      <c r="AR13" s="117"/>
      <c r="AS13" s="118"/>
      <c r="AT13" s="116"/>
      <c r="AU13" s="112"/>
      <c r="AV13" s="112"/>
      <c r="AW13" s="112"/>
      <c r="AX13" s="112"/>
      <c r="AY13" s="112"/>
      <c r="AZ13" s="112"/>
      <c r="BA13" s="112"/>
    </row>
    <row r="14" spans="1:53" x14ac:dyDescent="0.25">
      <c r="A14" s="116" t="s">
        <v>180</v>
      </c>
      <c r="B14" s="45">
        <v>46302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>
        <v>97.77</v>
      </c>
      <c r="U14" s="2">
        <v>64.45</v>
      </c>
      <c r="V14" s="2">
        <v>60.75</v>
      </c>
      <c r="W14" s="2">
        <v>57.5</v>
      </c>
      <c r="X14" s="2">
        <v>54</v>
      </c>
      <c r="Y14" s="2">
        <v>53</v>
      </c>
      <c r="Z14" s="2">
        <v>49.5</v>
      </c>
      <c r="AA14" s="2">
        <v>49.6</v>
      </c>
      <c r="AB14" s="2">
        <v>49.1</v>
      </c>
      <c r="AC14" s="2">
        <v>48.75</v>
      </c>
      <c r="AD14" s="2"/>
      <c r="AE14" s="2"/>
      <c r="AF14" s="2"/>
      <c r="AG14" s="2"/>
      <c r="AH14" s="2">
        <v>66.89</v>
      </c>
      <c r="AI14" s="2">
        <v>57.94</v>
      </c>
      <c r="AJ14" s="2"/>
      <c r="AK14" s="2"/>
      <c r="AL14" s="2"/>
      <c r="AM14" s="2"/>
      <c r="AN14" s="2">
        <v>58.44</v>
      </c>
      <c r="AO14" s="116"/>
      <c r="AP14" s="116"/>
      <c r="AQ14" s="116"/>
      <c r="AR14" s="117"/>
      <c r="AS14" s="118"/>
      <c r="AT14" s="116"/>
      <c r="AU14" s="112"/>
      <c r="AV14" s="112"/>
      <c r="AW14" s="112"/>
      <c r="AX14" s="112"/>
      <c r="AY14" s="112"/>
      <c r="AZ14" s="112"/>
      <c r="BA14" s="112"/>
    </row>
    <row r="15" spans="1:53" x14ac:dyDescent="0.25">
      <c r="A15" s="116" t="s">
        <v>179</v>
      </c>
      <c r="B15" s="45">
        <v>46301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>
        <v>96.6</v>
      </c>
      <c r="U15" s="2">
        <v>63.5</v>
      </c>
      <c r="V15" s="2">
        <v>60.1</v>
      </c>
      <c r="W15" s="2">
        <v>56.35</v>
      </c>
      <c r="X15" s="2">
        <v>53.25</v>
      </c>
      <c r="Y15" s="2">
        <v>51.75</v>
      </c>
      <c r="Z15" s="2">
        <v>49.03</v>
      </c>
      <c r="AA15" s="2">
        <v>48.32</v>
      </c>
      <c r="AB15" s="2">
        <v>47.77</v>
      </c>
      <c r="AC15" s="2">
        <v>47.42</v>
      </c>
      <c r="AD15" s="2"/>
      <c r="AE15" s="2"/>
      <c r="AF15" s="2"/>
      <c r="AG15" s="2"/>
      <c r="AH15" s="2">
        <v>65.959999999999994</v>
      </c>
      <c r="AI15" s="2">
        <v>56.99</v>
      </c>
      <c r="AJ15" s="2"/>
      <c r="AK15" s="2"/>
      <c r="AL15" s="2"/>
      <c r="AM15" s="2"/>
      <c r="AN15" s="2">
        <v>57.41</v>
      </c>
      <c r="AO15" s="116"/>
      <c r="AP15" s="116"/>
      <c r="AQ15" s="116"/>
      <c r="AR15" s="117"/>
      <c r="AS15" s="118"/>
      <c r="AT15" s="116"/>
      <c r="AU15" s="112"/>
      <c r="AV15" s="112"/>
      <c r="AW15" s="112"/>
      <c r="AX15" s="112"/>
      <c r="AY15" s="112"/>
      <c r="AZ15" s="112"/>
      <c r="BA15" s="112"/>
    </row>
    <row r="16" spans="1:53" x14ac:dyDescent="0.25">
      <c r="A16" s="116" t="s">
        <v>178</v>
      </c>
      <c r="B16" s="45">
        <v>46300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>
        <v>94</v>
      </c>
      <c r="U16" s="2">
        <v>62.65</v>
      </c>
      <c r="V16" s="2">
        <v>59.25</v>
      </c>
      <c r="W16" s="2">
        <v>55.5</v>
      </c>
      <c r="X16" s="2">
        <v>53.25</v>
      </c>
      <c r="Y16" s="2">
        <v>51.75</v>
      </c>
      <c r="Z16" s="2">
        <v>49.03</v>
      </c>
      <c r="AA16" s="2">
        <v>48.32</v>
      </c>
      <c r="AB16" s="2">
        <v>47.77</v>
      </c>
      <c r="AC16" s="2">
        <v>47.42</v>
      </c>
      <c r="AD16" s="2"/>
      <c r="AE16" s="2"/>
      <c r="AF16" s="2"/>
      <c r="AG16" s="2"/>
      <c r="AH16" s="2">
        <v>64.930000000000007</v>
      </c>
      <c r="AI16" s="2">
        <v>56.48</v>
      </c>
      <c r="AJ16" s="2"/>
      <c r="AK16" s="2"/>
      <c r="AL16" s="2"/>
      <c r="AM16" s="2"/>
      <c r="AN16" s="2">
        <v>56.89</v>
      </c>
      <c r="AO16" s="116"/>
      <c r="AP16" s="116"/>
      <c r="AQ16" s="116"/>
      <c r="AR16" s="117"/>
      <c r="AS16" s="118"/>
      <c r="AT16" s="116"/>
      <c r="AU16" s="112"/>
      <c r="AV16" s="112"/>
      <c r="AW16" s="112"/>
      <c r="AX16" s="112"/>
      <c r="AY16" s="112"/>
      <c r="AZ16" s="112"/>
      <c r="BA16" s="112"/>
    </row>
    <row r="17" spans="1:53" x14ac:dyDescent="0.25">
      <c r="A17" s="116" t="s">
        <v>182</v>
      </c>
      <c r="B17" s="45">
        <v>46297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>
        <v>93.4</v>
      </c>
      <c r="U17" s="2">
        <v>63</v>
      </c>
      <c r="V17" s="2">
        <v>59</v>
      </c>
      <c r="W17" s="2">
        <v>55.5</v>
      </c>
      <c r="X17" s="2">
        <v>53.25</v>
      </c>
      <c r="Y17" s="2">
        <v>51.75</v>
      </c>
      <c r="Z17" s="2">
        <v>49.03</v>
      </c>
      <c r="AA17" s="2">
        <v>48.32</v>
      </c>
      <c r="AB17" s="2">
        <v>47.77</v>
      </c>
      <c r="AC17" s="2">
        <v>47.42</v>
      </c>
      <c r="AD17" s="2"/>
      <c r="AE17" s="2"/>
      <c r="AF17" s="2"/>
      <c r="AG17" s="2"/>
      <c r="AH17" s="2">
        <v>64.83</v>
      </c>
      <c r="AI17" s="2">
        <v>56.5</v>
      </c>
      <c r="AJ17" s="2"/>
      <c r="AK17" s="2"/>
      <c r="AL17" s="2"/>
      <c r="AM17" s="2"/>
      <c r="AN17" s="2">
        <v>56.84</v>
      </c>
      <c r="AO17" s="116"/>
      <c r="AP17" s="116"/>
      <c r="AQ17" s="116"/>
      <c r="AR17" s="117"/>
      <c r="AS17" s="118"/>
      <c r="AT17" s="116"/>
      <c r="AU17" s="112"/>
      <c r="AV17" s="112"/>
      <c r="AW17" s="112"/>
      <c r="AX17" s="112"/>
      <c r="AY17" s="112"/>
      <c r="AZ17" s="112"/>
      <c r="BA17" s="112"/>
    </row>
    <row r="18" spans="1:53" x14ac:dyDescent="0.25">
      <c r="A18" s="116" t="s">
        <v>181</v>
      </c>
      <c r="B18" s="45">
        <v>46296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>
        <v>93</v>
      </c>
      <c r="U18" s="2">
        <v>61.5</v>
      </c>
      <c r="V18" s="2">
        <v>59.35</v>
      </c>
      <c r="W18" s="2">
        <v>55</v>
      </c>
      <c r="X18" s="2">
        <v>52.75</v>
      </c>
      <c r="Y18" s="2">
        <v>52.14</v>
      </c>
      <c r="Z18" s="2">
        <v>49.42</v>
      </c>
      <c r="AA18" s="2">
        <v>48.71</v>
      </c>
      <c r="AB18" s="2">
        <v>48.16</v>
      </c>
      <c r="AC18" s="2">
        <v>47.81</v>
      </c>
      <c r="AD18" s="2"/>
      <c r="AE18" s="2"/>
      <c r="AF18" s="2"/>
      <c r="AG18" s="2"/>
      <c r="AH18" s="2">
        <v>64.319999999999993</v>
      </c>
      <c r="AI18" s="2">
        <v>56.15</v>
      </c>
      <c r="AJ18" s="2"/>
      <c r="AK18" s="2"/>
      <c r="AL18" s="2"/>
      <c r="AM18" s="2"/>
      <c r="AN18" s="2">
        <v>56.78</v>
      </c>
      <c r="AO18" s="116"/>
      <c r="AP18" s="116"/>
      <c r="AQ18" s="116"/>
      <c r="AR18" s="117"/>
      <c r="AS18" s="118"/>
      <c r="AT18" s="116"/>
      <c r="AU18" s="112"/>
      <c r="AV18" s="112"/>
      <c r="AW18" s="112"/>
      <c r="AX18" s="112"/>
      <c r="AY18" s="112"/>
      <c r="AZ18" s="112"/>
      <c r="BA18" s="112"/>
    </row>
    <row r="19" spans="1:53" x14ac:dyDescent="0.25">
      <c r="A19" s="116" t="s">
        <v>180</v>
      </c>
      <c r="B19" s="45">
        <v>46295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>
        <v>91.25</v>
      </c>
      <c r="U19" s="2">
        <v>60.5</v>
      </c>
      <c r="V19" s="2">
        <v>57.65</v>
      </c>
      <c r="W19" s="2">
        <v>55</v>
      </c>
      <c r="X19" s="2">
        <v>53.5</v>
      </c>
      <c r="Y19" s="2">
        <v>52.14</v>
      </c>
      <c r="Z19" s="2">
        <v>49.42</v>
      </c>
      <c r="AA19" s="2">
        <v>48.71</v>
      </c>
      <c r="AB19" s="2">
        <v>48.16</v>
      </c>
      <c r="AC19" s="2">
        <v>47.81</v>
      </c>
      <c r="AD19" s="2"/>
      <c r="AE19" s="2"/>
      <c r="AF19" s="2"/>
      <c r="AG19" s="2"/>
      <c r="AH19" s="2">
        <v>63.58</v>
      </c>
      <c r="AI19" s="2">
        <v>55.76</v>
      </c>
      <c r="AJ19" s="2"/>
      <c r="AK19" s="2"/>
      <c r="AL19" s="2"/>
      <c r="AM19" s="2"/>
      <c r="AN19" s="2">
        <v>56.41</v>
      </c>
      <c r="AO19" s="116"/>
      <c r="AP19" s="116"/>
      <c r="AQ19" s="116"/>
      <c r="AR19" s="117"/>
      <c r="AS19" s="118"/>
      <c r="AT19" s="116"/>
      <c r="AU19" s="112"/>
      <c r="AV19" s="112"/>
      <c r="AW19" s="112"/>
      <c r="AX19" s="112"/>
      <c r="AY19" s="112"/>
      <c r="AZ19" s="112"/>
      <c r="BA19" s="112"/>
    </row>
    <row r="20" spans="1:53" x14ac:dyDescent="0.25">
      <c r="A20" s="116" t="s">
        <v>179</v>
      </c>
      <c r="B20" s="45">
        <v>46294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>
        <v>88.7</v>
      </c>
      <c r="U20" s="2">
        <v>60</v>
      </c>
      <c r="V20" s="2">
        <v>58</v>
      </c>
      <c r="W20" s="2">
        <v>55</v>
      </c>
      <c r="X20" s="2">
        <v>53.5</v>
      </c>
      <c r="Y20" s="2">
        <v>52.1</v>
      </c>
      <c r="Z20" s="2">
        <v>49.05</v>
      </c>
      <c r="AA20" s="2">
        <v>48.35</v>
      </c>
      <c r="AB20" s="2">
        <v>47.8</v>
      </c>
      <c r="AC20" s="2">
        <v>47.45</v>
      </c>
      <c r="AD20" s="2"/>
      <c r="AE20" s="2"/>
      <c r="AF20" s="2"/>
      <c r="AG20" s="2"/>
      <c r="AH20" s="2">
        <v>63.04</v>
      </c>
      <c r="AI20" s="2">
        <v>55.72</v>
      </c>
      <c r="AJ20" s="2"/>
      <c r="AK20" s="2"/>
      <c r="AL20" s="2"/>
      <c r="AM20" s="2"/>
      <c r="AN20" s="2">
        <v>55.99</v>
      </c>
      <c r="AO20" s="116"/>
      <c r="AP20" s="116"/>
      <c r="AQ20" s="116"/>
      <c r="AR20" s="117"/>
      <c r="AS20" s="118"/>
      <c r="AT20" s="116"/>
      <c r="AU20" s="112"/>
      <c r="AV20" s="112"/>
      <c r="AW20" s="112"/>
      <c r="AX20" s="112"/>
      <c r="AY20" s="112"/>
      <c r="AZ20" s="112"/>
      <c r="BA20" s="112"/>
    </row>
    <row r="21" spans="1:53" x14ac:dyDescent="0.25">
      <c r="A21" s="116" t="s">
        <v>178</v>
      </c>
      <c r="B21" s="45">
        <v>46293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>
        <v>89.75</v>
      </c>
      <c r="U21" s="2">
        <v>60.7</v>
      </c>
      <c r="V21" s="2">
        <v>58.3</v>
      </c>
      <c r="W21" s="2">
        <v>55.5</v>
      </c>
      <c r="X21" s="2">
        <v>53.5</v>
      </c>
      <c r="Y21" s="2">
        <v>52.1</v>
      </c>
      <c r="Z21" s="2">
        <v>49.05</v>
      </c>
      <c r="AA21" s="2">
        <v>48.35</v>
      </c>
      <c r="AB21" s="2">
        <v>47.8</v>
      </c>
      <c r="AC21" s="2">
        <v>47.45</v>
      </c>
      <c r="AD21" s="2"/>
      <c r="AE21" s="2"/>
      <c r="AF21" s="2"/>
      <c r="AG21" s="2"/>
      <c r="AH21" s="2">
        <v>63.56</v>
      </c>
      <c r="AI21" s="2">
        <v>56.03</v>
      </c>
      <c r="AJ21" s="2"/>
      <c r="AK21" s="2"/>
      <c r="AL21" s="2"/>
      <c r="AM21" s="2"/>
      <c r="AN21" s="2">
        <v>56.25</v>
      </c>
      <c r="AO21" s="116"/>
      <c r="AP21" s="116"/>
      <c r="AQ21" s="116"/>
      <c r="AR21" s="117"/>
      <c r="AS21" s="118"/>
      <c r="AT21" s="116"/>
      <c r="AU21" s="112"/>
      <c r="AV21" s="112"/>
      <c r="AW21" s="112"/>
      <c r="AX21" s="112"/>
      <c r="AY21" s="112"/>
      <c r="AZ21" s="112"/>
      <c r="BA21" s="112"/>
    </row>
    <row r="22" spans="1:53" x14ac:dyDescent="0.25">
      <c r="A22" s="116" t="s">
        <v>182</v>
      </c>
      <c r="B22" s="45">
        <v>46290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>
        <v>87.75</v>
      </c>
      <c r="U22" s="2">
        <v>60.5</v>
      </c>
      <c r="V22" s="2">
        <v>58</v>
      </c>
      <c r="W22" s="2">
        <v>56</v>
      </c>
      <c r="X22" s="2">
        <v>54</v>
      </c>
      <c r="Y22" s="2">
        <v>52.1</v>
      </c>
      <c r="Z22" s="2">
        <v>49.05</v>
      </c>
      <c r="AA22" s="2">
        <v>48.35</v>
      </c>
      <c r="AB22" s="2">
        <v>47.8</v>
      </c>
      <c r="AC22" s="2">
        <v>47.45</v>
      </c>
      <c r="AD22" s="2"/>
      <c r="AE22" s="2"/>
      <c r="AF22" s="2"/>
      <c r="AG22" s="2"/>
      <c r="AH22" s="2">
        <v>63.25</v>
      </c>
      <c r="AI22" s="2">
        <v>56.12</v>
      </c>
      <c r="AJ22" s="2"/>
      <c r="AK22" s="2"/>
      <c r="AL22" s="2"/>
      <c r="AM22" s="2"/>
      <c r="AN22" s="2">
        <v>56.1</v>
      </c>
      <c r="AO22" s="116"/>
      <c r="AP22" s="116"/>
      <c r="AQ22" s="116"/>
      <c r="AR22" s="117"/>
      <c r="AS22" s="118"/>
      <c r="AT22" s="116"/>
      <c r="AU22" s="112"/>
      <c r="AV22" s="112"/>
      <c r="AW22" s="112"/>
      <c r="AX22" s="112"/>
      <c r="AY22" s="112"/>
      <c r="AZ22" s="112"/>
      <c r="BA22" s="112"/>
    </row>
    <row r="23" spans="1:53" x14ac:dyDescent="0.25">
      <c r="A23" s="116" t="s">
        <v>181</v>
      </c>
      <c r="B23" s="45">
        <v>46289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>
        <v>87.9</v>
      </c>
      <c r="U23" s="2">
        <v>61</v>
      </c>
      <c r="V23" s="2">
        <v>58.75</v>
      </c>
      <c r="W23" s="2">
        <v>56</v>
      </c>
      <c r="X23" s="2">
        <v>53.4</v>
      </c>
      <c r="Y23" s="2">
        <v>51.75</v>
      </c>
      <c r="Z23" s="2">
        <v>48.7</v>
      </c>
      <c r="AA23" s="2">
        <v>48.54</v>
      </c>
      <c r="AB23" s="2">
        <v>48.04</v>
      </c>
      <c r="AC23" s="2">
        <v>47.49</v>
      </c>
      <c r="AD23" s="2"/>
      <c r="AE23" s="2"/>
      <c r="AF23" s="2"/>
      <c r="AG23" s="2"/>
      <c r="AH23" s="2">
        <v>63.41</v>
      </c>
      <c r="AI23" s="2">
        <v>56.18</v>
      </c>
      <c r="AJ23" s="2"/>
      <c r="AK23" s="2"/>
      <c r="AL23" s="2"/>
      <c r="AM23" s="2"/>
      <c r="AN23" s="2">
        <v>56.15</v>
      </c>
      <c r="AO23" s="116"/>
      <c r="AP23" s="116"/>
      <c r="AQ23" s="116"/>
      <c r="AR23" s="117"/>
      <c r="AS23" s="118"/>
      <c r="AT23" s="116"/>
      <c r="AU23" s="112"/>
      <c r="AV23" s="112"/>
      <c r="AW23" s="112"/>
      <c r="AX23" s="112"/>
      <c r="AY23" s="112"/>
      <c r="AZ23" s="112"/>
      <c r="BA23" s="112"/>
    </row>
    <row r="24" spans="1:53" x14ac:dyDescent="0.25">
      <c r="A24" s="116" t="s">
        <v>180</v>
      </c>
      <c r="B24" s="45">
        <v>46288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>
        <v>85.8</v>
      </c>
      <c r="U24" s="2">
        <v>58.4</v>
      </c>
      <c r="V24" s="2">
        <v>57.25</v>
      </c>
      <c r="W24" s="2">
        <v>55</v>
      </c>
      <c r="X24" s="2">
        <v>53.4</v>
      </c>
      <c r="Y24" s="2">
        <v>51.75</v>
      </c>
      <c r="Z24" s="2">
        <v>48.7</v>
      </c>
      <c r="AA24" s="2">
        <v>48.54</v>
      </c>
      <c r="AB24" s="2">
        <v>48.04</v>
      </c>
      <c r="AC24" s="2">
        <v>47.49</v>
      </c>
      <c r="AD24" s="2"/>
      <c r="AE24" s="2"/>
      <c r="AF24" s="2"/>
      <c r="AG24" s="2"/>
      <c r="AH24" s="2">
        <v>61.97</v>
      </c>
      <c r="AI24" s="2">
        <v>55.16</v>
      </c>
      <c r="AJ24" s="2"/>
      <c r="AK24" s="2"/>
      <c r="AL24" s="2"/>
      <c r="AM24" s="2"/>
      <c r="AN24" s="2">
        <v>55.43</v>
      </c>
      <c r="AO24" s="116"/>
      <c r="AP24" s="116"/>
      <c r="AQ24" s="116"/>
      <c r="AR24" s="117"/>
      <c r="AS24" s="118"/>
      <c r="AT24" s="116"/>
      <c r="AU24" s="112"/>
      <c r="AV24" s="112"/>
      <c r="AW24" s="112"/>
      <c r="AX24" s="112"/>
      <c r="AY24" s="112"/>
      <c r="AZ24" s="112"/>
      <c r="BA24" s="112"/>
    </row>
    <row r="25" spans="1:53" x14ac:dyDescent="0.25">
      <c r="A25" s="116" t="s">
        <v>179</v>
      </c>
      <c r="B25" s="45">
        <v>46287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>
        <v>85</v>
      </c>
      <c r="U25" s="2">
        <v>58</v>
      </c>
      <c r="V25" s="2">
        <v>57.25</v>
      </c>
      <c r="W25" s="2">
        <v>55.35</v>
      </c>
      <c r="X25" s="2">
        <v>53.75</v>
      </c>
      <c r="Y25" s="2">
        <v>51.75</v>
      </c>
      <c r="Z25" s="2">
        <v>48.7</v>
      </c>
      <c r="AA25" s="2">
        <v>48.54</v>
      </c>
      <c r="AB25" s="2">
        <v>48.04</v>
      </c>
      <c r="AC25" s="2">
        <v>47.49</v>
      </c>
      <c r="AD25" s="2"/>
      <c r="AE25" s="2"/>
      <c r="AF25" s="2"/>
      <c r="AG25" s="2"/>
      <c r="AH25" s="2">
        <v>61.87</v>
      </c>
      <c r="AI25" s="2">
        <v>55.22</v>
      </c>
      <c r="AJ25" s="2"/>
      <c r="AK25" s="2"/>
      <c r="AL25" s="2"/>
      <c r="AM25" s="2"/>
      <c r="AN25" s="2">
        <v>55.38</v>
      </c>
      <c r="AO25" s="116"/>
      <c r="AP25" s="119"/>
      <c r="AQ25" s="116"/>
      <c r="AR25" s="117"/>
      <c r="AS25" s="118"/>
      <c r="AT25" s="116"/>
      <c r="AU25" s="112"/>
      <c r="AV25" s="112"/>
      <c r="AW25" s="112"/>
      <c r="AX25" s="112"/>
      <c r="AY25" s="112"/>
      <c r="AZ25" s="112"/>
      <c r="BA25" s="112"/>
    </row>
    <row r="26" spans="1:53" x14ac:dyDescent="0.25">
      <c r="A26" s="116" t="s">
        <v>178</v>
      </c>
      <c r="B26" s="45">
        <v>46286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>
        <v>86</v>
      </c>
      <c r="U26" s="2">
        <v>59.3</v>
      </c>
      <c r="V26" s="2">
        <v>57.4</v>
      </c>
      <c r="W26" s="2">
        <v>55.5</v>
      </c>
      <c r="X26" s="2">
        <v>53.75</v>
      </c>
      <c r="Y26" s="2">
        <v>51.75</v>
      </c>
      <c r="Z26" s="2">
        <v>48.7</v>
      </c>
      <c r="AA26" s="2">
        <v>48.54</v>
      </c>
      <c r="AB26" s="2">
        <v>48.04</v>
      </c>
      <c r="AC26" s="2">
        <v>47.49</v>
      </c>
      <c r="AD26" s="2"/>
      <c r="AE26" s="2"/>
      <c r="AF26" s="2"/>
      <c r="AG26" s="2"/>
      <c r="AH26" s="2">
        <v>62.39</v>
      </c>
      <c r="AI26" s="2">
        <v>55.54</v>
      </c>
      <c r="AJ26" s="2"/>
      <c r="AK26" s="2"/>
      <c r="AL26" s="2"/>
      <c r="AM26" s="2"/>
      <c r="AN26" s="2">
        <v>55.64</v>
      </c>
      <c r="AO26" s="116"/>
      <c r="AP26" s="116"/>
      <c r="AQ26" s="116"/>
      <c r="AR26" s="117"/>
      <c r="AS26" s="118"/>
      <c r="AT26" s="116"/>
      <c r="AU26" s="112"/>
      <c r="AV26" s="112"/>
      <c r="AW26" s="112"/>
      <c r="AX26" s="112"/>
      <c r="AY26" s="112"/>
      <c r="AZ26" s="112"/>
      <c r="BA26" s="112"/>
    </row>
    <row r="27" spans="1:53" x14ac:dyDescent="0.25">
      <c r="A27" s="116" t="s">
        <v>182</v>
      </c>
      <c r="B27" s="45">
        <v>46283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>
        <v>89.5</v>
      </c>
      <c r="U27" s="2">
        <v>61.2</v>
      </c>
      <c r="V27" s="2">
        <v>58</v>
      </c>
      <c r="W27" s="2">
        <v>55.5</v>
      </c>
      <c r="X27" s="2">
        <v>52.5</v>
      </c>
      <c r="Y27" s="2">
        <v>50.1</v>
      </c>
      <c r="Z27" s="2">
        <v>48.95</v>
      </c>
      <c r="AA27" s="2">
        <v>48.79</v>
      </c>
      <c r="AB27" s="2">
        <v>48.29</v>
      </c>
      <c r="AC27" s="2">
        <v>47.74</v>
      </c>
      <c r="AD27" s="2"/>
      <c r="AE27" s="2"/>
      <c r="AF27" s="2"/>
      <c r="AG27" s="2"/>
      <c r="AH27" s="2">
        <v>63.34</v>
      </c>
      <c r="AI27" s="2">
        <v>55.46</v>
      </c>
      <c r="AJ27" s="2"/>
      <c r="AK27" s="2"/>
      <c r="AL27" s="2"/>
      <c r="AM27" s="2"/>
      <c r="AN27" s="2">
        <v>56.05</v>
      </c>
      <c r="AO27" s="116"/>
      <c r="AP27" s="116"/>
      <c r="AQ27" s="116"/>
      <c r="AR27" s="117"/>
      <c r="AS27" s="118"/>
      <c r="AT27" s="116"/>
      <c r="AU27" s="112"/>
      <c r="AV27" s="112"/>
      <c r="AW27" s="112"/>
      <c r="AX27" s="112"/>
      <c r="AY27" s="112"/>
      <c r="AZ27" s="112"/>
      <c r="BA27" s="112"/>
    </row>
    <row r="28" spans="1:53" x14ac:dyDescent="0.25">
      <c r="A28" s="116" t="s">
        <v>181</v>
      </c>
      <c r="B28" s="45">
        <v>46282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>
        <v>86.8</v>
      </c>
      <c r="U28" s="2">
        <v>61</v>
      </c>
      <c r="V28" s="2">
        <v>57.25</v>
      </c>
      <c r="W28" s="2">
        <v>55.5</v>
      </c>
      <c r="X28" s="2">
        <v>52.5</v>
      </c>
      <c r="Y28" s="2">
        <v>50.1</v>
      </c>
      <c r="Z28" s="2">
        <v>48.95</v>
      </c>
      <c r="AA28" s="2">
        <v>48.79</v>
      </c>
      <c r="AB28" s="2">
        <v>48.29</v>
      </c>
      <c r="AC28" s="2">
        <v>47.74</v>
      </c>
      <c r="AD28" s="2"/>
      <c r="AE28" s="2"/>
      <c r="AF28" s="2"/>
      <c r="AG28" s="2"/>
      <c r="AH28" s="2">
        <v>62.61</v>
      </c>
      <c r="AI28" s="2">
        <v>55.27</v>
      </c>
      <c r="AJ28" s="2"/>
      <c r="AK28" s="2"/>
      <c r="AL28" s="2"/>
      <c r="AM28" s="2"/>
      <c r="AN28" s="2">
        <v>55.69</v>
      </c>
      <c r="AO28" s="116"/>
      <c r="AP28" s="119" t="s">
        <v>123</v>
      </c>
      <c r="AQ28" s="116"/>
      <c r="AR28" s="117"/>
      <c r="AS28" s="118"/>
      <c r="AT28" s="116"/>
      <c r="AU28" s="112"/>
      <c r="AV28" s="112"/>
      <c r="AW28" s="112"/>
      <c r="AX28" s="112"/>
      <c r="AY28" s="112"/>
      <c r="AZ28" s="112"/>
      <c r="BA28" s="112"/>
    </row>
    <row r="29" spans="1:53" x14ac:dyDescent="0.25">
      <c r="A29" s="116" t="s">
        <v>180</v>
      </c>
      <c r="B29" s="45">
        <v>46281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>
        <v>88.4</v>
      </c>
      <c r="U29" s="2">
        <v>61</v>
      </c>
      <c r="V29" s="2">
        <v>57.5</v>
      </c>
      <c r="W29" s="2">
        <v>55.5</v>
      </c>
      <c r="X29" s="2">
        <v>52.4</v>
      </c>
      <c r="Y29" s="2">
        <v>49.47</v>
      </c>
      <c r="Z29" s="2">
        <v>48.95</v>
      </c>
      <c r="AA29" s="2">
        <v>48.79</v>
      </c>
      <c r="AB29" s="2">
        <v>48.29</v>
      </c>
      <c r="AC29" s="2">
        <v>47.74</v>
      </c>
      <c r="AD29" s="2"/>
      <c r="AE29" s="2"/>
      <c r="AF29" s="2"/>
      <c r="AG29" s="2"/>
      <c r="AH29" s="2">
        <v>62.96</v>
      </c>
      <c r="AI29" s="2">
        <v>55.17</v>
      </c>
      <c r="AJ29" s="2"/>
      <c r="AK29" s="2"/>
      <c r="AL29" s="2"/>
      <c r="AM29" s="2"/>
      <c r="AN29" s="2">
        <v>55.8</v>
      </c>
      <c r="AO29" s="116"/>
      <c r="AP29" s="116"/>
      <c r="AQ29" s="116"/>
      <c r="AR29" s="117"/>
      <c r="AS29" s="118"/>
      <c r="AT29" s="116"/>
      <c r="AU29" s="112"/>
      <c r="AV29" s="112"/>
      <c r="AW29" s="112"/>
      <c r="AX29" s="112"/>
      <c r="AY29" s="112"/>
      <c r="AZ29" s="112"/>
      <c r="BA29" s="112"/>
    </row>
    <row r="30" spans="1:53" x14ac:dyDescent="0.25">
      <c r="A30" s="116" t="s">
        <v>179</v>
      </c>
      <c r="B30" s="45">
        <v>46280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>
        <v>91</v>
      </c>
      <c r="U30" s="2">
        <v>64.5</v>
      </c>
      <c r="V30" s="2">
        <v>57.5</v>
      </c>
      <c r="W30" s="2">
        <v>55.11</v>
      </c>
      <c r="X30" s="2">
        <v>51.39</v>
      </c>
      <c r="Y30" s="2">
        <v>48.61</v>
      </c>
      <c r="Z30" s="2">
        <v>48.61</v>
      </c>
      <c r="AA30" s="2">
        <v>48.45</v>
      </c>
      <c r="AB30" s="2">
        <v>47.95</v>
      </c>
      <c r="AC30" s="2">
        <v>47.35</v>
      </c>
      <c r="AD30" s="2"/>
      <c r="AE30" s="2"/>
      <c r="AF30" s="2"/>
      <c r="AG30" s="2"/>
      <c r="AH30" s="2">
        <v>63.9</v>
      </c>
      <c r="AI30" s="2">
        <v>55.42</v>
      </c>
      <c r="AJ30" s="2"/>
      <c r="AK30" s="2"/>
      <c r="AL30" s="2"/>
      <c r="AM30" s="2"/>
      <c r="AN30" s="2">
        <v>56.04</v>
      </c>
      <c r="AO30" s="116"/>
      <c r="AP30" s="116"/>
      <c r="AQ30" s="116"/>
      <c r="AR30" s="117"/>
      <c r="AS30" s="118"/>
      <c r="AT30" s="116"/>
      <c r="AU30" s="112"/>
      <c r="AV30" s="112"/>
      <c r="AW30" s="112"/>
      <c r="AX30" s="112"/>
      <c r="AY30" s="112"/>
      <c r="AZ30" s="112"/>
      <c r="BA30" s="112"/>
    </row>
    <row r="31" spans="1:53" x14ac:dyDescent="0.25">
      <c r="A31" s="116" t="s">
        <v>178</v>
      </c>
      <c r="B31" s="45">
        <v>46279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>
        <v>96.89</v>
      </c>
      <c r="U31" s="2">
        <v>67.25</v>
      </c>
      <c r="V31" s="2">
        <v>58.65</v>
      </c>
      <c r="W31" s="2">
        <v>56</v>
      </c>
      <c r="X31" s="2">
        <v>51.8</v>
      </c>
      <c r="Y31" s="2">
        <v>50.2</v>
      </c>
      <c r="Z31" s="2">
        <v>48.95</v>
      </c>
      <c r="AA31" s="2">
        <v>48.45</v>
      </c>
      <c r="AB31" s="2">
        <v>47.95</v>
      </c>
      <c r="AC31" s="2">
        <v>47.35</v>
      </c>
      <c r="AD31" s="2"/>
      <c r="AE31" s="2"/>
      <c r="AF31" s="2"/>
      <c r="AG31" s="2"/>
      <c r="AH31" s="2">
        <v>66.12</v>
      </c>
      <c r="AI31" s="2">
        <v>56.78</v>
      </c>
      <c r="AJ31" s="2"/>
      <c r="AK31" s="2"/>
      <c r="AL31" s="2"/>
      <c r="AM31" s="2"/>
      <c r="AN31" s="2">
        <v>57.35</v>
      </c>
      <c r="AO31" s="116"/>
      <c r="AP31" s="116"/>
      <c r="AQ31" s="116"/>
      <c r="AR31" s="117"/>
      <c r="AS31" s="118"/>
      <c r="AT31" s="116"/>
      <c r="AU31" s="112"/>
      <c r="AV31" s="112"/>
      <c r="AW31" s="112"/>
      <c r="AX31" s="112"/>
      <c r="AY31" s="112"/>
      <c r="AZ31" s="112"/>
      <c r="BA31" s="112"/>
    </row>
    <row r="32" spans="1:53" x14ac:dyDescent="0.25">
      <c r="A32" s="116" t="s">
        <v>182</v>
      </c>
      <c r="B32" s="45">
        <v>46276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92.75</v>
      </c>
      <c r="U32" s="2">
        <v>65.25</v>
      </c>
      <c r="V32" s="2">
        <v>57.8</v>
      </c>
      <c r="W32" s="2">
        <v>56</v>
      </c>
      <c r="X32" s="2">
        <v>51.8</v>
      </c>
      <c r="Y32" s="2">
        <v>50.2</v>
      </c>
      <c r="Z32" s="2">
        <v>48.95</v>
      </c>
      <c r="AA32" s="2">
        <v>48.45</v>
      </c>
      <c r="AB32" s="2">
        <v>47.95</v>
      </c>
      <c r="AC32" s="2">
        <v>47.35</v>
      </c>
      <c r="AD32" s="2"/>
      <c r="AE32" s="2"/>
      <c r="AF32" s="2"/>
      <c r="AG32" s="2"/>
      <c r="AH32" s="2">
        <v>64.72</v>
      </c>
      <c r="AI32" s="2">
        <v>56.21</v>
      </c>
      <c r="AJ32" s="2"/>
      <c r="AK32" s="2"/>
      <c r="AL32" s="2"/>
      <c r="AM32" s="2"/>
      <c r="AN32" s="2">
        <v>56.65</v>
      </c>
      <c r="AO32" s="116"/>
      <c r="AP32" s="116"/>
      <c r="AQ32" s="116"/>
      <c r="AR32" s="117"/>
      <c r="AS32" s="118"/>
      <c r="AT32" s="116"/>
      <c r="AU32" s="112"/>
      <c r="AV32" s="112"/>
      <c r="AW32" s="112"/>
      <c r="AX32" s="112"/>
      <c r="AY32" s="112"/>
      <c r="AZ32" s="112"/>
      <c r="BA32" s="112"/>
    </row>
    <row r="33" spans="1:53" x14ac:dyDescent="0.25">
      <c r="A33" s="116" t="s">
        <v>181</v>
      </c>
      <c r="B33" s="45">
        <v>46275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>
        <v>93</v>
      </c>
      <c r="U33" s="2">
        <v>65.3</v>
      </c>
      <c r="V33" s="2">
        <v>57.7</v>
      </c>
      <c r="W33" s="2">
        <v>55.8</v>
      </c>
      <c r="X33" s="2">
        <v>51.6</v>
      </c>
      <c r="Y33" s="2">
        <v>50</v>
      </c>
      <c r="Z33" s="2">
        <v>48.75</v>
      </c>
      <c r="AA33" s="2">
        <v>48.25</v>
      </c>
      <c r="AB33" s="2">
        <v>47.75</v>
      </c>
      <c r="AC33" s="2">
        <v>47.15</v>
      </c>
      <c r="AD33" s="2"/>
      <c r="AE33" s="2"/>
      <c r="AF33" s="2"/>
      <c r="AG33" s="2"/>
      <c r="AH33" s="2">
        <v>64.680000000000007</v>
      </c>
      <c r="AI33" s="2">
        <v>56.08</v>
      </c>
      <c r="AJ33" s="2"/>
      <c r="AK33" s="2"/>
      <c r="AL33" s="2"/>
      <c r="AM33" s="2"/>
      <c r="AN33" s="2">
        <v>56.53</v>
      </c>
      <c r="AO33" s="116"/>
      <c r="AP33" s="116"/>
      <c r="AQ33" s="116"/>
      <c r="AR33" s="117"/>
      <c r="AS33" s="118"/>
      <c r="AT33" s="116"/>
      <c r="AU33" s="112"/>
      <c r="AV33" s="112"/>
      <c r="AW33" s="112"/>
      <c r="AX33" s="112"/>
      <c r="AY33" s="112"/>
      <c r="AZ33" s="112"/>
      <c r="BA33" s="112"/>
    </row>
    <row r="34" spans="1:53" x14ac:dyDescent="0.25">
      <c r="A34" s="116" t="s">
        <v>180</v>
      </c>
      <c r="B34" s="45">
        <v>46274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>
        <v>88.5</v>
      </c>
      <c r="U34" s="2">
        <v>64.25</v>
      </c>
      <c r="V34" s="2">
        <v>57.75</v>
      </c>
      <c r="W34" s="2">
        <v>55.75</v>
      </c>
      <c r="X34" s="2">
        <v>51.6</v>
      </c>
      <c r="Y34" s="2">
        <v>50</v>
      </c>
      <c r="Z34" s="2">
        <v>48.75</v>
      </c>
      <c r="AA34" s="2">
        <v>48.25</v>
      </c>
      <c r="AB34" s="2">
        <v>47.75</v>
      </c>
      <c r="AC34" s="2">
        <v>47.15</v>
      </c>
      <c r="AD34" s="2"/>
      <c r="AE34" s="2"/>
      <c r="AF34" s="2"/>
      <c r="AG34" s="2"/>
      <c r="AH34" s="2">
        <v>63.57</v>
      </c>
      <c r="AI34" s="2">
        <v>55.87</v>
      </c>
      <c r="AJ34" s="2"/>
      <c r="AK34" s="2"/>
      <c r="AL34" s="2"/>
      <c r="AM34" s="2"/>
      <c r="AN34" s="2">
        <v>55.97</v>
      </c>
      <c r="AO34" s="116"/>
      <c r="AP34" s="116"/>
      <c r="AQ34" s="116"/>
      <c r="AR34" s="117"/>
      <c r="AS34" s="118"/>
      <c r="AT34" s="116"/>
      <c r="AU34" s="112"/>
      <c r="AV34" s="112"/>
      <c r="AW34" s="112"/>
      <c r="AX34" s="112"/>
      <c r="AY34" s="112"/>
      <c r="AZ34" s="112"/>
      <c r="BA34" s="112"/>
    </row>
    <row r="35" spans="1:53" x14ac:dyDescent="0.25">
      <c r="A35" s="116" t="s">
        <v>179</v>
      </c>
      <c r="B35" s="45">
        <v>46273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>
        <v>84.97</v>
      </c>
      <c r="U35" s="2">
        <v>63</v>
      </c>
      <c r="V35" s="2">
        <v>57.9</v>
      </c>
      <c r="W35" s="2">
        <v>55.15</v>
      </c>
      <c r="X35" s="2">
        <v>51</v>
      </c>
      <c r="Y35" s="2">
        <v>49.4</v>
      </c>
      <c r="Z35" s="2">
        <v>48.15</v>
      </c>
      <c r="AA35" s="2">
        <v>47.65</v>
      </c>
      <c r="AB35" s="2">
        <v>47.15</v>
      </c>
      <c r="AC35" s="2">
        <v>46.55</v>
      </c>
      <c r="AD35" s="2"/>
      <c r="AE35" s="2"/>
      <c r="AF35" s="2"/>
      <c r="AG35" s="2"/>
      <c r="AH35" s="2">
        <v>62.4</v>
      </c>
      <c r="AI35" s="2">
        <v>55.29</v>
      </c>
      <c r="AJ35" s="2"/>
      <c r="AK35" s="2"/>
      <c r="AL35" s="2"/>
      <c r="AM35" s="2"/>
      <c r="AN35" s="2">
        <v>55.09</v>
      </c>
      <c r="AO35" s="116"/>
      <c r="AP35" s="116"/>
      <c r="AQ35" s="116"/>
      <c r="AR35" s="117"/>
      <c r="AS35" s="118"/>
      <c r="AT35" s="116"/>
      <c r="AU35" s="112"/>
      <c r="AV35" s="112"/>
      <c r="AW35" s="112"/>
      <c r="AX35" s="112"/>
      <c r="AY35" s="112"/>
      <c r="AZ35" s="112"/>
      <c r="BA35" s="112"/>
    </row>
    <row r="36" spans="1:53" x14ac:dyDescent="0.25">
      <c r="A36" s="116" t="s">
        <v>178</v>
      </c>
      <c r="B36" s="45">
        <v>46272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82.4</v>
      </c>
      <c r="U36" s="2">
        <v>61</v>
      </c>
      <c r="V36" s="2">
        <v>57.75</v>
      </c>
      <c r="W36" s="2">
        <v>55</v>
      </c>
      <c r="X36" s="2">
        <v>51</v>
      </c>
      <c r="Y36" s="2">
        <v>49.4</v>
      </c>
      <c r="Z36" s="2">
        <v>48.15</v>
      </c>
      <c r="AA36" s="2">
        <v>47.65</v>
      </c>
      <c r="AB36" s="2">
        <v>47.15</v>
      </c>
      <c r="AC36" s="2">
        <v>46.55</v>
      </c>
      <c r="AD36" s="2"/>
      <c r="AE36" s="2"/>
      <c r="AF36" s="2"/>
      <c r="AG36" s="2"/>
      <c r="AH36" s="2">
        <v>61.43</v>
      </c>
      <c r="AI36" s="2">
        <v>54.83</v>
      </c>
      <c r="AJ36" s="2"/>
      <c r="AK36" s="2"/>
      <c r="AL36" s="2"/>
      <c r="AM36" s="2"/>
      <c r="AN36" s="2">
        <v>54.6</v>
      </c>
      <c r="AO36" s="116"/>
      <c r="AP36" s="116"/>
      <c r="AQ36" s="116"/>
      <c r="AR36" s="117"/>
      <c r="AS36" s="118"/>
      <c r="AT36" s="116"/>
      <c r="AU36" s="112"/>
      <c r="AV36" s="112"/>
      <c r="AW36" s="112"/>
      <c r="AX36" s="112"/>
      <c r="AY36" s="112"/>
      <c r="AZ36" s="112"/>
      <c r="BA36" s="112"/>
    </row>
    <row r="37" spans="1:53" x14ac:dyDescent="0.25">
      <c r="A37" s="116" t="s">
        <v>182</v>
      </c>
      <c r="B37" s="45">
        <v>46269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81</v>
      </c>
      <c r="U37" s="2">
        <v>60.8</v>
      </c>
      <c r="V37" s="2">
        <v>57</v>
      </c>
      <c r="W37" s="2">
        <v>54.2</v>
      </c>
      <c r="X37" s="2">
        <v>51</v>
      </c>
      <c r="Y37" s="2">
        <v>49</v>
      </c>
      <c r="Z37" s="2">
        <v>48.4</v>
      </c>
      <c r="AA37" s="2">
        <v>47.9</v>
      </c>
      <c r="AB37" s="2">
        <v>47.4</v>
      </c>
      <c r="AC37" s="2">
        <v>46.8</v>
      </c>
      <c r="AD37" s="2"/>
      <c r="AE37" s="2"/>
      <c r="AF37" s="2"/>
      <c r="AG37" s="2"/>
      <c r="AH37" s="2">
        <v>60.8</v>
      </c>
      <c r="AI37" s="2">
        <v>54.4</v>
      </c>
      <c r="AJ37" s="2"/>
      <c r="AK37" s="2"/>
      <c r="AL37" s="2"/>
      <c r="AM37" s="2"/>
      <c r="AN37" s="2">
        <v>54.35</v>
      </c>
      <c r="AO37" s="116"/>
      <c r="AP37" s="116"/>
      <c r="AQ37" s="116"/>
      <c r="AR37" s="117"/>
      <c r="AS37" s="118"/>
      <c r="AT37" s="116"/>
      <c r="AU37" s="112"/>
      <c r="AV37" s="112"/>
      <c r="AW37" s="112"/>
      <c r="AX37" s="112"/>
      <c r="AY37" s="112"/>
      <c r="AZ37" s="112"/>
      <c r="BA37" s="112"/>
    </row>
    <row r="38" spans="1:53" x14ac:dyDescent="0.25">
      <c r="A38" s="116" t="s">
        <v>181</v>
      </c>
      <c r="B38" s="45">
        <v>46268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81.400000000000006</v>
      </c>
      <c r="U38" s="2">
        <v>61.6</v>
      </c>
      <c r="V38" s="2">
        <v>56.1</v>
      </c>
      <c r="W38" s="2">
        <v>52.2</v>
      </c>
      <c r="X38" s="2">
        <v>49.6</v>
      </c>
      <c r="Y38" s="2">
        <v>48.6</v>
      </c>
      <c r="Z38" s="2">
        <v>48.4</v>
      </c>
      <c r="AA38" s="2">
        <v>47.9</v>
      </c>
      <c r="AB38" s="2">
        <v>47.4</v>
      </c>
      <c r="AC38" s="2">
        <v>46.8</v>
      </c>
      <c r="AD38" s="2"/>
      <c r="AE38" s="2"/>
      <c r="AF38" s="2"/>
      <c r="AG38" s="2"/>
      <c r="AH38" s="2">
        <v>60.18</v>
      </c>
      <c r="AI38" s="2">
        <v>53.62</v>
      </c>
      <c r="AJ38" s="2"/>
      <c r="AK38" s="2"/>
      <c r="AL38" s="2"/>
      <c r="AM38" s="2"/>
      <c r="AN38" s="2">
        <v>54</v>
      </c>
      <c r="AO38" s="116"/>
      <c r="AP38" s="116"/>
      <c r="AQ38" s="116"/>
      <c r="AR38" s="117"/>
      <c r="AS38" s="118"/>
      <c r="AT38" s="116"/>
      <c r="AU38" s="112"/>
      <c r="AV38" s="112"/>
      <c r="AW38" s="112"/>
      <c r="AX38" s="112"/>
      <c r="AY38" s="112"/>
      <c r="AZ38" s="112"/>
      <c r="BA38" s="112"/>
    </row>
    <row r="39" spans="1:53" x14ac:dyDescent="0.25">
      <c r="A39" s="116" t="s">
        <v>180</v>
      </c>
      <c r="B39" s="45">
        <v>46267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82.2</v>
      </c>
      <c r="U39" s="2">
        <v>62.5</v>
      </c>
      <c r="V39" s="2">
        <v>56</v>
      </c>
      <c r="W39" s="2">
        <v>52</v>
      </c>
      <c r="X39" s="2">
        <v>49</v>
      </c>
      <c r="Y39" s="2">
        <v>48.1</v>
      </c>
      <c r="Z39" s="2">
        <v>47.85</v>
      </c>
      <c r="AA39" s="2">
        <v>47.06</v>
      </c>
      <c r="AB39" s="2">
        <v>46.37</v>
      </c>
      <c r="AC39" s="2">
        <v>45.77</v>
      </c>
      <c r="AD39" s="2"/>
      <c r="AE39" s="2"/>
      <c r="AF39" s="2"/>
      <c r="AG39" s="2"/>
      <c r="AH39" s="2">
        <v>60.34</v>
      </c>
      <c r="AI39" s="2">
        <v>53.52</v>
      </c>
      <c r="AJ39" s="2"/>
      <c r="AK39" s="2"/>
      <c r="AL39" s="2"/>
      <c r="AM39" s="2"/>
      <c r="AN39" s="2">
        <v>53.68</v>
      </c>
      <c r="AO39" s="116"/>
      <c r="AP39" s="116"/>
      <c r="AQ39" s="116"/>
      <c r="AR39" s="117"/>
      <c r="AS39" s="118"/>
      <c r="AT39" s="116"/>
      <c r="AU39" s="112"/>
      <c r="AV39" s="112"/>
      <c r="AW39" s="112"/>
      <c r="AX39" s="112"/>
      <c r="AY39" s="112"/>
      <c r="AZ39" s="112"/>
      <c r="BA39" s="112"/>
    </row>
    <row r="40" spans="1:53" x14ac:dyDescent="0.25">
      <c r="A40" s="116" t="s">
        <v>179</v>
      </c>
      <c r="B40" s="45">
        <v>46266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79</v>
      </c>
      <c r="U40" s="2">
        <v>60</v>
      </c>
      <c r="V40" s="2">
        <v>54.5</v>
      </c>
      <c r="W40" s="2">
        <v>50.25</v>
      </c>
      <c r="X40" s="2">
        <v>48.5</v>
      </c>
      <c r="Y40" s="2">
        <v>48.1</v>
      </c>
      <c r="Z40" s="2">
        <v>47.85</v>
      </c>
      <c r="AA40" s="2">
        <v>47.06</v>
      </c>
      <c r="AB40" s="2">
        <v>46.37</v>
      </c>
      <c r="AC40" s="2">
        <v>45.77</v>
      </c>
      <c r="AD40" s="2"/>
      <c r="AE40" s="2"/>
      <c r="AF40" s="2"/>
      <c r="AG40" s="2"/>
      <c r="AH40" s="2">
        <v>58.45</v>
      </c>
      <c r="AI40" s="2">
        <v>52.27</v>
      </c>
      <c r="AJ40" s="2"/>
      <c r="AK40" s="2"/>
      <c r="AL40" s="2"/>
      <c r="AM40" s="2"/>
      <c r="AN40" s="2">
        <v>52.74</v>
      </c>
      <c r="AO40" s="116"/>
      <c r="AP40" s="116"/>
      <c r="AQ40" s="116"/>
      <c r="AR40" s="117"/>
      <c r="AS40" s="118"/>
      <c r="AT40" s="116"/>
      <c r="AU40" s="112"/>
      <c r="AV40" s="112"/>
      <c r="AW40" s="112"/>
      <c r="AX40" s="112"/>
      <c r="AY40" s="112"/>
      <c r="AZ40" s="112"/>
      <c r="BA40" s="112"/>
    </row>
    <row r="41" spans="1:53" x14ac:dyDescent="0.25">
      <c r="A41" s="116" t="s">
        <v>178</v>
      </c>
      <c r="B41" s="45">
        <v>46265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77.849999999999994</v>
      </c>
      <c r="U41" s="2">
        <v>58.75</v>
      </c>
      <c r="V41" s="2">
        <v>54.25</v>
      </c>
      <c r="W41" s="2">
        <v>50.45</v>
      </c>
      <c r="X41" s="2">
        <v>48.8</v>
      </c>
      <c r="Y41" s="2">
        <v>48.1</v>
      </c>
      <c r="Z41" s="2">
        <v>47.85</v>
      </c>
      <c r="AA41" s="2">
        <v>47.06</v>
      </c>
      <c r="AB41" s="2">
        <v>46.37</v>
      </c>
      <c r="AC41" s="2">
        <v>45.77</v>
      </c>
      <c r="AD41" s="2"/>
      <c r="AE41" s="2"/>
      <c r="AF41" s="2"/>
      <c r="AG41" s="2"/>
      <c r="AH41" s="2">
        <v>58.02</v>
      </c>
      <c r="AI41" s="2">
        <v>52.07</v>
      </c>
      <c r="AJ41" s="2"/>
      <c r="AK41" s="2"/>
      <c r="AL41" s="2"/>
      <c r="AM41" s="2"/>
      <c r="AN41" s="2">
        <v>52.52</v>
      </c>
      <c r="AO41" s="116"/>
      <c r="AP41" s="116"/>
      <c r="AQ41" s="116"/>
      <c r="AR41" s="117"/>
      <c r="AS41" s="118"/>
      <c r="AT41" s="116"/>
      <c r="AU41" s="112"/>
      <c r="AV41" s="112"/>
      <c r="AW41" s="112"/>
      <c r="AX41" s="112"/>
      <c r="AY41" s="112"/>
      <c r="AZ41" s="112"/>
      <c r="BA41" s="112"/>
    </row>
    <row r="42" spans="1:53" x14ac:dyDescent="0.25">
      <c r="A42" s="116" t="s">
        <v>182</v>
      </c>
      <c r="B42" s="45">
        <v>46262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>
        <v>75.7</v>
      </c>
      <c r="U42" s="2">
        <v>58.6</v>
      </c>
      <c r="V42" s="2">
        <v>54</v>
      </c>
      <c r="W42" s="2">
        <v>49.3</v>
      </c>
      <c r="X42" s="2">
        <v>48.7</v>
      </c>
      <c r="Y42" s="2">
        <v>48.1</v>
      </c>
      <c r="Z42" s="2">
        <v>47.85</v>
      </c>
      <c r="AA42" s="2">
        <v>47.06</v>
      </c>
      <c r="AB42" s="2">
        <v>46.37</v>
      </c>
      <c r="AC42" s="2">
        <v>45.77</v>
      </c>
      <c r="AD42" s="2"/>
      <c r="AE42" s="2"/>
      <c r="AF42" s="2"/>
      <c r="AG42" s="2"/>
      <c r="AH42" s="2">
        <v>57.26</v>
      </c>
      <c r="AI42" s="2">
        <v>51.74</v>
      </c>
      <c r="AJ42" s="2"/>
      <c r="AK42" s="2"/>
      <c r="AL42" s="2"/>
      <c r="AM42" s="2"/>
      <c r="AN42" s="2">
        <v>52.14</v>
      </c>
      <c r="AO42" s="116"/>
      <c r="AP42" s="116"/>
      <c r="AQ42" s="116"/>
      <c r="AR42" s="117"/>
      <c r="AS42" s="118"/>
      <c r="AT42" s="116"/>
      <c r="AU42" s="112"/>
      <c r="AV42" s="112"/>
      <c r="AW42" s="112"/>
      <c r="AX42" s="112"/>
      <c r="AY42" s="112"/>
      <c r="AZ42" s="112"/>
      <c r="BA42" s="112"/>
    </row>
    <row r="43" spans="1:53" x14ac:dyDescent="0.25">
      <c r="A43" s="116" t="s">
        <v>181</v>
      </c>
      <c r="B43" s="45">
        <v>46261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75</v>
      </c>
      <c r="U43" s="2">
        <v>58.5</v>
      </c>
      <c r="V43" s="2">
        <v>54</v>
      </c>
      <c r="W43" s="2">
        <v>50.2</v>
      </c>
      <c r="X43" s="2">
        <v>49</v>
      </c>
      <c r="Y43" s="2">
        <v>48.1</v>
      </c>
      <c r="Z43" s="2">
        <v>47.85</v>
      </c>
      <c r="AA43" s="2">
        <v>47.06</v>
      </c>
      <c r="AB43" s="2">
        <v>46.37</v>
      </c>
      <c r="AC43" s="2">
        <v>45.77</v>
      </c>
      <c r="AD43" s="2"/>
      <c r="AE43" s="2"/>
      <c r="AF43" s="2"/>
      <c r="AG43" s="2"/>
      <c r="AH43" s="2">
        <v>57.34</v>
      </c>
      <c r="AI43" s="2">
        <v>51.96</v>
      </c>
      <c r="AJ43" s="2"/>
      <c r="AK43" s="2"/>
      <c r="AL43" s="2"/>
      <c r="AM43" s="2"/>
      <c r="AN43" s="2">
        <v>52.18</v>
      </c>
      <c r="AO43" s="116"/>
      <c r="AP43" s="116"/>
      <c r="AQ43" s="116"/>
      <c r="AR43" s="117"/>
      <c r="AS43" s="118"/>
      <c r="AT43" s="116"/>
      <c r="AU43" s="112"/>
      <c r="AV43" s="112"/>
      <c r="AW43" s="112"/>
      <c r="AX43" s="112"/>
      <c r="AY43" s="112"/>
      <c r="AZ43" s="112"/>
      <c r="BA43" s="112"/>
    </row>
    <row r="44" spans="1:53" x14ac:dyDescent="0.25">
      <c r="A44" s="116" t="s">
        <v>180</v>
      </c>
      <c r="B44" s="45">
        <v>46260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74.75</v>
      </c>
      <c r="U44" s="2">
        <v>58.75</v>
      </c>
      <c r="V44" s="2">
        <v>53.9</v>
      </c>
      <c r="W44" s="2">
        <v>50.2</v>
      </c>
      <c r="X44" s="2">
        <v>49.6</v>
      </c>
      <c r="Y44" s="2">
        <v>48.1</v>
      </c>
      <c r="Z44" s="2">
        <v>47.85</v>
      </c>
      <c r="AA44" s="2">
        <v>47.06</v>
      </c>
      <c r="AB44" s="2">
        <v>46.37</v>
      </c>
      <c r="AC44" s="2">
        <v>45.77</v>
      </c>
      <c r="AD44" s="2"/>
      <c r="AE44" s="2"/>
      <c r="AF44" s="2"/>
      <c r="AG44" s="2"/>
      <c r="AH44" s="2">
        <v>57.44</v>
      </c>
      <c r="AI44" s="2">
        <v>52.11</v>
      </c>
      <c r="AJ44" s="2"/>
      <c r="AK44" s="2"/>
      <c r="AL44" s="2"/>
      <c r="AM44" s="2"/>
      <c r="AN44" s="2">
        <v>52.23</v>
      </c>
      <c r="AO44" s="116"/>
      <c r="AP44" s="116"/>
      <c r="AQ44" s="116"/>
      <c r="AR44" s="117"/>
      <c r="AS44" s="118"/>
      <c r="AT44" s="116"/>
      <c r="AU44" s="112"/>
      <c r="AV44" s="112"/>
      <c r="AW44" s="112"/>
      <c r="AX44" s="112"/>
      <c r="AY44" s="112"/>
      <c r="AZ44" s="112"/>
      <c r="BA44" s="112"/>
    </row>
    <row r="45" spans="1:53" x14ac:dyDescent="0.25">
      <c r="A45" s="116" t="s">
        <v>179</v>
      </c>
      <c r="B45" s="45">
        <v>46259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75.900000000000006</v>
      </c>
      <c r="U45" s="2">
        <v>59.75</v>
      </c>
      <c r="V45" s="2">
        <v>54</v>
      </c>
      <c r="W45" s="2">
        <v>50.5</v>
      </c>
      <c r="X45" s="2">
        <v>49.25</v>
      </c>
      <c r="Y45" s="2">
        <v>48.5</v>
      </c>
      <c r="Z45" s="2">
        <v>48.25</v>
      </c>
      <c r="AA45" s="2">
        <v>47.46</v>
      </c>
      <c r="AB45" s="2">
        <v>46.77</v>
      </c>
      <c r="AC45" s="2">
        <v>46.17</v>
      </c>
      <c r="AD45" s="2"/>
      <c r="AE45" s="2"/>
      <c r="AF45" s="2"/>
      <c r="AG45" s="2"/>
      <c r="AH45" s="2">
        <v>57.88</v>
      </c>
      <c r="AI45" s="2">
        <v>52.4</v>
      </c>
      <c r="AJ45" s="2"/>
      <c r="AK45" s="2"/>
      <c r="AL45" s="2"/>
      <c r="AM45" s="2"/>
      <c r="AN45" s="2">
        <v>52.65</v>
      </c>
      <c r="AO45" s="116"/>
      <c r="AP45" s="116"/>
      <c r="AQ45" s="116"/>
      <c r="AR45" s="117"/>
      <c r="AS45" s="118"/>
      <c r="AT45" s="116"/>
      <c r="AU45" s="112"/>
      <c r="AV45" s="112"/>
      <c r="AW45" s="112"/>
      <c r="AX45" s="112"/>
      <c r="AY45" s="112"/>
      <c r="AZ45" s="112"/>
      <c r="BA45" s="112"/>
    </row>
    <row r="46" spans="1:53" x14ac:dyDescent="0.25">
      <c r="A46" s="116" t="s">
        <v>178</v>
      </c>
      <c r="B46" s="45">
        <v>46258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76.3</v>
      </c>
      <c r="U46" s="2">
        <v>59.8</v>
      </c>
      <c r="V46" s="2">
        <v>54.1</v>
      </c>
      <c r="W46" s="2">
        <v>50.5</v>
      </c>
      <c r="X46" s="2">
        <v>50</v>
      </c>
      <c r="Y46" s="2">
        <v>48.97</v>
      </c>
      <c r="Z46" s="2">
        <v>48.72</v>
      </c>
      <c r="AA46" s="2">
        <v>47.92</v>
      </c>
      <c r="AB46" s="2">
        <v>47.22</v>
      </c>
      <c r="AC46" s="2">
        <v>46.62</v>
      </c>
      <c r="AD46" s="2"/>
      <c r="AE46" s="2"/>
      <c r="AF46" s="2"/>
      <c r="AG46" s="2"/>
      <c r="AH46" s="2">
        <v>58.14</v>
      </c>
      <c r="AI46" s="2">
        <v>52.68</v>
      </c>
      <c r="AJ46" s="2"/>
      <c r="AK46" s="2"/>
      <c r="AL46" s="2"/>
      <c r="AM46" s="2"/>
      <c r="AN46" s="2">
        <v>53.01</v>
      </c>
      <c r="AO46" s="116"/>
      <c r="AP46" s="116"/>
      <c r="AQ46" s="116"/>
      <c r="AR46" s="117"/>
      <c r="AS46" s="118"/>
      <c r="AT46" s="116"/>
      <c r="AU46" s="112"/>
      <c r="AV46" s="112"/>
      <c r="AW46" s="112"/>
      <c r="AX46" s="112"/>
      <c r="AY46" s="112"/>
      <c r="AZ46" s="112"/>
      <c r="BA46" s="112"/>
    </row>
    <row r="47" spans="1:53" x14ac:dyDescent="0.25">
      <c r="A47" s="116" t="s">
        <v>182</v>
      </c>
      <c r="B47" s="45">
        <v>46255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75.25</v>
      </c>
      <c r="U47" s="2">
        <v>59.15</v>
      </c>
      <c r="V47" s="2">
        <v>54.17</v>
      </c>
      <c r="W47" s="2">
        <v>50.5</v>
      </c>
      <c r="X47" s="2">
        <v>50</v>
      </c>
      <c r="Y47" s="2">
        <v>48.97</v>
      </c>
      <c r="Z47" s="2">
        <v>48.72</v>
      </c>
      <c r="AA47" s="2">
        <v>47.92</v>
      </c>
      <c r="AB47" s="2">
        <v>47.22</v>
      </c>
      <c r="AC47" s="2">
        <v>46.62</v>
      </c>
      <c r="AD47" s="2"/>
      <c r="AE47" s="2"/>
      <c r="AF47" s="2"/>
      <c r="AG47" s="2"/>
      <c r="AH47" s="2">
        <v>57.81</v>
      </c>
      <c r="AI47" s="2">
        <v>52.56</v>
      </c>
      <c r="AJ47" s="2"/>
      <c r="AK47" s="2"/>
      <c r="AL47" s="2"/>
      <c r="AM47" s="2"/>
      <c r="AN47" s="2">
        <v>52.85</v>
      </c>
      <c r="AO47" s="116"/>
      <c r="AP47" s="116"/>
      <c r="AQ47" s="116"/>
      <c r="AR47" s="117"/>
      <c r="AS47" s="118"/>
      <c r="AT47" s="116"/>
      <c r="AU47" s="112"/>
      <c r="AV47" s="112"/>
      <c r="AW47" s="112"/>
      <c r="AX47" s="112"/>
      <c r="AY47" s="112"/>
      <c r="AZ47" s="112"/>
      <c r="BA47" s="112"/>
    </row>
    <row r="48" spans="1:53" x14ac:dyDescent="0.25">
      <c r="A48" s="116" t="s">
        <v>181</v>
      </c>
      <c r="B48" s="45">
        <v>46254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74.099999999999994</v>
      </c>
      <c r="U48" s="2">
        <v>58.6</v>
      </c>
      <c r="V48" s="2">
        <v>53.8</v>
      </c>
      <c r="W48" s="2">
        <v>50.5</v>
      </c>
      <c r="X48" s="2">
        <v>50</v>
      </c>
      <c r="Y48" s="2">
        <v>48.97</v>
      </c>
      <c r="Z48" s="2">
        <v>48.72</v>
      </c>
      <c r="AA48" s="2">
        <v>47.92</v>
      </c>
      <c r="AB48" s="2">
        <v>47.22</v>
      </c>
      <c r="AC48" s="2">
        <v>46.62</v>
      </c>
      <c r="AD48" s="2"/>
      <c r="AE48" s="2"/>
      <c r="AF48" s="2"/>
      <c r="AG48" s="2"/>
      <c r="AH48" s="2">
        <v>57.4</v>
      </c>
      <c r="AI48" s="2">
        <v>52.38</v>
      </c>
      <c r="AJ48" s="2"/>
      <c r="AK48" s="2"/>
      <c r="AL48" s="2"/>
      <c r="AM48" s="2"/>
      <c r="AN48" s="2">
        <v>52.64</v>
      </c>
      <c r="AO48" s="116"/>
      <c r="AP48" s="116"/>
      <c r="AQ48" s="116"/>
      <c r="AR48" s="117"/>
      <c r="AS48" s="118"/>
      <c r="AT48" s="116"/>
      <c r="AU48" s="112"/>
      <c r="AV48" s="112"/>
      <c r="AW48" s="112"/>
      <c r="AX48" s="112"/>
      <c r="AY48" s="112"/>
      <c r="AZ48" s="112"/>
      <c r="BA48" s="112"/>
    </row>
    <row r="49" spans="1:53" x14ac:dyDescent="0.25">
      <c r="A49" s="116" t="s">
        <v>180</v>
      </c>
      <c r="B49" s="45">
        <v>46253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>
        <v>72.8</v>
      </c>
      <c r="U49" s="2">
        <v>58</v>
      </c>
      <c r="V49" s="2">
        <v>53.5</v>
      </c>
      <c r="W49" s="2">
        <v>50.5</v>
      </c>
      <c r="X49" s="2">
        <v>50</v>
      </c>
      <c r="Y49" s="2">
        <v>48.97</v>
      </c>
      <c r="Z49" s="2">
        <v>48.72</v>
      </c>
      <c r="AA49" s="2">
        <v>47.92</v>
      </c>
      <c r="AB49" s="2">
        <v>47.22</v>
      </c>
      <c r="AC49" s="2">
        <v>46.62</v>
      </c>
      <c r="AD49" s="2"/>
      <c r="AE49" s="2"/>
      <c r="AF49" s="2"/>
      <c r="AG49" s="2"/>
      <c r="AH49" s="2">
        <v>56.96</v>
      </c>
      <c r="AI49" s="2">
        <v>52.2</v>
      </c>
      <c r="AJ49" s="2"/>
      <c r="AK49" s="2"/>
      <c r="AL49" s="2"/>
      <c r="AM49" s="2"/>
      <c r="AN49" s="2">
        <v>52.42</v>
      </c>
      <c r="AO49" s="116"/>
      <c r="AP49" s="116"/>
      <c r="AQ49" s="116"/>
      <c r="AR49" s="117"/>
      <c r="AS49" s="118"/>
      <c r="AT49" s="116"/>
      <c r="AU49" s="112"/>
      <c r="AV49" s="112"/>
      <c r="AW49" s="112"/>
      <c r="AX49" s="112"/>
      <c r="AY49" s="112"/>
      <c r="AZ49" s="112"/>
      <c r="BA49" s="112"/>
    </row>
    <row r="50" spans="1:53" x14ac:dyDescent="0.25">
      <c r="A50" s="116" t="s">
        <v>179</v>
      </c>
      <c r="B50" s="45">
        <v>46252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71.25</v>
      </c>
      <c r="U50" s="2">
        <v>57.75</v>
      </c>
      <c r="V50" s="2">
        <v>53.4</v>
      </c>
      <c r="W50" s="2">
        <v>50.69</v>
      </c>
      <c r="X50" s="2">
        <v>50.19</v>
      </c>
      <c r="Y50" s="2">
        <v>49.16</v>
      </c>
      <c r="Z50" s="2">
        <v>48.91</v>
      </c>
      <c r="AA50" s="2">
        <v>48.11</v>
      </c>
      <c r="AB50" s="2">
        <v>47.41</v>
      </c>
      <c r="AC50" s="2">
        <v>46.81</v>
      </c>
      <c r="AD50" s="2"/>
      <c r="AE50" s="2"/>
      <c r="AF50" s="2"/>
      <c r="AG50" s="2"/>
      <c r="AH50" s="2">
        <v>56.66</v>
      </c>
      <c r="AI50" s="2">
        <v>52.24</v>
      </c>
      <c r="AJ50" s="2"/>
      <c r="AK50" s="2"/>
      <c r="AL50" s="2"/>
      <c r="AM50" s="2"/>
      <c r="AN50" s="2">
        <v>52.37</v>
      </c>
      <c r="AO50" s="116"/>
      <c r="AP50" s="116"/>
      <c r="AQ50" s="116"/>
      <c r="AR50" s="117"/>
      <c r="AS50" s="118"/>
      <c r="AT50" s="116"/>
      <c r="AU50" s="112"/>
      <c r="AV50" s="112"/>
      <c r="AW50" s="112"/>
      <c r="AX50" s="112"/>
      <c r="AY50" s="112"/>
      <c r="AZ50" s="112"/>
      <c r="BA50" s="112"/>
    </row>
    <row r="51" spans="1:53" x14ac:dyDescent="0.25">
      <c r="A51" s="116" t="s">
        <v>178</v>
      </c>
      <c r="B51" s="45">
        <v>46251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>
        <v>71.2</v>
      </c>
      <c r="U51" s="2">
        <v>57.34</v>
      </c>
      <c r="V51" s="2">
        <v>53.29</v>
      </c>
      <c r="W51" s="2">
        <v>50.69</v>
      </c>
      <c r="X51" s="2">
        <v>50.19</v>
      </c>
      <c r="Y51" s="2">
        <v>49.16</v>
      </c>
      <c r="Z51" s="2">
        <v>48.91</v>
      </c>
      <c r="AA51" s="2">
        <v>48.11</v>
      </c>
      <c r="AB51" s="2">
        <v>47.41</v>
      </c>
      <c r="AC51" s="2">
        <v>46.81</v>
      </c>
      <c r="AD51" s="2"/>
      <c r="AE51" s="2"/>
      <c r="AF51" s="2"/>
      <c r="AG51" s="2"/>
      <c r="AH51" s="2">
        <v>56.54</v>
      </c>
      <c r="AI51" s="2">
        <v>52.14</v>
      </c>
      <c r="AJ51" s="2"/>
      <c r="AK51" s="2"/>
      <c r="AL51" s="2"/>
      <c r="AM51" s="2"/>
      <c r="AN51" s="2">
        <v>52.31</v>
      </c>
      <c r="AO51" s="116"/>
      <c r="AP51" s="116"/>
      <c r="AQ51" s="116"/>
      <c r="AR51" s="117"/>
      <c r="AS51" s="118"/>
      <c r="AT51" s="116"/>
      <c r="AU51" s="112"/>
      <c r="AV51" s="112"/>
      <c r="AW51" s="112"/>
      <c r="AX51" s="112"/>
      <c r="AY51" s="112"/>
      <c r="AZ51" s="112"/>
      <c r="BA51" s="112"/>
    </row>
    <row r="52" spans="1:53" x14ac:dyDescent="0.25">
      <c r="A52" s="116" t="s">
        <v>182</v>
      </c>
      <c r="B52" s="45">
        <v>46248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>
        <v>71.75</v>
      </c>
      <c r="U52" s="2">
        <v>57.75</v>
      </c>
      <c r="V52" s="2">
        <v>53.7</v>
      </c>
      <c r="W52" s="2">
        <v>51.1</v>
      </c>
      <c r="X52" s="2">
        <v>50.6</v>
      </c>
      <c r="Y52" s="2">
        <v>49.57</v>
      </c>
      <c r="Z52" s="2">
        <v>49.32</v>
      </c>
      <c r="AA52" s="2">
        <v>48.52</v>
      </c>
      <c r="AB52" s="2">
        <v>47.82</v>
      </c>
      <c r="AC52" s="2">
        <v>47.22</v>
      </c>
      <c r="AD52" s="2"/>
      <c r="AE52" s="2"/>
      <c r="AF52" s="2"/>
      <c r="AG52" s="2"/>
      <c r="AH52" s="2">
        <v>56.98</v>
      </c>
      <c r="AI52" s="2">
        <v>52.55</v>
      </c>
      <c r="AJ52" s="2"/>
      <c r="AK52" s="2"/>
      <c r="AL52" s="2"/>
      <c r="AM52" s="2"/>
      <c r="AN52" s="2">
        <v>52.73</v>
      </c>
      <c r="AO52" s="116"/>
      <c r="AP52" s="116"/>
      <c r="AQ52" s="116"/>
      <c r="AR52" s="117"/>
      <c r="AS52" s="118"/>
      <c r="AT52" s="116"/>
      <c r="AU52" s="112"/>
      <c r="AV52" s="112"/>
      <c r="AW52" s="112"/>
      <c r="AX52" s="112"/>
      <c r="AY52" s="112"/>
      <c r="AZ52" s="112"/>
      <c r="BA52" s="112"/>
    </row>
    <row r="53" spans="1:53" x14ac:dyDescent="0.25">
      <c r="A53" s="116" t="s">
        <v>181</v>
      </c>
      <c r="B53" s="45">
        <v>46247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>
        <v>70.650000000000006</v>
      </c>
      <c r="U53" s="2">
        <v>57.25</v>
      </c>
      <c r="V53" s="2">
        <v>53.7</v>
      </c>
      <c r="W53" s="2">
        <v>51.1</v>
      </c>
      <c r="X53" s="2">
        <v>50.6</v>
      </c>
      <c r="Y53" s="2">
        <v>49.57</v>
      </c>
      <c r="Z53" s="2">
        <v>49.32</v>
      </c>
      <c r="AA53" s="2">
        <v>48.52</v>
      </c>
      <c r="AB53" s="2">
        <v>47.82</v>
      </c>
      <c r="AC53" s="2">
        <v>47.22</v>
      </c>
      <c r="AD53" s="2"/>
      <c r="AE53" s="2"/>
      <c r="AF53" s="2"/>
      <c r="AG53" s="2"/>
      <c r="AH53" s="2">
        <v>56.66</v>
      </c>
      <c r="AI53" s="2">
        <v>52.45</v>
      </c>
      <c r="AJ53" s="2"/>
      <c r="AK53" s="2"/>
      <c r="AL53" s="2"/>
      <c r="AM53" s="2"/>
      <c r="AN53" s="2">
        <v>52.57</v>
      </c>
      <c r="AO53" s="116"/>
      <c r="AP53" s="116"/>
      <c r="AQ53" s="116"/>
      <c r="AR53" s="117"/>
      <c r="AS53" s="118"/>
      <c r="AT53" s="116"/>
      <c r="AU53" s="112"/>
      <c r="AV53" s="112"/>
      <c r="AW53" s="112"/>
      <c r="AX53" s="112"/>
      <c r="AY53" s="112"/>
      <c r="AZ53" s="112"/>
      <c r="BA53" s="112"/>
    </row>
    <row r="54" spans="1:53" x14ac:dyDescent="0.25">
      <c r="A54" s="116" t="s">
        <v>180</v>
      </c>
      <c r="B54" s="45">
        <v>46246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>
        <v>70.5</v>
      </c>
      <c r="U54" s="2">
        <v>57.55</v>
      </c>
      <c r="V54" s="2">
        <v>54</v>
      </c>
      <c r="W54" s="2">
        <v>51.4</v>
      </c>
      <c r="X54" s="2">
        <v>50.9</v>
      </c>
      <c r="Y54" s="2">
        <v>49.57</v>
      </c>
      <c r="Z54" s="2">
        <v>49.32</v>
      </c>
      <c r="AA54" s="2">
        <v>48.52</v>
      </c>
      <c r="AB54" s="2">
        <v>47.82</v>
      </c>
      <c r="AC54" s="2">
        <v>47.22</v>
      </c>
      <c r="AD54" s="2"/>
      <c r="AE54" s="2"/>
      <c r="AF54" s="2"/>
      <c r="AG54" s="2"/>
      <c r="AH54" s="2">
        <v>56.87</v>
      </c>
      <c r="AI54" s="2">
        <v>52.68</v>
      </c>
      <c r="AJ54" s="2"/>
      <c r="AK54" s="2"/>
      <c r="AL54" s="2"/>
      <c r="AM54" s="2"/>
      <c r="AN54" s="2">
        <v>52.68</v>
      </c>
      <c r="AO54" s="116"/>
      <c r="AP54" s="116"/>
      <c r="AQ54" s="116"/>
      <c r="AR54" s="117"/>
      <c r="AS54" s="118"/>
      <c r="AT54" s="116"/>
      <c r="AU54" s="112"/>
      <c r="AV54" s="112"/>
      <c r="AW54" s="112"/>
      <c r="AX54" s="112"/>
      <c r="AY54" s="112"/>
      <c r="AZ54" s="112"/>
      <c r="BA54" s="112"/>
    </row>
    <row r="55" spans="1:53" x14ac:dyDescent="0.25">
      <c r="A55" s="116" t="s">
        <v>179</v>
      </c>
      <c r="B55" s="45">
        <v>46245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>
        <v>70.150000000000006</v>
      </c>
      <c r="U55" s="2">
        <v>57</v>
      </c>
      <c r="V55" s="2">
        <v>54</v>
      </c>
      <c r="W55" s="2">
        <v>51.4</v>
      </c>
      <c r="X55" s="2">
        <v>50.9</v>
      </c>
      <c r="Y55" s="2">
        <v>49.57</v>
      </c>
      <c r="Z55" s="2">
        <v>49.32</v>
      </c>
      <c r="AA55" s="2">
        <v>48.52</v>
      </c>
      <c r="AB55" s="2">
        <v>47.82</v>
      </c>
      <c r="AC55" s="2">
        <v>47.22</v>
      </c>
      <c r="AD55" s="2"/>
      <c r="AE55" s="2"/>
      <c r="AF55" s="2"/>
      <c r="AG55" s="2"/>
      <c r="AH55" s="2">
        <v>56.69</v>
      </c>
      <c r="AI55" s="2">
        <v>52.57</v>
      </c>
      <c r="AJ55" s="2"/>
      <c r="AK55" s="2"/>
      <c r="AL55" s="2"/>
      <c r="AM55" s="2"/>
      <c r="AN55" s="2">
        <v>52.59</v>
      </c>
      <c r="AO55" s="116"/>
      <c r="AP55" s="116"/>
      <c r="AQ55" s="116"/>
      <c r="AR55" s="117"/>
      <c r="AS55" s="118"/>
      <c r="AT55" s="116"/>
      <c r="AU55" s="112"/>
      <c r="AV55" s="112"/>
      <c r="AW55" s="112"/>
      <c r="AX55" s="112"/>
      <c r="AY55" s="112"/>
      <c r="AZ55" s="112"/>
      <c r="BA55" s="112"/>
    </row>
    <row r="56" spans="1:53" x14ac:dyDescent="0.25">
      <c r="A56" s="116" t="s">
        <v>178</v>
      </c>
      <c r="B56" s="45">
        <v>46244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>
        <v>70</v>
      </c>
      <c r="U56" s="2">
        <v>57.5</v>
      </c>
      <c r="V56" s="2">
        <v>53.22</v>
      </c>
      <c r="W56" s="2">
        <v>51.97</v>
      </c>
      <c r="X56" s="2">
        <v>51.07</v>
      </c>
      <c r="Y56" s="2">
        <v>49.57</v>
      </c>
      <c r="Z56" s="2">
        <v>49.32</v>
      </c>
      <c r="AA56" s="2">
        <v>48.52</v>
      </c>
      <c r="AB56" s="2">
        <v>47.82</v>
      </c>
      <c r="AC56" s="2">
        <v>47.22</v>
      </c>
      <c r="AD56" s="2"/>
      <c r="AE56" s="2"/>
      <c r="AF56" s="2"/>
      <c r="AG56" s="2"/>
      <c r="AH56" s="2">
        <v>56.75</v>
      </c>
      <c r="AI56" s="2">
        <v>52.67</v>
      </c>
      <c r="AJ56" s="2"/>
      <c r="AK56" s="2"/>
      <c r="AL56" s="2"/>
      <c r="AM56" s="2"/>
      <c r="AN56" s="2">
        <v>52.62</v>
      </c>
      <c r="AO56" s="116"/>
      <c r="AP56" s="116"/>
      <c r="AQ56" s="116"/>
      <c r="AR56" s="117"/>
      <c r="AS56" s="118"/>
      <c r="AT56" s="116"/>
      <c r="AU56" s="112"/>
      <c r="AV56" s="112"/>
      <c r="AW56" s="112"/>
      <c r="AX56" s="112"/>
      <c r="AY56" s="112"/>
      <c r="AZ56" s="112"/>
      <c r="BA56" s="112"/>
    </row>
    <row r="57" spans="1:53" x14ac:dyDescent="0.25">
      <c r="A57" s="116" t="s">
        <v>182</v>
      </c>
      <c r="B57" s="45">
        <v>46241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>
        <v>68</v>
      </c>
      <c r="U57" s="2">
        <v>56.65</v>
      </c>
      <c r="V57" s="2">
        <v>52.65</v>
      </c>
      <c r="W57" s="2">
        <v>51.4</v>
      </c>
      <c r="X57" s="2">
        <v>50.5</v>
      </c>
      <c r="Y57" s="2">
        <v>49</v>
      </c>
      <c r="Z57" s="2">
        <v>48.75</v>
      </c>
      <c r="AA57" s="2">
        <v>47.95</v>
      </c>
      <c r="AB57" s="2">
        <v>47.25</v>
      </c>
      <c r="AC57" s="2">
        <v>46.65</v>
      </c>
      <c r="AD57" s="2"/>
      <c r="AE57" s="2"/>
      <c r="AF57" s="2"/>
      <c r="AG57" s="2"/>
      <c r="AH57" s="2">
        <v>55.84</v>
      </c>
      <c r="AI57" s="2">
        <v>52.04</v>
      </c>
      <c r="AJ57" s="2"/>
      <c r="AK57" s="2"/>
      <c r="AL57" s="2"/>
      <c r="AM57" s="2"/>
      <c r="AN57" s="2">
        <v>51.88</v>
      </c>
      <c r="AO57" s="116"/>
      <c r="AP57" s="116"/>
      <c r="AQ57" s="116"/>
      <c r="AR57" s="117"/>
      <c r="AS57" s="118"/>
      <c r="AT57" s="116"/>
      <c r="AU57" s="112"/>
      <c r="AV57" s="112"/>
      <c r="AW57" s="112"/>
      <c r="AX57" s="112"/>
      <c r="AY57" s="112"/>
      <c r="AZ57" s="112"/>
      <c r="BA57" s="112"/>
    </row>
    <row r="58" spans="1:53" x14ac:dyDescent="0.25">
      <c r="A58" s="116" t="s">
        <v>181</v>
      </c>
      <c r="B58" s="45">
        <v>46240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>
        <v>66.5</v>
      </c>
      <c r="U58" s="2">
        <v>54.85</v>
      </c>
      <c r="V58" s="2">
        <v>52.65</v>
      </c>
      <c r="W58" s="2">
        <v>51.15</v>
      </c>
      <c r="X58" s="2">
        <v>50.5</v>
      </c>
      <c r="Y58" s="2">
        <v>49</v>
      </c>
      <c r="Z58" s="2">
        <v>48.75</v>
      </c>
      <c r="AA58" s="2">
        <v>47.95</v>
      </c>
      <c r="AB58" s="2">
        <v>47.25</v>
      </c>
      <c r="AC58" s="2">
        <v>46.65</v>
      </c>
      <c r="AD58" s="2"/>
      <c r="AE58" s="2"/>
      <c r="AF58" s="2"/>
      <c r="AG58" s="2"/>
      <c r="AH58" s="2">
        <v>55.13</v>
      </c>
      <c r="AI58" s="2">
        <v>51.63</v>
      </c>
      <c r="AJ58" s="2"/>
      <c r="AK58" s="2"/>
      <c r="AL58" s="2"/>
      <c r="AM58" s="2"/>
      <c r="AN58" s="2">
        <v>51.52</v>
      </c>
      <c r="AO58" s="116"/>
      <c r="AP58" s="116"/>
      <c r="AQ58" s="116"/>
      <c r="AR58" s="117"/>
      <c r="AS58" s="118"/>
      <c r="AT58" s="116"/>
      <c r="AU58" s="112"/>
      <c r="AV58" s="112"/>
      <c r="AW58" s="112"/>
      <c r="AX58" s="112"/>
      <c r="AY58" s="112"/>
      <c r="AZ58" s="112"/>
      <c r="BA58" s="112"/>
    </row>
    <row r="59" spans="1:53" x14ac:dyDescent="0.25">
      <c r="A59" s="116" t="s">
        <v>180</v>
      </c>
      <c r="B59" s="45">
        <v>46239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>
        <v>66.400000000000006</v>
      </c>
      <c r="U59" s="2">
        <v>55</v>
      </c>
      <c r="V59" s="2">
        <v>52.6</v>
      </c>
      <c r="W59" s="2">
        <v>51.6</v>
      </c>
      <c r="X59" s="2">
        <v>50.6</v>
      </c>
      <c r="Y59" s="2">
        <v>49.6</v>
      </c>
      <c r="Z59" s="2">
        <v>48.75</v>
      </c>
      <c r="AA59" s="2">
        <v>47.95</v>
      </c>
      <c r="AB59" s="2">
        <v>47.25</v>
      </c>
      <c r="AC59" s="2">
        <v>46.65</v>
      </c>
      <c r="AD59" s="2"/>
      <c r="AE59" s="2"/>
      <c r="AF59" s="2"/>
      <c r="AG59" s="2"/>
      <c r="AH59" s="2">
        <v>55.24</v>
      </c>
      <c r="AI59" s="2">
        <v>51.88</v>
      </c>
      <c r="AJ59" s="2"/>
      <c r="AK59" s="2"/>
      <c r="AL59" s="2"/>
      <c r="AM59" s="2"/>
      <c r="AN59" s="2">
        <v>51.64</v>
      </c>
      <c r="AO59" s="116"/>
      <c r="AP59" s="116"/>
      <c r="AQ59" s="116"/>
      <c r="AR59" s="117"/>
      <c r="AS59" s="118"/>
      <c r="AT59" s="116"/>
      <c r="AU59" s="112"/>
      <c r="AV59" s="112"/>
      <c r="AW59" s="112"/>
      <c r="AX59" s="112"/>
      <c r="AY59" s="112"/>
      <c r="AZ59" s="112"/>
      <c r="BA59" s="112"/>
    </row>
    <row r="60" spans="1:53" x14ac:dyDescent="0.25">
      <c r="A60" s="116" t="s">
        <v>179</v>
      </c>
      <c r="B60" s="45">
        <v>46238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>
        <v>67.75</v>
      </c>
      <c r="U60" s="2">
        <v>56.25</v>
      </c>
      <c r="V60" s="2">
        <v>52.8</v>
      </c>
      <c r="W60" s="2">
        <v>51.6</v>
      </c>
      <c r="X60" s="2">
        <v>50.6</v>
      </c>
      <c r="Y60" s="2">
        <v>49.6</v>
      </c>
      <c r="Z60" s="2">
        <v>48.75</v>
      </c>
      <c r="AA60" s="2">
        <v>47.95</v>
      </c>
      <c r="AB60" s="2">
        <v>47.25</v>
      </c>
      <c r="AC60" s="2">
        <v>46.65</v>
      </c>
      <c r="AD60" s="2"/>
      <c r="AE60" s="2"/>
      <c r="AF60" s="2"/>
      <c r="AG60" s="2"/>
      <c r="AH60" s="2">
        <v>55.8</v>
      </c>
      <c r="AI60" s="2">
        <v>52.17</v>
      </c>
      <c r="AJ60" s="2"/>
      <c r="AK60" s="2"/>
      <c r="AL60" s="2"/>
      <c r="AM60" s="2"/>
      <c r="AN60" s="2">
        <v>51.92</v>
      </c>
      <c r="AO60" s="116"/>
      <c r="AP60" s="116"/>
      <c r="AQ60" s="116"/>
      <c r="AR60" s="117"/>
      <c r="AS60" s="118"/>
      <c r="AT60" s="116"/>
      <c r="AU60" s="112"/>
      <c r="AV60" s="112"/>
      <c r="AW60" s="112"/>
      <c r="AX60" s="112"/>
      <c r="AY60" s="112"/>
      <c r="AZ60" s="112"/>
      <c r="BA60" s="112"/>
    </row>
    <row r="61" spans="1:53" x14ac:dyDescent="0.25">
      <c r="A61" s="116" t="s">
        <v>178</v>
      </c>
      <c r="B61" s="45">
        <v>46237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>
        <v>67</v>
      </c>
      <c r="U61" s="2">
        <v>56.4</v>
      </c>
      <c r="V61" s="2">
        <v>53</v>
      </c>
      <c r="W61" s="2">
        <v>51.6</v>
      </c>
      <c r="X61" s="2">
        <v>50.6</v>
      </c>
      <c r="Y61" s="2">
        <v>49.6</v>
      </c>
      <c r="Z61" s="2">
        <v>48.75</v>
      </c>
      <c r="AA61" s="2">
        <v>47.95</v>
      </c>
      <c r="AB61" s="2">
        <v>47.25</v>
      </c>
      <c r="AC61" s="2">
        <v>46.65</v>
      </c>
      <c r="AD61" s="2"/>
      <c r="AE61" s="2"/>
      <c r="AF61" s="2"/>
      <c r="AG61" s="2"/>
      <c r="AH61" s="2">
        <v>55.72</v>
      </c>
      <c r="AI61" s="2">
        <v>52.24</v>
      </c>
      <c r="AJ61" s="2"/>
      <c r="AK61" s="2"/>
      <c r="AL61" s="2"/>
      <c r="AM61" s="2"/>
      <c r="AN61" s="2">
        <v>51.88</v>
      </c>
      <c r="AO61" s="116"/>
      <c r="AP61" s="116"/>
      <c r="AQ61" s="116"/>
      <c r="AR61" s="117"/>
      <c r="AS61" s="118"/>
      <c r="AT61" s="116"/>
      <c r="AU61" s="112"/>
      <c r="AV61" s="112"/>
      <c r="AW61" s="112"/>
      <c r="AX61" s="112"/>
      <c r="AY61" s="112"/>
      <c r="AZ61" s="112"/>
      <c r="BA61" s="112"/>
    </row>
    <row r="62" spans="1:53" x14ac:dyDescent="0.25">
      <c r="A62" s="116" t="s">
        <v>182</v>
      </c>
      <c r="B62" s="45">
        <v>46234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>
        <v>67.599999999999994</v>
      </c>
      <c r="U62" s="2">
        <v>56.4</v>
      </c>
      <c r="V62" s="2">
        <v>53</v>
      </c>
      <c r="W62" s="2">
        <v>51.6</v>
      </c>
      <c r="X62" s="2">
        <v>50.6</v>
      </c>
      <c r="Y62" s="2">
        <v>49.6</v>
      </c>
      <c r="Z62" s="2">
        <v>48.75</v>
      </c>
      <c r="AA62" s="2">
        <v>47.95</v>
      </c>
      <c r="AB62" s="2">
        <v>47.25</v>
      </c>
      <c r="AC62" s="2">
        <v>46.65</v>
      </c>
      <c r="AD62" s="2"/>
      <c r="AE62" s="2"/>
      <c r="AF62" s="2"/>
      <c r="AG62" s="2"/>
      <c r="AH62" s="2">
        <v>55.84</v>
      </c>
      <c r="AI62" s="2">
        <v>52.24</v>
      </c>
      <c r="AJ62" s="2"/>
      <c r="AK62" s="2"/>
      <c r="AL62" s="2"/>
      <c r="AM62" s="2"/>
      <c r="AN62" s="2">
        <v>51.94</v>
      </c>
      <c r="AO62" s="116"/>
      <c r="AP62" s="116"/>
      <c r="AQ62" s="116"/>
      <c r="AR62" s="117"/>
      <c r="AS62" s="118"/>
      <c r="AT62" s="116"/>
      <c r="AU62" s="112"/>
      <c r="AV62" s="112"/>
      <c r="AW62" s="112"/>
      <c r="AX62" s="112"/>
      <c r="AY62" s="112"/>
      <c r="AZ62" s="112"/>
      <c r="BA62" s="112"/>
    </row>
    <row r="63" spans="1:53" x14ac:dyDescent="0.25">
      <c r="A63" s="116" t="s">
        <v>181</v>
      </c>
      <c r="B63" s="45">
        <v>46233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>
        <v>67.400000000000006</v>
      </c>
      <c r="U63" s="2">
        <v>56.95</v>
      </c>
      <c r="V63" s="2">
        <v>53</v>
      </c>
      <c r="W63" s="2">
        <v>51.6</v>
      </c>
      <c r="X63" s="2">
        <v>50.6</v>
      </c>
      <c r="Y63" s="2">
        <v>49.6</v>
      </c>
      <c r="Z63" s="2">
        <v>48.75</v>
      </c>
      <c r="AA63" s="2">
        <v>47.95</v>
      </c>
      <c r="AB63" s="2">
        <v>47.25</v>
      </c>
      <c r="AC63" s="2">
        <v>46.65</v>
      </c>
      <c r="AD63" s="2"/>
      <c r="AE63" s="2"/>
      <c r="AF63" s="2"/>
      <c r="AG63" s="2"/>
      <c r="AH63" s="2">
        <v>55.91</v>
      </c>
      <c r="AI63" s="2">
        <v>52.35</v>
      </c>
      <c r="AJ63" s="2"/>
      <c r="AK63" s="2"/>
      <c r="AL63" s="2"/>
      <c r="AM63" s="2"/>
      <c r="AN63" s="2">
        <v>51.97</v>
      </c>
      <c r="AO63" s="116"/>
      <c r="AP63" s="119" t="s">
        <v>123</v>
      </c>
      <c r="AQ63" s="116"/>
      <c r="AR63" s="117"/>
      <c r="AS63" s="118"/>
      <c r="AT63" s="116"/>
      <c r="AU63" s="112"/>
      <c r="AV63" s="112"/>
      <c r="AW63" s="112"/>
      <c r="AX63" s="112"/>
      <c r="AY63" s="112"/>
      <c r="AZ63" s="112"/>
      <c r="BA63" s="112"/>
    </row>
    <row r="64" spans="1:53" x14ac:dyDescent="0.25">
      <c r="A64" s="116" t="s">
        <v>180</v>
      </c>
      <c r="B64" s="45">
        <v>46232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>
        <v>67.3</v>
      </c>
      <c r="U64" s="2">
        <v>56.85</v>
      </c>
      <c r="V64" s="2">
        <v>52.9</v>
      </c>
      <c r="W64" s="2">
        <v>51.4</v>
      </c>
      <c r="X64" s="2">
        <v>50.75</v>
      </c>
      <c r="Y64" s="2">
        <v>49.45</v>
      </c>
      <c r="Z64" s="2">
        <v>48.55</v>
      </c>
      <c r="AA64" s="2">
        <v>48.17</v>
      </c>
      <c r="AB64" s="2">
        <v>47.62</v>
      </c>
      <c r="AC64" s="2">
        <v>47.33</v>
      </c>
      <c r="AD64" s="2"/>
      <c r="AE64" s="2"/>
      <c r="AF64" s="2"/>
      <c r="AG64" s="2"/>
      <c r="AH64" s="2">
        <v>55.84</v>
      </c>
      <c r="AI64" s="2">
        <v>52.27</v>
      </c>
      <c r="AJ64" s="2"/>
      <c r="AK64" s="2"/>
      <c r="AL64" s="2"/>
      <c r="AM64" s="2"/>
      <c r="AN64" s="2">
        <v>52.03</v>
      </c>
      <c r="AO64" s="116"/>
      <c r="AP64" s="116"/>
      <c r="AQ64" s="116"/>
      <c r="AR64" s="117"/>
      <c r="AS64" s="118"/>
      <c r="AT64" s="116"/>
      <c r="AU64" s="112"/>
      <c r="AV64" s="112"/>
      <c r="AW64" s="112"/>
      <c r="AX64" s="112"/>
      <c r="AY64" s="112"/>
      <c r="AZ64" s="112"/>
      <c r="BA64" s="112"/>
    </row>
    <row r="65" spans="1:53" x14ac:dyDescent="0.25">
      <c r="A65" s="116" t="s">
        <v>179</v>
      </c>
      <c r="B65" s="45">
        <v>46231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>
        <v>65.2</v>
      </c>
      <c r="U65" s="2">
        <v>55.68</v>
      </c>
      <c r="V65" s="2">
        <v>52.9</v>
      </c>
      <c r="W65" s="2">
        <v>51.4</v>
      </c>
      <c r="X65" s="2">
        <v>50.75</v>
      </c>
      <c r="Y65" s="2">
        <v>49.45</v>
      </c>
      <c r="Z65" s="2">
        <v>48.55</v>
      </c>
      <c r="AA65" s="2">
        <v>48.17</v>
      </c>
      <c r="AB65" s="2">
        <v>47.62</v>
      </c>
      <c r="AC65" s="2">
        <v>47.33</v>
      </c>
      <c r="AD65" s="2"/>
      <c r="AE65" s="2"/>
      <c r="AF65" s="2"/>
      <c r="AG65" s="2"/>
      <c r="AH65" s="2">
        <v>55.19</v>
      </c>
      <c r="AI65" s="2">
        <v>52.04</v>
      </c>
      <c r="AJ65" s="2"/>
      <c r="AK65" s="2"/>
      <c r="AL65" s="2"/>
      <c r="AM65" s="2"/>
      <c r="AN65" s="2">
        <v>51.7</v>
      </c>
      <c r="AO65" s="116"/>
      <c r="AP65" s="116"/>
      <c r="AQ65" s="116"/>
      <c r="AR65" s="117"/>
      <c r="AS65" s="118"/>
      <c r="AT65" s="116"/>
      <c r="AU65" s="112"/>
      <c r="AV65" s="112"/>
      <c r="AW65" s="112"/>
      <c r="AX65" s="112"/>
      <c r="AY65" s="112"/>
      <c r="AZ65" s="112"/>
      <c r="BA65" s="112"/>
    </row>
    <row r="66" spans="1:53" x14ac:dyDescent="0.25">
      <c r="A66" s="116" t="s">
        <v>178</v>
      </c>
      <c r="B66" s="45">
        <v>46230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>
        <v>67</v>
      </c>
      <c r="U66" s="2">
        <v>55.68</v>
      </c>
      <c r="V66" s="2">
        <v>52.85</v>
      </c>
      <c r="W66" s="2">
        <v>51.75</v>
      </c>
      <c r="X66" s="2">
        <v>50.75</v>
      </c>
      <c r="Y66" s="2">
        <v>49.45</v>
      </c>
      <c r="Z66" s="2">
        <v>48.55</v>
      </c>
      <c r="AA66" s="2">
        <v>48.17</v>
      </c>
      <c r="AB66" s="2">
        <v>47.62</v>
      </c>
      <c r="AC66" s="2">
        <v>47.33</v>
      </c>
      <c r="AD66" s="2"/>
      <c r="AE66" s="2"/>
      <c r="AF66" s="2"/>
      <c r="AG66" s="2"/>
      <c r="AH66" s="2">
        <v>55.61</v>
      </c>
      <c r="AI66" s="2">
        <v>52.1</v>
      </c>
      <c r="AJ66" s="2"/>
      <c r="AK66" s="2"/>
      <c r="AL66" s="2"/>
      <c r="AM66" s="2"/>
      <c r="AN66" s="2">
        <v>51.91</v>
      </c>
      <c r="AO66" s="116"/>
      <c r="AP66" s="116"/>
      <c r="AQ66" s="116"/>
      <c r="AR66" s="117"/>
      <c r="AS66" s="118"/>
      <c r="AT66" s="116"/>
      <c r="AU66" s="112"/>
      <c r="AV66" s="112"/>
      <c r="AW66" s="112"/>
      <c r="AX66" s="112"/>
      <c r="AY66" s="112"/>
      <c r="AZ66" s="112"/>
      <c r="BA66" s="112"/>
    </row>
    <row r="67" spans="1:53" x14ac:dyDescent="0.25">
      <c r="A67" s="116" t="s">
        <v>182</v>
      </c>
      <c r="B67" s="45">
        <v>46227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>
        <v>70.900000000000006</v>
      </c>
      <c r="U67" s="2">
        <v>57.25</v>
      </c>
      <c r="V67" s="2">
        <v>52.85</v>
      </c>
      <c r="W67" s="2">
        <v>51.75</v>
      </c>
      <c r="X67" s="2">
        <v>50.75</v>
      </c>
      <c r="Y67" s="2">
        <v>49.45</v>
      </c>
      <c r="Z67" s="2">
        <v>48.55</v>
      </c>
      <c r="AA67" s="2">
        <v>48.17</v>
      </c>
      <c r="AB67" s="2">
        <v>47.62</v>
      </c>
      <c r="AC67" s="2">
        <v>47.33</v>
      </c>
      <c r="AD67" s="2"/>
      <c r="AE67" s="2"/>
      <c r="AF67" s="2"/>
      <c r="AG67" s="2"/>
      <c r="AH67" s="2">
        <v>56.7</v>
      </c>
      <c r="AI67" s="2">
        <v>52.41</v>
      </c>
      <c r="AJ67" s="2"/>
      <c r="AK67" s="2"/>
      <c r="AL67" s="2"/>
      <c r="AM67" s="2"/>
      <c r="AN67" s="2">
        <v>52.46</v>
      </c>
      <c r="AO67" s="116"/>
      <c r="AP67" s="116"/>
      <c r="AQ67" s="116"/>
      <c r="AR67" s="117"/>
      <c r="AS67" s="118"/>
      <c r="AT67" s="116"/>
      <c r="AU67" s="112"/>
      <c r="AV67" s="112"/>
      <c r="AW67" s="112"/>
      <c r="AX67" s="112"/>
      <c r="AY67" s="112"/>
      <c r="AZ67" s="112"/>
      <c r="BA67" s="112"/>
    </row>
    <row r="68" spans="1:53" x14ac:dyDescent="0.25">
      <c r="A68" s="116" t="s">
        <v>181</v>
      </c>
      <c r="B68" s="45">
        <v>46226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>
        <v>71</v>
      </c>
      <c r="U68" s="2">
        <v>57.55</v>
      </c>
      <c r="V68" s="2">
        <v>52.85</v>
      </c>
      <c r="W68" s="2">
        <v>51.75</v>
      </c>
      <c r="X68" s="2">
        <v>50.75</v>
      </c>
      <c r="Y68" s="2">
        <v>49.45</v>
      </c>
      <c r="Z68" s="2">
        <v>48.55</v>
      </c>
      <c r="AA68" s="2">
        <v>48.17</v>
      </c>
      <c r="AB68" s="2">
        <v>47.62</v>
      </c>
      <c r="AC68" s="2">
        <v>47.33</v>
      </c>
      <c r="AD68" s="2"/>
      <c r="AE68" s="2"/>
      <c r="AF68" s="2"/>
      <c r="AG68" s="2"/>
      <c r="AH68" s="2">
        <v>56.73</v>
      </c>
      <c r="AI68" s="2">
        <v>52.42</v>
      </c>
      <c r="AJ68" s="2"/>
      <c r="AK68" s="2"/>
      <c r="AL68" s="2"/>
      <c r="AM68" s="2"/>
      <c r="AN68" s="2">
        <v>52.48</v>
      </c>
      <c r="AO68" s="116"/>
      <c r="AP68" s="116"/>
      <c r="AQ68" s="116"/>
      <c r="AR68" s="117"/>
      <c r="AS68" s="118"/>
      <c r="AT68" s="116"/>
      <c r="AU68" s="112"/>
      <c r="AV68" s="112"/>
      <c r="AW68" s="112"/>
      <c r="AX68" s="112"/>
      <c r="AY68" s="112"/>
      <c r="AZ68" s="112"/>
      <c r="BA68" s="112"/>
    </row>
    <row r="69" spans="1:53" s="59" customFormat="1" x14ac:dyDescent="0.25">
      <c r="A69" s="116" t="s">
        <v>180</v>
      </c>
      <c r="B69" s="45">
        <v>46225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>
        <v>73.5</v>
      </c>
      <c r="U69" s="2">
        <v>58.69</v>
      </c>
      <c r="V69" s="2">
        <v>53.45</v>
      </c>
      <c r="W69" s="2">
        <v>51.5</v>
      </c>
      <c r="X69" s="2">
        <v>50.75</v>
      </c>
      <c r="Y69" s="2">
        <v>49.45</v>
      </c>
      <c r="Z69" s="2">
        <v>48.55</v>
      </c>
      <c r="AA69" s="2">
        <v>48.17</v>
      </c>
      <c r="AB69" s="2">
        <v>47.62</v>
      </c>
      <c r="AC69" s="2">
        <v>47.33</v>
      </c>
      <c r="AD69" s="2"/>
      <c r="AE69" s="2"/>
      <c r="AF69" s="2"/>
      <c r="AG69" s="2"/>
      <c r="AH69" s="2">
        <v>57.58</v>
      </c>
      <c r="AI69" s="2">
        <v>52.77</v>
      </c>
      <c r="AJ69" s="2"/>
      <c r="AK69" s="2"/>
      <c r="AL69" s="2"/>
      <c r="AM69" s="2"/>
      <c r="AN69" s="2">
        <v>52.9</v>
      </c>
      <c r="AO69" s="122"/>
      <c r="AP69" s="122"/>
      <c r="AQ69" s="122"/>
      <c r="AR69" s="123"/>
      <c r="AS69" s="124"/>
      <c r="AT69" s="122"/>
      <c r="AU69" s="122"/>
      <c r="AV69" s="122"/>
      <c r="AW69" s="122"/>
      <c r="AX69" s="122"/>
      <c r="AY69" s="122"/>
      <c r="AZ69" s="122"/>
      <c r="BA69" s="122"/>
    </row>
    <row r="70" spans="1:53" s="59" customFormat="1" x14ac:dyDescent="0.25">
      <c r="A70" s="116" t="s">
        <v>179</v>
      </c>
      <c r="B70" s="45">
        <v>46224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>
        <v>69</v>
      </c>
      <c r="U70" s="2">
        <v>57.5</v>
      </c>
      <c r="V70" s="2">
        <v>52.75</v>
      </c>
      <c r="W70" s="2">
        <v>51.5</v>
      </c>
      <c r="X70" s="2">
        <v>50.75</v>
      </c>
      <c r="Y70" s="2">
        <v>49.45</v>
      </c>
      <c r="Z70" s="2">
        <v>48.55</v>
      </c>
      <c r="AA70" s="2">
        <v>48.17</v>
      </c>
      <c r="AB70" s="2">
        <v>47.62</v>
      </c>
      <c r="AC70" s="2">
        <v>47.33</v>
      </c>
      <c r="AD70" s="2"/>
      <c r="AE70" s="2"/>
      <c r="AF70" s="2"/>
      <c r="AG70" s="2"/>
      <c r="AH70" s="2">
        <v>56.3</v>
      </c>
      <c r="AI70" s="2">
        <v>52.39</v>
      </c>
      <c r="AJ70" s="2"/>
      <c r="AK70" s="2"/>
      <c r="AL70" s="2"/>
      <c r="AM70" s="2"/>
      <c r="AN70" s="2">
        <v>52.26</v>
      </c>
      <c r="AO70" s="122"/>
      <c r="AP70" s="122"/>
      <c r="AQ70" s="122"/>
      <c r="AR70" s="123"/>
      <c r="AS70" s="124"/>
      <c r="AT70" s="122"/>
      <c r="AU70" s="122"/>
      <c r="AV70" s="122"/>
      <c r="AW70" s="122"/>
      <c r="AX70" s="122"/>
      <c r="AY70" s="122"/>
      <c r="AZ70" s="122"/>
      <c r="BA70" s="122"/>
    </row>
    <row r="71" spans="1:53" s="59" customFormat="1" x14ac:dyDescent="0.25">
      <c r="A71" s="116" t="s">
        <v>178</v>
      </c>
      <c r="B71" s="45">
        <v>46223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>
        <v>68</v>
      </c>
      <c r="U71" s="2">
        <v>57.35</v>
      </c>
      <c r="V71" s="2">
        <v>52.59</v>
      </c>
      <c r="W71" s="2">
        <v>51.35</v>
      </c>
      <c r="X71" s="2">
        <v>50.6</v>
      </c>
      <c r="Y71" s="2">
        <v>49.45</v>
      </c>
      <c r="Z71" s="2">
        <v>48.55</v>
      </c>
      <c r="AA71" s="2">
        <v>48.17</v>
      </c>
      <c r="AB71" s="2">
        <v>47.62</v>
      </c>
      <c r="AC71" s="2">
        <v>47.33</v>
      </c>
      <c r="AD71" s="2"/>
      <c r="AE71" s="2"/>
      <c r="AF71" s="2"/>
      <c r="AG71" s="2"/>
      <c r="AH71" s="2">
        <v>55.98</v>
      </c>
      <c r="AI71" s="2">
        <v>52.27</v>
      </c>
      <c r="AJ71" s="2"/>
      <c r="AK71" s="2"/>
      <c r="AL71" s="2"/>
      <c r="AM71" s="2"/>
      <c r="AN71" s="2">
        <v>52.1</v>
      </c>
      <c r="AO71" s="122"/>
      <c r="AP71" s="122"/>
      <c r="AQ71" s="122"/>
      <c r="AR71" s="123"/>
      <c r="AS71" s="124"/>
      <c r="AT71" s="122"/>
      <c r="AU71" s="122"/>
      <c r="AV71" s="122"/>
      <c r="AW71" s="122"/>
      <c r="AX71" s="122"/>
      <c r="AY71" s="122"/>
      <c r="AZ71" s="122"/>
      <c r="BA71" s="122"/>
    </row>
    <row r="72" spans="1:53" s="59" customFormat="1" x14ac:dyDescent="0.25">
      <c r="A72" s="116" t="s">
        <v>182</v>
      </c>
      <c r="B72" s="45">
        <v>46220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>
        <v>67.3</v>
      </c>
      <c r="U72" s="2">
        <v>57.43</v>
      </c>
      <c r="V72" s="2">
        <v>52.8</v>
      </c>
      <c r="W72" s="2">
        <v>51.55</v>
      </c>
      <c r="X72" s="2">
        <v>50.8</v>
      </c>
      <c r="Y72" s="2">
        <v>49.45</v>
      </c>
      <c r="Z72" s="2">
        <v>49.5</v>
      </c>
      <c r="AA72" s="2">
        <v>49.11</v>
      </c>
      <c r="AB72" s="2">
        <v>48.55</v>
      </c>
      <c r="AC72" s="2">
        <v>48.25</v>
      </c>
      <c r="AD72" s="2"/>
      <c r="AE72" s="2"/>
      <c r="AF72" s="2"/>
      <c r="AG72" s="2"/>
      <c r="AH72" s="2">
        <v>55.98</v>
      </c>
      <c r="AI72" s="2">
        <v>52.41</v>
      </c>
      <c r="AJ72" s="2"/>
      <c r="AK72" s="2"/>
      <c r="AL72" s="2"/>
      <c r="AM72" s="2"/>
      <c r="AN72" s="2">
        <v>52.47</v>
      </c>
      <c r="AO72" s="122"/>
      <c r="AP72" s="122"/>
      <c r="AQ72" s="122"/>
      <c r="AR72" s="123"/>
      <c r="AS72" s="124"/>
      <c r="AT72" s="122"/>
      <c r="AU72" s="122"/>
      <c r="AV72" s="122"/>
      <c r="AW72" s="122"/>
      <c r="AX72" s="122"/>
      <c r="AY72" s="122"/>
      <c r="AZ72" s="122"/>
      <c r="BA72" s="122"/>
    </row>
    <row r="73" spans="1:53" s="59" customFormat="1" x14ac:dyDescent="0.25">
      <c r="A73" s="116" t="s">
        <v>181</v>
      </c>
      <c r="B73" s="45">
        <v>46219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>
        <v>66</v>
      </c>
      <c r="U73" s="2">
        <v>57.05</v>
      </c>
      <c r="V73" s="2">
        <v>52.8</v>
      </c>
      <c r="W73" s="2">
        <v>51.55</v>
      </c>
      <c r="X73" s="2">
        <v>50.8</v>
      </c>
      <c r="Y73" s="2">
        <v>49.45</v>
      </c>
      <c r="Z73" s="2">
        <v>49.5</v>
      </c>
      <c r="AA73" s="2">
        <v>49.11</v>
      </c>
      <c r="AB73" s="2">
        <v>48.55</v>
      </c>
      <c r="AC73" s="2">
        <v>48.25</v>
      </c>
      <c r="AD73" s="2"/>
      <c r="AE73" s="2"/>
      <c r="AF73" s="2"/>
      <c r="AG73" s="2"/>
      <c r="AH73" s="2">
        <v>55.64</v>
      </c>
      <c r="AI73" s="2">
        <v>52.33</v>
      </c>
      <c r="AJ73" s="2"/>
      <c r="AK73" s="2"/>
      <c r="AL73" s="2"/>
      <c r="AM73" s="2"/>
      <c r="AN73" s="2">
        <v>52.31</v>
      </c>
      <c r="AO73" s="122"/>
      <c r="AP73" s="122"/>
      <c r="AQ73" s="122"/>
      <c r="AR73" s="123"/>
      <c r="AS73" s="124"/>
      <c r="AT73" s="122"/>
      <c r="AU73" s="122"/>
      <c r="AV73" s="122"/>
      <c r="AW73" s="122"/>
      <c r="AX73" s="122"/>
      <c r="AY73" s="122"/>
      <c r="AZ73" s="122"/>
      <c r="BA73" s="122"/>
    </row>
    <row r="74" spans="1:53" s="59" customFormat="1" x14ac:dyDescent="0.25">
      <c r="A74" s="116" t="s">
        <v>180</v>
      </c>
      <c r="B74" s="45">
        <v>46218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>
        <v>65.900000000000006</v>
      </c>
      <c r="U74" s="2">
        <v>57.4</v>
      </c>
      <c r="V74" s="2">
        <v>53.2</v>
      </c>
      <c r="W74" s="2">
        <v>51.55</v>
      </c>
      <c r="X74" s="2">
        <v>50.8</v>
      </c>
      <c r="Y74" s="2">
        <v>49.45</v>
      </c>
      <c r="Z74" s="2">
        <v>49.5</v>
      </c>
      <c r="AA74" s="2">
        <v>49.11</v>
      </c>
      <c r="AB74" s="2">
        <v>48.55</v>
      </c>
      <c r="AC74" s="2">
        <v>48.25</v>
      </c>
      <c r="AD74" s="2"/>
      <c r="AE74" s="2"/>
      <c r="AF74" s="2"/>
      <c r="AG74" s="2"/>
      <c r="AH74" s="2">
        <v>55.77</v>
      </c>
      <c r="AI74" s="2">
        <v>52.48</v>
      </c>
      <c r="AJ74" s="2"/>
      <c r="AK74" s="2"/>
      <c r="AL74" s="2"/>
      <c r="AM74" s="2"/>
      <c r="AN74" s="2">
        <v>52.37</v>
      </c>
      <c r="AO74" s="122"/>
      <c r="AP74" s="122"/>
      <c r="AQ74" s="122"/>
      <c r="AR74" s="123"/>
      <c r="AS74" s="124"/>
      <c r="AT74" s="122"/>
      <c r="AU74" s="122"/>
      <c r="AV74" s="122"/>
      <c r="AW74" s="122"/>
      <c r="AX74" s="122"/>
      <c r="AY74" s="122"/>
      <c r="AZ74" s="122"/>
      <c r="BA74" s="122"/>
    </row>
    <row r="75" spans="1:53" s="59" customFormat="1" x14ac:dyDescent="0.25">
      <c r="A75" s="116" t="s">
        <v>179</v>
      </c>
      <c r="B75" s="45">
        <v>46217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>
        <v>65.5</v>
      </c>
      <c r="U75" s="2">
        <v>57.35</v>
      </c>
      <c r="V75" s="2">
        <v>53.25</v>
      </c>
      <c r="W75" s="2">
        <v>51.55</v>
      </c>
      <c r="X75" s="2">
        <v>50.8</v>
      </c>
      <c r="Y75" s="2">
        <v>49.45</v>
      </c>
      <c r="Z75" s="2">
        <v>49.5</v>
      </c>
      <c r="AA75" s="2">
        <v>49.11</v>
      </c>
      <c r="AB75" s="2">
        <v>48.55</v>
      </c>
      <c r="AC75" s="2">
        <v>48.25</v>
      </c>
      <c r="AD75" s="2"/>
      <c r="AE75" s="2"/>
      <c r="AF75" s="2"/>
      <c r="AG75" s="2"/>
      <c r="AH75" s="2">
        <v>55.69</v>
      </c>
      <c r="AI75" s="2">
        <v>52.48</v>
      </c>
      <c r="AJ75" s="2"/>
      <c r="AK75" s="2"/>
      <c r="AL75" s="2"/>
      <c r="AM75" s="2"/>
      <c r="AN75" s="2">
        <v>52.33</v>
      </c>
      <c r="AO75" s="122"/>
      <c r="AP75" s="122"/>
      <c r="AQ75" s="122"/>
      <c r="AR75" s="123"/>
      <c r="AS75" s="124"/>
      <c r="AT75" s="122"/>
      <c r="AU75" s="122"/>
      <c r="AV75" s="122"/>
      <c r="AW75" s="122"/>
      <c r="AX75" s="122"/>
      <c r="AY75" s="122"/>
      <c r="AZ75" s="122"/>
      <c r="BA75" s="122"/>
    </row>
    <row r="76" spans="1:53" s="59" customFormat="1" x14ac:dyDescent="0.25">
      <c r="A76" s="116" t="s">
        <v>178</v>
      </c>
      <c r="B76" s="45">
        <v>46216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>
        <v>64.5</v>
      </c>
      <c r="U76" s="2">
        <v>57.1</v>
      </c>
      <c r="V76" s="2">
        <v>53</v>
      </c>
      <c r="W76" s="2">
        <v>51.3</v>
      </c>
      <c r="X76" s="2">
        <v>50</v>
      </c>
      <c r="Y76" s="2">
        <v>49.45</v>
      </c>
      <c r="Z76" s="2">
        <v>49.5</v>
      </c>
      <c r="AA76" s="2">
        <v>49.11</v>
      </c>
      <c r="AB76" s="2">
        <v>48.55</v>
      </c>
      <c r="AC76" s="2">
        <v>48.25</v>
      </c>
      <c r="AD76" s="2"/>
      <c r="AE76" s="2"/>
      <c r="AF76" s="2"/>
      <c r="AG76" s="2"/>
      <c r="AH76" s="2">
        <v>55.18</v>
      </c>
      <c r="AI76" s="2">
        <v>52.17</v>
      </c>
      <c r="AJ76" s="2"/>
      <c r="AK76" s="2"/>
      <c r="AL76" s="2"/>
      <c r="AM76" s="2"/>
      <c r="AN76" s="2">
        <v>52.08</v>
      </c>
      <c r="AO76" s="122"/>
      <c r="AP76" s="119"/>
      <c r="AQ76" s="122"/>
      <c r="AR76" s="123"/>
      <c r="AS76" s="124"/>
      <c r="AT76" s="122"/>
      <c r="AU76" s="122"/>
      <c r="AV76" s="122"/>
      <c r="AW76" s="122"/>
      <c r="AX76" s="122"/>
      <c r="AY76" s="122"/>
      <c r="AZ76" s="122"/>
      <c r="BA76" s="122"/>
    </row>
    <row r="77" spans="1:53" s="59" customFormat="1" x14ac:dyDescent="0.25">
      <c r="A77" s="116" t="s">
        <v>182</v>
      </c>
      <c r="B77" s="45">
        <v>46213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>
        <v>63.95</v>
      </c>
      <c r="U77" s="2">
        <v>57.05</v>
      </c>
      <c r="V77" s="2">
        <v>53</v>
      </c>
      <c r="W77" s="2">
        <v>51.3</v>
      </c>
      <c r="X77" s="2">
        <v>50</v>
      </c>
      <c r="Y77" s="2">
        <v>49.45</v>
      </c>
      <c r="Z77" s="2">
        <v>49.5</v>
      </c>
      <c r="AA77" s="2">
        <v>49.11</v>
      </c>
      <c r="AB77" s="2">
        <v>48.55</v>
      </c>
      <c r="AC77" s="2">
        <v>48.25</v>
      </c>
      <c r="AD77" s="2"/>
      <c r="AE77" s="2"/>
      <c r="AF77" s="2"/>
      <c r="AG77" s="2"/>
      <c r="AH77" s="2">
        <v>55.06</v>
      </c>
      <c r="AI77" s="2">
        <v>52.16</v>
      </c>
      <c r="AJ77" s="2"/>
      <c r="AK77" s="2"/>
      <c r="AL77" s="2"/>
      <c r="AM77" s="2"/>
      <c r="AN77" s="2">
        <v>52.02</v>
      </c>
      <c r="AO77" s="122"/>
      <c r="AP77" s="122"/>
      <c r="AQ77" s="122"/>
      <c r="AR77" s="123"/>
      <c r="AS77" s="124"/>
      <c r="AT77" s="122"/>
      <c r="AU77" s="122"/>
      <c r="AV77" s="122"/>
      <c r="AW77" s="122"/>
      <c r="AX77" s="122"/>
      <c r="AY77" s="122"/>
      <c r="AZ77" s="122"/>
      <c r="BA77" s="122"/>
    </row>
    <row r="78" spans="1:53" s="59" customFormat="1" x14ac:dyDescent="0.25">
      <c r="A78" s="116" t="s">
        <v>181</v>
      </c>
      <c r="B78" s="45">
        <v>46212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>
        <v>64.290000000000006</v>
      </c>
      <c r="U78" s="2">
        <v>56.85</v>
      </c>
      <c r="V78" s="2">
        <v>52.75</v>
      </c>
      <c r="W78" s="2">
        <v>51.3</v>
      </c>
      <c r="X78" s="2">
        <v>50</v>
      </c>
      <c r="Y78" s="2">
        <v>49.45</v>
      </c>
      <c r="Z78" s="2">
        <v>49.5</v>
      </c>
      <c r="AA78" s="2">
        <v>49.11</v>
      </c>
      <c r="AB78" s="2">
        <v>48.55</v>
      </c>
      <c r="AC78" s="2">
        <v>48.25</v>
      </c>
      <c r="AD78" s="2"/>
      <c r="AE78" s="2"/>
      <c r="AF78" s="2"/>
      <c r="AG78" s="2"/>
      <c r="AH78" s="2">
        <v>55.04</v>
      </c>
      <c r="AI78" s="2">
        <v>52.07</v>
      </c>
      <c r="AJ78" s="2"/>
      <c r="AK78" s="2"/>
      <c r="AL78" s="2"/>
      <c r="AM78" s="2"/>
      <c r="AN78" s="2">
        <v>52</v>
      </c>
      <c r="AO78" s="122"/>
      <c r="AP78" s="122"/>
      <c r="AQ78" s="122"/>
      <c r="AR78" s="123"/>
      <c r="AS78" s="124"/>
      <c r="AT78" s="122"/>
      <c r="AU78" s="122"/>
      <c r="AV78" s="122"/>
      <c r="AW78" s="122"/>
      <c r="AX78" s="122"/>
      <c r="AY78" s="122"/>
      <c r="AZ78" s="122"/>
      <c r="BA78" s="122"/>
    </row>
    <row r="79" spans="1:53" s="59" customFormat="1" x14ac:dyDescent="0.25">
      <c r="A79" s="116" t="s">
        <v>180</v>
      </c>
      <c r="B79" s="45">
        <v>46211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>
        <v>63.95</v>
      </c>
      <c r="U79" s="2">
        <v>56.85</v>
      </c>
      <c r="V79" s="2">
        <v>52.8</v>
      </c>
      <c r="W79" s="2">
        <v>51.3</v>
      </c>
      <c r="X79" s="2">
        <v>50</v>
      </c>
      <c r="Y79" s="2">
        <v>49.45</v>
      </c>
      <c r="Z79" s="2">
        <v>49.5</v>
      </c>
      <c r="AA79" s="2">
        <v>49.11</v>
      </c>
      <c r="AB79" s="2">
        <v>48.55</v>
      </c>
      <c r="AC79" s="2">
        <v>48.25</v>
      </c>
      <c r="AD79" s="2"/>
      <c r="AE79" s="2"/>
      <c r="AF79" s="2"/>
      <c r="AG79" s="2"/>
      <c r="AH79" s="2">
        <v>54.98</v>
      </c>
      <c r="AI79" s="2">
        <v>52.08</v>
      </c>
      <c r="AJ79" s="2"/>
      <c r="AK79" s="2"/>
      <c r="AL79" s="2"/>
      <c r="AM79" s="2"/>
      <c r="AN79" s="2">
        <v>51.98</v>
      </c>
      <c r="AO79" s="122"/>
      <c r="AP79" s="122"/>
      <c r="AQ79" s="122"/>
      <c r="AR79" s="123"/>
      <c r="AS79" s="124"/>
      <c r="AT79" s="122"/>
      <c r="AU79" s="122"/>
      <c r="AV79" s="122"/>
      <c r="AW79" s="122"/>
      <c r="AX79" s="122"/>
      <c r="AY79" s="122"/>
      <c r="AZ79" s="122"/>
      <c r="BA79" s="122"/>
    </row>
    <row r="80" spans="1:53" s="59" customFormat="1" x14ac:dyDescent="0.25">
      <c r="A80" s="116" t="s">
        <v>179</v>
      </c>
      <c r="B80" s="45">
        <v>46210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>
        <v>63.2</v>
      </c>
      <c r="U80" s="2">
        <v>56.95</v>
      </c>
      <c r="V80" s="2">
        <v>53</v>
      </c>
      <c r="W80" s="2">
        <v>51.5</v>
      </c>
      <c r="X80" s="2">
        <v>50.95</v>
      </c>
      <c r="Y80" s="2">
        <v>50.4</v>
      </c>
      <c r="Z80" s="2">
        <v>50.45</v>
      </c>
      <c r="AA80" s="2">
        <v>50.06</v>
      </c>
      <c r="AB80" s="2">
        <v>49.5</v>
      </c>
      <c r="AC80" s="2">
        <v>49.2</v>
      </c>
      <c r="AD80" s="2"/>
      <c r="AE80" s="2"/>
      <c r="AF80" s="2"/>
      <c r="AG80" s="2"/>
      <c r="AH80" s="2">
        <v>55.12</v>
      </c>
      <c r="AI80" s="2">
        <v>52.56</v>
      </c>
      <c r="AJ80" s="2"/>
      <c r="AK80" s="2"/>
      <c r="AL80" s="2"/>
      <c r="AM80" s="2"/>
      <c r="AN80" s="2">
        <v>52.52</v>
      </c>
      <c r="AO80" s="122"/>
      <c r="AP80" s="122"/>
      <c r="AQ80" s="122"/>
      <c r="AR80" s="123"/>
      <c r="AS80" s="124"/>
      <c r="AT80" s="122"/>
      <c r="AU80" s="122"/>
      <c r="AV80" s="122"/>
      <c r="AW80" s="122"/>
      <c r="AX80" s="122"/>
      <c r="AY80" s="122"/>
      <c r="AZ80" s="122"/>
      <c r="BA80" s="122"/>
    </row>
    <row r="81" spans="1:53" s="59" customFormat="1" x14ac:dyDescent="0.25">
      <c r="A81" s="116" t="s">
        <v>178</v>
      </c>
      <c r="B81" s="45">
        <v>46209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>
        <v>62.5</v>
      </c>
      <c r="U81" s="2">
        <v>56.3</v>
      </c>
      <c r="V81" s="2">
        <v>53</v>
      </c>
      <c r="W81" s="2">
        <v>51.25</v>
      </c>
      <c r="X81" s="2">
        <v>50.95</v>
      </c>
      <c r="Y81" s="2">
        <v>50.4</v>
      </c>
      <c r="Z81" s="2">
        <v>50.45</v>
      </c>
      <c r="AA81" s="2">
        <v>50.06</v>
      </c>
      <c r="AB81" s="2">
        <v>49.5</v>
      </c>
      <c r="AC81" s="2">
        <v>49.2</v>
      </c>
      <c r="AD81" s="2"/>
      <c r="AE81" s="2"/>
      <c r="AF81" s="2"/>
      <c r="AG81" s="2"/>
      <c r="AH81" s="2">
        <v>54.82</v>
      </c>
      <c r="AI81" s="2">
        <v>54.2</v>
      </c>
      <c r="AJ81" s="2"/>
      <c r="AK81" s="2"/>
      <c r="AL81" s="2"/>
      <c r="AM81" s="2"/>
      <c r="AN81" s="2">
        <v>52.37</v>
      </c>
      <c r="AO81" s="122"/>
      <c r="AP81" s="122"/>
      <c r="AQ81" s="122"/>
      <c r="AR81" s="123"/>
      <c r="AS81" s="124"/>
      <c r="AT81" s="122"/>
      <c r="AU81" s="122"/>
      <c r="AV81" s="122"/>
      <c r="AW81" s="122"/>
      <c r="AX81" s="122"/>
      <c r="AY81" s="122"/>
      <c r="AZ81" s="122"/>
      <c r="BA81" s="122"/>
    </row>
    <row r="82" spans="1:53" s="59" customFormat="1" x14ac:dyDescent="0.25">
      <c r="A82" s="116" t="s">
        <v>182</v>
      </c>
      <c r="B82" s="45">
        <v>46206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>
        <v>62.5</v>
      </c>
      <c r="U82" s="2">
        <v>57</v>
      </c>
      <c r="V82" s="2">
        <v>52.95</v>
      </c>
      <c r="W82" s="2">
        <v>52.2</v>
      </c>
      <c r="X82" s="2">
        <v>51.9</v>
      </c>
      <c r="Y82" s="2">
        <v>51.35</v>
      </c>
      <c r="Z82" s="2">
        <v>51.4</v>
      </c>
      <c r="AA82" s="2">
        <v>51.01</v>
      </c>
      <c r="AB82" s="2">
        <v>50.45</v>
      </c>
      <c r="AC82" s="2">
        <v>50.15</v>
      </c>
      <c r="AD82" s="2"/>
      <c r="AE82" s="2"/>
      <c r="AF82" s="2"/>
      <c r="AG82" s="2"/>
      <c r="AH82" s="2">
        <v>55.31</v>
      </c>
      <c r="AI82" s="2">
        <v>53.08</v>
      </c>
      <c r="AJ82" s="2"/>
      <c r="AK82" s="2"/>
      <c r="AL82" s="2"/>
      <c r="AM82" s="2"/>
      <c r="AN82" s="2">
        <v>53.09</v>
      </c>
      <c r="AO82" s="122"/>
      <c r="AP82" s="122"/>
      <c r="AQ82" s="122"/>
      <c r="AR82" s="123"/>
      <c r="AS82" s="124"/>
      <c r="AT82" s="122"/>
      <c r="AU82" s="122"/>
      <c r="AV82" s="122"/>
      <c r="AW82" s="122"/>
      <c r="AX82" s="122"/>
      <c r="AY82" s="122"/>
      <c r="AZ82" s="122"/>
      <c r="BA82" s="122"/>
    </row>
    <row r="83" spans="1:53" s="59" customFormat="1" x14ac:dyDescent="0.25">
      <c r="A83" s="116" t="s">
        <v>181</v>
      </c>
      <c r="B83" s="45">
        <v>46205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>
        <v>61.1</v>
      </c>
      <c r="U83" s="2">
        <v>57.4</v>
      </c>
      <c r="V83" s="2">
        <v>52.75</v>
      </c>
      <c r="W83" s="2">
        <v>52.3</v>
      </c>
      <c r="X83" s="2">
        <v>51.9</v>
      </c>
      <c r="Y83" s="2">
        <v>51.75</v>
      </c>
      <c r="Z83" s="2">
        <v>51.4</v>
      </c>
      <c r="AA83" s="2">
        <v>51.01</v>
      </c>
      <c r="AB83" s="2">
        <v>50.45</v>
      </c>
      <c r="AC83" s="2">
        <v>50.15</v>
      </c>
      <c r="AD83" s="2"/>
      <c r="AE83" s="2"/>
      <c r="AF83" s="2"/>
      <c r="AG83" s="2"/>
      <c r="AH83" s="2">
        <v>55.09</v>
      </c>
      <c r="AI83" s="2">
        <v>53.22</v>
      </c>
      <c r="AJ83" s="2"/>
      <c r="AK83" s="2"/>
      <c r="AL83" s="2"/>
      <c r="AM83" s="2"/>
      <c r="AN83" s="2">
        <v>53.02</v>
      </c>
      <c r="AO83" s="122"/>
      <c r="AP83" s="122"/>
      <c r="AQ83" s="122"/>
      <c r="AR83" s="123"/>
      <c r="AS83" s="124"/>
      <c r="AT83" s="122"/>
      <c r="AU83" s="122"/>
      <c r="AV83" s="122"/>
      <c r="AW83" s="122"/>
      <c r="AX83" s="122"/>
      <c r="AY83" s="122"/>
      <c r="AZ83" s="122"/>
      <c r="BA83" s="122"/>
    </row>
    <row r="84" spans="1:53" s="59" customFormat="1" x14ac:dyDescent="0.25">
      <c r="A84" s="116" t="s">
        <v>180</v>
      </c>
      <c r="B84" s="45">
        <v>46204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>
        <v>60.55</v>
      </c>
      <c r="U84" s="2">
        <v>56.85</v>
      </c>
      <c r="V84" s="2">
        <v>52.75</v>
      </c>
      <c r="W84" s="2">
        <v>52.3</v>
      </c>
      <c r="X84" s="2">
        <v>51.9</v>
      </c>
      <c r="Y84" s="2">
        <v>51.75</v>
      </c>
      <c r="Z84" s="2">
        <v>51.4</v>
      </c>
      <c r="AA84" s="2">
        <v>51.01</v>
      </c>
      <c r="AB84" s="2">
        <v>50.45</v>
      </c>
      <c r="AC84" s="2">
        <v>50.15</v>
      </c>
      <c r="AD84" s="2"/>
      <c r="AE84" s="2"/>
      <c r="AF84" s="2"/>
      <c r="AG84" s="2"/>
      <c r="AH84" s="2">
        <v>54.87</v>
      </c>
      <c r="AI84" s="2">
        <v>53.11</v>
      </c>
      <c r="AJ84" s="2"/>
      <c r="AK84" s="2"/>
      <c r="AL84" s="2"/>
      <c r="AM84" s="2"/>
      <c r="AN84" s="2">
        <v>52.91</v>
      </c>
      <c r="AO84" s="122"/>
      <c r="AP84" s="122"/>
      <c r="AQ84" s="122"/>
      <c r="AR84" s="123"/>
      <c r="AS84" s="124"/>
      <c r="AT84" s="122"/>
      <c r="AU84" s="122"/>
      <c r="AV84" s="122"/>
      <c r="AW84" s="122"/>
      <c r="AX84" s="122"/>
      <c r="AY84" s="122"/>
      <c r="AZ84" s="122"/>
      <c r="BA84" s="122"/>
    </row>
    <row r="85" spans="1:53" s="59" customFormat="1" x14ac:dyDescent="0.25">
      <c r="A85" s="116" t="s">
        <v>179</v>
      </c>
      <c r="B85" s="45">
        <v>46203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>
        <v>60.45</v>
      </c>
      <c r="U85" s="2">
        <v>56.9</v>
      </c>
      <c r="V85" s="2">
        <v>52.6</v>
      </c>
      <c r="W85" s="2">
        <v>52</v>
      </c>
      <c r="X85" s="2">
        <v>51.9</v>
      </c>
      <c r="Y85" s="2">
        <v>51.75</v>
      </c>
      <c r="Z85" s="2">
        <v>51.4</v>
      </c>
      <c r="AA85" s="2">
        <v>51.01</v>
      </c>
      <c r="AB85" s="2">
        <v>50.45</v>
      </c>
      <c r="AC85" s="2">
        <v>50.15</v>
      </c>
      <c r="AD85" s="2"/>
      <c r="AE85" s="2"/>
      <c r="AF85" s="2"/>
      <c r="AG85" s="2"/>
      <c r="AH85" s="2">
        <v>54.77</v>
      </c>
      <c r="AI85" s="2">
        <v>53.03</v>
      </c>
      <c r="AJ85" s="2"/>
      <c r="AK85" s="2"/>
      <c r="AL85" s="2"/>
      <c r="AM85" s="2"/>
      <c r="AN85" s="2">
        <v>52.86</v>
      </c>
      <c r="AO85" s="122"/>
      <c r="AP85" s="122"/>
      <c r="AQ85" s="122"/>
      <c r="AR85" s="123"/>
      <c r="AS85" s="124"/>
      <c r="AT85" s="122"/>
      <c r="AU85" s="122"/>
      <c r="AV85" s="122"/>
      <c r="AW85" s="122"/>
      <c r="AX85" s="122"/>
      <c r="AY85" s="122"/>
      <c r="AZ85" s="122"/>
      <c r="BA85" s="122"/>
    </row>
    <row r="86" spans="1:53" s="59" customFormat="1" x14ac:dyDescent="0.25">
      <c r="A86" s="116" t="s">
        <v>178</v>
      </c>
      <c r="B86" s="45">
        <v>46202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>
        <v>60.2</v>
      </c>
      <c r="U86" s="2">
        <v>57</v>
      </c>
      <c r="V86" s="2">
        <v>52.6</v>
      </c>
      <c r="W86" s="2">
        <v>52</v>
      </c>
      <c r="X86" s="2">
        <v>51.9</v>
      </c>
      <c r="Y86" s="2">
        <v>51.75</v>
      </c>
      <c r="Z86" s="2">
        <v>51.4</v>
      </c>
      <c r="AA86" s="2">
        <v>51.01</v>
      </c>
      <c r="AB86" s="2">
        <v>50.45</v>
      </c>
      <c r="AC86" s="2">
        <v>50.15</v>
      </c>
      <c r="AD86" s="2"/>
      <c r="AE86" s="2"/>
      <c r="AF86" s="2"/>
      <c r="AG86" s="2"/>
      <c r="AH86" s="2">
        <v>54.74</v>
      </c>
      <c r="AI86" s="2">
        <v>53.05</v>
      </c>
      <c r="AJ86" s="2"/>
      <c r="AK86" s="2"/>
      <c r="AL86" s="2"/>
      <c r="AM86" s="2"/>
      <c r="AN86" s="2">
        <v>52.85</v>
      </c>
      <c r="AO86" s="122"/>
      <c r="AP86" s="122"/>
      <c r="AQ86" s="122"/>
      <c r="AR86" s="123"/>
      <c r="AS86" s="124"/>
      <c r="AT86" s="122"/>
      <c r="AU86" s="122"/>
      <c r="AV86" s="122"/>
      <c r="AW86" s="122"/>
      <c r="AX86" s="122"/>
      <c r="AY86" s="122"/>
      <c r="AZ86" s="122"/>
      <c r="BA86" s="122"/>
    </row>
    <row r="87" spans="1:53" s="62" customFormat="1" x14ac:dyDescent="0.25">
      <c r="A87" s="116" t="s">
        <v>182</v>
      </c>
      <c r="B87" s="45">
        <v>46199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>
        <v>59.7</v>
      </c>
      <c r="U87" s="2">
        <v>57</v>
      </c>
      <c r="V87" s="2">
        <v>52.7</v>
      </c>
      <c r="W87" s="2">
        <v>52</v>
      </c>
      <c r="X87" s="2">
        <v>51.9</v>
      </c>
      <c r="Y87" s="2">
        <v>51.75</v>
      </c>
      <c r="Z87" s="2">
        <v>51.4</v>
      </c>
      <c r="AA87" s="2">
        <v>51.01</v>
      </c>
      <c r="AB87" s="2">
        <v>50.45</v>
      </c>
      <c r="AC87" s="2">
        <v>50.15</v>
      </c>
      <c r="AD87" s="2"/>
      <c r="AE87" s="2"/>
      <c r="AF87" s="2"/>
      <c r="AG87" s="2"/>
      <c r="AH87" s="2">
        <v>54.66</v>
      </c>
      <c r="AI87" s="2">
        <v>53.07</v>
      </c>
      <c r="AJ87" s="2"/>
      <c r="AK87" s="2"/>
      <c r="AL87" s="2"/>
      <c r="AM87" s="2"/>
      <c r="AN87" s="2">
        <v>52.81</v>
      </c>
      <c r="AO87" s="116"/>
      <c r="AP87" s="116"/>
      <c r="AQ87" s="116"/>
      <c r="AR87" s="117"/>
      <c r="AS87" s="118"/>
      <c r="AT87" s="116"/>
      <c r="AU87" s="116"/>
      <c r="AV87" s="116"/>
      <c r="AW87" s="116"/>
      <c r="AX87" s="116"/>
      <c r="AY87" s="116"/>
      <c r="AZ87" s="116"/>
      <c r="BA87" s="116"/>
    </row>
    <row r="88" spans="1:53" x14ac:dyDescent="0.25">
      <c r="A88" s="116" t="s">
        <v>181</v>
      </c>
      <c r="B88" s="45">
        <v>46198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>
        <v>59.25</v>
      </c>
      <c r="U88" s="2">
        <v>57.3</v>
      </c>
      <c r="V88" s="2">
        <v>52.8</v>
      </c>
      <c r="W88" s="2">
        <v>52.2</v>
      </c>
      <c r="X88" s="2">
        <v>52.1</v>
      </c>
      <c r="Y88" s="2">
        <v>51.75</v>
      </c>
      <c r="Z88" s="2">
        <v>51.4</v>
      </c>
      <c r="AA88" s="2">
        <v>51.01</v>
      </c>
      <c r="AB88" s="2">
        <v>50.45</v>
      </c>
      <c r="AC88" s="2">
        <v>50.15</v>
      </c>
      <c r="AD88" s="2"/>
      <c r="AE88" s="2"/>
      <c r="AF88" s="2"/>
      <c r="AG88" s="2"/>
      <c r="AH88" s="2">
        <v>54.73</v>
      </c>
      <c r="AI88" s="2">
        <v>53.23</v>
      </c>
      <c r="AJ88" s="2"/>
      <c r="AK88" s="2"/>
      <c r="AL88" s="2"/>
      <c r="AM88" s="2"/>
      <c r="AN88" s="2">
        <v>52.84</v>
      </c>
      <c r="AO88" s="116"/>
      <c r="AP88" s="116"/>
      <c r="AQ88" s="116"/>
      <c r="AR88" s="117"/>
      <c r="AS88" s="118"/>
      <c r="AT88" s="116"/>
      <c r="AU88" s="112"/>
      <c r="AV88" s="112"/>
      <c r="AW88" s="112"/>
      <c r="AX88" s="112"/>
      <c r="AY88" s="112"/>
      <c r="AZ88" s="112"/>
      <c r="BA88" s="112"/>
    </row>
    <row r="89" spans="1:53" s="59" customFormat="1" x14ac:dyDescent="0.25">
      <c r="A89" s="116" t="s">
        <v>180</v>
      </c>
      <c r="B89" s="45">
        <v>46197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>
        <v>59.25</v>
      </c>
      <c r="U89" s="2">
        <v>56.65</v>
      </c>
      <c r="V89" s="2">
        <v>53</v>
      </c>
      <c r="W89" s="2">
        <v>52</v>
      </c>
      <c r="X89" s="2">
        <v>51.75</v>
      </c>
      <c r="Y89" s="2">
        <v>51.6</v>
      </c>
      <c r="Z89" s="2">
        <v>51.4</v>
      </c>
      <c r="AA89" s="2">
        <v>51.01</v>
      </c>
      <c r="AB89" s="2">
        <v>50.45</v>
      </c>
      <c r="AC89" s="2">
        <v>50.15</v>
      </c>
      <c r="AD89" s="2"/>
      <c r="AE89" s="2"/>
      <c r="AF89" s="2"/>
      <c r="AG89" s="2"/>
      <c r="AH89" s="2">
        <v>54.53</v>
      </c>
      <c r="AI89" s="2">
        <v>53</v>
      </c>
      <c r="AJ89" s="2"/>
      <c r="AK89" s="2"/>
      <c r="AL89" s="2"/>
      <c r="AM89" s="2"/>
      <c r="AN89" s="2">
        <v>52.73</v>
      </c>
      <c r="AO89" s="122"/>
      <c r="AP89" s="122"/>
      <c r="AQ89" s="122"/>
      <c r="AR89" s="123"/>
      <c r="AS89" s="124"/>
      <c r="AT89" s="122"/>
      <c r="AU89" s="122"/>
      <c r="AV89" s="122"/>
      <c r="AW89" s="122"/>
      <c r="AX89" s="122"/>
      <c r="AY89" s="122"/>
      <c r="AZ89" s="122"/>
      <c r="BA89" s="122"/>
    </row>
    <row r="90" spans="1:53" s="59" customFormat="1" x14ac:dyDescent="0.25">
      <c r="A90" s="116" t="s">
        <v>179</v>
      </c>
      <c r="B90" s="45">
        <v>46196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>
        <v>59.5</v>
      </c>
      <c r="U90" s="2">
        <v>56.8</v>
      </c>
      <c r="V90" s="2">
        <v>53.05</v>
      </c>
      <c r="W90" s="2">
        <v>52</v>
      </c>
      <c r="X90" s="2">
        <v>51.75</v>
      </c>
      <c r="Y90" s="2">
        <v>51.6</v>
      </c>
      <c r="Z90" s="2">
        <v>51.4</v>
      </c>
      <c r="AA90" s="2">
        <v>51.01</v>
      </c>
      <c r="AB90" s="2">
        <v>50.45</v>
      </c>
      <c r="AC90" s="2">
        <v>50.15</v>
      </c>
      <c r="AD90" s="2"/>
      <c r="AE90" s="2"/>
      <c r="AF90" s="2"/>
      <c r="AG90" s="2"/>
      <c r="AH90" s="2">
        <v>54.62</v>
      </c>
      <c r="AI90" s="2">
        <v>53.04</v>
      </c>
      <c r="AJ90" s="2"/>
      <c r="AK90" s="2"/>
      <c r="AL90" s="2"/>
      <c r="AM90" s="2"/>
      <c r="AN90" s="2">
        <v>52.77</v>
      </c>
      <c r="AO90" s="122"/>
      <c r="AP90" s="122"/>
      <c r="AQ90" s="122"/>
      <c r="AR90" s="123"/>
      <c r="AS90" s="124"/>
      <c r="AT90" s="122"/>
      <c r="AU90" s="122"/>
      <c r="AV90" s="122"/>
      <c r="AW90" s="122"/>
      <c r="AX90" s="122"/>
      <c r="AY90" s="122"/>
      <c r="AZ90" s="122"/>
      <c r="BA90" s="122"/>
    </row>
    <row r="91" spans="1:53" s="59" customFormat="1" x14ac:dyDescent="0.25">
      <c r="A91" s="116" t="s">
        <v>178</v>
      </c>
      <c r="B91" s="45">
        <v>46195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>
        <v>59.8</v>
      </c>
      <c r="U91" s="2">
        <v>56.75</v>
      </c>
      <c r="V91" s="2">
        <v>53.2</v>
      </c>
      <c r="W91" s="2">
        <v>52</v>
      </c>
      <c r="X91" s="2">
        <v>51.75</v>
      </c>
      <c r="Y91" s="2">
        <v>51.6</v>
      </c>
      <c r="Z91" s="2">
        <v>51.4</v>
      </c>
      <c r="AA91" s="2">
        <v>51.01</v>
      </c>
      <c r="AB91" s="2">
        <v>50.45</v>
      </c>
      <c r="AC91" s="2">
        <v>50.15</v>
      </c>
      <c r="AD91" s="2"/>
      <c r="AE91" s="2"/>
      <c r="AF91" s="2"/>
      <c r="AG91" s="2"/>
      <c r="AH91" s="2">
        <v>54.7</v>
      </c>
      <c r="AI91" s="2">
        <v>53.06</v>
      </c>
      <c r="AJ91" s="2"/>
      <c r="AK91" s="2"/>
      <c r="AL91" s="2"/>
      <c r="AM91" s="2"/>
      <c r="AN91" s="2">
        <v>52.81</v>
      </c>
      <c r="AO91" s="122"/>
      <c r="AP91" s="122"/>
      <c r="AQ91" s="122"/>
      <c r="AR91" s="123"/>
      <c r="AS91" s="124"/>
      <c r="AT91" s="122"/>
      <c r="AU91" s="122"/>
      <c r="AV91" s="122"/>
      <c r="AW91" s="122"/>
      <c r="AX91" s="122"/>
      <c r="AY91" s="122"/>
      <c r="AZ91" s="122"/>
      <c r="BA91" s="122"/>
    </row>
    <row r="92" spans="1:53" s="59" customFormat="1" x14ac:dyDescent="0.25">
      <c r="A92" s="116" t="s">
        <v>182</v>
      </c>
      <c r="B92" s="45">
        <v>46192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>
        <v>59</v>
      </c>
      <c r="U92" s="2">
        <v>56.9</v>
      </c>
      <c r="V92" s="2">
        <v>53.45</v>
      </c>
      <c r="W92" s="2">
        <v>52.6</v>
      </c>
      <c r="X92" s="2">
        <v>51.75</v>
      </c>
      <c r="Y92" s="2">
        <v>51.6</v>
      </c>
      <c r="Z92" s="2">
        <v>51.4</v>
      </c>
      <c r="AA92" s="2">
        <v>51.01</v>
      </c>
      <c r="AB92" s="2">
        <v>50.45</v>
      </c>
      <c r="AC92" s="2">
        <v>50.15</v>
      </c>
      <c r="AD92" s="2"/>
      <c r="AE92" s="2"/>
      <c r="AF92" s="2"/>
      <c r="AG92" s="2"/>
      <c r="AH92" s="2">
        <v>54.74</v>
      </c>
      <c r="AI92" s="2">
        <v>53.26</v>
      </c>
      <c r="AJ92" s="2"/>
      <c r="AK92" s="2"/>
      <c r="AL92" s="2"/>
      <c r="AM92" s="2"/>
      <c r="AN92" s="2">
        <v>52.83</v>
      </c>
      <c r="AO92" s="122"/>
      <c r="AP92" s="122"/>
      <c r="AQ92" s="122"/>
      <c r="AR92" s="123"/>
      <c r="AS92" s="124"/>
      <c r="AT92" s="122"/>
      <c r="AU92" s="122"/>
      <c r="AV92" s="122"/>
      <c r="AW92" s="122"/>
      <c r="AX92" s="122"/>
      <c r="AY92" s="122"/>
      <c r="AZ92" s="122"/>
      <c r="BA92" s="122"/>
    </row>
    <row r="93" spans="1:53" s="59" customFormat="1" x14ac:dyDescent="0.25">
      <c r="A93" s="116" t="s">
        <v>181</v>
      </c>
      <c r="B93" s="45">
        <v>46191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>
        <v>58.5</v>
      </c>
      <c r="U93" s="2">
        <v>56.4</v>
      </c>
      <c r="V93" s="2">
        <v>52.4</v>
      </c>
      <c r="W93" s="2">
        <v>52</v>
      </c>
      <c r="X93" s="2">
        <v>51.75</v>
      </c>
      <c r="Y93" s="2">
        <v>51.6</v>
      </c>
      <c r="Z93" s="2">
        <v>51.4</v>
      </c>
      <c r="AA93" s="2">
        <v>51.01</v>
      </c>
      <c r="AB93" s="2">
        <v>50.45</v>
      </c>
      <c r="AC93" s="2">
        <v>50.15</v>
      </c>
      <c r="AD93" s="2"/>
      <c r="AE93" s="2"/>
      <c r="AF93" s="2"/>
      <c r="AG93" s="2"/>
      <c r="AH93" s="2">
        <v>54.21</v>
      </c>
      <c r="AI93" s="2">
        <v>52.83</v>
      </c>
      <c r="AJ93" s="2"/>
      <c r="AK93" s="2"/>
      <c r="AL93" s="2"/>
      <c r="AM93" s="2"/>
      <c r="AN93" s="2">
        <v>52.57</v>
      </c>
      <c r="AO93" s="122"/>
      <c r="AP93" s="122"/>
      <c r="AQ93" s="122"/>
      <c r="AR93" s="123"/>
      <c r="AS93" s="124"/>
      <c r="AT93" s="122"/>
      <c r="AU93" s="122"/>
      <c r="AV93" s="122"/>
      <c r="AW93" s="122"/>
      <c r="AX93" s="122"/>
      <c r="AY93" s="122"/>
      <c r="AZ93" s="122"/>
      <c r="BA93" s="122"/>
    </row>
    <row r="94" spans="1:53" s="59" customFormat="1" x14ac:dyDescent="0.25">
      <c r="A94" s="116" t="s">
        <v>180</v>
      </c>
      <c r="B94" s="45">
        <v>46190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>
        <v>59</v>
      </c>
      <c r="U94" s="2">
        <v>56.4</v>
      </c>
      <c r="V94" s="2">
        <v>52.4</v>
      </c>
      <c r="W94" s="2">
        <v>52</v>
      </c>
      <c r="X94" s="2">
        <v>51.75</v>
      </c>
      <c r="Y94" s="2">
        <v>51.6</v>
      </c>
      <c r="Z94" s="2">
        <v>51.4</v>
      </c>
      <c r="AA94" s="2">
        <v>51.01</v>
      </c>
      <c r="AB94" s="2">
        <v>50.45</v>
      </c>
      <c r="AC94" s="2">
        <v>50.15</v>
      </c>
      <c r="AD94" s="2"/>
      <c r="AE94" s="2"/>
      <c r="AF94" s="2"/>
      <c r="AG94" s="2"/>
      <c r="AH94" s="2">
        <v>54.31</v>
      </c>
      <c r="AI94" s="2">
        <v>52.83</v>
      </c>
      <c r="AJ94" s="2"/>
      <c r="AK94" s="2"/>
      <c r="AL94" s="2"/>
      <c r="AM94" s="2"/>
      <c r="AN94" s="2">
        <v>52.62</v>
      </c>
      <c r="AO94" s="122"/>
      <c r="AP94" s="122"/>
      <c r="AQ94" s="122"/>
      <c r="AR94" s="123"/>
      <c r="AS94" s="124"/>
      <c r="AT94" s="122"/>
      <c r="AU94" s="122"/>
      <c r="AV94" s="122"/>
      <c r="AW94" s="122"/>
      <c r="AX94" s="122"/>
      <c r="AY94" s="122"/>
      <c r="AZ94" s="122"/>
      <c r="BA94" s="122"/>
    </row>
    <row r="95" spans="1:53" s="59" customFormat="1" x14ac:dyDescent="0.25">
      <c r="A95" s="116" t="s">
        <v>179</v>
      </c>
      <c r="B95" s="45">
        <v>46189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>
        <v>60.1</v>
      </c>
      <c r="U95" s="2">
        <v>56.7</v>
      </c>
      <c r="V95" s="2">
        <v>53.5</v>
      </c>
      <c r="W95" s="2">
        <v>52.6</v>
      </c>
      <c r="X95" s="2">
        <v>52.2</v>
      </c>
      <c r="Y95" s="2">
        <v>51.6</v>
      </c>
      <c r="Z95" s="2">
        <v>51.4</v>
      </c>
      <c r="AA95" s="2">
        <v>51.01</v>
      </c>
      <c r="AB95" s="2">
        <v>50.45</v>
      </c>
      <c r="AC95" s="2">
        <v>50.15</v>
      </c>
      <c r="AD95" s="2"/>
      <c r="AE95" s="2"/>
      <c r="AF95" s="2"/>
      <c r="AG95" s="2"/>
      <c r="AH95" s="2">
        <v>55.02</v>
      </c>
      <c r="AI95" s="2">
        <v>53.32</v>
      </c>
      <c r="AJ95" s="2"/>
      <c r="AK95" s="2"/>
      <c r="AL95" s="2"/>
      <c r="AM95" s="2"/>
      <c r="AN95" s="2">
        <v>52.97</v>
      </c>
      <c r="AO95" s="122"/>
      <c r="AP95" s="119"/>
      <c r="AQ95" s="122"/>
      <c r="AR95" s="123"/>
      <c r="AS95" s="124"/>
      <c r="AT95" s="122"/>
      <c r="AU95" s="122"/>
      <c r="AV95" s="122"/>
      <c r="AW95" s="122"/>
      <c r="AX95" s="122"/>
      <c r="AY95" s="122"/>
      <c r="AZ95" s="122"/>
      <c r="BA95" s="122"/>
    </row>
    <row r="96" spans="1:53" s="59" customFormat="1" x14ac:dyDescent="0.25">
      <c r="A96" s="116" t="s">
        <v>178</v>
      </c>
      <c r="B96" s="45">
        <v>46188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>
        <v>60.35</v>
      </c>
      <c r="U96" s="2">
        <v>56.8</v>
      </c>
      <c r="V96" s="2">
        <v>53.9</v>
      </c>
      <c r="W96" s="2">
        <v>53.2</v>
      </c>
      <c r="X96" s="2">
        <v>52.15</v>
      </c>
      <c r="Y96" s="2">
        <v>51.55</v>
      </c>
      <c r="Z96" s="2">
        <v>51.35</v>
      </c>
      <c r="AA96" s="2">
        <v>50.96</v>
      </c>
      <c r="AB96" s="2">
        <v>50.4</v>
      </c>
      <c r="AC96" s="2">
        <v>50.1</v>
      </c>
      <c r="AD96" s="2"/>
      <c r="AE96" s="2"/>
      <c r="AF96" s="2"/>
      <c r="AG96" s="2"/>
      <c r="AH96" s="2">
        <v>55.28</v>
      </c>
      <c r="AI96" s="2">
        <v>53.52</v>
      </c>
      <c r="AJ96" s="2"/>
      <c r="AK96" s="2"/>
      <c r="AL96" s="2"/>
      <c r="AM96" s="2"/>
      <c r="AN96" s="2">
        <v>53.08</v>
      </c>
      <c r="AO96" s="122"/>
      <c r="AP96" s="122"/>
      <c r="AQ96" s="122"/>
      <c r="AR96" s="123"/>
      <c r="AS96" s="124"/>
      <c r="AT96" s="122"/>
      <c r="AU96" s="122"/>
      <c r="AV96" s="122"/>
      <c r="AW96" s="122"/>
      <c r="AX96" s="122"/>
      <c r="AY96" s="122"/>
      <c r="AZ96" s="122"/>
      <c r="BA96" s="122"/>
    </row>
    <row r="97" spans="1:53" s="59" customFormat="1" x14ac:dyDescent="0.25">
      <c r="A97" s="116" t="s">
        <v>182</v>
      </c>
      <c r="B97" s="45">
        <v>46185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>
        <v>62.5</v>
      </c>
      <c r="U97" s="2">
        <v>58</v>
      </c>
      <c r="V97" s="2">
        <v>53.9</v>
      </c>
      <c r="W97" s="2">
        <v>53.2</v>
      </c>
      <c r="X97" s="2">
        <v>52.15</v>
      </c>
      <c r="Y97" s="2">
        <v>51.55</v>
      </c>
      <c r="Z97" s="2">
        <v>51.35</v>
      </c>
      <c r="AA97" s="2">
        <v>50.96</v>
      </c>
      <c r="AB97" s="2">
        <v>50.4</v>
      </c>
      <c r="AC97" s="2">
        <v>50.1</v>
      </c>
      <c r="AD97" s="2"/>
      <c r="AE97" s="2"/>
      <c r="AF97" s="2"/>
      <c r="AG97" s="2"/>
      <c r="AH97" s="2">
        <v>55.95</v>
      </c>
      <c r="AI97" s="2">
        <v>53.76</v>
      </c>
      <c r="AJ97" s="2"/>
      <c r="AK97" s="2"/>
      <c r="AL97" s="2"/>
      <c r="AM97" s="2"/>
      <c r="AN97" s="2">
        <v>53.41</v>
      </c>
      <c r="AO97" s="122"/>
      <c r="AP97" s="122"/>
      <c r="AQ97" s="122"/>
      <c r="AR97" s="123"/>
      <c r="AS97" s="124"/>
      <c r="AT97" s="122"/>
      <c r="AU97" s="122"/>
      <c r="AV97" s="122"/>
      <c r="AW97" s="122"/>
      <c r="AX97" s="122"/>
      <c r="AY97" s="122"/>
      <c r="AZ97" s="122"/>
      <c r="BA97" s="122"/>
    </row>
    <row r="98" spans="1:53" s="59" customFormat="1" x14ac:dyDescent="0.25">
      <c r="A98" s="116" t="s">
        <v>181</v>
      </c>
      <c r="B98" s="45">
        <v>46184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>
        <v>63.75</v>
      </c>
      <c r="U98" s="2">
        <v>58.8</v>
      </c>
      <c r="V98" s="2">
        <v>54</v>
      </c>
      <c r="W98" s="2">
        <v>53.2</v>
      </c>
      <c r="X98" s="2">
        <v>52.15</v>
      </c>
      <c r="Y98" s="2">
        <v>51.55</v>
      </c>
      <c r="Z98" s="2">
        <v>51.35</v>
      </c>
      <c r="AA98" s="2">
        <v>50.96</v>
      </c>
      <c r="AB98" s="2">
        <v>50.4</v>
      </c>
      <c r="AC98" s="2">
        <v>50.1</v>
      </c>
      <c r="AD98" s="2"/>
      <c r="AE98" s="2"/>
      <c r="AF98" s="2"/>
      <c r="AG98" s="2"/>
      <c r="AH98" s="2">
        <v>56.38</v>
      </c>
      <c r="AI98" s="2">
        <v>53.94</v>
      </c>
      <c r="AJ98" s="2"/>
      <c r="AK98" s="2"/>
      <c r="AL98" s="2"/>
      <c r="AM98" s="2"/>
      <c r="AN98" s="2">
        <v>53.63</v>
      </c>
      <c r="AO98" s="122"/>
      <c r="AP98" s="122"/>
      <c r="AQ98" s="122"/>
      <c r="AR98" s="123"/>
      <c r="AS98" s="124"/>
      <c r="AT98" s="122"/>
      <c r="AU98" s="122"/>
      <c r="AV98" s="122"/>
      <c r="AW98" s="122"/>
      <c r="AX98" s="122"/>
      <c r="AY98" s="122"/>
      <c r="AZ98" s="122"/>
      <c r="BA98" s="122"/>
    </row>
    <row r="99" spans="1:53" s="59" customFormat="1" x14ac:dyDescent="0.25">
      <c r="A99" s="116" t="s">
        <v>180</v>
      </c>
      <c r="B99" s="45">
        <v>46183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>
        <v>63.3</v>
      </c>
      <c r="U99" s="2">
        <v>58.5</v>
      </c>
      <c r="V99" s="2">
        <v>54</v>
      </c>
      <c r="W99" s="2">
        <v>53.31</v>
      </c>
      <c r="X99" s="2">
        <v>52.15</v>
      </c>
      <c r="Y99" s="2">
        <v>51.55</v>
      </c>
      <c r="Z99" s="2">
        <v>51.35</v>
      </c>
      <c r="AA99" s="2">
        <v>50.96</v>
      </c>
      <c r="AB99" s="2">
        <v>50.4</v>
      </c>
      <c r="AC99" s="2">
        <v>50.1</v>
      </c>
      <c r="AD99" s="2"/>
      <c r="AE99" s="2"/>
      <c r="AF99" s="2"/>
      <c r="AG99" s="2"/>
      <c r="AH99" s="2">
        <v>56.25</v>
      </c>
      <c r="AI99" s="2">
        <v>53.9</v>
      </c>
      <c r="AJ99" s="2"/>
      <c r="AK99" s="2"/>
      <c r="AL99" s="2"/>
      <c r="AM99" s="2"/>
      <c r="AN99" s="2">
        <v>53.56</v>
      </c>
      <c r="AO99" s="122"/>
      <c r="AP99" s="122"/>
      <c r="AQ99" s="122"/>
      <c r="AR99" s="123"/>
      <c r="AS99" s="124"/>
      <c r="AT99" s="122"/>
      <c r="AU99" s="122"/>
      <c r="AV99" s="122"/>
      <c r="AW99" s="122"/>
      <c r="AX99" s="122"/>
      <c r="AY99" s="122"/>
      <c r="AZ99" s="122"/>
      <c r="BA99" s="122"/>
    </row>
    <row r="100" spans="1:53" s="59" customFormat="1" x14ac:dyDescent="0.25">
      <c r="A100" s="116" t="s">
        <v>179</v>
      </c>
      <c r="B100" s="45">
        <v>46182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>
        <v>62.55</v>
      </c>
      <c r="U100" s="2">
        <v>58.3</v>
      </c>
      <c r="V100" s="2">
        <v>54</v>
      </c>
      <c r="W100" s="2">
        <v>53.31</v>
      </c>
      <c r="X100" s="2">
        <v>52.15</v>
      </c>
      <c r="Y100" s="2">
        <v>51.55</v>
      </c>
      <c r="Z100" s="2">
        <v>51.35</v>
      </c>
      <c r="AA100" s="2">
        <v>50.96</v>
      </c>
      <c r="AB100" s="2">
        <v>50.4</v>
      </c>
      <c r="AC100" s="2">
        <v>50.1</v>
      </c>
      <c r="AD100" s="2"/>
      <c r="AE100" s="2"/>
      <c r="AF100" s="2"/>
      <c r="AG100" s="2"/>
      <c r="AH100" s="2">
        <v>56.06</v>
      </c>
      <c r="AI100" s="2">
        <v>53.86</v>
      </c>
      <c r="AJ100" s="2"/>
      <c r="AK100" s="2"/>
      <c r="AL100" s="2"/>
      <c r="AM100" s="2"/>
      <c r="AN100" s="2">
        <v>53.47</v>
      </c>
      <c r="AO100" s="122"/>
      <c r="AP100" s="122"/>
      <c r="AQ100" s="122"/>
      <c r="AR100" s="123"/>
      <c r="AS100" s="124"/>
      <c r="AT100" s="122"/>
      <c r="AU100" s="122"/>
      <c r="AV100" s="122"/>
      <c r="AW100" s="122"/>
      <c r="AX100" s="122"/>
      <c r="AY100" s="122"/>
      <c r="AZ100" s="122"/>
      <c r="BA100" s="122"/>
    </row>
    <row r="101" spans="1:53" s="59" customFormat="1" x14ac:dyDescent="0.25">
      <c r="A101" s="116" t="s">
        <v>178</v>
      </c>
      <c r="B101" s="45">
        <v>46181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>
        <v>62.34</v>
      </c>
      <c r="U101" s="2">
        <v>57</v>
      </c>
      <c r="V101" s="2">
        <v>53.43</v>
      </c>
      <c r="W101" s="2">
        <v>52.74</v>
      </c>
      <c r="X101" s="2">
        <v>52.15</v>
      </c>
      <c r="Y101" s="2">
        <v>51.55</v>
      </c>
      <c r="Z101" s="2">
        <v>51.35</v>
      </c>
      <c r="AA101" s="2">
        <v>50.96</v>
      </c>
      <c r="AB101" s="2">
        <v>50.4</v>
      </c>
      <c r="AC101" s="2">
        <v>50.1</v>
      </c>
      <c r="AD101" s="2"/>
      <c r="AE101" s="2"/>
      <c r="AF101" s="2"/>
      <c r="AG101" s="2"/>
      <c r="AH101" s="2">
        <v>55.53</v>
      </c>
      <c r="AI101" s="2">
        <v>53.37</v>
      </c>
      <c r="AJ101" s="2"/>
      <c r="AK101" s="2"/>
      <c r="AL101" s="2"/>
      <c r="AM101" s="2"/>
      <c r="AN101" s="2">
        <v>53.2</v>
      </c>
      <c r="AO101" s="122"/>
      <c r="AP101" s="122"/>
      <c r="AQ101" s="122"/>
      <c r="AR101" s="123"/>
      <c r="AS101" s="124"/>
      <c r="AT101" s="122"/>
      <c r="AU101" s="122"/>
      <c r="AV101" s="122"/>
      <c r="AW101" s="122"/>
      <c r="AX101" s="122"/>
      <c r="AY101" s="122"/>
      <c r="AZ101" s="122"/>
      <c r="BA101" s="122"/>
    </row>
    <row r="102" spans="1:53" s="59" customFormat="1" x14ac:dyDescent="0.25">
      <c r="A102" s="116" t="s">
        <v>182</v>
      </c>
      <c r="B102" s="45">
        <v>46178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>
        <v>61.8</v>
      </c>
      <c r="U102" s="2">
        <v>58.25</v>
      </c>
      <c r="V102" s="2">
        <v>54.05</v>
      </c>
      <c r="W102" s="2">
        <v>53.35</v>
      </c>
      <c r="X102" s="2">
        <v>52.15</v>
      </c>
      <c r="Y102" s="2">
        <v>52.55</v>
      </c>
      <c r="Z102" s="2">
        <v>51.95</v>
      </c>
      <c r="AA102" s="2">
        <v>51.55</v>
      </c>
      <c r="AB102" s="2">
        <v>51.15</v>
      </c>
      <c r="AC102" s="2">
        <v>50.75</v>
      </c>
      <c r="AD102" s="2"/>
      <c r="AE102" s="2"/>
      <c r="AF102" s="2"/>
      <c r="AG102" s="2"/>
      <c r="AH102" s="2">
        <v>56.12</v>
      </c>
      <c r="AI102" s="2">
        <v>54.27</v>
      </c>
      <c r="AJ102" s="2"/>
      <c r="AK102" s="2"/>
      <c r="AL102" s="2"/>
      <c r="AM102" s="2"/>
      <c r="AN102" s="2">
        <v>53.85</v>
      </c>
      <c r="AO102" s="122"/>
      <c r="AP102" s="122"/>
      <c r="AQ102" s="122"/>
      <c r="AR102" s="123"/>
      <c r="AS102" s="124"/>
      <c r="AT102" s="122"/>
      <c r="AU102" s="122"/>
      <c r="AV102" s="122"/>
      <c r="AW102" s="122"/>
      <c r="AX102" s="122"/>
      <c r="AY102" s="122"/>
      <c r="AZ102" s="122"/>
      <c r="BA102" s="122"/>
    </row>
    <row r="103" spans="1:53" s="59" customFormat="1" x14ac:dyDescent="0.25">
      <c r="A103" s="116" t="s">
        <v>181</v>
      </c>
      <c r="B103" s="45">
        <v>46177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>
        <v>61.45</v>
      </c>
      <c r="U103" s="2">
        <v>58.25</v>
      </c>
      <c r="V103" s="2">
        <v>53.9</v>
      </c>
      <c r="W103" s="2">
        <v>53.35</v>
      </c>
      <c r="X103" s="2">
        <v>53.15</v>
      </c>
      <c r="Y103" s="2">
        <v>52.55</v>
      </c>
      <c r="Z103" s="2">
        <v>51.95</v>
      </c>
      <c r="AA103" s="2">
        <v>51.55</v>
      </c>
      <c r="AB103" s="2">
        <v>51.15</v>
      </c>
      <c r="AC103" s="2">
        <v>50.75</v>
      </c>
      <c r="AD103" s="2"/>
      <c r="AE103" s="2"/>
      <c r="AF103" s="2"/>
      <c r="AG103" s="2"/>
      <c r="AH103" s="2">
        <v>56.02</v>
      </c>
      <c r="AI103" s="2">
        <v>54.24</v>
      </c>
      <c r="AJ103" s="2"/>
      <c r="AK103" s="2"/>
      <c r="AL103" s="2"/>
      <c r="AM103" s="2"/>
      <c r="AN103" s="2">
        <v>53.81</v>
      </c>
      <c r="AO103" s="122"/>
      <c r="AP103" s="122"/>
      <c r="AQ103" s="122"/>
      <c r="AR103" s="123"/>
      <c r="AS103" s="124"/>
      <c r="AT103" s="122"/>
      <c r="AU103" s="122"/>
      <c r="AV103" s="122"/>
      <c r="AW103" s="122"/>
      <c r="AX103" s="122"/>
      <c r="AY103" s="122"/>
      <c r="AZ103" s="122"/>
      <c r="BA103" s="122"/>
    </row>
    <row r="104" spans="1:53" s="59" customFormat="1" x14ac:dyDescent="0.25">
      <c r="A104" s="116" t="s">
        <v>180</v>
      </c>
      <c r="B104" s="45">
        <v>46176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>
        <v>62.2</v>
      </c>
      <c r="U104" s="2">
        <v>58.25</v>
      </c>
      <c r="V104" s="2">
        <v>54.44</v>
      </c>
      <c r="W104" s="2">
        <v>53.35</v>
      </c>
      <c r="X104" s="2">
        <v>53.15</v>
      </c>
      <c r="Y104" s="2">
        <v>52.55</v>
      </c>
      <c r="Z104" s="2">
        <v>51.95</v>
      </c>
      <c r="AA104" s="2">
        <v>51.55</v>
      </c>
      <c r="AB104" s="2">
        <v>51.15</v>
      </c>
      <c r="AC104" s="2">
        <v>50.75</v>
      </c>
      <c r="AD104" s="2"/>
      <c r="AE104" s="2"/>
      <c r="AF104" s="2"/>
      <c r="AG104" s="2"/>
      <c r="AH104" s="2">
        <v>56.28</v>
      </c>
      <c r="AI104" s="2">
        <v>54.35</v>
      </c>
      <c r="AJ104" s="2"/>
      <c r="AK104" s="2"/>
      <c r="AL104" s="2"/>
      <c r="AM104" s="2"/>
      <c r="AN104" s="2">
        <v>53.93</v>
      </c>
      <c r="AO104" s="122"/>
      <c r="AP104" s="122"/>
      <c r="AQ104" s="122"/>
      <c r="AR104" s="123"/>
      <c r="AS104" s="124"/>
      <c r="AT104" s="122"/>
      <c r="AU104" s="122"/>
      <c r="AV104" s="122"/>
      <c r="AW104" s="122"/>
      <c r="AX104" s="122"/>
      <c r="AY104" s="122"/>
      <c r="AZ104" s="122"/>
      <c r="BA104" s="122"/>
    </row>
    <row r="105" spans="1:53" s="59" customFormat="1" x14ac:dyDescent="0.25">
      <c r="A105" s="116" t="s">
        <v>179</v>
      </c>
      <c r="B105" s="45">
        <v>46175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>
        <v>61.2</v>
      </c>
      <c r="U105" s="2">
        <v>57.4</v>
      </c>
      <c r="V105" s="2">
        <v>53.65</v>
      </c>
      <c r="W105" s="2">
        <v>53.35</v>
      </c>
      <c r="X105" s="2">
        <v>53.15</v>
      </c>
      <c r="Y105" s="2">
        <v>52.55</v>
      </c>
      <c r="Z105" s="2">
        <v>51.95</v>
      </c>
      <c r="AA105" s="2">
        <v>51.55</v>
      </c>
      <c r="AB105" s="2">
        <v>51.15</v>
      </c>
      <c r="AC105" s="2">
        <v>50.75</v>
      </c>
      <c r="AD105" s="2"/>
      <c r="AE105" s="2"/>
      <c r="AF105" s="2"/>
      <c r="AG105" s="2"/>
      <c r="AH105" s="2">
        <v>55.75</v>
      </c>
      <c r="AI105" s="2">
        <v>54.02</v>
      </c>
      <c r="AJ105" s="2"/>
      <c r="AK105" s="2"/>
      <c r="AL105" s="2"/>
      <c r="AM105" s="2"/>
      <c r="AN105" s="2">
        <v>53.67</v>
      </c>
      <c r="AO105" s="122"/>
      <c r="AP105" s="122"/>
      <c r="AQ105" s="122"/>
      <c r="AR105" s="123"/>
      <c r="AS105" s="124"/>
      <c r="AT105" s="122"/>
      <c r="AU105" s="122"/>
      <c r="AV105" s="122"/>
      <c r="AW105" s="122"/>
      <c r="AX105" s="122"/>
      <c r="AY105" s="122"/>
      <c r="AZ105" s="122"/>
      <c r="BA105" s="122"/>
    </row>
    <row r="106" spans="1:53" s="59" customFormat="1" x14ac:dyDescent="0.25">
      <c r="A106" s="116" t="s">
        <v>178</v>
      </c>
      <c r="B106" s="45">
        <v>46174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>
        <v>61.4</v>
      </c>
      <c r="U106" s="2">
        <v>57.4</v>
      </c>
      <c r="V106" s="2">
        <v>53.65</v>
      </c>
      <c r="W106" s="2">
        <v>53.35</v>
      </c>
      <c r="X106" s="2">
        <v>53.15</v>
      </c>
      <c r="Y106" s="2">
        <v>52.55</v>
      </c>
      <c r="Z106" s="2">
        <v>51.95</v>
      </c>
      <c r="AA106" s="2">
        <v>51.55</v>
      </c>
      <c r="AB106" s="2">
        <v>51.15</v>
      </c>
      <c r="AC106" s="2">
        <v>50.75</v>
      </c>
      <c r="AD106" s="2"/>
      <c r="AE106" s="2"/>
      <c r="AF106" s="2"/>
      <c r="AG106" s="2"/>
      <c r="AH106" s="2">
        <v>55.79</v>
      </c>
      <c r="AI106" s="2">
        <v>54.02</v>
      </c>
      <c r="AJ106" s="2"/>
      <c r="AK106" s="2"/>
      <c r="AL106" s="2"/>
      <c r="AM106" s="2"/>
      <c r="AN106" s="2">
        <v>53.69</v>
      </c>
      <c r="AO106" s="122"/>
      <c r="AP106" s="122"/>
      <c r="AQ106" s="122"/>
      <c r="AR106" s="123"/>
      <c r="AS106" s="124"/>
      <c r="AT106" s="122"/>
      <c r="AU106" s="122"/>
      <c r="AV106" s="122"/>
      <c r="AW106" s="122"/>
      <c r="AX106" s="122"/>
      <c r="AY106" s="122"/>
      <c r="AZ106" s="122"/>
      <c r="BA106" s="122"/>
    </row>
    <row r="107" spans="1:53" s="59" customFormat="1" x14ac:dyDescent="0.25">
      <c r="A107" s="116" t="s">
        <v>182</v>
      </c>
      <c r="B107" s="45">
        <v>46171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>
        <v>60.7</v>
      </c>
      <c r="U107" s="2">
        <v>56.5</v>
      </c>
      <c r="V107" s="2">
        <v>53.65</v>
      </c>
      <c r="W107" s="2">
        <v>53.35</v>
      </c>
      <c r="X107" s="2">
        <v>53.15</v>
      </c>
      <c r="Y107" s="2">
        <v>52.55</v>
      </c>
      <c r="Z107" s="2">
        <v>51.95</v>
      </c>
      <c r="AA107" s="2">
        <v>51.55</v>
      </c>
      <c r="AB107" s="2">
        <v>51.15</v>
      </c>
      <c r="AC107" s="2">
        <v>50.75</v>
      </c>
      <c r="AD107" s="2"/>
      <c r="AE107" s="2"/>
      <c r="AF107" s="2"/>
      <c r="AG107" s="2"/>
      <c r="AH107" s="2">
        <v>55.47</v>
      </c>
      <c r="AI107" s="2">
        <v>53.84</v>
      </c>
      <c r="AJ107" s="2"/>
      <c r="AK107" s="2"/>
      <c r="AL107" s="2"/>
      <c r="AM107" s="2"/>
      <c r="AN107" s="2">
        <v>53.53</v>
      </c>
      <c r="AO107" s="122"/>
      <c r="AP107" s="125"/>
      <c r="AQ107" s="122"/>
      <c r="AR107" s="123"/>
      <c r="AS107" s="124"/>
      <c r="AT107" s="122"/>
      <c r="AU107" s="122"/>
      <c r="AV107" s="122"/>
      <c r="AW107" s="122"/>
      <c r="AX107" s="122"/>
      <c r="AY107" s="122"/>
      <c r="AZ107" s="122"/>
      <c r="BA107" s="122"/>
    </row>
    <row r="108" spans="1:53" s="59" customFormat="1" x14ac:dyDescent="0.25">
      <c r="A108" s="116" t="s">
        <v>181</v>
      </c>
      <c r="B108" s="45">
        <v>46170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>
        <v>60.75</v>
      </c>
      <c r="U108" s="2">
        <v>56.75</v>
      </c>
      <c r="V108" s="2">
        <v>53.65</v>
      </c>
      <c r="W108" s="2">
        <v>53.35</v>
      </c>
      <c r="X108" s="2">
        <v>53.15</v>
      </c>
      <c r="Y108" s="2">
        <v>52.55</v>
      </c>
      <c r="Z108" s="2">
        <v>51.95</v>
      </c>
      <c r="AA108" s="2">
        <v>51.55</v>
      </c>
      <c r="AB108" s="2">
        <v>51.15</v>
      </c>
      <c r="AC108" s="2">
        <v>50.75</v>
      </c>
      <c r="AD108" s="2"/>
      <c r="AE108" s="2"/>
      <c r="AF108" s="2"/>
      <c r="AG108" s="2"/>
      <c r="AH108" s="2">
        <v>55.53</v>
      </c>
      <c r="AI108" s="2">
        <v>53.89</v>
      </c>
      <c r="AJ108" s="2"/>
      <c r="AK108" s="2"/>
      <c r="AL108" s="2"/>
      <c r="AM108" s="2"/>
      <c r="AN108" s="2">
        <v>53.56</v>
      </c>
      <c r="AO108" s="122"/>
      <c r="AP108" s="122"/>
      <c r="AQ108" s="122"/>
      <c r="AR108" s="123"/>
      <c r="AS108" s="124"/>
      <c r="AT108" s="122"/>
      <c r="AU108" s="122"/>
      <c r="AV108" s="122"/>
      <c r="AW108" s="122"/>
      <c r="AX108" s="122"/>
      <c r="AY108" s="122"/>
      <c r="AZ108" s="122"/>
      <c r="BA108" s="122"/>
    </row>
    <row r="109" spans="1:53" s="59" customFormat="1" x14ac:dyDescent="0.25">
      <c r="A109" s="116" t="s">
        <v>180</v>
      </c>
      <c r="B109" s="45">
        <v>46169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>
        <v>60</v>
      </c>
      <c r="U109" s="2">
        <v>56.05</v>
      </c>
      <c r="V109" s="2">
        <v>54.25</v>
      </c>
      <c r="W109" s="2">
        <v>52.75</v>
      </c>
      <c r="X109" s="2">
        <v>52.2</v>
      </c>
      <c r="Y109" s="2">
        <v>52.1</v>
      </c>
      <c r="Z109" s="2">
        <v>51.95</v>
      </c>
      <c r="AA109" s="2">
        <v>51.55</v>
      </c>
      <c r="AB109" s="2">
        <v>51.15</v>
      </c>
      <c r="AC109" s="2">
        <v>50.75</v>
      </c>
      <c r="AD109" s="2"/>
      <c r="AE109" s="2"/>
      <c r="AF109" s="2"/>
      <c r="AG109" s="2"/>
      <c r="AH109" s="2">
        <v>55.05</v>
      </c>
      <c r="AI109" s="2">
        <v>53.47</v>
      </c>
      <c r="AJ109" s="2"/>
      <c r="AK109" s="2"/>
      <c r="AL109" s="2"/>
      <c r="AM109" s="2"/>
      <c r="AN109" s="2">
        <v>53.27</v>
      </c>
      <c r="AO109" s="122"/>
      <c r="AP109" s="119"/>
      <c r="AQ109" s="122"/>
      <c r="AR109" s="123"/>
      <c r="AS109" s="124"/>
      <c r="AT109" s="122"/>
      <c r="AU109" s="122"/>
      <c r="AV109" s="122"/>
      <c r="AW109" s="122"/>
      <c r="AX109" s="122"/>
      <c r="AY109" s="122"/>
      <c r="AZ109" s="122"/>
      <c r="BA109" s="122"/>
    </row>
    <row r="110" spans="1:53" s="59" customFormat="1" x14ac:dyDescent="0.25">
      <c r="A110" s="116" t="s">
        <v>179</v>
      </c>
      <c r="B110" s="45">
        <v>46168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>
        <v>59.95</v>
      </c>
      <c r="U110" s="2">
        <v>55.5</v>
      </c>
      <c r="V110" s="2">
        <v>53.45</v>
      </c>
      <c r="W110" s="2">
        <v>53</v>
      </c>
      <c r="X110" s="2">
        <v>52.8</v>
      </c>
      <c r="Y110" s="2">
        <v>52.1</v>
      </c>
      <c r="Z110" s="2">
        <v>51.95</v>
      </c>
      <c r="AA110" s="2">
        <v>51.55</v>
      </c>
      <c r="AB110" s="2">
        <v>51.15</v>
      </c>
      <c r="AC110" s="2">
        <v>50.75</v>
      </c>
      <c r="AD110" s="2"/>
      <c r="AE110" s="2"/>
      <c r="AF110" s="2"/>
      <c r="AG110" s="2"/>
      <c r="AH110" s="2">
        <v>54.94</v>
      </c>
      <c r="AI110" s="2">
        <v>53.37</v>
      </c>
      <c r="AJ110" s="2"/>
      <c r="AK110" s="2"/>
      <c r="AL110" s="2"/>
      <c r="AM110" s="2"/>
      <c r="AN110" s="2">
        <v>53.22</v>
      </c>
      <c r="AO110" s="122"/>
      <c r="AP110" s="122"/>
      <c r="AQ110" s="122"/>
      <c r="AR110" s="123"/>
      <c r="AS110" s="124"/>
      <c r="AT110" s="122"/>
      <c r="AU110" s="122"/>
      <c r="AV110" s="122"/>
      <c r="AW110" s="122"/>
      <c r="AX110" s="122"/>
      <c r="AY110" s="122"/>
      <c r="AZ110" s="122"/>
      <c r="BA110" s="122"/>
    </row>
    <row r="111" spans="1:53" s="59" customFormat="1" x14ac:dyDescent="0.25">
      <c r="A111" s="116" t="s">
        <v>178</v>
      </c>
      <c r="B111" s="45">
        <v>46167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>
        <v>58.95</v>
      </c>
      <c r="U111" s="2">
        <v>54.75</v>
      </c>
      <c r="V111" s="2">
        <v>53.45</v>
      </c>
      <c r="W111" s="2">
        <v>53</v>
      </c>
      <c r="X111" s="2">
        <v>52.8</v>
      </c>
      <c r="Y111" s="2">
        <v>52.1</v>
      </c>
      <c r="Z111" s="2">
        <v>51.95</v>
      </c>
      <c r="AA111" s="2">
        <v>51.55</v>
      </c>
      <c r="AB111" s="2">
        <v>51.15</v>
      </c>
      <c r="AC111" s="2">
        <v>50.75</v>
      </c>
      <c r="AD111" s="2"/>
      <c r="AE111" s="2"/>
      <c r="AF111" s="2"/>
      <c r="AG111" s="2"/>
      <c r="AH111" s="2">
        <v>54.59</v>
      </c>
      <c r="AI111" s="2">
        <v>53.22</v>
      </c>
      <c r="AJ111" s="2"/>
      <c r="AK111" s="2"/>
      <c r="AL111" s="2"/>
      <c r="AM111" s="2"/>
      <c r="AN111" s="2">
        <v>53.04</v>
      </c>
      <c r="AO111" s="122"/>
      <c r="AP111" s="122"/>
      <c r="AQ111" s="122"/>
      <c r="AR111" s="123"/>
      <c r="AS111" s="124"/>
      <c r="AT111" s="122"/>
      <c r="AU111" s="122"/>
      <c r="AV111" s="122"/>
      <c r="AW111" s="122"/>
      <c r="AX111" s="122"/>
      <c r="AY111" s="122"/>
      <c r="AZ111" s="122"/>
      <c r="BA111" s="122"/>
    </row>
    <row r="112" spans="1:53" s="59" customFormat="1" x14ac:dyDescent="0.25">
      <c r="A112" s="116" t="s">
        <v>182</v>
      </c>
      <c r="B112" s="45">
        <v>46164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>
        <v>59.6</v>
      </c>
      <c r="U112" s="2">
        <v>55.25</v>
      </c>
      <c r="V112" s="2">
        <v>53.45</v>
      </c>
      <c r="W112" s="2">
        <v>53</v>
      </c>
      <c r="X112" s="2">
        <v>52.8</v>
      </c>
      <c r="Y112" s="2">
        <v>52.1</v>
      </c>
      <c r="Z112" s="2">
        <v>51.95</v>
      </c>
      <c r="AA112" s="2">
        <v>51.55</v>
      </c>
      <c r="AB112" s="2">
        <v>51.15</v>
      </c>
      <c r="AC112" s="2">
        <v>50.75</v>
      </c>
      <c r="AD112" s="2"/>
      <c r="AE112" s="2"/>
      <c r="AF112" s="2"/>
      <c r="AG112" s="2"/>
      <c r="AH112" s="2">
        <v>54.82</v>
      </c>
      <c r="AI112" s="2">
        <v>53.32</v>
      </c>
      <c r="AJ112" s="2"/>
      <c r="AK112" s="2"/>
      <c r="AL112" s="2"/>
      <c r="AM112" s="2"/>
      <c r="AN112" s="2">
        <v>53.16</v>
      </c>
      <c r="AO112" s="122"/>
      <c r="AP112" s="122"/>
      <c r="AQ112" s="122"/>
      <c r="AR112" s="123"/>
      <c r="AS112" s="124"/>
      <c r="AT112" s="122"/>
      <c r="AU112" s="122"/>
      <c r="AV112" s="122"/>
      <c r="AW112" s="122"/>
      <c r="AX112" s="122"/>
      <c r="AY112" s="122"/>
      <c r="AZ112" s="122"/>
      <c r="BA112" s="122"/>
    </row>
    <row r="113" spans="1:53" s="59" customFormat="1" x14ac:dyDescent="0.25">
      <c r="A113" s="116" t="s">
        <v>181</v>
      </c>
      <c r="B113" s="45">
        <v>46163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>
        <v>59.5</v>
      </c>
      <c r="U113" s="2">
        <v>55.5</v>
      </c>
      <c r="V113" s="2">
        <v>53.45</v>
      </c>
      <c r="W113" s="2">
        <v>53</v>
      </c>
      <c r="X113" s="2">
        <v>52.65</v>
      </c>
      <c r="Y113" s="2">
        <v>51.95</v>
      </c>
      <c r="Z113" s="2">
        <v>51.8</v>
      </c>
      <c r="AA113" s="2">
        <v>51.4</v>
      </c>
      <c r="AB113" s="2">
        <v>51</v>
      </c>
      <c r="AC113" s="2">
        <v>50.6</v>
      </c>
      <c r="AD113" s="2"/>
      <c r="AE113" s="2"/>
      <c r="AF113" s="2"/>
      <c r="AG113" s="2"/>
      <c r="AH113" s="2">
        <v>54.82</v>
      </c>
      <c r="AI113" s="2">
        <v>53.31</v>
      </c>
      <c r="AJ113" s="2"/>
      <c r="AK113" s="2"/>
      <c r="AL113" s="2"/>
      <c r="AM113" s="2"/>
      <c r="AN113" s="2">
        <v>53.08</v>
      </c>
      <c r="AO113" s="122"/>
      <c r="AP113" s="122"/>
      <c r="AQ113" s="122"/>
      <c r="AR113" s="123"/>
      <c r="AS113" s="124"/>
      <c r="AT113" s="122"/>
      <c r="AU113" s="122"/>
      <c r="AV113" s="122"/>
      <c r="AW113" s="122"/>
      <c r="AX113" s="122"/>
      <c r="AY113" s="122"/>
      <c r="AZ113" s="122"/>
      <c r="BA113" s="122"/>
    </row>
    <row r="114" spans="1:53" s="59" customFormat="1" x14ac:dyDescent="0.25">
      <c r="A114" s="116" t="s">
        <v>180</v>
      </c>
      <c r="B114" s="45">
        <v>46162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>
        <v>59.6</v>
      </c>
      <c r="U114" s="2">
        <v>55.55</v>
      </c>
      <c r="V114" s="2">
        <v>53.5</v>
      </c>
      <c r="W114" s="2">
        <v>53.05</v>
      </c>
      <c r="X114" s="2">
        <v>52.7</v>
      </c>
      <c r="Y114" s="2">
        <v>52</v>
      </c>
      <c r="Z114" s="2">
        <v>51.85</v>
      </c>
      <c r="AA114" s="2">
        <v>51.45</v>
      </c>
      <c r="AB114" s="2">
        <v>51.05</v>
      </c>
      <c r="AC114" s="2">
        <v>50.65</v>
      </c>
      <c r="AD114" s="2"/>
      <c r="AE114" s="2"/>
      <c r="AF114" s="2"/>
      <c r="AG114" s="2"/>
      <c r="AH114" s="2">
        <v>54.88</v>
      </c>
      <c r="AI114" s="2">
        <v>53.36</v>
      </c>
      <c r="AJ114" s="2"/>
      <c r="AK114" s="2"/>
      <c r="AL114" s="2"/>
      <c r="AM114" s="2"/>
      <c r="AN114" s="2">
        <v>53.14</v>
      </c>
      <c r="AO114" s="122"/>
      <c r="AP114" s="122"/>
      <c r="AQ114" s="122"/>
      <c r="AR114" s="123"/>
      <c r="AS114" s="124"/>
      <c r="AT114" s="122"/>
      <c r="AU114" s="122"/>
      <c r="AV114" s="122"/>
      <c r="AW114" s="122"/>
      <c r="AX114" s="122"/>
      <c r="AY114" s="122"/>
      <c r="AZ114" s="122"/>
      <c r="BA114" s="122"/>
    </row>
    <row r="115" spans="1:53" s="59" customFormat="1" x14ac:dyDescent="0.25">
      <c r="A115" s="116" t="s">
        <v>179</v>
      </c>
      <c r="B115" s="45">
        <v>46161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>
        <v>60.15</v>
      </c>
      <c r="U115" s="2">
        <v>55.65</v>
      </c>
      <c r="V115" s="2">
        <v>53.7</v>
      </c>
      <c r="W115" s="2">
        <v>53.05</v>
      </c>
      <c r="X115" s="2">
        <v>52.7</v>
      </c>
      <c r="Y115" s="2">
        <v>52</v>
      </c>
      <c r="Z115" s="2">
        <v>51.85</v>
      </c>
      <c r="AA115" s="2">
        <v>51.45</v>
      </c>
      <c r="AB115" s="2">
        <v>51.05</v>
      </c>
      <c r="AC115" s="2">
        <v>50.65</v>
      </c>
      <c r="AD115" s="2"/>
      <c r="AE115" s="2"/>
      <c r="AF115" s="2"/>
      <c r="AG115" s="2"/>
      <c r="AH115" s="2">
        <v>55.05</v>
      </c>
      <c r="AI115" s="2">
        <v>53.42</v>
      </c>
      <c r="AJ115" s="2"/>
      <c r="AK115" s="2"/>
      <c r="AL115" s="2"/>
      <c r="AM115" s="2"/>
      <c r="AN115" s="2">
        <v>53.22</v>
      </c>
      <c r="AO115" s="122"/>
      <c r="AP115" s="122"/>
      <c r="AQ115" s="122"/>
      <c r="AR115" s="123"/>
      <c r="AS115" s="124"/>
      <c r="AT115" s="122"/>
      <c r="AU115" s="122"/>
      <c r="AV115" s="122"/>
      <c r="AW115" s="122"/>
      <c r="AX115" s="122"/>
      <c r="AY115" s="122"/>
      <c r="AZ115" s="122"/>
      <c r="BA115" s="122"/>
    </row>
    <row r="116" spans="1:53" s="59" customFormat="1" x14ac:dyDescent="0.25">
      <c r="A116" s="116" t="s">
        <v>178</v>
      </c>
      <c r="B116" s="45">
        <v>46160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>
        <v>59.9</v>
      </c>
      <c r="U116" s="2">
        <v>55.9</v>
      </c>
      <c r="V116" s="2">
        <v>53.95</v>
      </c>
      <c r="W116" s="2">
        <v>53.05</v>
      </c>
      <c r="X116" s="2">
        <v>52.7</v>
      </c>
      <c r="Y116" s="2">
        <v>52</v>
      </c>
      <c r="Z116" s="2">
        <v>51.85</v>
      </c>
      <c r="AA116" s="2">
        <v>51.45</v>
      </c>
      <c r="AB116" s="2">
        <v>51.05</v>
      </c>
      <c r="AC116" s="2">
        <v>50.65</v>
      </c>
      <c r="AD116" s="2"/>
      <c r="AE116" s="2"/>
      <c r="AF116" s="2"/>
      <c r="AG116" s="2"/>
      <c r="AH116" s="2">
        <v>55.1</v>
      </c>
      <c r="AI116" s="2">
        <v>53.52</v>
      </c>
      <c r="AJ116" s="2"/>
      <c r="AK116" s="2"/>
      <c r="AL116" s="2"/>
      <c r="AM116" s="2"/>
      <c r="AN116" s="2">
        <v>53.25</v>
      </c>
      <c r="AO116" s="122"/>
      <c r="AP116" s="122"/>
      <c r="AQ116" s="122"/>
      <c r="AR116" s="123"/>
      <c r="AS116" s="124"/>
      <c r="AT116" s="122"/>
      <c r="AU116" s="122"/>
      <c r="AV116" s="122"/>
      <c r="AW116" s="122"/>
      <c r="AX116" s="122"/>
      <c r="AY116" s="122"/>
      <c r="AZ116" s="122"/>
      <c r="BA116" s="122"/>
    </row>
    <row r="117" spans="1:53" s="59" customFormat="1" x14ac:dyDescent="0.25">
      <c r="A117" s="116" t="s">
        <v>182</v>
      </c>
      <c r="B117" s="45">
        <v>46157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>
        <v>60</v>
      </c>
      <c r="U117" s="2">
        <v>55.2</v>
      </c>
      <c r="V117" s="2">
        <v>53.95</v>
      </c>
      <c r="W117" s="2">
        <v>53.05</v>
      </c>
      <c r="X117" s="2">
        <v>52.7</v>
      </c>
      <c r="Y117" s="2">
        <v>52</v>
      </c>
      <c r="Z117" s="2">
        <v>51.85</v>
      </c>
      <c r="AA117" s="2">
        <v>51.45</v>
      </c>
      <c r="AB117" s="2">
        <v>51.05</v>
      </c>
      <c r="AC117" s="2">
        <v>50.65</v>
      </c>
      <c r="AD117" s="2"/>
      <c r="AE117" s="2"/>
      <c r="AF117" s="2"/>
      <c r="AG117" s="2"/>
      <c r="AH117" s="2">
        <v>54.98</v>
      </c>
      <c r="AI117" s="2">
        <v>53.38</v>
      </c>
      <c r="AJ117" s="2"/>
      <c r="AK117" s="2"/>
      <c r="AL117" s="2"/>
      <c r="AM117" s="2"/>
      <c r="AN117" s="2">
        <v>53.19</v>
      </c>
      <c r="AO117" s="122"/>
      <c r="AP117" s="122"/>
      <c r="AQ117" s="122"/>
      <c r="AR117" s="123"/>
      <c r="AS117" s="124"/>
      <c r="AT117" s="122"/>
      <c r="AU117" s="122"/>
      <c r="AV117" s="122"/>
      <c r="AW117" s="122"/>
      <c r="AX117" s="122"/>
      <c r="AY117" s="122"/>
      <c r="AZ117" s="122"/>
      <c r="BA117" s="122"/>
    </row>
    <row r="118" spans="1:53" s="59" customFormat="1" x14ac:dyDescent="0.25">
      <c r="A118" s="116" t="s">
        <v>181</v>
      </c>
      <c r="B118" s="45">
        <v>46156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>
        <v>59.05</v>
      </c>
      <c r="U118" s="2">
        <v>55.2</v>
      </c>
      <c r="V118" s="2">
        <v>53.95</v>
      </c>
      <c r="W118" s="2">
        <v>53.05</v>
      </c>
      <c r="X118" s="2">
        <v>52.7</v>
      </c>
      <c r="Y118" s="2">
        <v>52</v>
      </c>
      <c r="Z118" s="2">
        <v>51.85</v>
      </c>
      <c r="AA118" s="2">
        <v>51.45</v>
      </c>
      <c r="AB118" s="2">
        <v>51.05</v>
      </c>
      <c r="AC118" s="2">
        <v>50.65</v>
      </c>
      <c r="AD118" s="2"/>
      <c r="AE118" s="2"/>
      <c r="AF118" s="2"/>
      <c r="AG118" s="2"/>
      <c r="AH118" s="2">
        <v>54.79</v>
      </c>
      <c r="AI118" s="2">
        <v>53.38</v>
      </c>
      <c r="AJ118" s="2"/>
      <c r="AK118" s="2"/>
      <c r="AL118" s="2"/>
      <c r="AM118" s="2"/>
      <c r="AN118" s="2">
        <v>53.09</v>
      </c>
      <c r="AO118" s="122"/>
      <c r="AP118" s="125"/>
      <c r="AQ118" s="122"/>
      <c r="AR118" s="123"/>
      <c r="AS118" s="124"/>
      <c r="AT118" s="122"/>
      <c r="AU118" s="122"/>
      <c r="AV118" s="122"/>
      <c r="AW118" s="122"/>
      <c r="AX118" s="122"/>
      <c r="AY118" s="122"/>
      <c r="AZ118" s="122"/>
      <c r="BA118" s="122"/>
    </row>
    <row r="119" spans="1:53" s="59" customFormat="1" x14ac:dyDescent="0.25">
      <c r="A119" s="116" t="s">
        <v>180</v>
      </c>
      <c r="B119" s="45">
        <v>46155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>
        <v>59.1</v>
      </c>
      <c r="U119" s="2">
        <v>55</v>
      </c>
      <c r="V119" s="2">
        <v>53.75</v>
      </c>
      <c r="W119" s="2">
        <v>53.05</v>
      </c>
      <c r="X119" s="2">
        <v>52.7</v>
      </c>
      <c r="Y119" s="2">
        <v>52</v>
      </c>
      <c r="Z119" s="2">
        <v>51.85</v>
      </c>
      <c r="AA119" s="2">
        <v>51.45</v>
      </c>
      <c r="AB119" s="2">
        <v>51.05</v>
      </c>
      <c r="AC119" s="2">
        <v>50.65</v>
      </c>
      <c r="AD119" s="2"/>
      <c r="AE119" s="2"/>
      <c r="AF119" s="2"/>
      <c r="AG119" s="2"/>
      <c r="AH119" s="2">
        <v>54.72</v>
      </c>
      <c r="AI119" s="2">
        <v>53.3</v>
      </c>
      <c r="AJ119" s="2"/>
      <c r="AK119" s="2"/>
      <c r="AL119" s="2"/>
      <c r="AM119" s="2"/>
      <c r="AN119" s="2">
        <v>53.06</v>
      </c>
      <c r="AO119" s="122"/>
      <c r="AP119" s="122"/>
      <c r="AQ119" s="122"/>
      <c r="AR119" s="123"/>
      <c r="AS119" s="124"/>
      <c r="AT119" s="122"/>
      <c r="AU119" s="122"/>
      <c r="AV119" s="122"/>
      <c r="AW119" s="122"/>
      <c r="AX119" s="122"/>
      <c r="AY119" s="122"/>
      <c r="AZ119" s="122"/>
      <c r="BA119" s="122"/>
    </row>
    <row r="120" spans="1:53" s="59" customFormat="1" x14ac:dyDescent="0.25">
      <c r="A120" s="116" t="s">
        <v>179</v>
      </c>
      <c r="B120" s="45">
        <v>46154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>
        <v>59.1</v>
      </c>
      <c r="U120" s="2">
        <v>55</v>
      </c>
      <c r="V120" s="2">
        <v>53.75</v>
      </c>
      <c r="W120" s="2">
        <v>53.05</v>
      </c>
      <c r="X120" s="2">
        <v>52.7</v>
      </c>
      <c r="Y120" s="2">
        <v>52</v>
      </c>
      <c r="Z120" s="2">
        <v>51.85</v>
      </c>
      <c r="AA120" s="2">
        <v>51.45</v>
      </c>
      <c r="AB120" s="2">
        <v>51.05</v>
      </c>
      <c r="AC120" s="2">
        <v>50.65</v>
      </c>
      <c r="AD120" s="2"/>
      <c r="AE120" s="2"/>
      <c r="AF120" s="2"/>
      <c r="AG120" s="2"/>
      <c r="AH120" s="2">
        <v>54.72</v>
      </c>
      <c r="AI120" s="2">
        <v>53.3</v>
      </c>
      <c r="AJ120" s="2"/>
      <c r="AK120" s="2"/>
      <c r="AL120" s="2"/>
      <c r="AM120" s="2"/>
      <c r="AN120" s="2">
        <v>53.06</v>
      </c>
      <c r="AO120" s="122"/>
      <c r="AP120" s="119"/>
      <c r="AQ120" s="122"/>
      <c r="AR120" s="123"/>
      <c r="AS120" s="124"/>
      <c r="AT120" s="122"/>
      <c r="AU120" s="122"/>
      <c r="AV120" s="122"/>
      <c r="AW120" s="122"/>
      <c r="AX120" s="122"/>
      <c r="AY120" s="122"/>
      <c r="AZ120" s="122"/>
      <c r="BA120" s="122"/>
    </row>
    <row r="121" spans="1:53" s="59" customFormat="1" x14ac:dyDescent="0.25">
      <c r="A121" s="116" t="s">
        <v>178</v>
      </c>
      <c r="B121" s="45">
        <v>46153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>
        <v>58.45</v>
      </c>
      <c r="U121" s="2">
        <v>55</v>
      </c>
      <c r="V121" s="2">
        <v>53.75</v>
      </c>
      <c r="W121" s="2">
        <v>53.05</v>
      </c>
      <c r="X121" s="2">
        <v>52.7</v>
      </c>
      <c r="Y121" s="2">
        <v>52</v>
      </c>
      <c r="Z121" s="2">
        <v>51.85</v>
      </c>
      <c r="AA121" s="2">
        <v>51.45</v>
      </c>
      <c r="AB121" s="2">
        <v>51.05</v>
      </c>
      <c r="AC121" s="2">
        <v>50.65</v>
      </c>
      <c r="AD121" s="2"/>
      <c r="AE121" s="2"/>
      <c r="AF121" s="2"/>
      <c r="AG121" s="2"/>
      <c r="AH121" s="2">
        <v>54.59</v>
      </c>
      <c r="AI121" s="2">
        <v>53.3</v>
      </c>
      <c r="AJ121" s="2"/>
      <c r="AK121" s="2"/>
      <c r="AL121" s="2"/>
      <c r="AM121" s="2"/>
      <c r="AN121" s="2">
        <v>52.99</v>
      </c>
      <c r="AO121" s="122"/>
      <c r="AP121" s="122"/>
      <c r="AQ121" s="122"/>
      <c r="AR121" s="123"/>
      <c r="AS121" s="124"/>
      <c r="AT121" s="122"/>
      <c r="AU121" s="122"/>
      <c r="AV121" s="122"/>
      <c r="AW121" s="122"/>
      <c r="AX121" s="122"/>
      <c r="AY121" s="122"/>
      <c r="AZ121" s="122"/>
      <c r="BA121" s="122"/>
    </row>
    <row r="122" spans="1:53" s="59" customFormat="1" x14ac:dyDescent="0.25">
      <c r="A122" s="116" t="s">
        <v>182</v>
      </c>
      <c r="B122" s="45">
        <v>46150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>
        <v>57.65</v>
      </c>
      <c r="U122" s="2">
        <v>55</v>
      </c>
      <c r="V122" s="2">
        <v>53.75</v>
      </c>
      <c r="W122" s="2">
        <v>53.05</v>
      </c>
      <c r="X122" s="2">
        <v>52.7</v>
      </c>
      <c r="Y122" s="2">
        <v>52</v>
      </c>
      <c r="Z122" s="2">
        <v>51.85</v>
      </c>
      <c r="AA122" s="2">
        <v>51.45</v>
      </c>
      <c r="AB122" s="2">
        <v>51.05</v>
      </c>
      <c r="AC122" s="2">
        <v>50.65</v>
      </c>
      <c r="AD122" s="2"/>
      <c r="AE122" s="2"/>
      <c r="AF122" s="2"/>
      <c r="AG122" s="2"/>
      <c r="AH122" s="2">
        <v>54.43</v>
      </c>
      <c r="AI122" s="2">
        <v>53.3</v>
      </c>
      <c r="AJ122" s="2"/>
      <c r="AK122" s="2"/>
      <c r="AL122" s="2"/>
      <c r="AM122" s="2"/>
      <c r="AN122" s="2">
        <v>52.91</v>
      </c>
      <c r="AO122" s="122"/>
      <c r="AP122" s="122"/>
      <c r="AQ122" s="122"/>
      <c r="AR122" s="123"/>
      <c r="AS122" s="124"/>
      <c r="AT122" s="122"/>
      <c r="AU122" s="122"/>
      <c r="AV122" s="122"/>
      <c r="AW122" s="122"/>
      <c r="AX122" s="122"/>
      <c r="AY122" s="122"/>
      <c r="AZ122" s="122"/>
      <c r="BA122" s="122"/>
    </row>
    <row r="123" spans="1:53" s="59" customFormat="1" x14ac:dyDescent="0.25">
      <c r="A123" s="116" t="s">
        <v>181</v>
      </c>
      <c r="B123" s="45">
        <v>46149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>
        <v>57.2</v>
      </c>
      <c r="U123" s="2">
        <v>55</v>
      </c>
      <c r="V123" s="2">
        <v>53.5</v>
      </c>
      <c r="W123" s="2">
        <v>53.05</v>
      </c>
      <c r="X123" s="2">
        <v>52.7</v>
      </c>
      <c r="Y123" s="2">
        <v>52</v>
      </c>
      <c r="Z123" s="2">
        <v>51.85</v>
      </c>
      <c r="AA123" s="2">
        <v>51.45</v>
      </c>
      <c r="AB123" s="2">
        <v>51.05</v>
      </c>
      <c r="AC123" s="2">
        <v>50.65</v>
      </c>
      <c r="AD123" s="2"/>
      <c r="AE123" s="2"/>
      <c r="AF123" s="2"/>
      <c r="AG123" s="2"/>
      <c r="AH123" s="2">
        <v>54.29</v>
      </c>
      <c r="AI123" s="2">
        <v>53.25</v>
      </c>
      <c r="AJ123" s="2"/>
      <c r="AK123" s="2"/>
      <c r="AL123" s="2"/>
      <c r="AM123" s="2"/>
      <c r="AN123" s="2">
        <v>52.84</v>
      </c>
      <c r="AO123" s="122"/>
      <c r="AP123" s="122"/>
      <c r="AQ123" s="122"/>
      <c r="AR123" s="123"/>
      <c r="AS123" s="124"/>
      <c r="AT123" s="122"/>
      <c r="AU123" s="122"/>
      <c r="AV123" s="122"/>
      <c r="AW123" s="122"/>
      <c r="AX123" s="122"/>
      <c r="AY123" s="122"/>
      <c r="AZ123" s="122"/>
      <c r="BA123" s="122"/>
    </row>
    <row r="124" spans="1:53" s="59" customFormat="1" x14ac:dyDescent="0.25">
      <c r="A124" s="116" t="s">
        <v>180</v>
      </c>
      <c r="B124" s="45">
        <v>46148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>
        <v>58</v>
      </c>
      <c r="U124" s="2">
        <v>55</v>
      </c>
      <c r="V124" s="2">
        <v>53.5</v>
      </c>
      <c r="W124" s="2">
        <v>53.05</v>
      </c>
      <c r="X124" s="2">
        <v>52.7</v>
      </c>
      <c r="Y124" s="2">
        <v>52</v>
      </c>
      <c r="Z124" s="2">
        <v>51.85</v>
      </c>
      <c r="AA124" s="2">
        <v>51.45</v>
      </c>
      <c r="AB124" s="2">
        <v>51.05</v>
      </c>
      <c r="AC124" s="2">
        <v>50.65</v>
      </c>
      <c r="AD124" s="2"/>
      <c r="AE124" s="2"/>
      <c r="AF124" s="2"/>
      <c r="AG124" s="2"/>
      <c r="AH124" s="2">
        <v>54.45</v>
      </c>
      <c r="AI124" s="2">
        <v>53.25</v>
      </c>
      <c r="AJ124" s="2"/>
      <c r="AK124" s="2"/>
      <c r="AL124" s="2"/>
      <c r="AM124" s="2"/>
      <c r="AN124" s="2">
        <v>52.92</v>
      </c>
      <c r="AO124" s="122"/>
      <c r="AP124" s="122"/>
      <c r="AQ124" s="122"/>
      <c r="AR124" s="123"/>
      <c r="AS124" s="124"/>
      <c r="AT124" s="122"/>
      <c r="AU124" s="122"/>
      <c r="AV124" s="122"/>
      <c r="AW124" s="122"/>
      <c r="AX124" s="122"/>
      <c r="AY124" s="122"/>
      <c r="AZ124" s="122"/>
      <c r="BA124" s="122"/>
    </row>
    <row r="125" spans="1:53" s="59" customFormat="1" x14ac:dyDescent="0.25">
      <c r="A125" s="116" t="s">
        <v>179</v>
      </c>
      <c r="B125" s="45">
        <v>46147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>
        <v>59.3</v>
      </c>
      <c r="U125" s="2">
        <v>55.5</v>
      </c>
      <c r="V125" s="2">
        <v>54</v>
      </c>
      <c r="W125" s="2">
        <v>53.05</v>
      </c>
      <c r="X125" s="2">
        <v>52.7</v>
      </c>
      <c r="Y125" s="2">
        <v>52</v>
      </c>
      <c r="Z125" s="2">
        <v>51.85</v>
      </c>
      <c r="AA125" s="2">
        <v>51.45</v>
      </c>
      <c r="AB125" s="2">
        <v>51.05</v>
      </c>
      <c r="AC125" s="2">
        <v>50.65</v>
      </c>
      <c r="AD125" s="2"/>
      <c r="AE125" s="2"/>
      <c r="AF125" s="2"/>
      <c r="AG125" s="2"/>
      <c r="AH125" s="2">
        <v>54.91</v>
      </c>
      <c r="AI125" s="2">
        <v>53.45</v>
      </c>
      <c r="AJ125" s="2"/>
      <c r="AK125" s="2"/>
      <c r="AL125" s="2"/>
      <c r="AM125" s="2"/>
      <c r="AN125" s="2">
        <v>53.15</v>
      </c>
      <c r="AO125" s="122"/>
      <c r="AP125" s="122"/>
      <c r="AQ125" s="122"/>
      <c r="AR125" s="123"/>
      <c r="AS125" s="124"/>
      <c r="AT125" s="122"/>
      <c r="AU125" s="122"/>
      <c r="AV125" s="122"/>
      <c r="AW125" s="122"/>
      <c r="AX125" s="122"/>
      <c r="AY125" s="122"/>
      <c r="AZ125" s="122"/>
      <c r="BA125" s="122"/>
    </row>
    <row r="126" spans="1:53" s="59" customFormat="1" x14ac:dyDescent="0.25">
      <c r="A126" s="116" t="s">
        <v>178</v>
      </c>
      <c r="B126" s="45">
        <v>46146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>
        <v>60.85</v>
      </c>
      <c r="U126" s="2">
        <v>55.5</v>
      </c>
      <c r="V126" s="2">
        <v>54</v>
      </c>
      <c r="W126" s="2">
        <v>53.05</v>
      </c>
      <c r="X126" s="2">
        <v>52.7</v>
      </c>
      <c r="Y126" s="2">
        <v>52</v>
      </c>
      <c r="Z126" s="2">
        <v>51.85</v>
      </c>
      <c r="AA126" s="2">
        <v>51.45</v>
      </c>
      <c r="AB126" s="2">
        <v>51.05</v>
      </c>
      <c r="AC126" s="2">
        <v>50.65</v>
      </c>
      <c r="AD126" s="2"/>
      <c r="AE126" s="2"/>
      <c r="AF126" s="2"/>
      <c r="AG126" s="2"/>
      <c r="AH126" s="2">
        <v>55.22</v>
      </c>
      <c r="AI126" s="2">
        <v>53.45</v>
      </c>
      <c r="AJ126" s="2"/>
      <c r="AK126" s="2"/>
      <c r="AL126" s="2"/>
      <c r="AM126" s="2"/>
      <c r="AN126" s="2">
        <v>53.31</v>
      </c>
      <c r="AO126" s="122"/>
      <c r="AP126" s="122"/>
      <c r="AQ126" s="122"/>
      <c r="AR126" s="123"/>
      <c r="AS126" s="124"/>
      <c r="AT126" s="122"/>
      <c r="AU126" s="122"/>
      <c r="AV126" s="122"/>
      <c r="AW126" s="122"/>
      <c r="AX126" s="122"/>
      <c r="AY126" s="122"/>
      <c r="AZ126" s="122"/>
      <c r="BA126" s="122"/>
    </row>
    <row r="127" spans="1:53" s="59" customFormat="1" x14ac:dyDescent="0.25">
      <c r="A127" s="116" t="s">
        <v>181</v>
      </c>
      <c r="B127" s="45">
        <v>46142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>
        <v>59.5</v>
      </c>
      <c r="U127" s="2">
        <v>55.5</v>
      </c>
      <c r="V127" s="2">
        <v>54</v>
      </c>
      <c r="W127" s="2">
        <v>53.05</v>
      </c>
      <c r="X127" s="2">
        <v>52.7</v>
      </c>
      <c r="Y127" s="2">
        <v>52</v>
      </c>
      <c r="Z127" s="2">
        <v>51.85</v>
      </c>
      <c r="AA127" s="2">
        <v>51.45</v>
      </c>
      <c r="AB127" s="2">
        <v>51.05</v>
      </c>
      <c r="AC127" s="2">
        <v>50.65</v>
      </c>
      <c r="AD127" s="2"/>
      <c r="AE127" s="2"/>
      <c r="AF127" s="2"/>
      <c r="AG127" s="2"/>
      <c r="AH127" s="2">
        <v>54.95</v>
      </c>
      <c r="AI127" s="2">
        <v>53.45</v>
      </c>
      <c r="AJ127" s="2"/>
      <c r="AK127" s="2"/>
      <c r="AL127" s="2"/>
      <c r="AM127" s="2"/>
      <c r="AN127" s="2">
        <v>53.17</v>
      </c>
      <c r="AO127" s="122"/>
      <c r="AP127" s="122"/>
      <c r="AQ127" s="122"/>
      <c r="AR127" s="123"/>
      <c r="AS127" s="124"/>
      <c r="AT127" s="122"/>
      <c r="AU127" s="122"/>
      <c r="AV127" s="122"/>
      <c r="AW127" s="122"/>
      <c r="AX127" s="122"/>
      <c r="AY127" s="122"/>
      <c r="AZ127" s="122"/>
      <c r="BA127" s="122"/>
    </row>
    <row r="128" spans="1:53" s="59" customFormat="1" x14ac:dyDescent="0.25">
      <c r="A128" s="116" t="s">
        <v>180</v>
      </c>
      <c r="B128" s="45">
        <v>46141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>
        <v>59</v>
      </c>
      <c r="U128" s="2">
        <v>55.45</v>
      </c>
      <c r="V128" s="2">
        <v>53.55</v>
      </c>
      <c r="W128" s="2">
        <v>52.6</v>
      </c>
      <c r="X128" s="2">
        <v>52.25</v>
      </c>
      <c r="Y128" s="2">
        <v>52</v>
      </c>
      <c r="Z128" s="2">
        <v>51.85</v>
      </c>
      <c r="AA128" s="2">
        <v>51.45</v>
      </c>
      <c r="AB128" s="2">
        <v>51.05</v>
      </c>
      <c r="AC128" s="2">
        <v>50.65</v>
      </c>
      <c r="AD128" s="2"/>
      <c r="AE128" s="2"/>
      <c r="AF128" s="2"/>
      <c r="AG128" s="2"/>
      <c r="AH128" s="2">
        <v>54.57</v>
      </c>
      <c r="AI128" s="2">
        <v>53.17</v>
      </c>
      <c r="AJ128" s="2"/>
      <c r="AK128" s="2"/>
      <c r="AL128" s="2"/>
      <c r="AM128" s="2"/>
      <c r="AN128" s="2">
        <v>52.98</v>
      </c>
      <c r="AO128" s="122"/>
      <c r="AP128" s="122"/>
      <c r="AQ128" s="122"/>
      <c r="AR128" s="123"/>
      <c r="AS128" s="124"/>
      <c r="AT128" s="122"/>
      <c r="AU128" s="122"/>
      <c r="AV128" s="122"/>
      <c r="AW128" s="122"/>
      <c r="AX128" s="122"/>
      <c r="AY128" s="122"/>
      <c r="AZ128" s="122"/>
      <c r="BA128" s="122"/>
    </row>
    <row r="129" spans="1:53" s="59" customFormat="1" x14ac:dyDescent="0.25">
      <c r="A129" s="116" t="s">
        <v>179</v>
      </c>
      <c r="B129" s="45">
        <v>46140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>
        <v>58.2</v>
      </c>
      <c r="U129" s="2">
        <v>55.3</v>
      </c>
      <c r="V129" s="2">
        <v>54.15</v>
      </c>
      <c r="W129" s="2">
        <v>53.2</v>
      </c>
      <c r="X129" s="2">
        <v>52.85</v>
      </c>
      <c r="Y129" s="2">
        <v>52.6</v>
      </c>
      <c r="Z129" s="2">
        <v>52.45</v>
      </c>
      <c r="AA129" s="2">
        <v>52.05</v>
      </c>
      <c r="AB129" s="2">
        <v>51.65</v>
      </c>
      <c r="AC129" s="2">
        <v>51.25</v>
      </c>
      <c r="AD129" s="2"/>
      <c r="AE129" s="2"/>
      <c r="AF129" s="2"/>
      <c r="AG129" s="2"/>
      <c r="AH129" s="2">
        <v>54.74</v>
      </c>
      <c r="AI129" s="2">
        <v>53.62</v>
      </c>
      <c r="AJ129" s="2"/>
      <c r="AK129" s="2"/>
      <c r="AL129" s="2"/>
      <c r="AM129" s="2"/>
      <c r="AN129" s="2">
        <v>53.37</v>
      </c>
      <c r="AO129" s="122"/>
      <c r="AP129" s="122"/>
      <c r="AQ129" s="122"/>
      <c r="AR129" s="123"/>
      <c r="AS129" s="124"/>
      <c r="AT129" s="122"/>
      <c r="AU129" s="122"/>
      <c r="AV129" s="122"/>
      <c r="AW129" s="122"/>
      <c r="AX129" s="122"/>
      <c r="AY129" s="122"/>
      <c r="AZ129" s="122"/>
      <c r="BA129" s="122"/>
    </row>
    <row r="130" spans="1:53" s="59" customFormat="1" x14ac:dyDescent="0.25">
      <c r="A130" s="116" t="s">
        <v>178</v>
      </c>
      <c r="B130" s="45">
        <v>46139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>
        <v>57.4</v>
      </c>
      <c r="U130" s="2">
        <v>54.88</v>
      </c>
      <c r="V130" s="2">
        <v>53.93</v>
      </c>
      <c r="W130" s="2">
        <v>53.2</v>
      </c>
      <c r="X130" s="2">
        <v>52.85</v>
      </c>
      <c r="Y130" s="2">
        <v>52.6</v>
      </c>
      <c r="Z130" s="2">
        <v>52.45</v>
      </c>
      <c r="AA130" s="2">
        <v>52.05</v>
      </c>
      <c r="AB130" s="2">
        <v>51.65</v>
      </c>
      <c r="AC130" s="2">
        <v>51.25</v>
      </c>
      <c r="AD130" s="2"/>
      <c r="AE130" s="2"/>
      <c r="AF130" s="2"/>
      <c r="AG130" s="2"/>
      <c r="AH130" s="2">
        <v>54.45</v>
      </c>
      <c r="AI130" s="2">
        <v>53.49</v>
      </c>
      <c r="AJ130" s="2"/>
      <c r="AK130" s="2"/>
      <c r="AL130" s="2"/>
      <c r="AM130" s="2"/>
      <c r="AN130" s="2">
        <v>53.23</v>
      </c>
      <c r="AO130" s="122"/>
      <c r="AP130" s="122"/>
      <c r="AQ130" s="122"/>
      <c r="AR130" s="123"/>
      <c r="AS130" s="124"/>
      <c r="AT130" s="122"/>
      <c r="AU130" s="122"/>
      <c r="AV130" s="122"/>
      <c r="AW130" s="122"/>
      <c r="AX130" s="122"/>
      <c r="AY130" s="122"/>
      <c r="AZ130" s="122"/>
      <c r="BA130" s="122"/>
    </row>
    <row r="131" spans="1:53" s="59" customFormat="1" x14ac:dyDescent="0.25">
      <c r="A131" s="116" t="s">
        <v>182</v>
      </c>
      <c r="B131" s="45">
        <v>46136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>
        <v>57</v>
      </c>
      <c r="U131" s="2">
        <v>54.8</v>
      </c>
      <c r="V131" s="2">
        <v>53.85</v>
      </c>
      <c r="W131" s="2">
        <v>53.2</v>
      </c>
      <c r="X131" s="2">
        <v>52.85</v>
      </c>
      <c r="Y131" s="2">
        <v>52.6</v>
      </c>
      <c r="Z131" s="2">
        <v>52.45</v>
      </c>
      <c r="AA131" s="2">
        <v>52.05</v>
      </c>
      <c r="AB131" s="2">
        <v>51.65</v>
      </c>
      <c r="AC131" s="2">
        <v>51.25</v>
      </c>
      <c r="AD131" s="2"/>
      <c r="AE131" s="2"/>
      <c r="AF131" s="2"/>
      <c r="AG131" s="2"/>
      <c r="AH131" s="2">
        <v>54.34</v>
      </c>
      <c r="AI131" s="2">
        <v>53.46</v>
      </c>
      <c r="AJ131" s="2"/>
      <c r="AK131" s="2"/>
      <c r="AL131" s="2"/>
      <c r="AM131" s="2"/>
      <c r="AN131" s="2">
        <v>53.17</v>
      </c>
      <c r="AO131" s="122"/>
      <c r="AP131" s="122"/>
      <c r="AQ131" s="122"/>
      <c r="AR131" s="123"/>
      <c r="AS131" s="124"/>
      <c r="AT131" s="122"/>
      <c r="AU131" s="122"/>
      <c r="AV131" s="122"/>
      <c r="AW131" s="122"/>
      <c r="AX131" s="122"/>
      <c r="AY131" s="122"/>
      <c r="AZ131" s="122"/>
      <c r="BA131" s="122"/>
    </row>
    <row r="132" spans="1:53" s="59" customFormat="1" x14ac:dyDescent="0.25">
      <c r="A132" s="116" t="s">
        <v>181</v>
      </c>
      <c r="B132" s="45">
        <v>46135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>
        <v>57</v>
      </c>
      <c r="U132" s="2">
        <v>54.6</v>
      </c>
      <c r="V132" s="2">
        <v>53.65</v>
      </c>
      <c r="W132" s="2">
        <v>53</v>
      </c>
      <c r="X132" s="2">
        <v>52.65</v>
      </c>
      <c r="Y132" s="2">
        <v>52.6</v>
      </c>
      <c r="Z132" s="2">
        <v>52.45</v>
      </c>
      <c r="AA132" s="2">
        <v>52.05</v>
      </c>
      <c r="AB132" s="2">
        <v>51.65</v>
      </c>
      <c r="AC132" s="2">
        <v>51.25</v>
      </c>
      <c r="AD132" s="2"/>
      <c r="AE132" s="2"/>
      <c r="AF132" s="2"/>
      <c r="AG132" s="2"/>
      <c r="AH132" s="2">
        <v>54.18</v>
      </c>
      <c r="AI132" s="2">
        <v>53.3</v>
      </c>
      <c r="AJ132" s="2"/>
      <c r="AK132" s="2"/>
      <c r="AL132" s="2"/>
      <c r="AM132" s="2"/>
      <c r="AN132" s="2">
        <v>53.09</v>
      </c>
      <c r="AO132" s="122"/>
      <c r="AP132" s="122"/>
      <c r="AQ132" s="122"/>
      <c r="AR132" s="123"/>
      <c r="AS132" s="124"/>
      <c r="AT132" s="122"/>
      <c r="AU132" s="122"/>
      <c r="AV132" s="122"/>
      <c r="AW132" s="122"/>
      <c r="AX132" s="122"/>
      <c r="AY132" s="122"/>
      <c r="AZ132" s="122"/>
      <c r="BA132" s="122"/>
    </row>
    <row r="133" spans="1:53" s="59" customFormat="1" x14ac:dyDescent="0.25">
      <c r="A133" s="116" t="s">
        <v>180</v>
      </c>
      <c r="B133" s="45">
        <v>46134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>
        <v>56.7</v>
      </c>
      <c r="U133" s="2">
        <v>54.85</v>
      </c>
      <c r="V133" s="2">
        <v>53.5</v>
      </c>
      <c r="W133" s="2">
        <v>53.25</v>
      </c>
      <c r="X133" s="2">
        <v>52.9</v>
      </c>
      <c r="Y133" s="2">
        <v>52.85</v>
      </c>
      <c r="Z133" s="2">
        <v>52.45</v>
      </c>
      <c r="AA133" s="2">
        <v>52.05</v>
      </c>
      <c r="AB133" s="2">
        <v>51.65</v>
      </c>
      <c r="AC133" s="2">
        <v>51.25</v>
      </c>
      <c r="AD133" s="2"/>
      <c r="AE133" s="2"/>
      <c r="AF133" s="2"/>
      <c r="AG133" s="2"/>
      <c r="AH133" s="2">
        <v>54.24</v>
      </c>
      <c r="AI133" s="2">
        <v>53.47</v>
      </c>
      <c r="AJ133" s="2"/>
      <c r="AK133" s="2"/>
      <c r="AL133" s="2"/>
      <c r="AM133" s="2"/>
      <c r="AN133" s="2">
        <v>53.14</v>
      </c>
      <c r="AO133" s="122"/>
      <c r="AP133" s="125"/>
      <c r="AQ133" s="122"/>
      <c r="AR133" s="123"/>
      <c r="AS133" s="124"/>
      <c r="AT133" s="122"/>
      <c r="AU133" s="122"/>
      <c r="AV133" s="122"/>
      <c r="AW133" s="122"/>
      <c r="AX133" s="122"/>
      <c r="AY133" s="122"/>
      <c r="AZ133" s="122"/>
      <c r="BA133" s="122"/>
    </row>
    <row r="134" spans="1:53" s="59" customFormat="1" x14ac:dyDescent="0.25">
      <c r="A134" s="116" t="s">
        <v>179</v>
      </c>
      <c r="B134" s="45">
        <v>46133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>
        <v>56.9</v>
      </c>
      <c r="U134" s="2">
        <v>54.75</v>
      </c>
      <c r="V134" s="2">
        <v>53.5</v>
      </c>
      <c r="W134" s="2">
        <v>53.1</v>
      </c>
      <c r="X134" s="2">
        <v>52.75</v>
      </c>
      <c r="Y134" s="2">
        <v>52.7</v>
      </c>
      <c r="Z134" s="2">
        <v>52.3</v>
      </c>
      <c r="AA134" s="2">
        <v>51.9</v>
      </c>
      <c r="AB134" s="2">
        <v>51.5</v>
      </c>
      <c r="AC134" s="2">
        <v>51.1</v>
      </c>
      <c r="AD134" s="2"/>
      <c r="AE134" s="2"/>
      <c r="AF134" s="2"/>
      <c r="AG134" s="2"/>
      <c r="AH134" s="2">
        <v>54.2</v>
      </c>
      <c r="AI134" s="2">
        <v>53.36</v>
      </c>
      <c r="AJ134" s="2"/>
      <c r="AK134" s="2"/>
      <c r="AL134" s="2"/>
      <c r="AM134" s="2"/>
      <c r="AN134" s="2">
        <v>53.05</v>
      </c>
      <c r="AO134" s="122"/>
      <c r="AP134" s="122"/>
      <c r="AQ134" s="122"/>
      <c r="AR134" s="123"/>
      <c r="AS134" s="124"/>
      <c r="AT134" s="122"/>
      <c r="AU134" s="122"/>
      <c r="AV134" s="122"/>
      <c r="AW134" s="122"/>
      <c r="AX134" s="122"/>
      <c r="AY134" s="122"/>
      <c r="AZ134" s="122"/>
      <c r="BA134" s="122"/>
    </row>
    <row r="135" spans="1:53" s="59" customFormat="1" x14ac:dyDescent="0.25">
      <c r="A135" s="116" t="s">
        <v>178</v>
      </c>
      <c r="B135" s="45">
        <v>46132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>
        <v>56.6</v>
      </c>
      <c r="U135" s="2">
        <v>54.75</v>
      </c>
      <c r="V135" s="2">
        <v>53.5</v>
      </c>
      <c r="W135" s="2">
        <v>53.1</v>
      </c>
      <c r="X135" s="2">
        <v>52.75</v>
      </c>
      <c r="Y135" s="2">
        <v>52.7</v>
      </c>
      <c r="Z135" s="2">
        <v>52.3</v>
      </c>
      <c r="AA135" s="2">
        <v>51.9</v>
      </c>
      <c r="AB135" s="2">
        <v>51.5</v>
      </c>
      <c r="AC135" s="2">
        <v>51.1</v>
      </c>
      <c r="AD135" s="2"/>
      <c r="AE135" s="2"/>
      <c r="AF135" s="2"/>
      <c r="AG135" s="2"/>
      <c r="AH135" s="2">
        <v>54.14</v>
      </c>
      <c r="AI135" s="2">
        <v>53.36</v>
      </c>
      <c r="AJ135" s="2"/>
      <c r="AK135" s="2"/>
      <c r="AL135" s="2"/>
      <c r="AM135" s="2"/>
      <c r="AN135" s="2">
        <v>53.02</v>
      </c>
      <c r="AO135" s="122"/>
      <c r="AP135" s="122"/>
      <c r="AQ135" s="122"/>
      <c r="AR135" s="123"/>
      <c r="AS135" s="124"/>
      <c r="AT135" s="122"/>
      <c r="AU135" s="122"/>
      <c r="AV135" s="122"/>
      <c r="AW135" s="122"/>
      <c r="AX135" s="122"/>
      <c r="AY135" s="122"/>
      <c r="AZ135" s="122"/>
      <c r="BA135" s="122"/>
    </row>
    <row r="136" spans="1:53" s="59" customFormat="1" x14ac:dyDescent="0.25">
      <c r="A136" s="116" t="s">
        <v>182</v>
      </c>
      <c r="B136" s="45">
        <v>46129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>
        <v>56.6</v>
      </c>
      <c r="U136" s="2">
        <v>54.75</v>
      </c>
      <c r="V136" s="2">
        <v>53.5</v>
      </c>
      <c r="W136" s="2">
        <v>53.1</v>
      </c>
      <c r="X136" s="2">
        <v>52.75</v>
      </c>
      <c r="Y136" s="2">
        <v>52.7</v>
      </c>
      <c r="Z136" s="2">
        <v>52.3</v>
      </c>
      <c r="AA136" s="2">
        <v>51.9</v>
      </c>
      <c r="AB136" s="2">
        <v>51.5</v>
      </c>
      <c r="AC136" s="2">
        <v>51.1</v>
      </c>
      <c r="AD136" s="2"/>
      <c r="AE136" s="2"/>
      <c r="AF136" s="2"/>
      <c r="AG136" s="2"/>
      <c r="AH136" s="2">
        <v>54.14</v>
      </c>
      <c r="AI136" s="2">
        <v>53.36</v>
      </c>
      <c r="AJ136" s="2"/>
      <c r="AK136" s="2"/>
      <c r="AL136" s="2"/>
      <c r="AM136" s="2"/>
      <c r="AN136" s="2">
        <v>53.02</v>
      </c>
      <c r="AO136" s="122"/>
      <c r="AP136" s="122"/>
      <c r="AQ136" s="122"/>
      <c r="AR136" s="123"/>
      <c r="AS136" s="124"/>
      <c r="AT136" s="122"/>
      <c r="AU136" s="122"/>
      <c r="AV136" s="122"/>
      <c r="AW136" s="122"/>
      <c r="AX136" s="122"/>
      <c r="AY136" s="122"/>
      <c r="AZ136" s="122"/>
      <c r="BA136" s="122"/>
    </row>
    <row r="137" spans="1:53" s="59" customFormat="1" x14ac:dyDescent="0.25">
      <c r="A137" s="116" t="s">
        <v>181</v>
      </c>
      <c r="B137" s="45">
        <v>46128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>
        <v>56.75</v>
      </c>
      <c r="U137" s="2">
        <v>54.6</v>
      </c>
      <c r="V137" s="2">
        <v>53.2</v>
      </c>
      <c r="W137" s="2">
        <v>52.8</v>
      </c>
      <c r="X137" s="2">
        <f>X136</f>
        <v>52.75</v>
      </c>
      <c r="Y137" s="2">
        <f t="shared" ref="Y137:AC137" si="3">Y136</f>
        <v>52.7</v>
      </c>
      <c r="Z137" s="2">
        <f t="shared" si="3"/>
        <v>52.3</v>
      </c>
      <c r="AA137" s="2">
        <f t="shared" si="3"/>
        <v>51.9</v>
      </c>
      <c r="AB137" s="2">
        <f t="shared" si="3"/>
        <v>51.5</v>
      </c>
      <c r="AC137" s="2">
        <f t="shared" si="3"/>
        <v>51.1</v>
      </c>
      <c r="AD137" s="2"/>
      <c r="AE137" s="2"/>
      <c r="AF137" s="2"/>
      <c r="AG137" s="2"/>
      <c r="AH137" s="2">
        <v>54.02</v>
      </c>
      <c r="AI137" s="2">
        <v>53.21</v>
      </c>
      <c r="AJ137" s="2"/>
      <c r="AK137" s="2"/>
      <c r="AL137" s="2"/>
      <c r="AM137" s="2"/>
      <c r="AN137" s="2">
        <v>52.96</v>
      </c>
      <c r="AO137" s="122"/>
      <c r="AP137" s="122"/>
      <c r="AQ137" s="122"/>
      <c r="AR137" s="123"/>
      <c r="AS137" s="124"/>
      <c r="AT137" s="122"/>
      <c r="AU137" s="122"/>
      <c r="AV137" s="122"/>
      <c r="AW137" s="122"/>
      <c r="AX137" s="122"/>
      <c r="AY137" s="122"/>
      <c r="AZ137" s="122"/>
      <c r="BA137" s="122"/>
    </row>
    <row r="138" spans="1:53" s="59" customFormat="1" x14ac:dyDescent="0.25">
      <c r="A138" s="116" t="s">
        <v>180</v>
      </c>
      <c r="B138" s="45">
        <v>46127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>
        <v>55.85</v>
      </c>
      <c r="U138" s="2">
        <v>54.65</v>
      </c>
      <c r="V138" s="2">
        <v>53.45</v>
      </c>
      <c r="W138" s="2">
        <v>52.35</v>
      </c>
      <c r="X138" s="2">
        <v>53.1</v>
      </c>
      <c r="Y138" s="2">
        <f>Y95</f>
        <v>51.6</v>
      </c>
      <c r="Z138" s="2">
        <f>Z95</f>
        <v>51.4</v>
      </c>
      <c r="AA138" s="2">
        <f>AA95</f>
        <v>51.01</v>
      </c>
      <c r="AB138" s="2">
        <f>AB95</f>
        <v>50.45</v>
      </c>
      <c r="AC138" s="2">
        <f>AC95</f>
        <v>50.15</v>
      </c>
      <c r="AD138" s="2"/>
      <c r="AE138" s="2"/>
      <c r="AF138" s="2"/>
      <c r="AG138" s="2"/>
      <c r="AH138" s="2">
        <v>54.08</v>
      </c>
      <c r="AI138" s="2">
        <v>53.45</v>
      </c>
      <c r="AJ138" s="2"/>
      <c r="AK138" s="2"/>
      <c r="AL138" s="2"/>
      <c r="AM138" s="2"/>
      <c r="AN138" s="2">
        <v>52.99</v>
      </c>
      <c r="AO138" s="122"/>
      <c r="AP138" s="122"/>
      <c r="AQ138" s="122"/>
      <c r="AR138" s="123"/>
      <c r="AS138" s="124"/>
      <c r="AT138" s="122"/>
      <c r="AU138" s="122"/>
      <c r="AV138" s="122"/>
      <c r="AW138" s="122"/>
      <c r="AX138" s="122"/>
      <c r="AY138" s="122"/>
      <c r="AZ138" s="122"/>
      <c r="BA138" s="122"/>
    </row>
    <row r="139" spans="1:53" s="59" customFormat="1" x14ac:dyDescent="0.25">
      <c r="A139" s="116" t="s">
        <v>179</v>
      </c>
      <c r="B139" s="45">
        <v>46126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>
        <v>56.1</v>
      </c>
      <c r="U139" s="2">
        <v>54.9</v>
      </c>
      <c r="V139" s="2">
        <v>53.6</v>
      </c>
      <c r="W139" s="2">
        <v>53.5</v>
      </c>
      <c r="X139" s="2">
        <f>X138</f>
        <v>53.1</v>
      </c>
      <c r="Y139" s="2">
        <f t="shared" ref="Y139:AC139" si="4">Y138</f>
        <v>51.6</v>
      </c>
      <c r="Z139" s="2">
        <f t="shared" si="4"/>
        <v>51.4</v>
      </c>
      <c r="AA139" s="2">
        <f t="shared" si="4"/>
        <v>51.01</v>
      </c>
      <c r="AB139" s="2">
        <f t="shared" si="4"/>
        <v>50.45</v>
      </c>
      <c r="AC139" s="2">
        <f t="shared" si="4"/>
        <v>50.15</v>
      </c>
      <c r="AD139" s="2"/>
      <c r="AE139" s="2"/>
      <c r="AF139" s="2"/>
      <c r="AG139" s="2"/>
      <c r="AH139" s="2">
        <v>54.24</v>
      </c>
      <c r="AI139" s="2">
        <v>53.56</v>
      </c>
      <c r="AJ139" s="2"/>
      <c r="AK139" s="2"/>
      <c r="AL139" s="2"/>
      <c r="AM139" s="2"/>
      <c r="AN139" s="2">
        <v>53.07</v>
      </c>
      <c r="AO139" s="122"/>
      <c r="AP139" s="122"/>
      <c r="AQ139" s="122"/>
      <c r="AR139" s="123"/>
      <c r="AS139" s="124"/>
      <c r="AT139" s="122"/>
      <c r="AU139" s="122"/>
      <c r="AV139" s="122"/>
      <c r="AW139" s="122"/>
      <c r="AX139" s="122"/>
      <c r="AY139" s="122"/>
      <c r="AZ139" s="122"/>
      <c r="BA139" s="122"/>
    </row>
    <row r="140" spans="1:53" s="59" customFormat="1" x14ac:dyDescent="0.25">
      <c r="A140" s="116" t="s">
        <v>178</v>
      </c>
      <c r="B140" s="45">
        <v>46125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>
        <v>56.5</v>
      </c>
      <c r="U140" s="2">
        <v>55.2</v>
      </c>
      <c r="V140" s="2">
        <v>54.2</v>
      </c>
      <c r="W140" s="2">
        <v>53.5</v>
      </c>
      <c r="X140" s="2">
        <f t="shared" ref="X140:AC142" si="5">X139</f>
        <v>53.1</v>
      </c>
      <c r="Y140" s="2">
        <f t="shared" si="5"/>
        <v>51.6</v>
      </c>
      <c r="Z140" s="2">
        <f t="shared" si="5"/>
        <v>51.4</v>
      </c>
      <c r="AA140" s="2">
        <f t="shared" si="5"/>
        <v>51.01</v>
      </c>
      <c r="AB140" s="2">
        <f t="shared" si="5"/>
        <v>50.45</v>
      </c>
      <c r="AC140" s="2">
        <f t="shared" si="5"/>
        <v>50.15</v>
      </c>
      <c r="AD140" s="2"/>
      <c r="AE140" s="2"/>
      <c r="AF140" s="2"/>
      <c r="AG140" s="2"/>
      <c r="AH140" s="2">
        <v>54.5</v>
      </c>
      <c r="AI140" s="2">
        <v>53.74</v>
      </c>
      <c r="AJ140" s="2"/>
      <c r="AK140" s="2"/>
      <c r="AL140" s="2"/>
      <c r="AM140" s="2"/>
      <c r="AN140" s="2">
        <v>53.2</v>
      </c>
      <c r="AO140" s="122"/>
      <c r="AP140" s="122"/>
      <c r="AQ140" s="122"/>
      <c r="AR140" s="123"/>
      <c r="AS140" s="124"/>
      <c r="AT140" s="122"/>
      <c r="AU140" s="122"/>
      <c r="AV140" s="122"/>
      <c r="AW140" s="122"/>
      <c r="AX140" s="122"/>
      <c r="AY140" s="122"/>
      <c r="AZ140" s="122"/>
      <c r="BA140" s="122"/>
    </row>
    <row r="141" spans="1:53" s="59" customFormat="1" x14ac:dyDescent="0.25">
      <c r="A141" s="116" t="s">
        <v>182</v>
      </c>
      <c r="B141" s="45">
        <v>46122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>
        <v>56.1</v>
      </c>
      <c r="U141" s="2">
        <v>54.7</v>
      </c>
      <c r="V141" s="2">
        <v>53.7</v>
      </c>
      <c r="W141" s="2">
        <v>53.5</v>
      </c>
      <c r="X141" s="2">
        <f t="shared" si="5"/>
        <v>53.1</v>
      </c>
      <c r="Y141" s="2">
        <f t="shared" si="5"/>
        <v>51.6</v>
      </c>
      <c r="Z141" s="2">
        <f t="shared" si="5"/>
        <v>51.4</v>
      </c>
      <c r="AA141" s="2">
        <f t="shared" si="5"/>
        <v>51.01</v>
      </c>
      <c r="AB141" s="2">
        <f t="shared" si="5"/>
        <v>50.45</v>
      </c>
      <c r="AC141" s="2">
        <f t="shared" si="5"/>
        <v>50.15</v>
      </c>
      <c r="AD141" s="2"/>
      <c r="AE141" s="2"/>
      <c r="AF141" s="2"/>
      <c r="AG141" s="2"/>
      <c r="AH141" s="2">
        <v>54.22</v>
      </c>
      <c r="AI141" s="2">
        <v>53.54</v>
      </c>
      <c r="AJ141" s="2"/>
      <c r="AK141" s="2"/>
      <c r="AL141" s="2"/>
      <c r="AM141" s="2"/>
      <c r="AN141" s="2">
        <v>53.06</v>
      </c>
      <c r="AO141" s="122"/>
      <c r="AP141" s="122"/>
      <c r="AQ141" s="122"/>
      <c r="AR141" s="123"/>
      <c r="AS141" s="124"/>
      <c r="AT141" s="122"/>
      <c r="AU141" s="122"/>
      <c r="AV141" s="122"/>
      <c r="AW141" s="122"/>
      <c r="AX141" s="122"/>
      <c r="AY141" s="122"/>
      <c r="AZ141" s="122"/>
      <c r="BA141" s="122"/>
    </row>
    <row r="142" spans="1:53" s="59" customFormat="1" x14ac:dyDescent="0.25">
      <c r="A142" s="116" t="s">
        <v>181</v>
      </c>
      <c r="B142" s="45">
        <v>46121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>
        <v>56.45</v>
      </c>
      <c r="U142" s="2">
        <v>54.5</v>
      </c>
      <c r="V142" s="2">
        <v>53.5</v>
      </c>
      <c r="W142" s="2">
        <v>53.5</v>
      </c>
      <c r="X142" s="2">
        <f t="shared" si="5"/>
        <v>53.1</v>
      </c>
      <c r="Y142" s="2">
        <f t="shared" si="5"/>
        <v>51.6</v>
      </c>
      <c r="Z142" s="2">
        <f t="shared" si="5"/>
        <v>51.4</v>
      </c>
      <c r="AA142" s="2">
        <f t="shared" si="5"/>
        <v>51.01</v>
      </c>
      <c r="AB142" s="2">
        <f t="shared" si="5"/>
        <v>50.45</v>
      </c>
      <c r="AC142" s="2">
        <f t="shared" si="5"/>
        <v>50.15</v>
      </c>
      <c r="AD142" s="2"/>
      <c r="AE142" s="2"/>
      <c r="AF142" s="2"/>
      <c r="AG142" s="2"/>
      <c r="AH142" s="2">
        <v>54.21</v>
      </c>
      <c r="AI142" s="2">
        <v>53.46</v>
      </c>
      <c r="AJ142" s="2"/>
      <c r="AK142" s="2"/>
      <c r="AL142" s="2"/>
      <c r="AM142" s="2"/>
      <c r="AN142" s="2">
        <v>53.05</v>
      </c>
      <c r="AO142" s="122"/>
      <c r="AP142" s="122"/>
      <c r="AQ142" s="122"/>
      <c r="AR142" s="123"/>
      <c r="AS142" s="124"/>
      <c r="AT142" s="122"/>
      <c r="AU142" s="122"/>
      <c r="AV142" s="122"/>
      <c r="AW142" s="122"/>
      <c r="AX142" s="122"/>
      <c r="AY142" s="122"/>
      <c r="AZ142" s="122"/>
      <c r="BA142" s="122"/>
    </row>
    <row r="143" spans="1:53" s="59" customFormat="1" x14ac:dyDescent="0.25">
      <c r="A143" s="116" t="s">
        <v>180</v>
      </c>
      <c r="B143" s="45">
        <v>46120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>
        <v>55.85</v>
      </c>
      <c r="U143" s="2">
        <v>53.9</v>
      </c>
      <c r="V143" s="2">
        <v>53.27</v>
      </c>
      <c r="W143" s="2">
        <v>53.27</v>
      </c>
      <c r="X143" s="2">
        <v>52.87</v>
      </c>
      <c r="Y143" s="2">
        <v>52.47</v>
      </c>
      <c r="Z143" s="2">
        <v>52.07</v>
      </c>
      <c r="AA143" s="2">
        <v>51.67</v>
      </c>
      <c r="AB143" s="2">
        <v>51.27</v>
      </c>
      <c r="AC143" s="2">
        <v>50.87</v>
      </c>
      <c r="AD143" s="2"/>
      <c r="AE143" s="2"/>
      <c r="AF143" s="2"/>
      <c r="AG143" s="2"/>
      <c r="AH143" s="2">
        <v>53.83</v>
      </c>
      <c r="AI143" s="2">
        <v>53.16</v>
      </c>
      <c r="AJ143" s="2"/>
      <c r="AK143" s="2"/>
      <c r="AL143" s="2"/>
      <c r="AM143" s="2"/>
      <c r="AN143" s="2">
        <v>52.75</v>
      </c>
      <c r="AO143" s="122"/>
      <c r="AP143" s="122"/>
      <c r="AQ143" s="122"/>
      <c r="AR143" s="123"/>
      <c r="AS143" s="124"/>
      <c r="AT143" s="122"/>
      <c r="AU143" s="122"/>
      <c r="AV143" s="122"/>
      <c r="AW143" s="122"/>
      <c r="AX143" s="122"/>
      <c r="AY143" s="122"/>
      <c r="AZ143" s="122"/>
      <c r="BA143" s="122"/>
    </row>
    <row r="144" spans="1:53" s="59" customFormat="1" x14ac:dyDescent="0.25">
      <c r="A144" s="116" t="s">
        <v>179</v>
      </c>
      <c r="B144" s="45">
        <v>46119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>
        <v>57.2</v>
      </c>
      <c r="U144" s="2">
        <v>55.25</v>
      </c>
      <c r="V144" s="2">
        <v>54</v>
      </c>
      <c r="W144" s="2">
        <v>53.27</v>
      </c>
      <c r="X144" s="2">
        <f>X143</f>
        <v>52.87</v>
      </c>
      <c r="Y144" s="2">
        <f t="shared" ref="Y144:AC144" si="6">Y143</f>
        <v>52.47</v>
      </c>
      <c r="Z144" s="2">
        <f t="shared" si="6"/>
        <v>52.07</v>
      </c>
      <c r="AA144" s="2">
        <f t="shared" si="6"/>
        <v>51.67</v>
      </c>
      <c r="AB144" s="2">
        <f t="shared" si="6"/>
        <v>51.27</v>
      </c>
      <c r="AC144" s="2">
        <f t="shared" si="6"/>
        <v>50.87</v>
      </c>
      <c r="AD144" s="2"/>
      <c r="AE144" s="2"/>
      <c r="AF144" s="2"/>
      <c r="AG144" s="2"/>
      <c r="AH144" s="2">
        <v>54.52</v>
      </c>
      <c r="AI144" s="2">
        <v>53.57</v>
      </c>
      <c r="AJ144" s="2"/>
      <c r="AK144" s="2"/>
      <c r="AL144" s="2"/>
      <c r="AM144" s="2"/>
      <c r="AN144" s="2">
        <v>53.09</v>
      </c>
      <c r="AO144" s="122"/>
      <c r="AP144" s="122"/>
      <c r="AQ144" s="122"/>
      <c r="AR144" s="123"/>
      <c r="AS144" s="124"/>
      <c r="AT144" s="122"/>
      <c r="AU144" s="122"/>
      <c r="AV144" s="122"/>
      <c r="AW144" s="122"/>
      <c r="AX144" s="122"/>
      <c r="AY144" s="122"/>
      <c r="AZ144" s="122"/>
      <c r="BA144" s="122"/>
    </row>
    <row r="145" spans="1:53" s="59" customFormat="1" x14ac:dyDescent="0.25">
      <c r="A145" s="116" t="s">
        <v>181</v>
      </c>
      <c r="B145" s="45">
        <v>46114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>
        <v>56.7</v>
      </c>
      <c r="U145" s="2">
        <v>55.25</v>
      </c>
      <c r="V145" s="2">
        <v>54</v>
      </c>
      <c r="W145" s="2">
        <v>53.27</v>
      </c>
      <c r="X145" s="2">
        <f t="shared" ref="X145:AC149" si="7">X144</f>
        <v>52.87</v>
      </c>
      <c r="Y145" s="2">
        <f t="shared" si="7"/>
        <v>52.47</v>
      </c>
      <c r="Z145" s="2">
        <f t="shared" si="7"/>
        <v>52.07</v>
      </c>
      <c r="AA145" s="2">
        <f t="shared" si="7"/>
        <v>51.67</v>
      </c>
      <c r="AB145" s="2">
        <f t="shared" si="7"/>
        <v>51.27</v>
      </c>
      <c r="AC145" s="2">
        <f t="shared" si="7"/>
        <v>50.87</v>
      </c>
      <c r="AD145" s="2"/>
      <c r="AE145" s="2"/>
      <c r="AF145" s="2"/>
      <c r="AG145" s="2"/>
      <c r="AH145" s="2">
        <v>54.42</v>
      </c>
      <c r="AI145" s="2">
        <v>53.57</v>
      </c>
      <c r="AJ145" s="2"/>
      <c r="AK145" s="2"/>
      <c r="AL145" s="2"/>
      <c r="AM145" s="2"/>
      <c r="AN145" s="2">
        <v>53.04</v>
      </c>
      <c r="AO145" s="122"/>
      <c r="AP145" s="122"/>
      <c r="AQ145" s="122"/>
      <c r="AR145" s="123"/>
      <c r="AS145" s="124"/>
      <c r="AT145" s="122"/>
      <c r="AU145" s="122"/>
      <c r="AV145" s="122"/>
      <c r="AW145" s="122"/>
      <c r="AX145" s="122"/>
      <c r="AY145" s="122"/>
      <c r="AZ145" s="122"/>
      <c r="BA145" s="122"/>
    </row>
    <row r="146" spans="1:53" s="59" customFormat="1" x14ac:dyDescent="0.25">
      <c r="A146" s="116" t="s">
        <v>180</v>
      </c>
      <c r="B146" s="45">
        <v>46113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>
        <v>55.95</v>
      </c>
      <c r="U146" s="2">
        <v>55.25</v>
      </c>
      <c r="V146" s="2">
        <v>54</v>
      </c>
      <c r="W146" s="2">
        <v>53.27</v>
      </c>
      <c r="X146" s="2">
        <f t="shared" si="7"/>
        <v>52.87</v>
      </c>
      <c r="Y146" s="2">
        <f t="shared" si="7"/>
        <v>52.47</v>
      </c>
      <c r="Z146" s="2">
        <f t="shared" si="7"/>
        <v>52.07</v>
      </c>
      <c r="AA146" s="2">
        <f t="shared" si="7"/>
        <v>51.67</v>
      </c>
      <c r="AB146" s="2">
        <f t="shared" si="7"/>
        <v>51.27</v>
      </c>
      <c r="AC146" s="2">
        <f t="shared" si="7"/>
        <v>50.87</v>
      </c>
      <c r="AD146" s="2"/>
      <c r="AE146" s="2"/>
      <c r="AF146" s="2"/>
      <c r="AG146" s="2"/>
      <c r="AH146" s="2">
        <v>54.27</v>
      </c>
      <c r="AI146" s="2">
        <v>53.57</v>
      </c>
      <c r="AJ146" s="2"/>
      <c r="AK146" s="2"/>
      <c r="AL146" s="2"/>
      <c r="AM146" s="2"/>
      <c r="AN146" s="2">
        <v>52.97</v>
      </c>
      <c r="AO146" s="122"/>
      <c r="AP146" s="122"/>
      <c r="AQ146" s="122"/>
      <c r="AR146" s="123"/>
      <c r="AS146" s="124"/>
      <c r="AT146" s="122"/>
      <c r="AU146" s="122"/>
      <c r="AV146" s="122"/>
      <c r="AW146" s="122"/>
      <c r="AX146" s="122"/>
      <c r="AY146" s="122"/>
      <c r="AZ146" s="122"/>
      <c r="BA146" s="122"/>
    </row>
    <row r="147" spans="1:53" s="59" customFormat="1" x14ac:dyDescent="0.25">
      <c r="A147" s="116" t="s">
        <v>179</v>
      </c>
      <c r="B147" s="45">
        <v>46112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>
        <v>56.35</v>
      </c>
      <c r="U147" s="2">
        <v>55.9</v>
      </c>
      <c r="V147" s="2">
        <v>54.2</v>
      </c>
      <c r="W147" s="2">
        <v>53.27</v>
      </c>
      <c r="X147" s="2">
        <f t="shared" si="7"/>
        <v>52.87</v>
      </c>
      <c r="Y147" s="2">
        <f t="shared" si="7"/>
        <v>52.47</v>
      </c>
      <c r="Z147" s="2">
        <f t="shared" si="7"/>
        <v>52.07</v>
      </c>
      <c r="AA147" s="2">
        <f t="shared" si="7"/>
        <v>51.67</v>
      </c>
      <c r="AB147" s="2">
        <f t="shared" si="7"/>
        <v>51.27</v>
      </c>
      <c r="AC147" s="2">
        <f t="shared" si="7"/>
        <v>50.87</v>
      </c>
      <c r="AD147" s="2"/>
      <c r="AE147" s="2"/>
      <c r="AF147" s="2"/>
      <c r="AG147" s="2"/>
      <c r="AH147" s="2">
        <v>54.52</v>
      </c>
      <c r="AI147" s="2">
        <v>53.74</v>
      </c>
      <c r="AJ147" s="2"/>
      <c r="AK147" s="2"/>
      <c r="AL147" s="2"/>
      <c r="AM147" s="2"/>
      <c r="AN147" s="2">
        <v>53.09</v>
      </c>
      <c r="AO147" s="122"/>
      <c r="AP147" s="122"/>
      <c r="AQ147" s="122"/>
      <c r="AR147" s="123"/>
      <c r="AS147" s="124"/>
      <c r="AT147" s="122"/>
      <c r="AU147" s="122"/>
      <c r="AV147" s="122"/>
      <c r="AW147" s="122"/>
      <c r="AX147" s="122"/>
      <c r="AY147" s="122"/>
      <c r="AZ147" s="122"/>
      <c r="BA147" s="122"/>
    </row>
    <row r="148" spans="1:53" s="59" customFormat="1" x14ac:dyDescent="0.25">
      <c r="A148" s="116" t="s">
        <v>178</v>
      </c>
      <c r="B148" s="45">
        <v>46111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>
        <v>56.75</v>
      </c>
      <c r="U148" s="2">
        <v>55.9</v>
      </c>
      <c r="V148" s="2">
        <v>54.2</v>
      </c>
      <c r="W148" s="2">
        <v>53.27</v>
      </c>
      <c r="X148" s="2">
        <f t="shared" si="7"/>
        <v>52.87</v>
      </c>
      <c r="Y148" s="2">
        <f t="shared" si="7"/>
        <v>52.47</v>
      </c>
      <c r="Z148" s="2">
        <f t="shared" si="7"/>
        <v>52.07</v>
      </c>
      <c r="AA148" s="2">
        <f t="shared" si="7"/>
        <v>51.67</v>
      </c>
      <c r="AB148" s="2">
        <f t="shared" si="7"/>
        <v>51.27</v>
      </c>
      <c r="AC148" s="2">
        <f t="shared" si="7"/>
        <v>50.87</v>
      </c>
      <c r="AD148" s="2"/>
      <c r="AE148" s="2"/>
      <c r="AF148" s="2"/>
      <c r="AG148" s="2"/>
      <c r="AH148" s="2">
        <v>54.6</v>
      </c>
      <c r="AI148" s="2">
        <v>53.74</v>
      </c>
      <c r="AJ148" s="2"/>
      <c r="AK148" s="2"/>
      <c r="AL148" s="2"/>
      <c r="AM148" s="2"/>
      <c r="AN148" s="2">
        <v>53.13</v>
      </c>
      <c r="AO148" s="122"/>
      <c r="AP148" s="122"/>
      <c r="AQ148" s="122"/>
      <c r="AR148" s="123"/>
      <c r="AS148" s="124"/>
      <c r="AT148" s="122"/>
      <c r="AU148" s="122"/>
      <c r="AV148" s="122"/>
      <c r="AW148" s="122"/>
      <c r="AX148" s="122"/>
      <c r="AY148" s="122"/>
      <c r="AZ148" s="122"/>
      <c r="BA148" s="122"/>
    </row>
    <row r="149" spans="1:53" s="59" customFormat="1" x14ac:dyDescent="0.25">
      <c r="A149" s="116" t="s">
        <v>182</v>
      </c>
      <c r="B149" s="45">
        <v>46108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>
        <v>57.55</v>
      </c>
      <c r="U149" s="2">
        <v>55.5</v>
      </c>
      <c r="V149" s="2">
        <v>54.2</v>
      </c>
      <c r="W149" s="2">
        <v>53.27</v>
      </c>
      <c r="X149" s="2">
        <f t="shared" si="7"/>
        <v>52.87</v>
      </c>
      <c r="Y149" s="2">
        <f t="shared" si="7"/>
        <v>52.47</v>
      </c>
      <c r="Z149" s="2">
        <f t="shared" si="7"/>
        <v>52.07</v>
      </c>
      <c r="AA149" s="2">
        <f t="shared" si="7"/>
        <v>51.67</v>
      </c>
      <c r="AB149" s="2">
        <f t="shared" si="7"/>
        <v>51.27</v>
      </c>
      <c r="AC149" s="2">
        <f t="shared" si="7"/>
        <v>50.87</v>
      </c>
      <c r="AD149" s="2"/>
      <c r="AE149" s="2"/>
      <c r="AF149" s="2"/>
      <c r="AG149" s="2"/>
      <c r="AH149" s="2">
        <v>54.68</v>
      </c>
      <c r="AI149" s="2">
        <v>53.66</v>
      </c>
      <c r="AJ149" s="2"/>
      <c r="AK149" s="2"/>
      <c r="AL149" s="2"/>
      <c r="AM149" s="2"/>
      <c r="AN149" s="2">
        <v>53.17</v>
      </c>
      <c r="AO149" s="122"/>
      <c r="AP149" s="122"/>
      <c r="AQ149" s="122"/>
      <c r="AR149" s="123"/>
      <c r="AS149" s="124"/>
      <c r="AT149" s="122"/>
      <c r="AU149" s="122"/>
      <c r="AV149" s="122"/>
      <c r="AW149" s="122"/>
      <c r="AX149" s="122"/>
      <c r="AY149" s="122"/>
      <c r="AZ149" s="122"/>
      <c r="BA149" s="122"/>
    </row>
    <row r="150" spans="1:53" s="59" customFormat="1" x14ac:dyDescent="0.25">
      <c r="A150" s="116" t="s">
        <v>181</v>
      </c>
      <c r="B150" s="45">
        <v>46107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>
        <v>57.4</v>
      </c>
      <c r="U150" s="2">
        <v>55.6</v>
      </c>
      <c r="V150" s="2">
        <v>53.7</v>
      </c>
      <c r="W150" s="2">
        <v>53.15</v>
      </c>
      <c r="X150" s="2">
        <v>52.8</v>
      </c>
      <c r="Y150" s="2">
        <v>51.7</v>
      </c>
      <c r="Z150" s="2">
        <v>51.7</v>
      </c>
      <c r="AA150" s="2">
        <v>51.7</v>
      </c>
      <c r="AB150" s="2">
        <v>51.7</v>
      </c>
      <c r="AC150" s="2">
        <v>51.7</v>
      </c>
      <c r="AD150" s="2"/>
      <c r="AE150" s="2"/>
      <c r="AF150" s="2"/>
      <c r="AG150" s="2"/>
      <c r="AH150" s="2">
        <v>54.53</v>
      </c>
      <c r="AI150" s="2">
        <v>53.39</v>
      </c>
      <c r="AJ150" s="2"/>
      <c r="AK150" s="2"/>
      <c r="AL150" s="2"/>
      <c r="AM150" s="2"/>
      <c r="AN150" s="2">
        <v>53.11</v>
      </c>
      <c r="AO150" s="122"/>
      <c r="AP150" s="122"/>
      <c r="AQ150" s="122"/>
      <c r="AR150" s="123"/>
      <c r="AS150" s="124"/>
      <c r="AT150" s="122"/>
      <c r="AU150" s="122"/>
      <c r="AV150" s="122"/>
      <c r="AW150" s="122"/>
      <c r="AX150" s="122"/>
      <c r="AY150" s="122"/>
      <c r="AZ150" s="122"/>
      <c r="BA150" s="122"/>
    </row>
    <row r="151" spans="1:53" x14ac:dyDescent="0.25">
      <c r="A151" s="116" t="s">
        <v>180</v>
      </c>
      <c r="B151" s="45">
        <v>46106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>
        <v>57.1</v>
      </c>
      <c r="U151" s="2">
        <v>55.35</v>
      </c>
      <c r="V151" s="2">
        <v>53.7</v>
      </c>
      <c r="W151" s="2">
        <v>53.15</v>
      </c>
      <c r="X151" s="2">
        <f>X150</f>
        <v>52.8</v>
      </c>
      <c r="Y151" s="2">
        <f t="shared" ref="Y151:Z151" si="8">Y150</f>
        <v>51.7</v>
      </c>
      <c r="Z151" s="2">
        <f t="shared" si="8"/>
        <v>51.7</v>
      </c>
      <c r="AA151" s="2">
        <v>51.7</v>
      </c>
      <c r="AB151" s="2">
        <f t="shared" ref="AB151:AC151" si="9">AB150</f>
        <v>51.7</v>
      </c>
      <c r="AC151" s="2">
        <f t="shared" si="9"/>
        <v>51.7</v>
      </c>
      <c r="AD151" s="2"/>
      <c r="AE151" s="2"/>
      <c r="AF151" s="2"/>
      <c r="AG151" s="2"/>
      <c r="AH151" s="2">
        <v>54.42</v>
      </c>
      <c r="AI151" s="2">
        <v>53.34</v>
      </c>
      <c r="AJ151" s="2"/>
      <c r="AK151" s="2"/>
      <c r="AL151" s="2"/>
      <c r="AM151" s="2"/>
      <c r="AN151" s="2">
        <v>53.06</v>
      </c>
      <c r="AO151" s="116"/>
      <c r="AP151" s="116"/>
      <c r="AQ151" s="116"/>
      <c r="AR151" s="117"/>
      <c r="AS151" s="118"/>
      <c r="AT151" s="116"/>
      <c r="AU151" s="112"/>
      <c r="AV151" s="112"/>
      <c r="AW151" s="112"/>
      <c r="AX151" s="112"/>
      <c r="AY151" s="112"/>
      <c r="AZ151" s="112"/>
      <c r="BA151" s="112"/>
    </row>
    <row r="152" spans="1:53" x14ac:dyDescent="0.25">
      <c r="A152" s="116" t="s">
        <v>179</v>
      </c>
      <c r="B152" s="45">
        <v>46105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>
        <v>57</v>
      </c>
      <c r="U152" s="2">
        <v>55.15</v>
      </c>
      <c r="V152" s="2">
        <v>53.9</v>
      </c>
      <c r="W152" s="2">
        <v>53.25</v>
      </c>
      <c r="X152" s="2">
        <v>52.15</v>
      </c>
      <c r="Y152" s="2">
        <f t="shared" ref="Y152:Z152" si="10">Y151</f>
        <v>51.7</v>
      </c>
      <c r="Z152" s="2">
        <f t="shared" si="10"/>
        <v>51.7</v>
      </c>
      <c r="AA152" s="2">
        <v>51.7</v>
      </c>
      <c r="AB152" s="2">
        <f t="shared" ref="AB152:AC152" si="11">AB151</f>
        <v>51.7</v>
      </c>
      <c r="AC152" s="2">
        <f t="shared" si="11"/>
        <v>51.7</v>
      </c>
      <c r="AD152" s="2"/>
      <c r="AE152" s="2"/>
      <c r="AF152" s="2"/>
      <c r="AG152" s="2"/>
      <c r="AH152" s="2">
        <v>54.29</v>
      </c>
      <c r="AI152" s="2">
        <v>53.23</v>
      </c>
      <c r="AJ152" s="2"/>
      <c r="AK152" s="2"/>
      <c r="AL152" s="2"/>
      <c r="AM152" s="2"/>
      <c r="AN152" s="2">
        <v>52.99</v>
      </c>
      <c r="AO152" s="116"/>
      <c r="AP152" s="116"/>
      <c r="AQ152" s="116"/>
      <c r="AR152" s="117"/>
      <c r="AS152" s="118"/>
      <c r="AT152" s="116"/>
      <c r="AU152" s="112"/>
      <c r="AV152" s="112"/>
      <c r="AW152" s="112"/>
      <c r="AX152" s="112"/>
      <c r="AY152" s="112"/>
      <c r="AZ152" s="112"/>
      <c r="BA152" s="112"/>
    </row>
    <row r="153" spans="1:53" x14ac:dyDescent="0.25">
      <c r="A153" s="116" t="s">
        <v>178</v>
      </c>
      <c r="B153" s="45">
        <v>46104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>
        <v>58.15</v>
      </c>
      <c r="U153" s="2">
        <v>55.25</v>
      </c>
      <c r="V153" s="2">
        <v>54</v>
      </c>
      <c r="W153" s="2">
        <v>53.25</v>
      </c>
      <c r="X153" s="2">
        <f>X152</f>
        <v>52.15</v>
      </c>
      <c r="Y153" s="2">
        <f t="shared" ref="Y153:Z153" si="12">Y152</f>
        <v>51.7</v>
      </c>
      <c r="Z153" s="2">
        <f t="shared" si="12"/>
        <v>51.7</v>
      </c>
      <c r="AA153" s="2">
        <v>51.7</v>
      </c>
      <c r="AB153" s="2">
        <f t="shared" ref="AB153:AC153" si="13">AB152</f>
        <v>51.7</v>
      </c>
      <c r="AC153" s="2">
        <f t="shared" si="13"/>
        <v>51.7</v>
      </c>
      <c r="AD153" s="2"/>
      <c r="AE153" s="2"/>
      <c r="AF153" s="2"/>
      <c r="AG153" s="2"/>
      <c r="AH153" s="2">
        <v>54.56</v>
      </c>
      <c r="AI153" s="2">
        <v>53.27</v>
      </c>
      <c r="AJ153" s="2"/>
      <c r="AK153" s="2"/>
      <c r="AL153" s="2"/>
      <c r="AM153" s="2"/>
      <c r="AN153" s="2">
        <v>53.13</v>
      </c>
      <c r="AO153" s="116"/>
      <c r="AP153" s="119"/>
      <c r="AQ153" s="116"/>
      <c r="AR153" s="117"/>
      <c r="AS153" s="118"/>
      <c r="AT153" s="116"/>
      <c r="AU153" s="112"/>
      <c r="AV153" s="112"/>
      <c r="AW153" s="112"/>
      <c r="AX153" s="112"/>
      <c r="AY153" s="112"/>
      <c r="AZ153" s="112"/>
      <c r="BA153" s="112"/>
    </row>
    <row r="154" spans="1:53" x14ac:dyDescent="0.25">
      <c r="A154" s="116" t="s">
        <v>182</v>
      </c>
      <c r="B154" s="45">
        <v>46101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>
        <v>58.7</v>
      </c>
      <c r="U154" s="2">
        <v>55</v>
      </c>
      <c r="V154" s="2">
        <v>54</v>
      </c>
      <c r="W154" s="2">
        <v>52.93</v>
      </c>
      <c r="X154" s="2">
        <v>51.85</v>
      </c>
      <c r="Y154" s="2">
        <v>51.5</v>
      </c>
      <c r="Z154" s="2">
        <v>51.5</v>
      </c>
      <c r="AA154" s="2">
        <v>51.5</v>
      </c>
      <c r="AB154" s="2">
        <v>51.5</v>
      </c>
      <c r="AC154" s="2">
        <v>51.5</v>
      </c>
      <c r="AD154" s="2"/>
      <c r="AE154" s="2"/>
      <c r="AF154" s="2"/>
      <c r="AG154" s="2"/>
      <c r="AH154" s="2">
        <v>54.5</v>
      </c>
      <c r="AI154" s="2">
        <v>53.06</v>
      </c>
      <c r="AJ154" s="2"/>
      <c r="AK154" s="2"/>
      <c r="AL154" s="2"/>
      <c r="AM154" s="2"/>
      <c r="AN154" s="2">
        <v>53</v>
      </c>
      <c r="AO154" s="116"/>
      <c r="AP154" s="116"/>
      <c r="AQ154" s="116"/>
      <c r="AR154" s="117"/>
      <c r="AS154" s="118"/>
      <c r="AT154" s="116"/>
      <c r="AU154" s="112"/>
      <c r="AV154" s="112"/>
      <c r="AW154" s="112"/>
      <c r="AX154" s="112"/>
      <c r="AY154" s="112"/>
      <c r="AZ154" s="112"/>
      <c r="BA154" s="112"/>
    </row>
    <row r="155" spans="1:53" x14ac:dyDescent="0.25">
      <c r="A155" s="116" t="s">
        <v>181</v>
      </c>
      <c r="B155" s="45">
        <v>46100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>
        <v>58.5</v>
      </c>
      <c r="U155" s="2">
        <v>55.5</v>
      </c>
      <c r="V155" s="2">
        <v>54.5</v>
      </c>
      <c r="W155" s="2">
        <v>53.18</v>
      </c>
      <c r="X155" s="2">
        <f t="shared" ref="X155:AC155" si="14">X93</f>
        <v>51.75</v>
      </c>
      <c r="Y155" s="2">
        <f t="shared" si="14"/>
        <v>51.6</v>
      </c>
      <c r="Z155" s="2">
        <f t="shared" si="14"/>
        <v>51.4</v>
      </c>
      <c r="AA155" s="2">
        <f t="shared" si="14"/>
        <v>51.01</v>
      </c>
      <c r="AB155" s="2">
        <f t="shared" si="14"/>
        <v>50.45</v>
      </c>
      <c r="AC155" s="2">
        <f t="shared" si="14"/>
        <v>50.15</v>
      </c>
      <c r="AD155" s="2"/>
      <c r="AE155" s="2"/>
      <c r="AF155" s="2"/>
      <c r="AG155" s="2"/>
      <c r="AH155" s="2">
        <v>54.71</v>
      </c>
      <c r="AI155" s="2">
        <v>53.31</v>
      </c>
      <c r="AJ155" s="2"/>
      <c r="AK155" s="2"/>
      <c r="AL155" s="2"/>
      <c r="AM155" s="2"/>
      <c r="AN155" s="2">
        <v>53.1</v>
      </c>
      <c r="AO155" s="116"/>
      <c r="AP155" s="116"/>
      <c r="AQ155" s="116"/>
      <c r="AR155" s="117"/>
      <c r="AS155" s="118"/>
      <c r="AT155" s="116"/>
      <c r="AU155" s="112"/>
      <c r="AV155" s="112"/>
      <c r="AW155" s="112"/>
      <c r="AX155" s="112"/>
      <c r="AY155" s="112"/>
      <c r="AZ155" s="112"/>
      <c r="BA155" s="112"/>
    </row>
    <row r="156" spans="1:53" x14ac:dyDescent="0.25">
      <c r="A156" s="116" t="s">
        <v>180</v>
      </c>
      <c r="B156" s="45">
        <v>46099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>
        <v>56.7</v>
      </c>
      <c r="U156" s="2">
        <v>53.5</v>
      </c>
      <c r="V156" s="2">
        <v>52.1</v>
      </c>
      <c r="W156" s="2">
        <v>52</v>
      </c>
      <c r="X156" s="2">
        <f>X155</f>
        <v>51.75</v>
      </c>
      <c r="Y156" s="2">
        <f t="shared" ref="Y156:AC158" si="15">Y155</f>
        <v>51.6</v>
      </c>
      <c r="Z156" s="2">
        <f t="shared" si="15"/>
        <v>51.4</v>
      </c>
      <c r="AA156" s="2">
        <f t="shared" si="15"/>
        <v>51.01</v>
      </c>
      <c r="AB156" s="2">
        <f t="shared" si="15"/>
        <v>50.45</v>
      </c>
      <c r="AC156" s="2">
        <f t="shared" si="15"/>
        <v>50.15</v>
      </c>
      <c r="AD156" s="2"/>
      <c r="AE156" s="2"/>
      <c r="AF156" s="2"/>
      <c r="AG156" s="2"/>
      <c r="AH156" s="2">
        <v>53.23</v>
      </c>
      <c r="AI156" s="2">
        <v>52.19</v>
      </c>
      <c r="AJ156" s="2"/>
      <c r="AK156" s="2"/>
      <c r="AL156" s="2"/>
      <c r="AM156" s="2"/>
      <c r="AN156" s="2">
        <v>52.36</v>
      </c>
      <c r="AO156" s="116"/>
      <c r="AP156" s="116"/>
      <c r="AQ156" s="116"/>
      <c r="AR156" s="117"/>
      <c r="AS156" s="118"/>
      <c r="AT156" s="116"/>
      <c r="AU156" s="112"/>
      <c r="AV156" s="112"/>
      <c r="AW156" s="112"/>
      <c r="AX156" s="112"/>
      <c r="AY156" s="112"/>
      <c r="AZ156" s="112"/>
      <c r="BA156" s="112"/>
    </row>
    <row r="157" spans="1:53" x14ac:dyDescent="0.25">
      <c r="A157" s="116" t="s">
        <v>179</v>
      </c>
      <c r="B157" s="45">
        <v>46098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>
        <v>55.3</v>
      </c>
      <c r="U157" s="2">
        <v>52.65</v>
      </c>
      <c r="V157" s="2">
        <v>52.2</v>
      </c>
      <c r="W157" s="2">
        <v>52.1</v>
      </c>
      <c r="X157" s="2">
        <f>X156</f>
        <v>51.75</v>
      </c>
      <c r="Y157" s="2">
        <f t="shared" si="15"/>
        <v>51.6</v>
      </c>
      <c r="Z157" s="2">
        <f t="shared" si="15"/>
        <v>51.4</v>
      </c>
      <c r="AA157" s="2">
        <f t="shared" si="15"/>
        <v>51.01</v>
      </c>
      <c r="AB157" s="2">
        <f t="shared" si="15"/>
        <v>50.45</v>
      </c>
      <c r="AC157" s="2">
        <f t="shared" si="15"/>
        <v>50.15</v>
      </c>
      <c r="AD157" s="2"/>
      <c r="AE157" s="2"/>
      <c r="AF157" s="2"/>
      <c r="AG157" s="2"/>
      <c r="AH157" s="2">
        <v>52.82</v>
      </c>
      <c r="AI157" s="2">
        <v>52.06</v>
      </c>
      <c r="AJ157" s="2"/>
      <c r="AK157" s="2"/>
      <c r="AL157" s="2"/>
      <c r="AM157" s="2"/>
      <c r="AN157" s="2">
        <v>52.16</v>
      </c>
      <c r="AO157" s="116"/>
      <c r="AP157" s="116"/>
      <c r="AQ157" s="116"/>
      <c r="AR157" s="117"/>
      <c r="AS157" s="118"/>
      <c r="AT157" s="116"/>
      <c r="AU157" s="112"/>
      <c r="AV157" s="112"/>
      <c r="AW157" s="112"/>
      <c r="AX157" s="112"/>
      <c r="AY157" s="112"/>
      <c r="AZ157" s="112"/>
      <c r="BA157" s="112"/>
    </row>
    <row r="158" spans="1:53" x14ac:dyDescent="0.25">
      <c r="A158" s="116" t="s">
        <v>178</v>
      </c>
      <c r="B158" s="45">
        <v>46097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>
        <v>55.5</v>
      </c>
      <c r="U158" s="2">
        <v>54.35</v>
      </c>
      <c r="V158" s="2">
        <v>52.7</v>
      </c>
      <c r="W158" s="2">
        <v>52.6</v>
      </c>
      <c r="X158" s="2">
        <f>X157</f>
        <v>51.75</v>
      </c>
      <c r="Y158" s="2">
        <f t="shared" si="15"/>
        <v>51.6</v>
      </c>
      <c r="Z158" s="2">
        <f t="shared" si="15"/>
        <v>51.4</v>
      </c>
      <c r="AA158" s="2">
        <f t="shared" si="15"/>
        <v>51.01</v>
      </c>
      <c r="AB158" s="2">
        <f t="shared" si="15"/>
        <v>50.45</v>
      </c>
      <c r="AC158" s="2">
        <f t="shared" si="15"/>
        <v>50.15</v>
      </c>
      <c r="AD158" s="2"/>
      <c r="AE158" s="2"/>
      <c r="AF158" s="2"/>
      <c r="AG158" s="2"/>
      <c r="AH158" s="2">
        <v>53.4</v>
      </c>
      <c r="AI158" s="2">
        <v>52.6</v>
      </c>
      <c r="AJ158" s="2"/>
      <c r="AK158" s="2"/>
      <c r="AL158" s="2"/>
      <c r="AM158" s="2"/>
      <c r="AN158" s="2">
        <v>52.45</v>
      </c>
      <c r="AO158" s="116"/>
      <c r="AP158" s="116"/>
      <c r="AQ158" s="116"/>
      <c r="AR158" s="117"/>
      <c r="AS158" s="118"/>
      <c r="AT158" s="116"/>
      <c r="AU158" s="112"/>
      <c r="AV158" s="112"/>
      <c r="AW158" s="112"/>
      <c r="AX158" s="112"/>
      <c r="AY158" s="112"/>
      <c r="AZ158" s="112"/>
      <c r="BA158" s="112"/>
    </row>
    <row r="159" spans="1:53" s="59" customFormat="1" x14ac:dyDescent="0.25">
      <c r="A159" s="116" t="s">
        <v>182</v>
      </c>
      <c r="B159" s="45">
        <v>46094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>
        <v>56.1</v>
      </c>
      <c r="U159" s="2">
        <v>53.5</v>
      </c>
      <c r="V159" s="2">
        <v>52.7</v>
      </c>
      <c r="W159" s="2">
        <v>52.6</v>
      </c>
      <c r="X159" s="2">
        <v>51.85</v>
      </c>
      <c r="Y159" s="2">
        <v>51.5</v>
      </c>
      <c r="Z159" s="2">
        <v>51.5</v>
      </c>
      <c r="AA159" s="2">
        <v>51.5</v>
      </c>
      <c r="AB159" s="2">
        <v>51.5</v>
      </c>
      <c r="AC159" s="2">
        <v>51.5</v>
      </c>
      <c r="AD159" s="2"/>
      <c r="AE159" s="2"/>
      <c r="AF159" s="2"/>
      <c r="AG159" s="2"/>
      <c r="AH159" s="2">
        <v>53.35</v>
      </c>
      <c r="AI159" s="2">
        <v>52.43</v>
      </c>
      <c r="AJ159" s="2"/>
      <c r="AK159" s="2"/>
      <c r="AL159" s="2"/>
      <c r="AM159" s="2"/>
      <c r="AN159" s="2">
        <v>52.42</v>
      </c>
      <c r="AO159" s="122"/>
      <c r="AP159" s="122"/>
      <c r="AQ159" s="122"/>
      <c r="AR159" s="123"/>
      <c r="AS159" s="124"/>
      <c r="AT159" s="122"/>
      <c r="AU159" s="122"/>
      <c r="AV159" s="122"/>
      <c r="AW159" s="122"/>
      <c r="AX159" s="122"/>
      <c r="AY159" s="122"/>
      <c r="AZ159" s="122"/>
      <c r="BA159" s="122"/>
    </row>
    <row r="160" spans="1:53" s="59" customFormat="1" x14ac:dyDescent="0.25">
      <c r="A160" s="116" t="s">
        <v>181</v>
      </c>
      <c r="B160" s="45">
        <v>46093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>
        <v>56.25</v>
      </c>
      <c r="U160" s="2">
        <v>53.5</v>
      </c>
      <c r="V160" s="2">
        <v>52.8</v>
      </c>
      <c r="W160" s="2">
        <v>52.7</v>
      </c>
      <c r="X160" s="2">
        <v>51.85</v>
      </c>
      <c r="Y160" s="2">
        <v>51.5</v>
      </c>
      <c r="Z160" s="2">
        <v>51.5</v>
      </c>
      <c r="AA160" s="2">
        <v>51.5</v>
      </c>
      <c r="AB160" s="2">
        <v>51.5</v>
      </c>
      <c r="AC160" s="2">
        <v>51.5</v>
      </c>
      <c r="AD160" s="2"/>
      <c r="AE160" s="2"/>
      <c r="AF160" s="2"/>
      <c r="AG160" s="2"/>
      <c r="AH160" s="2">
        <v>53.42</v>
      </c>
      <c r="AI160" s="2">
        <v>52.47</v>
      </c>
      <c r="AJ160" s="2"/>
      <c r="AK160" s="2"/>
      <c r="AL160" s="2"/>
      <c r="AM160" s="2"/>
      <c r="AN160" s="2">
        <v>52.46</v>
      </c>
      <c r="AO160" s="122"/>
      <c r="AP160" s="122"/>
      <c r="AQ160" s="122"/>
      <c r="AR160" s="123"/>
      <c r="AS160" s="124"/>
      <c r="AT160" s="122"/>
      <c r="AU160" s="122"/>
      <c r="AV160" s="122"/>
      <c r="AW160" s="122"/>
      <c r="AX160" s="122"/>
      <c r="AY160" s="122"/>
      <c r="AZ160" s="122"/>
      <c r="BA160" s="122"/>
    </row>
    <row r="161" spans="1:53" s="59" customFormat="1" x14ac:dyDescent="0.25">
      <c r="A161" s="116" t="s">
        <v>180</v>
      </c>
      <c r="B161" s="45">
        <v>46092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>
        <v>56.25</v>
      </c>
      <c r="U161" s="2">
        <v>53.2</v>
      </c>
      <c r="V161" s="2">
        <v>52.25</v>
      </c>
      <c r="W161" s="2">
        <v>52.15</v>
      </c>
      <c r="X161" s="2">
        <v>51.85</v>
      </c>
      <c r="Y161" s="2">
        <v>51.5</v>
      </c>
      <c r="Z161" s="2">
        <v>51.5</v>
      </c>
      <c r="AA161" s="2">
        <v>51.5</v>
      </c>
      <c r="AB161" s="2">
        <v>51.5</v>
      </c>
      <c r="AC161" s="2">
        <v>51.5</v>
      </c>
      <c r="AD161" s="2"/>
      <c r="AE161" s="2"/>
      <c r="AF161" s="2"/>
      <c r="AG161" s="2"/>
      <c r="AH161" s="2">
        <v>53.14</v>
      </c>
      <c r="AI161" s="2">
        <v>52.19</v>
      </c>
      <c r="AJ161" s="2"/>
      <c r="AK161" s="2"/>
      <c r="AL161" s="2"/>
      <c r="AM161" s="2"/>
      <c r="AN161" s="2">
        <v>52.32</v>
      </c>
      <c r="AO161" s="122"/>
      <c r="AP161" s="122"/>
      <c r="AQ161" s="122"/>
      <c r="AR161" s="123"/>
      <c r="AS161" s="124"/>
      <c r="AT161" s="122"/>
      <c r="AU161" s="122"/>
      <c r="AV161" s="122"/>
      <c r="AW161" s="122"/>
      <c r="AX161" s="122"/>
      <c r="AY161" s="122"/>
      <c r="AZ161" s="122"/>
      <c r="BA161" s="122"/>
    </row>
    <row r="162" spans="1:53" s="59" customFormat="1" x14ac:dyDescent="0.25">
      <c r="A162" s="116" t="s">
        <v>179</v>
      </c>
      <c r="B162" s="45">
        <v>46091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>
        <v>56.5</v>
      </c>
      <c r="U162" s="2">
        <v>54.38</v>
      </c>
      <c r="V162" s="2">
        <v>53.57</v>
      </c>
      <c r="W162" s="2">
        <v>52.96</v>
      </c>
      <c r="X162" s="2">
        <v>52.35</v>
      </c>
      <c r="Y162" s="2">
        <v>52.35</v>
      </c>
      <c r="Z162" s="2">
        <v>52.1</v>
      </c>
      <c r="AA162" s="2">
        <v>52.1</v>
      </c>
      <c r="AB162" s="2">
        <v>52.1</v>
      </c>
      <c r="AC162" s="2">
        <v>52.1</v>
      </c>
      <c r="AD162" s="2"/>
      <c r="AE162" s="2"/>
      <c r="AF162" s="2"/>
      <c r="AG162" s="2"/>
      <c r="AH162" s="2">
        <v>53.95</v>
      </c>
      <c r="AI162" s="2">
        <v>53.12</v>
      </c>
      <c r="AJ162" s="2"/>
      <c r="AK162" s="2"/>
      <c r="AL162" s="2"/>
      <c r="AM162" s="2"/>
      <c r="AN162" s="2">
        <v>53.05</v>
      </c>
      <c r="AO162" s="122"/>
      <c r="AP162" s="122"/>
      <c r="AQ162" s="122"/>
      <c r="AR162" s="123"/>
      <c r="AS162" s="124"/>
      <c r="AT162" s="122"/>
      <c r="AU162" s="122"/>
      <c r="AV162" s="122"/>
      <c r="AW162" s="122"/>
      <c r="AX162" s="122"/>
      <c r="AY162" s="122"/>
      <c r="AZ162" s="122"/>
      <c r="BA162" s="122"/>
    </row>
    <row r="163" spans="1:53" s="59" customFormat="1" x14ac:dyDescent="0.25">
      <c r="A163" s="116" t="s">
        <v>178</v>
      </c>
      <c r="B163" s="45">
        <v>46090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>
        <v>58</v>
      </c>
      <c r="U163" s="2">
        <v>56</v>
      </c>
      <c r="V163" s="2">
        <v>54.65</v>
      </c>
      <c r="W163" s="2">
        <v>53.5</v>
      </c>
      <c r="X163" s="2">
        <v>52.35</v>
      </c>
      <c r="Y163" s="2">
        <v>52.35</v>
      </c>
      <c r="Z163" s="2">
        <v>52.1</v>
      </c>
      <c r="AA163" s="2">
        <v>52.1</v>
      </c>
      <c r="AB163" s="2">
        <v>52.1</v>
      </c>
      <c r="AC163" s="2">
        <v>52.1</v>
      </c>
      <c r="AD163" s="2"/>
      <c r="AE163" s="2"/>
      <c r="AF163" s="2"/>
      <c r="AG163" s="2"/>
      <c r="AH163" s="2">
        <v>54.9</v>
      </c>
      <c r="AI163" s="2">
        <v>53.77</v>
      </c>
      <c r="AJ163" s="2"/>
      <c r="AK163" s="2"/>
      <c r="AL163" s="2"/>
      <c r="AM163" s="2"/>
      <c r="AN163" s="2">
        <v>53.52</v>
      </c>
      <c r="AO163" s="122"/>
      <c r="AP163" s="122"/>
      <c r="AQ163" s="122"/>
      <c r="AR163" s="123"/>
      <c r="AS163" s="124"/>
      <c r="AT163" s="122"/>
      <c r="AU163" s="122"/>
      <c r="AV163" s="122"/>
      <c r="AW163" s="122"/>
      <c r="AX163" s="122"/>
      <c r="AY163" s="122"/>
      <c r="AZ163" s="122"/>
      <c r="BA163" s="122"/>
    </row>
    <row r="164" spans="1:53" s="59" customFormat="1" x14ac:dyDescent="0.25">
      <c r="A164" s="116" t="s">
        <v>182</v>
      </c>
      <c r="B164" s="45">
        <v>46087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>
        <v>57.1</v>
      </c>
      <c r="U164" s="2">
        <v>54.95</v>
      </c>
      <c r="V164" s="2">
        <v>53.8</v>
      </c>
      <c r="W164" s="2">
        <v>52.76</v>
      </c>
      <c r="X164" s="2">
        <v>52.35</v>
      </c>
      <c r="Y164" s="2">
        <v>52.35</v>
      </c>
      <c r="Z164" s="2">
        <v>52.1</v>
      </c>
      <c r="AA164" s="2">
        <v>52.1</v>
      </c>
      <c r="AB164" s="2">
        <v>52.1</v>
      </c>
      <c r="AC164" s="2">
        <v>52.1</v>
      </c>
      <c r="AD164" s="2"/>
      <c r="AE164" s="2"/>
      <c r="AF164" s="2"/>
      <c r="AG164" s="2"/>
      <c r="AH164" s="2">
        <v>54.19</v>
      </c>
      <c r="AI164" s="2">
        <v>53.24</v>
      </c>
      <c r="AJ164" s="2"/>
      <c r="AK164" s="2"/>
      <c r="AL164" s="2"/>
      <c r="AM164" s="2"/>
      <c r="AN164" s="2">
        <v>53.17</v>
      </c>
      <c r="AO164" s="122"/>
      <c r="AP164" s="122"/>
      <c r="AQ164" s="122"/>
      <c r="AR164" s="123"/>
      <c r="AS164" s="124"/>
      <c r="AT164" s="122"/>
      <c r="AU164" s="122"/>
      <c r="AV164" s="122"/>
      <c r="AW164" s="122"/>
      <c r="AX164" s="122"/>
      <c r="AY164" s="122"/>
      <c r="AZ164" s="122"/>
      <c r="BA164" s="122"/>
    </row>
    <row r="165" spans="1:53" s="59" customFormat="1" x14ac:dyDescent="0.25">
      <c r="A165" s="116" t="s">
        <v>181</v>
      </c>
      <c r="B165" s="45">
        <v>46086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>
        <v>56.25</v>
      </c>
      <c r="U165" s="2">
        <v>54.6</v>
      </c>
      <c r="V165" s="2">
        <v>53.8</v>
      </c>
      <c r="W165" s="2">
        <v>52.76</v>
      </c>
      <c r="X165" s="2">
        <v>52.35</v>
      </c>
      <c r="Y165" s="2">
        <v>52.35</v>
      </c>
      <c r="Z165" s="2">
        <v>52.1</v>
      </c>
      <c r="AA165" s="2">
        <v>52.1</v>
      </c>
      <c r="AB165" s="2">
        <v>52.1</v>
      </c>
      <c r="AC165" s="2">
        <v>52.1</v>
      </c>
      <c r="AD165" s="2"/>
      <c r="AE165" s="2"/>
      <c r="AF165" s="2"/>
      <c r="AG165" s="2"/>
      <c r="AH165" s="2">
        <v>53.95</v>
      </c>
      <c r="AI165" s="2">
        <v>53.17</v>
      </c>
      <c r="AJ165" s="2"/>
      <c r="AK165" s="2"/>
      <c r="AL165" s="2"/>
      <c r="AM165" s="2"/>
      <c r="AN165" s="2">
        <v>53.05</v>
      </c>
      <c r="AO165" s="122"/>
      <c r="AP165" s="119"/>
      <c r="AQ165" s="122"/>
      <c r="AR165" s="123"/>
      <c r="AS165" s="124"/>
      <c r="AT165" s="122"/>
      <c r="AU165" s="122"/>
      <c r="AV165" s="122"/>
      <c r="AW165" s="122"/>
      <c r="AX165" s="122"/>
      <c r="AY165" s="122"/>
      <c r="AZ165" s="122"/>
      <c r="BA165" s="122"/>
    </row>
    <row r="166" spans="1:53" s="59" customFormat="1" x14ac:dyDescent="0.25">
      <c r="A166" s="116" t="s">
        <v>180</v>
      </c>
      <c r="B166" s="45">
        <v>46085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>
        <v>55.5</v>
      </c>
      <c r="U166" s="2">
        <v>53.85</v>
      </c>
      <c r="V166" s="2">
        <v>53.3</v>
      </c>
      <c r="W166" s="2">
        <v>52.76</v>
      </c>
      <c r="X166" s="2">
        <v>52.35</v>
      </c>
      <c r="Y166" s="2">
        <v>52.35</v>
      </c>
      <c r="Z166" s="2">
        <v>52.1</v>
      </c>
      <c r="AA166" s="2">
        <v>52.1</v>
      </c>
      <c r="AB166" s="2">
        <v>52.1</v>
      </c>
      <c r="AC166" s="2">
        <v>52.1</v>
      </c>
      <c r="AD166" s="2"/>
      <c r="AE166" s="2"/>
      <c r="AF166" s="2"/>
      <c r="AG166" s="2"/>
      <c r="AH166" s="2">
        <v>53.55</v>
      </c>
      <c r="AI166" s="2">
        <v>52.92</v>
      </c>
      <c r="AJ166" s="2"/>
      <c r="AK166" s="2"/>
      <c r="AL166" s="2"/>
      <c r="AM166" s="2"/>
      <c r="AN166" s="2">
        <v>52.85</v>
      </c>
      <c r="AO166" s="122"/>
      <c r="AP166" s="122"/>
      <c r="AQ166" s="122"/>
      <c r="AR166" s="123"/>
      <c r="AS166" s="124"/>
      <c r="AT166" s="122"/>
      <c r="AU166" s="122"/>
      <c r="AV166" s="122"/>
      <c r="AW166" s="122"/>
      <c r="AX166" s="122"/>
      <c r="AY166" s="122"/>
      <c r="AZ166" s="122"/>
      <c r="BA166" s="122"/>
    </row>
    <row r="167" spans="1:53" s="59" customFormat="1" x14ac:dyDescent="0.25">
      <c r="A167" s="116" t="s">
        <v>179</v>
      </c>
      <c r="B167" s="45">
        <v>46084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>
        <v>56.5</v>
      </c>
      <c r="U167" s="2">
        <v>54.8</v>
      </c>
      <c r="V167" s="2">
        <v>53.93</v>
      </c>
      <c r="W167" s="2">
        <v>53.39</v>
      </c>
      <c r="X167" s="2">
        <v>52.85</v>
      </c>
      <c r="Y167" s="2">
        <v>52.35</v>
      </c>
      <c r="Z167" s="2">
        <v>52.1</v>
      </c>
      <c r="AA167" s="2">
        <v>52.1</v>
      </c>
      <c r="AB167" s="2">
        <v>52.1</v>
      </c>
      <c r="AC167" s="2">
        <v>52.1</v>
      </c>
      <c r="AD167" s="2"/>
      <c r="AE167" s="2"/>
      <c r="AF167" s="2"/>
      <c r="AG167" s="2"/>
      <c r="AH167" s="2">
        <v>54.29</v>
      </c>
      <c r="AI167" s="2">
        <v>53.46</v>
      </c>
      <c r="AJ167" s="2"/>
      <c r="AK167" s="2"/>
      <c r="AL167" s="2"/>
      <c r="AM167" s="2"/>
      <c r="AN167" s="2">
        <v>53.22</v>
      </c>
      <c r="AO167" s="122"/>
      <c r="AP167" s="122"/>
      <c r="AQ167" s="122"/>
      <c r="AR167" s="123"/>
      <c r="AS167" s="124"/>
      <c r="AT167" s="122"/>
      <c r="AU167" s="122"/>
      <c r="AV167" s="122"/>
      <c r="AW167" s="122"/>
      <c r="AX167" s="122"/>
      <c r="AY167" s="122"/>
      <c r="AZ167" s="122"/>
      <c r="BA167" s="122"/>
    </row>
    <row r="168" spans="1:53" s="59" customFormat="1" x14ac:dyDescent="0.25">
      <c r="A168" s="116" t="s">
        <v>178</v>
      </c>
      <c r="B168" s="45">
        <v>46083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>
        <v>55.25</v>
      </c>
      <c r="U168" s="2">
        <v>54.3</v>
      </c>
      <c r="V168" s="2">
        <v>53.43</v>
      </c>
      <c r="W168" s="2">
        <v>52.89</v>
      </c>
      <c r="X168" s="2">
        <v>52.35</v>
      </c>
      <c r="Y168" s="2">
        <v>52.35</v>
      </c>
      <c r="Z168" s="2">
        <v>52.1</v>
      </c>
      <c r="AA168" s="2">
        <v>52.1</v>
      </c>
      <c r="AB168" s="2">
        <v>52.1</v>
      </c>
      <c r="AC168" s="2">
        <v>52.1</v>
      </c>
      <c r="AD168" s="2"/>
      <c r="AE168" s="2"/>
      <c r="AF168" s="2"/>
      <c r="AG168" s="2"/>
      <c r="AH168" s="2">
        <v>53.64</v>
      </c>
      <c r="AI168" s="2">
        <v>53.06</v>
      </c>
      <c r="AJ168" s="2"/>
      <c r="AK168" s="2"/>
      <c r="AL168" s="2"/>
      <c r="AM168" s="2"/>
      <c r="AN168" s="2">
        <v>52.9</v>
      </c>
      <c r="AO168" s="122"/>
      <c r="AP168" s="122"/>
      <c r="AQ168" s="122"/>
      <c r="AR168" s="123"/>
      <c r="AS168" s="124"/>
      <c r="AT168" s="122"/>
      <c r="AU168" s="122"/>
      <c r="AV168" s="122"/>
      <c r="AW168" s="122"/>
      <c r="AX168" s="122"/>
      <c r="AY168" s="122"/>
      <c r="AZ168" s="122"/>
      <c r="BA168" s="122"/>
    </row>
    <row r="169" spans="1:53" s="59" customFormat="1" x14ac:dyDescent="0.25">
      <c r="A169" s="116" t="s">
        <v>182</v>
      </c>
      <c r="B169" s="45">
        <v>46080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>
        <v>53.75</v>
      </c>
      <c r="U169" s="2">
        <v>52.75</v>
      </c>
      <c r="V169" s="2">
        <v>52.4</v>
      </c>
      <c r="W169" s="2">
        <v>52.35</v>
      </c>
      <c r="X169" s="2">
        <v>52.35</v>
      </c>
      <c r="Y169" s="2">
        <v>52.35</v>
      </c>
      <c r="Z169" s="2">
        <v>52.1</v>
      </c>
      <c r="AA169" s="2">
        <v>52.1</v>
      </c>
      <c r="AB169" s="2">
        <v>52.1</v>
      </c>
      <c r="AC169" s="2">
        <v>52.1</v>
      </c>
      <c r="AD169" s="2"/>
      <c r="AE169" s="2"/>
      <c r="AF169" s="2"/>
      <c r="AG169" s="2"/>
      <c r="AH169" s="2">
        <v>52.72</v>
      </c>
      <c r="AI169" s="2">
        <v>52.44</v>
      </c>
      <c r="AJ169" s="2"/>
      <c r="AK169" s="2"/>
      <c r="AL169" s="2"/>
      <c r="AM169" s="2"/>
      <c r="AN169" s="2">
        <v>52.43</v>
      </c>
      <c r="AO169" s="122"/>
      <c r="AP169" s="122"/>
      <c r="AQ169" s="122"/>
      <c r="AR169" s="123"/>
      <c r="AS169" s="124"/>
      <c r="AT169" s="122"/>
      <c r="AU169" s="122"/>
      <c r="AV169" s="122"/>
      <c r="AW169" s="122"/>
      <c r="AX169" s="122"/>
      <c r="AY169" s="122"/>
      <c r="AZ169" s="122"/>
      <c r="BA169" s="122"/>
    </row>
    <row r="170" spans="1:53" s="59" customFormat="1" x14ac:dyDescent="0.25">
      <c r="A170" s="116" t="s">
        <v>181</v>
      </c>
      <c r="B170" s="45">
        <v>46079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>
        <v>54</v>
      </c>
      <c r="U170" s="2">
        <v>53</v>
      </c>
      <c r="V170" s="2">
        <v>52.4</v>
      </c>
      <c r="W170" s="2">
        <v>52.35</v>
      </c>
      <c r="X170" s="2">
        <v>52.35</v>
      </c>
      <c r="Y170" s="2">
        <v>52.35</v>
      </c>
      <c r="Z170" s="2">
        <v>52.1</v>
      </c>
      <c r="AA170" s="2">
        <v>52.1</v>
      </c>
      <c r="AB170" s="2">
        <v>52.1</v>
      </c>
      <c r="AC170" s="2">
        <v>52.1</v>
      </c>
      <c r="AD170" s="2"/>
      <c r="AE170" s="2"/>
      <c r="AF170" s="2"/>
      <c r="AG170" s="2"/>
      <c r="AH170" s="2">
        <v>52.82</v>
      </c>
      <c r="AI170" s="2">
        <v>52.49</v>
      </c>
      <c r="AJ170" s="2"/>
      <c r="AK170" s="2"/>
      <c r="AL170" s="2"/>
      <c r="AM170" s="2"/>
      <c r="AN170" s="2">
        <v>52.48</v>
      </c>
      <c r="AO170" s="122"/>
      <c r="AP170" s="122"/>
      <c r="AQ170" s="122"/>
      <c r="AR170" s="123"/>
      <c r="AS170" s="124"/>
      <c r="AT170" s="122"/>
      <c r="AU170" s="122"/>
      <c r="AV170" s="122"/>
      <c r="AW170" s="122"/>
      <c r="AX170" s="122"/>
      <c r="AY170" s="122"/>
      <c r="AZ170" s="122"/>
      <c r="BA170" s="122"/>
    </row>
    <row r="171" spans="1:53" s="59" customFormat="1" x14ac:dyDescent="0.25">
      <c r="A171" s="116" t="s">
        <v>180</v>
      </c>
      <c r="B171" s="45">
        <v>46078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>
        <v>55</v>
      </c>
      <c r="U171" s="2">
        <v>53.6</v>
      </c>
      <c r="V171" s="2">
        <v>52.8</v>
      </c>
      <c r="W171" s="2">
        <v>52.75</v>
      </c>
      <c r="X171" s="2">
        <v>52.75</v>
      </c>
      <c r="Y171" s="2">
        <v>52.75</v>
      </c>
      <c r="Z171" s="2">
        <v>52.5</v>
      </c>
      <c r="AA171" s="2">
        <v>52.5</v>
      </c>
      <c r="AB171" s="2">
        <v>52.5</v>
      </c>
      <c r="AC171" s="2">
        <v>52.5</v>
      </c>
      <c r="AD171" s="2"/>
      <c r="AE171" s="2"/>
      <c r="AF171" s="2"/>
      <c r="AG171" s="2"/>
      <c r="AH171" s="2">
        <v>53.38</v>
      </c>
      <c r="AI171" s="2">
        <v>52.93</v>
      </c>
      <c r="AJ171" s="2"/>
      <c r="AK171" s="2"/>
      <c r="AL171" s="2"/>
      <c r="AM171" s="2"/>
      <c r="AN171" s="2">
        <v>52.96</v>
      </c>
      <c r="AO171" s="122"/>
      <c r="AP171" s="122"/>
      <c r="AQ171" s="122"/>
      <c r="AR171" s="123"/>
      <c r="AS171" s="124"/>
      <c r="AT171" s="122"/>
      <c r="AU171" s="122"/>
      <c r="AV171" s="122"/>
      <c r="AW171" s="122"/>
      <c r="AX171" s="122"/>
      <c r="AY171" s="122"/>
      <c r="AZ171" s="122"/>
      <c r="BA171" s="122"/>
    </row>
    <row r="172" spans="1:53" s="59" customFormat="1" x14ac:dyDescent="0.25">
      <c r="A172" s="116" t="s">
        <v>179</v>
      </c>
      <c r="B172" s="45">
        <v>46077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>
        <v>55</v>
      </c>
      <c r="U172" s="2">
        <v>53.6</v>
      </c>
      <c r="V172" s="2">
        <v>52.8</v>
      </c>
      <c r="W172" s="2">
        <v>52.75</v>
      </c>
      <c r="X172" s="2">
        <v>52.75</v>
      </c>
      <c r="Y172" s="2">
        <v>52.75</v>
      </c>
      <c r="Z172" s="2">
        <v>52.5</v>
      </c>
      <c r="AA172" s="2">
        <v>52.5</v>
      </c>
      <c r="AB172" s="2">
        <v>52.5</v>
      </c>
      <c r="AC172" s="2">
        <v>52.5</v>
      </c>
      <c r="AD172" s="2"/>
      <c r="AE172" s="2"/>
      <c r="AF172" s="2"/>
      <c r="AG172" s="2"/>
      <c r="AH172" s="2">
        <v>53.38</v>
      </c>
      <c r="AI172" s="2">
        <v>52.93</v>
      </c>
      <c r="AJ172" s="2"/>
      <c r="AK172" s="2"/>
      <c r="AL172" s="2"/>
      <c r="AM172" s="2"/>
      <c r="AN172" s="2">
        <v>52.96</v>
      </c>
      <c r="AO172" s="122"/>
      <c r="AP172" s="122"/>
      <c r="AQ172" s="122"/>
      <c r="AR172" s="123"/>
      <c r="AS172" s="124"/>
      <c r="AT172" s="122"/>
      <c r="AU172" s="122"/>
      <c r="AV172" s="122"/>
      <c r="AW172" s="122"/>
      <c r="AX172" s="122"/>
      <c r="AY172" s="122"/>
      <c r="AZ172" s="122"/>
      <c r="BA172" s="122"/>
    </row>
    <row r="173" spans="1:53" s="59" customFormat="1" x14ac:dyDescent="0.25">
      <c r="A173" s="116" t="s">
        <v>178</v>
      </c>
      <c r="B173" s="45">
        <v>46076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>
        <v>54.95</v>
      </c>
      <c r="U173" s="2">
        <v>53.75</v>
      </c>
      <c r="V173" s="2">
        <v>52.85</v>
      </c>
      <c r="W173" s="2">
        <v>52.75</v>
      </c>
      <c r="X173" s="2">
        <v>52.75</v>
      </c>
      <c r="Y173" s="2">
        <v>52.75</v>
      </c>
      <c r="Z173" s="2">
        <v>52.5</v>
      </c>
      <c r="AA173" s="2">
        <v>52.5</v>
      </c>
      <c r="AB173" s="2">
        <v>52.5</v>
      </c>
      <c r="AC173" s="2">
        <v>52.5</v>
      </c>
      <c r="AD173" s="2"/>
      <c r="AE173" s="2"/>
      <c r="AF173" s="2"/>
      <c r="AG173" s="2"/>
      <c r="AH173" s="2">
        <v>53.41</v>
      </c>
      <c r="AI173" s="2">
        <v>52.97</v>
      </c>
      <c r="AJ173" s="2"/>
      <c r="AK173" s="2"/>
      <c r="AL173" s="2"/>
      <c r="AM173" s="2"/>
      <c r="AN173" s="2">
        <v>52.98</v>
      </c>
      <c r="AO173" s="122"/>
      <c r="AP173" s="122"/>
      <c r="AQ173" s="122"/>
      <c r="AR173" s="123"/>
      <c r="AS173" s="124"/>
      <c r="AT173" s="122"/>
      <c r="AU173" s="122"/>
      <c r="AV173" s="122"/>
      <c r="AW173" s="122"/>
      <c r="AX173" s="122"/>
      <c r="AY173" s="122"/>
      <c r="AZ173" s="122"/>
      <c r="BA173" s="122"/>
    </row>
    <row r="174" spans="1:53" s="59" customFormat="1" x14ac:dyDescent="0.25">
      <c r="A174" s="116" t="s">
        <v>182</v>
      </c>
      <c r="B174" s="45">
        <v>46073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>
        <v>55.15</v>
      </c>
      <c r="U174" s="2">
        <v>54.25</v>
      </c>
      <c r="V174" s="2">
        <v>53.63</v>
      </c>
      <c r="W174" s="2">
        <v>53.25</v>
      </c>
      <c r="X174" s="2">
        <v>53</v>
      </c>
      <c r="Y174" s="2">
        <v>52.75</v>
      </c>
      <c r="Z174" s="2">
        <v>52.5</v>
      </c>
      <c r="AA174" s="2">
        <v>52.5</v>
      </c>
      <c r="AB174" s="2">
        <v>52.5</v>
      </c>
      <c r="AC174" s="2">
        <v>52.5</v>
      </c>
      <c r="AD174" s="2"/>
      <c r="AE174" s="2"/>
      <c r="AF174" s="2"/>
      <c r="AG174" s="2"/>
      <c r="AH174" s="2">
        <v>53.86</v>
      </c>
      <c r="AI174" s="2">
        <v>53.38</v>
      </c>
      <c r="AJ174" s="2"/>
      <c r="AK174" s="2"/>
      <c r="AL174" s="2"/>
      <c r="AM174" s="2"/>
      <c r="AN174" s="2">
        <v>53.2</v>
      </c>
      <c r="AO174" s="122"/>
      <c r="AP174" s="122"/>
      <c r="AQ174" s="122"/>
      <c r="AR174" s="123"/>
      <c r="AS174" s="124"/>
      <c r="AT174" s="122"/>
      <c r="AU174" s="122"/>
      <c r="AV174" s="122"/>
      <c r="AW174" s="122"/>
      <c r="AX174" s="122"/>
      <c r="AY174" s="122"/>
      <c r="AZ174" s="122"/>
      <c r="BA174" s="122"/>
    </row>
    <row r="175" spans="1:53" s="59" customFormat="1" x14ac:dyDescent="0.25">
      <c r="A175" s="116" t="s">
        <v>181</v>
      </c>
      <c r="B175" s="45">
        <v>46072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>
        <v>55.2</v>
      </c>
      <c r="U175" s="2">
        <v>54.6</v>
      </c>
      <c r="V175" s="2">
        <v>53.63</v>
      </c>
      <c r="W175" s="2">
        <v>53.25</v>
      </c>
      <c r="X175" s="2">
        <v>53</v>
      </c>
      <c r="Y175" s="2">
        <v>52.75</v>
      </c>
      <c r="Z175" s="2">
        <v>52.5</v>
      </c>
      <c r="AA175" s="2">
        <v>52.5</v>
      </c>
      <c r="AB175" s="2">
        <v>52.5</v>
      </c>
      <c r="AC175" s="2">
        <v>52.5</v>
      </c>
      <c r="AD175" s="2"/>
      <c r="AE175" s="2"/>
      <c r="AF175" s="2"/>
      <c r="AG175" s="2"/>
      <c r="AH175" s="2">
        <v>53.94</v>
      </c>
      <c r="AI175" s="2">
        <v>53.45</v>
      </c>
      <c r="AJ175" s="2"/>
      <c r="AK175" s="2"/>
      <c r="AL175" s="2"/>
      <c r="AM175" s="2"/>
      <c r="AN175" s="2">
        <v>53.24</v>
      </c>
      <c r="AO175" s="122"/>
      <c r="AP175" s="122"/>
      <c r="AQ175" s="122"/>
      <c r="AR175" s="123"/>
      <c r="AS175" s="124"/>
      <c r="AT175" s="122"/>
      <c r="AU175" s="122"/>
      <c r="AV175" s="122"/>
      <c r="AW175" s="122"/>
      <c r="AX175" s="122"/>
      <c r="AY175" s="122"/>
      <c r="AZ175" s="122"/>
      <c r="BA175" s="122"/>
    </row>
    <row r="176" spans="1:53" s="59" customFormat="1" x14ac:dyDescent="0.25">
      <c r="A176" s="116" t="s">
        <v>180</v>
      </c>
      <c r="B176" s="45">
        <v>46071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>
        <v>53.45</v>
      </c>
      <c r="U176" s="2">
        <v>53.05</v>
      </c>
      <c r="V176" s="2">
        <v>53.05</v>
      </c>
      <c r="W176" s="2">
        <v>52.68</v>
      </c>
      <c r="X176" s="2">
        <v>52.3</v>
      </c>
      <c r="Y176" s="2">
        <v>52.3</v>
      </c>
      <c r="Z176" s="2">
        <v>52.5</v>
      </c>
      <c r="AA176" s="2">
        <v>52.5</v>
      </c>
      <c r="AB176" s="2">
        <v>52.5</v>
      </c>
      <c r="AC176" s="2">
        <v>52.5</v>
      </c>
      <c r="AD176" s="2"/>
      <c r="AE176" s="2"/>
      <c r="AF176" s="2"/>
      <c r="AG176" s="2"/>
      <c r="AH176" s="2">
        <v>52.91</v>
      </c>
      <c r="AI176" s="2">
        <v>52.68</v>
      </c>
      <c r="AJ176" s="2"/>
      <c r="AK176" s="2"/>
      <c r="AL176" s="2"/>
      <c r="AM176" s="2"/>
      <c r="AN176" s="2">
        <v>52.68</v>
      </c>
      <c r="AO176" s="122"/>
      <c r="AP176" s="122"/>
      <c r="AQ176" s="122"/>
      <c r="AR176" s="123"/>
      <c r="AS176" s="124"/>
      <c r="AT176" s="122"/>
      <c r="AU176" s="122"/>
      <c r="AV176" s="122"/>
      <c r="AW176" s="122"/>
      <c r="AX176" s="122"/>
      <c r="AY176" s="122"/>
      <c r="AZ176" s="122"/>
      <c r="BA176" s="122"/>
    </row>
    <row r="177" spans="1:53" s="59" customFormat="1" x14ac:dyDescent="0.25">
      <c r="A177" s="116" t="s">
        <v>179</v>
      </c>
      <c r="B177" s="45">
        <v>46070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>
        <v>52.95</v>
      </c>
      <c r="U177" s="2">
        <v>52.3</v>
      </c>
      <c r="V177" s="2">
        <v>52.3</v>
      </c>
      <c r="W177" s="2">
        <v>52.3</v>
      </c>
      <c r="X177" s="2">
        <v>52.3</v>
      </c>
      <c r="Y177" s="2">
        <v>52.3</v>
      </c>
      <c r="Z177" s="2">
        <v>52.5</v>
      </c>
      <c r="AA177" s="2">
        <v>52.5</v>
      </c>
      <c r="AB177" s="2">
        <v>52.5</v>
      </c>
      <c r="AC177" s="2">
        <v>52.5</v>
      </c>
      <c r="AD177" s="2"/>
      <c r="AE177" s="2"/>
      <c r="AF177" s="2"/>
      <c r="AG177" s="2"/>
      <c r="AH177" s="2">
        <v>52.43</v>
      </c>
      <c r="AI177" s="2">
        <v>52.3</v>
      </c>
      <c r="AJ177" s="2"/>
      <c r="AK177" s="2"/>
      <c r="AL177" s="2"/>
      <c r="AM177" s="2"/>
      <c r="AN177" s="2">
        <v>52.44</v>
      </c>
      <c r="AO177" s="122"/>
      <c r="AP177" s="122"/>
      <c r="AQ177" s="122"/>
      <c r="AR177" s="123"/>
      <c r="AS177" s="124"/>
      <c r="AT177" s="122"/>
      <c r="AU177" s="122"/>
      <c r="AV177" s="122"/>
      <c r="AW177" s="122"/>
      <c r="AX177" s="122"/>
      <c r="AY177" s="122"/>
      <c r="AZ177" s="122"/>
      <c r="BA177" s="122"/>
    </row>
    <row r="178" spans="1:53" s="59" customFormat="1" x14ac:dyDescent="0.25">
      <c r="A178" s="116" t="s">
        <v>178</v>
      </c>
      <c r="B178" s="45">
        <v>46069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>
        <v>52.65</v>
      </c>
      <c r="U178" s="2">
        <v>52.3</v>
      </c>
      <c r="V178" s="2">
        <v>52.3</v>
      </c>
      <c r="W178" s="2">
        <v>52.3</v>
      </c>
      <c r="X178" s="2">
        <v>52.3</v>
      </c>
      <c r="Y178" s="2">
        <v>52.3</v>
      </c>
      <c r="Z178" s="2">
        <v>52.5</v>
      </c>
      <c r="AA178" s="2">
        <v>52.5</v>
      </c>
      <c r="AB178" s="2">
        <v>52.5</v>
      </c>
      <c r="AC178" s="2">
        <v>52.5</v>
      </c>
      <c r="AD178" s="2"/>
      <c r="AE178" s="2"/>
      <c r="AF178" s="2"/>
      <c r="AG178" s="2"/>
      <c r="AH178" s="2">
        <v>52.37</v>
      </c>
      <c r="AI178" s="2">
        <v>52.3</v>
      </c>
      <c r="AJ178" s="2"/>
      <c r="AK178" s="2"/>
      <c r="AL178" s="2"/>
      <c r="AM178" s="2"/>
      <c r="AN178" s="2">
        <v>52.41</v>
      </c>
      <c r="AO178" s="122"/>
      <c r="AP178" s="122"/>
      <c r="AQ178" s="122"/>
      <c r="AR178" s="123"/>
      <c r="AS178" s="124"/>
      <c r="AT178" s="122"/>
      <c r="AU178" s="122"/>
      <c r="AV178" s="122"/>
      <c r="AW178" s="122"/>
      <c r="AX178" s="122"/>
      <c r="AY178" s="122"/>
      <c r="AZ178" s="122"/>
      <c r="BA178" s="122"/>
    </row>
    <row r="179" spans="1:53" s="59" customFormat="1" x14ac:dyDescent="0.25">
      <c r="A179" s="116" t="s">
        <v>182</v>
      </c>
      <c r="B179" s="45">
        <v>46066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>
        <v>53</v>
      </c>
      <c r="U179" s="2">
        <v>52.55</v>
      </c>
      <c r="V179" s="2">
        <v>52.3</v>
      </c>
      <c r="W179" s="2">
        <v>52.3</v>
      </c>
      <c r="X179" s="2">
        <v>52.3</v>
      </c>
      <c r="Y179" s="2">
        <v>52.3</v>
      </c>
      <c r="Z179" s="2">
        <v>52.5</v>
      </c>
      <c r="AA179" s="2">
        <v>52.5</v>
      </c>
      <c r="AB179" s="2">
        <v>52.5</v>
      </c>
      <c r="AC179" s="2">
        <v>52.5</v>
      </c>
      <c r="AD179" s="2"/>
      <c r="AE179" s="2"/>
      <c r="AF179" s="2"/>
      <c r="AG179" s="2"/>
      <c r="AH179" s="2">
        <v>52.49</v>
      </c>
      <c r="AI179" s="2">
        <v>52.35</v>
      </c>
      <c r="AJ179" s="2"/>
      <c r="AK179" s="2"/>
      <c r="AL179" s="2"/>
      <c r="AM179" s="2"/>
      <c r="AN179" s="2">
        <v>52.47</v>
      </c>
      <c r="AO179" s="122"/>
      <c r="AP179" s="122"/>
      <c r="AQ179" s="122"/>
      <c r="AR179" s="123"/>
      <c r="AS179" s="124"/>
      <c r="AT179" s="122"/>
      <c r="AU179" s="122"/>
      <c r="AV179" s="122"/>
      <c r="AW179" s="122"/>
      <c r="AX179" s="122"/>
      <c r="AY179" s="122"/>
      <c r="AZ179" s="122"/>
      <c r="BA179" s="122"/>
    </row>
    <row r="180" spans="1:53" s="59" customFormat="1" x14ac:dyDescent="0.25">
      <c r="A180" s="116" t="s">
        <v>181</v>
      </c>
      <c r="B180" s="45">
        <v>46065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>
        <v>52.85</v>
      </c>
      <c r="U180" s="2">
        <v>52.5</v>
      </c>
      <c r="V180" s="2">
        <v>52.5</v>
      </c>
      <c r="W180" s="2">
        <v>52.5</v>
      </c>
      <c r="X180" s="2">
        <v>52.5</v>
      </c>
      <c r="Y180" s="2">
        <v>52.5</v>
      </c>
      <c r="Z180" s="2">
        <v>52.7</v>
      </c>
      <c r="AA180" s="2">
        <v>52.7</v>
      </c>
      <c r="AB180" s="2">
        <v>52.7</v>
      </c>
      <c r="AC180" s="2">
        <v>52.7</v>
      </c>
      <c r="AD180" s="2"/>
      <c r="AE180" s="2"/>
      <c r="AF180" s="2"/>
      <c r="AG180" s="2"/>
      <c r="AH180" s="2">
        <v>52.57</v>
      </c>
      <c r="AI180" s="2">
        <v>52.5</v>
      </c>
      <c r="AJ180" s="2"/>
      <c r="AK180" s="2"/>
      <c r="AL180" s="2"/>
      <c r="AM180" s="2"/>
      <c r="AN180" s="2">
        <v>52.61</v>
      </c>
      <c r="AO180" s="122"/>
      <c r="AP180" s="122"/>
      <c r="AQ180" s="122"/>
      <c r="AR180" s="123"/>
      <c r="AS180" s="124"/>
      <c r="AT180" s="122"/>
      <c r="AU180" s="122"/>
      <c r="AV180" s="122"/>
      <c r="AW180" s="122"/>
      <c r="AX180" s="122"/>
      <c r="AY180" s="122"/>
      <c r="AZ180" s="122"/>
      <c r="BA180" s="122"/>
    </row>
    <row r="181" spans="1:53" s="59" customFormat="1" x14ac:dyDescent="0.25">
      <c r="A181" s="116" t="s">
        <v>180</v>
      </c>
      <c r="B181" s="45">
        <v>46064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>
        <v>53.05</v>
      </c>
      <c r="U181" s="2">
        <v>52.75</v>
      </c>
      <c r="V181" s="2">
        <v>53</v>
      </c>
      <c r="W181" s="2">
        <v>53.45</v>
      </c>
      <c r="X181" s="2">
        <v>53.45</v>
      </c>
      <c r="Y181" s="2">
        <v>53.45</v>
      </c>
      <c r="Z181" s="2">
        <v>53.65</v>
      </c>
      <c r="AA181" s="2">
        <v>53.65</v>
      </c>
      <c r="AB181" s="2">
        <v>53.65</v>
      </c>
      <c r="AC181" s="2">
        <v>53.65</v>
      </c>
      <c r="AD181" s="2"/>
      <c r="AE181" s="2"/>
      <c r="AF181" s="2"/>
      <c r="AG181" s="2"/>
      <c r="AH181" s="2">
        <v>53.14</v>
      </c>
      <c r="AI181" s="2">
        <v>53.22</v>
      </c>
      <c r="AJ181" s="2"/>
      <c r="AK181" s="2"/>
      <c r="AL181" s="2"/>
      <c r="AM181" s="2"/>
      <c r="AN181" s="2">
        <v>53.37</v>
      </c>
      <c r="AO181" s="122"/>
      <c r="AP181" s="122"/>
      <c r="AQ181" s="122"/>
      <c r="AR181" s="123"/>
      <c r="AS181" s="124"/>
      <c r="AT181" s="122"/>
      <c r="AU181" s="122"/>
      <c r="AV181" s="122"/>
      <c r="AW181" s="122"/>
      <c r="AX181" s="122"/>
      <c r="AY181" s="122"/>
      <c r="AZ181" s="122"/>
      <c r="BA181" s="122"/>
    </row>
    <row r="182" spans="1:53" s="59" customFormat="1" x14ac:dyDescent="0.25">
      <c r="A182" s="116" t="s">
        <v>179</v>
      </c>
      <c r="B182" s="45">
        <v>46063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>
        <v>53.4</v>
      </c>
      <c r="U182" s="2">
        <v>53</v>
      </c>
      <c r="V182" s="2">
        <v>53.23</v>
      </c>
      <c r="W182" s="2">
        <v>53.45</v>
      </c>
      <c r="X182" s="2">
        <v>53.45</v>
      </c>
      <c r="Y182" s="2">
        <v>53.45</v>
      </c>
      <c r="Z182" s="2">
        <v>53.65</v>
      </c>
      <c r="AA182" s="2">
        <v>53.65</v>
      </c>
      <c r="AB182" s="2">
        <v>53.65</v>
      </c>
      <c r="AC182" s="2">
        <v>53.65</v>
      </c>
      <c r="AD182" s="2"/>
      <c r="AE182" s="2"/>
      <c r="AF182" s="2"/>
      <c r="AG182" s="2"/>
      <c r="AH182" s="2">
        <v>53.31</v>
      </c>
      <c r="AI182" s="2">
        <v>53.32</v>
      </c>
      <c r="AJ182" s="2"/>
      <c r="AK182" s="2"/>
      <c r="AL182" s="2"/>
      <c r="AM182" s="2"/>
      <c r="AN182" s="2">
        <v>53.46</v>
      </c>
      <c r="AO182" s="122"/>
      <c r="AP182" s="122"/>
      <c r="AQ182" s="122"/>
      <c r="AR182" s="123"/>
      <c r="AS182" s="124"/>
      <c r="AT182" s="122"/>
      <c r="AU182" s="122"/>
      <c r="AV182" s="122"/>
      <c r="AW182" s="122"/>
      <c r="AX182" s="122"/>
      <c r="AY182" s="122"/>
      <c r="AZ182" s="122"/>
      <c r="BA182" s="122"/>
    </row>
    <row r="183" spans="1:53" s="59" customFormat="1" x14ac:dyDescent="0.25">
      <c r="A183" s="116" t="s">
        <v>178</v>
      </c>
      <c r="B183" s="45">
        <v>46062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>
        <v>53.8</v>
      </c>
      <c r="U183" s="2">
        <v>53.5</v>
      </c>
      <c r="V183" s="2">
        <v>53.5</v>
      </c>
      <c r="W183" s="2">
        <v>53.45</v>
      </c>
      <c r="X183" s="2">
        <v>53.45</v>
      </c>
      <c r="Y183" s="2">
        <v>53.45</v>
      </c>
      <c r="Z183" s="2">
        <v>53.65</v>
      </c>
      <c r="AA183" s="2">
        <v>53.65</v>
      </c>
      <c r="AB183" s="2">
        <v>53.65</v>
      </c>
      <c r="AC183" s="2">
        <v>53.65</v>
      </c>
      <c r="AD183" s="2"/>
      <c r="AE183" s="2"/>
      <c r="AF183" s="2"/>
      <c r="AG183" s="2"/>
      <c r="AH183" s="2">
        <v>53.54</v>
      </c>
      <c r="AI183" s="2">
        <v>53.47</v>
      </c>
      <c r="AJ183" s="2"/>
      <c r="AK183" s="2"/>
      <c r="AL183" s="2"/>
      <c r="AM183" s="2"/>
      <c r="AN183" s="2">
        <v>53.57</v>
      </c>
      <c r="AO183" s="122"/>
      <c r="AP183" s="122"/>
      <c r="AQ183" s="122"/>
      <c r="AR183" s="123"/>
      <c r="AS183" s="124"/>
      <c r="AT183" s="122"/>
      <c r="AU183" s="122"/>
      <c r="AV183" s="122"/>
      <c r="AW183" s="122"/>
      <c r="AX183" s="122"/>
      <c r="AY183" s="122"/>
      <c r="AZ183" s="122"/>
      <c r="BA183" s="122"/>
    </row>
    <row r="184" spans="1:53" s="59" customFormat="1" x14ac:dyDescent="0.25">
      <c r="A184" s="116" t="s">
        <v>182</v>
      </c>
      <c r="B184" s="45">
        <v>46059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>
        <v>53.4</v>
      </c>
      <c r="U184" s="2">
        <v>53.5</v>
      </c>
      <c r="V184" s="2">
        <v>53.5</v>
      </c>
      <c r="W184" s="2">
        <v>53.45</v>
      </c>
      <c r="X184" s="2">
        <v>53.45</v>
      </c>
      <c r="Y184" s="2">
        <v>53.45</v>
      </c>
      <c r="Z184" s="2">
        <v>53.65</v>
      </c>
      <c r="AA184" s="2">
        <v>53.65</v>
      </c>
      <c r="AB184" s="2">
        <v>53.65</v>
      </c>
      <c r="AC184" s="2">
        <v>53.65</v>
      </c>
      <c r="AD184" s="2"/>
      <c r="AE184" s="2"/>
      <c r="AF184" s="2"/>
      <c r="AG184" s="2"/>
      <c r="AH184" s="2">
        <v>53.46</v>
      </c>
      <c r="AI184" s="2">
        <v>53.47</v>
      </c>
      <c r="AJ184" s="2"/>
      <c r="AK184" s="2"/>
      <c r="AL184" s="2"/>
      <c r="AM184" s="2"/>
      <c r="AN184" s="2">
        <v>53.53</v>
      </c>
      <c r="AO184" s="122"/>
      <c r="AP184" s="122"/>
      <c r="AQ184" s="122"/>
      <c r="AR184" s="123"/>
      <c r="AS184" s="124"/>
      <c r="AT184" s="122"/>
      <c r="AU184" s="122"/>
      <c r="AV184" s="122"/>
      <c r="AW184" s="122"/>
      <c r="AX184" s="122"/>
      <c r="AY184" s="122"/>
      <c r="AZ184" s="122"/>
      <c r="BA184" s="122"/>
    </row>
    <row r="185" spans="1:53" s="59" customFormat="1" x14ac:dyDescent="0.25">
      <c r="A185" s="116" t="s">
        <v>181</v>
      </c>
      <c r="B185" s="45">
        <v>46058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>
        <v>53.4</v>
      </c>
      <c r="U185" s="2">
        <v>53.5</v>
      </c>
      <c r="V185" s="2">
        <v>53.5</v>
      </c>
      <c r="W185" s="2">
        <v>53.45</v>
      </c>
      <c r="X185" s="2">
        <v>53.45</v>
      </c>
      <c r="Y185" s="2">
        <v>53.45</v>
      </c>
      <c r="Z185" s="2">
        <v>53.65</v>
      </c>
      <c r="AA185" s="2">
        <v>53.65</v>
      </c>
      <c r="AB185" s="2">
        <v>53.65</v>
      </c>
      <c r="AC185" s="2">
        <v>53.65</v>
      </c>
      <c r="AD185" s="2"/>
      <c r="AE185" s="2"/>
      <c r="AF185" s="2"/>
      <c r="AG185" s="2"/>
      <c r="AH185" s="2">
        <v>53.46</v>
      </c>
      <c r="AI185" s="2">
        <v>53.47</v>
      </c>
      <c r="AJ185" s="2"/>
      <c r="AK185" s="2"/>
      <c r="AL185" s="2"/>
      <c r="AM185" s="2"/>
      <c r="AN185" s="2">
        <v>53.53</v>
      </c>
      <c r="AO185" s="122"/>
      <c r="AP185" s="122"/>
      <c r="AQ185" s="122"/>
      <c r="AR185" s="123"/>
      <c r="AS185" s="124"/>
      <c r="AT185" s="122"/>
      <c r="AU185" s="122"/>
      <c r="AV185" s="122"/>
      <c r="AW185" s="122"/>
      <c r="AX185" s="122"/>
      <c r="AY185" s="122"/>
      <c r="AZ185" s="122"/>
      <c r="BA185" s="122"/>
    </row>
    <row r="186" spans="1:53" s="59" customFormat="1" x14ac:dyDescent="0.25">
      <c r="A186" s="116" t="s">
        <v>180</v>
      </c>
      <c r="B186" s="45">
        <v>46057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>
        <v>53.45</v>
      </c>
      <c r="U186" s="2">
        <v>53.4</v>
      </c>
      <c r="V186" s="2">
        <v>53.3</v>
      </c>
      <c r="W186" s="2">
        <v>53.45</v>
      </c>
      <c r="X186" s="2">
        <v>53.45</v>
      </c>
      <c r="Y186" s="2">
        <v>53.45</v>
      </c>
      <c r="Z186" s="2">
        <v>53.65</v>
      </c>
      <c r="AA186" s="2">
        <v>53.65</v>
      </c>
      <c r="AB186" s="2">
        <v>53.65</v>
      </c>
      <c r="AC186" s="2">
        <v>53.65</v>
      </c>
      <c r="AD186" s="2"/>
      <c r="AE186" s="2"/>
      <c r="AF186" s="2"/>
      <c r="AG186" s="2"/>
      <c r="AH186" s="2">
        <v>53.41</v>
      </c>
      <c r="AI186" s="2">
        <v>53.41</v>
      </c>
      <c r="AJ186" s="2"/>
      <c r="AK186" s="2"/>
      <c r="AL186" s="2"/>
      <c r="AM186" s="2"/>
      <c r="AN186" s="2">
        <v>53.51</v>
      </c>
      <c r="AO186" s="122"/>
      <c r="AP186" s="122"/>
      <c r="AQ186" s="122"/>
      <c r="AR186" s="123"/>
      <c r="AS186" s="124"/>
      <c r="AT186" s="122"/>
      <c r="AU186" s="122"/>
      <c r="AV186" s="122"/>
      <c r="AW186" s="122"/>
      <c r="AX186" s="122"/>
      <c r="AY186" s="122"/>
      <c r="AZ186" s="122"/>
      <c r="BA186" s="122"/>
    </row>
    <row r="187" spans="1:53" s="59" customFormat="1" x14ac:dyDescent="0.25">
      <c r="A187" s="116" t="s">
        <v>179</v>
      </c>
      <c r="B187" s="45">
        <v>46056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>
        <v>54.15</v>
      </c>
      <c r="U187" s="2">
        <v>54.25</v>
      </c>
      <c r="V187" s="2">
        <v>54</v>
      </c>
      <c r="W187" s="2">
        <v>53.95</v>
      </c>
      <c r="X187" s="2">
        <v>53.95</v>
      </c>
      <c r="Y187" s="2">
        <v>53.95</v>
      </c>
      <c r="Z187" s="2">
        <v>53.65</v>
      </c>
      <c r="AA187" s="2">
        <v>53.65</v>
      </c>
      <c r="AB187" s="2">
        <v>53.65</v>
      </c>
      <c r="AC187" s="2">
        <v>53.65</v>
      </c>
      <c r="AD187" s="2"/>
      <c r="AE187" s="2"/>
      <c r="AF187" s="2"/>
      <c r="AG187" s="2"/>
      <c r="AH187" s="2">
        <v>54.06</v>
      </c>
      <c r="AI187" s="2">
        <v>54.02</v>
      </c>
      <c r="AJ187" s="2"/>
      <c r="AK187" s="2"/>
      <c r="AL187" s="2"/>
      <c r="AM187" s="2"/>
      <c r="AN187" s="2">
        <v>53.89</v>
      </c>
      <c r="AO187" s="122"/>
      <c r="AP187" s="125"/>
      <c r="AQ187" s="122"/>
      <c r="AR187" s="123"/>
      <c r="AS187" s="124"/>
      <c r="AT187" s="122"/>
      <c r="AU187" s="122"/>
      <c r="AV187" s="122"/>
      <c r="AW187" s="122"/>
      <c r="AX187" s="122"/>
      <c r="AY187" s="122"/>
      <c r="AZ187" s="122"/>
      <c r="BA187" s="122"/>
    </row>
    <row r="188" spans="1:53" s="59" customFormat="1" x14ac:dyDescent="0.25">
      <c r="A188" s="116" t="s">
        <v>178</v>
      </c>
      <c r="B188" s="45">
        <v>46055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>
        <v>55</v>
      </c>
      <c r="U188" s="2">
        <v>54.65</v>
      </c>
      <c r="V188" s="2">
        <v>54.6</v>
      </c>
      <c r="W188" s="2">
        <v>54.55</v>
      </c>
      <c r="X188" s="2">
        <v>54.55</v>
      </c>
      <c r="Y188" s="2">
        <v>53.96</v>
      </c>
      <c r="Z188" s="2">
        <v>53.66</v>
      </c>
      <c r="AA188" s="2">
        <v>53.66</v>
      </c>
      <c r="AB188" s="2">
        <v>53.66</v>
      </c>
      <c r="AC188" s="2">
        <v>53.66</v>
      </c>
      <c r="AD188" s="2"/>
      <c r="AE188" s="2"/>
      <c r="AF188" s="2"/>
      <c r="AG188" s="2"/>
      <c r="AH188" s="2">
        <v>54.67</v>
      </c>
      <c r="AI188" s="2">
        <v>54.46</v>
      </c>
      <c r="AJ188" s="2"/>
      <c r="AK188" s="2"/>
      <c r="AL188" s="2"/>
      <c r="AM188" s="2"/>
      <c r="AN188" s="2">
        <v>54.19</v>
      </c>
      <c r="AO188" s="122"/>
      <c r="AP188" s="125"/>
      <c r="AQ188" s="122"/>
      <c r="AR188" s="123"/>
      <c r="AS188" s="124"/>
      <c r="AT188" s="122"/>
      <c r="AU188" s="122"/>
      <c r="AV188" s="122"/>
      <c r="AW188" s="122"/>
      <c r="AX188" s="122"/>
      <c r="AY188" s="122"/>
      <c r="AZ188" s="122"/>
      <c r="BA188" s="122"/>
    </row>
    <row r="189" spans="1:53" s="59" customFormat="1" x14ac:dyDescent="0.25">
      <c r="A189" s="116" t="s">
        <v>182</v>
      </c>
      <c r="B189" s="45">
        <v>46052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>
        <v>55.3</v>
      </c>
      <c r="U189" s="2">
        <v>54.85</v>
      </c>
      <c r="V189" s="2">
        <v>54.75</v>
      </c>
      <c r="W189" s="2">
        <v>54.55</v>
      </c>
      <c r="X189" s="2">
        <v>54.55</v>
      </c>
      <c r="Y189" s="2">
        <v>53.96</v>
      </c>
      <c r="Z189" s="2">
        <v>53.66</v>
      </c>
      <c r="AA189" s="2">
        <v>53.66</v>
      </c>
      <c r="AB189" s="2">
        <v>53.66</v>
      </c>
      <c r="AC189" s="2">
        <v>53.66</v>
      </c>
      <c r="AD189" s="2"/>
      <c r="AE189" s="2"/>
      <c r="AF189" s="2"/>
      <c r="AG189" s="2"/>
      <c r="AH189" s="2">
        <v>54.8</v>
      </c>
      <c r="AI189" s="2">
        <v>54.53</v>
      </c>
      <c r="AJ189" s="2"/>
      <c r="AK189" s="2"/>
      <c r="AL189" s="2"/>
      <c r="AM189" s="2"/>
      <c r="AN189" s="2">
        <v>54.26</v>
      </c>
      <c r="AO189" s="122"/>
      <c r="AP189" s="122"/>
      <c r="AQ189" s="122"/>
      <c r="AR189" s="123"/>
      <c r="AS189" s="124"/>
      <c r="AT189" s="122"/>
      <c r="AU189" s="122"/>
      <c r="AV189" s="122"/>
      <c r="AW189" s="122"/>
      <c r="AX189" s="122"/>
      <c r="AY189" s="122"/>
      <c r="AZ189" s="122"/>
      <c r="BA189" s="122"/>
    </row>
    <row r="190" spans="1:53" s="59" customFormat="1" x14ac:dyDescent="0.25">
      <c r="A190" s="116" t="s">
        <v>181</v>
      </c>
      <c r="B190" s="45">
        <v>46051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>
        <v>55.15</v>
      </c>
      <c r="U190" s="2">
        <v>55.05</v>
      </c>
      <c r="V190" s="2">
        <v>54.95</v>
      </c>
      <c r="W190" s="2">
        <v>54.75</v>
      </c>
      <c r="X190" s="2">
        <v>54.75</v>
      </c>
      <c r="Y190" s="2">
        <v>53.96</v>
      </c>
      <c r="Z190" s="2">
        <v>53.66</v>
      </c>
      <c r="AA190" s="2">
        <v>53.66</v>
      </c>
      <c r="AB190" s="2">
        <v>53.66</v>
      </c>
      <c r="AC190" s="2">
        <v>53.66</v>
      </c>
      <c r="AD190" s="2"/>
      <c r="AE190" s="2"/>
      <c r="AF190" s="2"/>
      <c r="AG190" s="2"/>
      <c r="AH190" s="2">
        <v>54.93</v>
      </c>
      <c r="AI190" s="2">
        <v>54.69</v>
      </c>
      <c r="AJ190" s="2"/>
      <c r="AK190" s="2"/>
      <c r="AL190" s="2"/>
      <c r="AM190" s="2"/>
      <c r="AN190" s="2">
        <v>54.32</v>
      </c>
      <c r="AO190" s="122"/>
      <c r="AP190" s="122"/>
      <c r="AQ190" s="122"/>
      <c r="AR190" s="123"/>
      <c r="AS190" s="124"/>
      <c r="AT190" s="122"/>
      <c r="AU190" s="122"/>
      <c r="AV190" s="122"/>
      <c r="AW190" s="122"/>
      <c r="AX190" s="122"/>
      <c r="AY190" s="122"/>
      <c r="AZ190" s="122"/>
      <c r="BA190" s="122"/>
    </row>
    <row r="191" spans="1:53" s="59" customFormat="1" x14ac:dyDescent="0.25">
      <c r="A191" s="116" t="s">
        <v>180</v>
      </c>
      <c r="B191" s="45">
        <v>46050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>
        <v>55.35</v>
      </c>
      <c r="U191" s="2">
        <v>54.6</v>
      </c>
      <c r="V191" s="2">
        <v>54.5</v>
      </c>
      <c r="W191" s="2">
        <v>54.3</v>
      </c>
      <c r="X191" s="2">
        <v>54.3</v>
      </c>
      <c r="Y191" s="2">
        <v>53.51</v>
      </c>
      <c r="Z191" s="2">
        <v>53.21</v>
      </c>
      <c r="AA191" s="2">
        <v>53.21</v>
      </c>
      <c r="AB191" s="2">
        <v>53.21</v>
      </c>
      <c r="AC191" s="2">
        <v>53.21</v>
      </c>
      <c r="AD191" s="2"/>
      <c r="AE191" s="2"/>
      <c r="AF191" s="2"/>
      <c r="AG191" s="2"/>
      <c r="AH191" s="2">
        <v>54.61</v>
      </c>
      <c r="AI191" s="2">
        <v>54.24</v>
      </c>
      <c r="AJ191" s="2"/>
      <c r="AK191" s="2"/>
      <c r="AL191" s="2"/>
      <c r="AM191" s="2"/>
      <c r="AN191" s="2">
        <v>53.94</v>
      </c>
      <c r="AO191" s="122"/>
      <c r="AP191" s="122"/>
      <c r="AQ191" s="122"/>
      <c r="AR191" s="123"/>
      <c r="AS191" s="124"/>
      <c r="AT191" s="122"/>
      <c r="AU191" s="122"/>
      <c r="AV191" s="122"/>
      <c r="AW191" s="122"/>
      <c r="AX191" s="122"/>
      <c r="AY191" s="122"/>
      <c r="AZ191" s="122"/>
      <c r="BA191" s="122"/>
    </row>
    <row r="192" spans="1:53" s="59" customFormat="1" x14ac:dyDescent="0.25">
      <c r="A192" s="116" t="s">
        <v>179</v>
      </c>
      <c r="B192" s="45">
        <v>46049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>
        <v>55</v>
      </c>
      <c r="U192" s="2">
        <v>54.9</v>
      </c>
      <c r="V192" s="2">
        <v>54.8</v>
      </c>
      <c r="W192" s="2">
        <v>54.8</v>
      </c>
      <c r="X192" s="2">
        <v>54.8</v>
      </c>
      <c r="Y192" s="2">
        <v>54.01</v>
      </c>
      <c r="Z192" s="2">
        <v>53.71</v>
      </c>
      <c r="AA192" s="2">
        <v>53.71</v>
      </c>
      <c r="AB192" s="2">
        <v>53.71</v>
      </c>
      <c r="AC192" s="2">
        <v>53.71</v>
      </c>
      <c r="AD192" s="2"/>
      <c r="AE192" s="2"/>
      <c r="AF192" s="2"/>
      <c r="AG192" s="2"/>
      <c r="AH192" s="2">
        <v>54.86</v>
      </c>
      <c r="AI192" s="2">
        <v>54.66</v>
      </c>
      <c r="AJ192" s="2"/>
      <c r="AK192" s="2"/>
      <c r="AL192" s="2"/>
      <c r="AM192" s="2"/>
      <c r="AN192" s="2">
        <v>54.31</v>
      </c>
      <c r="AO192" s="122"/>
      <c r="AP192" s="122"/>
      <c r="AQ192" s="122"/>
      <c r="AR192" s="123"/>
      <c r="AS192" s="124"/>
      <c r="AT192" s="122"/>
      <c r="AU192" s="122"/>
      <c r="AV192" s="122"/>
      <c r="AW192" s="122"/>
      <c r="AX192" s="122"/>
      <c r="AY192" s="122"/>
      <c r="AZ192" s="122"/>
      <c r="BA192" s="122"/>
    </row>
    <row r="193" spans="1:53" s="59" customFormat="1" x14ac:dyDescent="0.25">
      <c r="A193" s="116" t="s">
        <v>178</v>
      </c>
      <c r="B193" s="45">
        <v>46048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>
        <v>55.35</v>
      </c>
      <c r="U193" s="2">
        <v>55.05</v>
      </c>
      <c r="V193" s="2">
        <v>54.8</v>
      </c>
      <c r="W193" s="2">
        <v>54.8</v>
      </c>
      <c r="X193" s="2">
        <v>54.8</v>
      </c>
      <c r="Y193" s="2">
        <v>54.01</v>
      </c>
      <c r="Z193" s="2">
        <v>53.71</v>
      </c>
      <c r="AA193" s="2">
        <v>53.71</v>
      </c>
      <c r="AB193" s="2">
        <v>53.71</v>
      </c>
      <c r="AC193" s="2">
        <v>53.71</v>
      </c>
      <c r="AD193" s="2"/>
      <c r="AE193" s="2"/>
      <c r="AF193" s="2"/>
      <c r="AG193" s="2"/>
      <c r="AH193" s="2">
        <v>54.96</v>
      </c>
      <c r="AI193" s="2">
        <v>54.69</v>
      </c>
      <c r="AJ193" s="2"/>
      <c r="AK193" s="2"/>
      <c r="AL193" s="2"/>
      <c r="AM193" s="2"/>
      <c r="AN193" s="2">
        <v>54.36</v>
      </c>
      <c r="AO193" s="122"/>
      <c r="AP193" s="119"/>
      <c r="AQ193" s="122"/>
      <c r="AR193" s="123"/>
      <c r="AS193" s="124"/>
      <c r="AT193" s="122"/>
      <c r="AU193" s="122"/>
      <c r="AV193" s="122"/>
      <c r="AW193" s="122"/>
      <c r="AX193" s="122"/>
      <c r="AY193" s="122"/>
      <c r="AZ193" s="122"/>
      <c r="BA193" s="122"/>
    </row>
    <row r="194" spans="1:53" s="59" customFormat="1" x14ac:dyDescent="0.25">
      <c r="A194" s="116" t="s">
        <v>182</v>
      </c>
      <c r="B194" s="45">
        <v>46045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>
        <v>55.9</v>
      </c>
      <c r="U194" s="2">
        <v>55.6</v>
      </c>
      <c r="V194" s="2">
        <v>55.1</v>
      </c>
      <c r="W194" s="2">
        <v>54.8</v>
      </c>
      <c r="X194" s="2">
        <v>54.8</v>
      </c>
      <c r="Y194" s="2">
        <v>54.01</v>
      </c>
      <c r="Z194" s="2">
        <v>53.71</v>
      </c>
      <c r="AA194" s="2">
        <v>53.71</v>
      </c>
      <c r="AB194" s="2">
        <v>53.71</v>
      </c>
      <c r="AC194" s="2">
        <v>53.71</v>
      </c>
      <c r="AD194" s="2"/>
      <c r="AE194" s="2"/>
      <c r="AF194" s="2"/>
      <c r="AG194" s="2"/>
      <c r="AH194" s="2">
        <v>55.24</v>
      </c>
      <c r="AI194" s="2">
        <v>54.86</v>
      </c>
      <c r="AJ194" s="2"/>
      <c r="AK194" s="2"/>
      <c r="AL194" s="2"/>
      <c r="AM194" s="2"/>
      <c r="AN194" s="2">
        <v>54.5</v>
      </c>
      <c r="AO194" s="122"/>
      <c r="AP194" s="122"/>
      <c r="AQ194" s="122"/>
      <c r="AR194" s="123"/>
      <c r="AS194" s="124"/>
      <c r="AT194" s="122"/>
      <c r="AU194" s="122"/>
      <c r="AV194" s="122"/>
      <c r="AW194" s="122"/>
      <c r="AX194" s="122"/>
      <c r="AY194" s="122"/>
      <c r="AZ194" s="122"/>
      <c r="BA194" s="122"/>
    </row>
    <row r="195" spans="1:53" s="59" customFormat="1" x14ac:dyDescent="0.25">
      <c r="A195" s="116" t="s">
        <v>181</v>
      </c>
      <c r="B195" s="45">
        <v>46044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>
        <v>55.95</v>
      </c>
      <c r="U195" s="2">
        <v>55.9</v>
      </c>
      <c r="V195" s="2">
        <v>55.55</v>
      </c>
      <c r="W195" s="2">
        <v>54.56</v>
      </c>
      <c r="X195" s="2">
        <v>54.5</v>
      </c>
      <c r="Y195" s="2">
        <v>53.71</v>
      </c>
      <c r="Z195" s="2">
        <v>53.71</v>
      </c>
      <c r="AA195" s="2">
        <v>53.71</v>
      </c>
      <c r="AB195" s="2">
        <v>53.71</v>
      </c>
      <c r="AC195" s="2">
        <v>53.71</v>
      </c>
      <c r="AD195" s="2"/>
      <c r="AE195" s="2"/>
      <c r="AF195" s="2"/>
      <c r="AG195" s="2"/>
      <c r="AH195" s="2">
        <v>55.29</v>
      </c>
      <c r="AI195" s="2">
        <v>54.84</v>
      </c>
      <c r="AJ195" s="2"/>
      <c r="AK195" s="2"/>
      <c r="AL195" s="2"/>
      <c r="AM195" s="2"/>
      <c r="AN195" s="2">
        <v>54.5</v>
      </c>
      <c r="AO195" s="122"/>
      <c r="AP195" s="122"/>
      <c r="AQ195" s="122"/>
      <c r="AR195" s="123"/>
      <c r="AS195" s="124"/>
      <c r="AT195" s="122"/>
      <c r="AU195" s="122"/>
      <c r="AV195" s="122"/>
      <c r="AW195" s="122"/>
      <c r="AX195" s="122"/>
      <c r="AY195" s="122"/>
      <c r="AZ195" s="122"/>
      <c r="BA195" s="122"/>
    </row>
    <row r="196" spans="1:53" s="59" customFormat="1" x14ac:dyDescent="0.25">
      <c r="A196" s="116" t="s">
        <v>180</v>
      </c>
      <c r="B196" s="45">
        <v>46043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>
        <v>56</v>
      </c>
      <c r="U196" s="2">
        <v>56</v>
      </c>
      <c r="V196" s="2">
        <v>55.55</v>
      </c>
      <c r="W196" s="2">
        <v>54.56</v>
      </c>
      <c r="X196" s="2">
        <v>53.91</v>
      </c>
      <c r="Y196" s="2">
        <v>53.36</v>
      </c>
      <c r="Z196" s="2">
        <v>53.36</v>
      </c>
      <c r="AA196" s="2">
        <v>53.36</v>
      </c>
      <c r="AB196" s="2">
        <v>53.36</v>
      </c>
      <c r="AC196" s="2">
        <v>53.36</v>
      </c>
      <c r="AD196" s="2"/>
      <c r="AE196" s="2"/>
      <c r="AF196" s="2"/>
      <c r="AG196" s="2"/>
      <c r="AH196" s="2">
        <v>55.2</v>
      </c>
      <c r="AI196" s="2">
        <v>54.68</v>
      </c>
      <c r="AJ196" s="2"/>
      <c r="AK196" s="2"/>
      <c r="AL196" s="2"/>
      <c r="AM196" s="2"/>
      <c r="AN196" s="2">
        <v>54.28</v>
      </c>
      <c r="AO196" s="122"/>
      <c r="AP196" s="122"/>
      <c r="AQ196" s="122"/>
      <c r="AR196" s="123"/>
      <c r="AS196" s="124"/>
      <c r="AT196" s="122"/>
      <c r="AU196" s="122"/>
      <c r="AV196" s="122"/>
      <c r="AW196" s="122"/>
      <c r="AX196" s="122"/>
      <c r="AY196" s="122"/>
      <c r="AZ196" s="122"/>
      <c r="BA196" s="122"/>
    </row>
    <row r="197" spans="1:53" s="59" customFormat="1" x14ac:dyDescent="0.25">
      <c r="A197" s="116" t="s">
        <v>179</v>
      </c>
      <c r="B197" s="45">
        <v>46042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>
        <v>54.9</v>
      </c>
      <c r="U197" s="2">
        <v>55.45</v>
      </c>
      <c r="V197" s="2">
        <v>55</v>
      </c>
      <c r="W197" s="2">
        <v>54.01</v>
      </c>
      <c r="X197" s="2">
        <v>53.36</v>
      </c>
      <c r="Y197" s="2">
        <v>53.36</v>
      </c>
      <c r="Z197" s="2">
        <v>53.36</v>
      </c>
      <c r="AA197" s="2">
        <v>53.36</v>
      </c>
      <c r="AB197" s="2">
        <v>53.36</v>
      </c>
      <c r="AC197" s="2">
        <v>53.36</v>
      </c>
      <c r="AD197" s="2"/>
      <c r="AE197" s="2"/>
      <c r="AF197" s="2"/>
      <c r="AG197" s="2"/>
      <c r="AH197" s="2">
        <v>54.54</v>
      </c>
      <c r="AI197" s="2">
        <v>54.24</v>
      </c>
      <c r="AJ197" s="2"/>
      <c r="AK197" s="2"/>
      <c r="AL197" s="2"/>
      <c r="AM197" s="2"/>
      <c r="AN197" s="2">
        <v>53.95</v>
      </c>
      <c r="AO197" s="122"/>
      <c r="AP197" s="122"/>
      <c r="AQ197" s="122"/>
      <c r="AR197" s="123"/>
      <c r="AS197" s="124"/>
      <c r="AT197" s="122"/>
      <c r="AU197" s="122"/>
      <c r="AV197" s="122"/>
      <c r="AW197" s="122"/>
      <c r="AX197" s="122"/>
      <c r="AY197" s="122"/>
      <c r="AZ197" s="122"/>
      <c r="BA197" s="122"/>
    </row>
    <row r="198" spans="1:53" s="59" customFormat="1" x14ac:dyDescent="0.25">
      <c r="A198" s="116" t="s">
        <v>178</v>
      </c>
      <c r="B198" s="45">
        <v>46041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>
        <v>54.5</v>
      </c>
      <c r="U198" s="2">
        <v>55.25</v>
      </c>
      <c r="V198" s="2">
        <v>55</v>
      </c>
      <c r="W198" s="2">
        <v>54.01</v>
      </c>
      <c r="X198" s="2">
        <v>53.36</v>
      </c>
      <c r="Y198" s="2">
        <v>53.36</v>
      </c>
      <c r="Z198" s="2">
        <v>53.36</v>
      </c>
      <c r="AA198" s="2">
        <v>53.36</v>
      </c>
      <c r="AB198" s="2">
        <v>53.36</v>
      </c>
      <c r="AC198" s="2">
        <v>53.36</v>
      </c>
      <c r="AD198" s="2"/>
      <c r="AE198" s="2"/>
      <c r="AF198" s="2"/>
      <c r="AG198" s="2"/>
      <c r="AH198" s="2">
        <v>54.42</v>
      </c>
      <c r="AI198" s="2">
        <v>54.2</v>
      </c>
      <c r="AJ198" s="2"/>
      <c r="AK198" s="2"/>
      <c r="AL198" s="2"/>
      <c r="AM198" s="2"/>
      <c r="AN198" s="2">
        <v>53.89</v>
      </c>
      <c r="AO198" s="122"/>
      <c r="AP198" s="122"/>
      <c r="AQ198" s="122"/>
      <c r="AR198" s="123"/>
      <c r="AS198" s="124"/>
      <c r="AT198" s="122"/>
      <c r="AU198" s="122"/>
      <c r="AV198" s="122"/>
      <c r="AW198" s="122"/>
      <c r="AX198" s="122"/>
      <c r="AY198" s="122"/>
      <c r="AZ198" s="122"/>
      <c r="BA198" s="122"/>
    </row>
    <row r="199" spans="1:53" s="59" customFormat="1" x14ac:dyDescent="0.25">
      <c r="A199" s="116" t="s">
        <v>182</v>
      </c>
      <c r="B199" s="45">
        <v>46038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>
        <v>55.5</v>
      </c>
      <c r="U199" s="2">
        <v>55.2</v>
      </c>
      <c r="V199" s="2">
        <v>54.35</v>
      </c>
      <c r="W199" s="2">
        <v>53.36</v>
      </c>
      <c r="X199" s="2">
        <v>53.36</v>
      </c>
      <c r="Y199" s="2">
        <v>53.36</v>
      </c>
      <c r="Z199" s="2">
        <v>53.36</v>
      </c>
      <c r="AA199" s="2">
        <v>53.36</v>
      </c>
      <c r="AB199" s="2">
        <v>53.36</v>
      </c>
      <c r="AC199" s="2">
        <v>53.36</v>
      </c>
      <c r="AD199" s="2"/>
      <c r="AE199" s="2"/>
      <c r="AF199" s="2"/>
      <c r="AG199" s="2"/>
      <c r="AH199" s="2">
        <v>54.35</v>
      </c>
      <c r="AI199" s="2">
        <v>53.93</v>
      </c>
      <c r="AJ199" s="2"/>
      <c r="AK199" s="2"/>
      <c r="AL199" s="2"/>
      <c r="AM199" s="2"/>
      <c r="AN199" s="2">
        <v>53.86</v>
      </c>
      <c r="AO199" s="122"/>
      <c r="AP199" s="122"/>
      <c r="AQ199" s="122"/>
      <c r="AR199" s="123"/>
      <c r="AS199" s="124"/>
      <c r="AT199" s="122"/>
      <c r="AU199" s="122"/>
      <c r="AV199" s="122"/>
      <c r="AW199" s="122"/>
      <c r="AX199" s="122"/>
      <c r="AY199" s="122"/>
      <c r="AZ199" s="122"/>
      <c r="BA199" s="122"/>
    </row>
    <row r="200" spans="1:53" s="59" customFormat="1" x14ac:dyDescent="0.25">
      <c r="A200" s="116" t="s">
        <v>181</v>
      </c>
      <c r="B200" s="45">
        <v>46037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>
        <v>54.1</v>
      </c>
      <c r="U200" s="2">
        <v>54.95</v>
      </c>
      <c r="V200" s="2">
        <v>54.5</v>
      </c>
      <c r="W200" s="2">
        <v>53.5</v>
      </c>
      <c r="X200" s="2">
        <v>53.5</v>
      </c>
      <c r="Y200" s="2">
        <v>53.5</v>
      </c>
      <c r="Z200" s="2">
        <v>53.5</v>
      </c>
      <c r="AA200" s="2">
        <v>53.5</v>
      </c>
      <c r="AB200" s="2">
        <v>53.5</v>
      </c>
      <c r="AC200" s="2">
        <v>53.5</v>
      </c>
      <c r="AD200" s="2"/>
      <c r="AE200" s="2"/>
      <c r="AF200" s="2"/>
      <c r="AG200" s="2"/>
      <c r="AH200" s="2">
        <v>54.11</v>
      </c>
      <c r="AI200" s="2">
        <v>53.99</v>
      </c>
      <c r="AJ200" s="2"/>
      <c r="AK200" s="2"/>
      <c r="AL200" s="2"/>
      <c r="AM200" s="2"/>
      <c r="AN200" s="2">
        <v>53.81</v>
      </c>
      <c r="AO200" s="122"/>
      <c r="AP200" s="122"/>
      <c r="AQ200" s="122"/>
      <c r="AR200" s="123"/>
      <c r="AS200" s="124"/>
      <c r="AT200" s="122"/>
      <c r="AU200" s="122"/>
      <c r="AV200" s="122"/>
      <c r="AW200" s="122"/>
      <c r="AX200" s="122"/>
      <c r="AY200" s="122"/>
      <c r="AZ200" s="122"/>
      <c r="BA200" s="122"/>
    </row>
    <row r="201" spans="1:53" s="59" customFormat="1" x14ac:dyDescent="0.25">
      <c r="A201" s="116" t="s">
        <v>180</v>
      </c>
      <c r="B201" s="45">
        <v>46036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>
        <v>53.8</v>
      </c>
      <c r="U201" s="2">
        <v>55</v>
      </c>
      <c r="V201" s="2">
        <v>54.5</v>
      </c>
      <c r="W201" s="2">
        <v>53.5</v>
      </c>
      <c r="X201" s="2">
        <v>53.5</v>
      </c>
      <c r="Y201" s="2">
        <v>53.5</v>
      </c>
      <c r="Z201" s="2">
        <v>53.5</v>
      </c>
      <c r="AA201" s="2">
        <v>53.5</v>
      </c>
      <c r="AB201" s="2">
        <v>53.5</v>
      </c>
      <c r="AC201" s="2">
        <v>53.5</v>
      </c>
      <c r="AD201" s="2"/>
      <c r="AE201" s="2"/>
      <c r="AF201" s="2"/>
      <c r="AG201" s="2"/>
      <c r="AH201" s="2">
        <v>54.06</v>
      </c>
      <c r="AI201" s="2">
        <v>54</v>
      </c>
      <c r="AJ201" s="2"/>
      <c r="AK201" s="2"/>
      <c r="AL201" s="2"/>
      <c r="AM201" s="2"/>
      <c r="AN201" s="2">
        <v>53.78</v>
      </c>
      <c r="AO201" s="122"/>
      <c r="AP201" s="122"/>
      <c r="AQ201" s="122"/>
      <c r="AR201" s="123"/>
      <c r="AS201" s="124"/>
      <c r="AT201" s="122"/>
      <c r="AU201" s="122"/>
      <c r="AV201" s="122"/>
      <c r="AW201" s="122"/>
      <c r="AX201" s="122"/>
      <c r="AY201" s="122"/>
      <c r="AZ201" s="122"/>
      <c r="BA201" s="122"/>
    </row>
    <row r="202" spans="1:53" s="59" customFormat="1" x14ac:dyDescent="0.25">
      <c r="A202" s="116" t="s">
        <v>179</v>
      </c>
      <c r="B202" s="45">
        <v>46035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>
        <v>53.45</v>
      </c>
      <c r="U202" s="2">
        <v>54.5</v>
      </c>
      <c r="V202" s="2">
        <v>54.5</v>
      </c>
      <c r="W202" s="2">
        <v>53.5</v>
      </c>
      <c r="X202" s="2">
        <v>53.5</v>
      </c>
      <c r="Y202" s="2">
        <v>53.5</v>
      </c>
      <c r="Z202" s="2">
        <v>53.5</v>
      </c>
      <c r="AA202" s="2">
        <v>53.5</v>
      </c>
      <c r="AB202" s="2">
        <v>53.5</v>
      </c>
      <c r="AC202" s="2">
        <v>53.5</v>
      </c>
      <c r="AD202" s="2"/>
      <c r="AE202" s="2"/>
      <c r="AF202" s="2"/>
      <c r="AG202" s="2"/>
      <c r="AH202" s="2">
        <v>53.89</v>
      </c>
      <c r="AI202" s="2">
        <v>53.9</v>
      </c>
      <c r="AJ202" s="2"/>
      <c r="AK202" s="2"/>
      <c r="AL202" s="2"/>
      <c r="AM202" s="2"/>
      <c r="AN202" s="2">
        <v>53.7</v>
      </c>
      <c r="AO202" s="122"/>
      <c r="AP202" s="122"/>
      <c r="AQ202" s="122"/>
      <c r="AR202" s="123"/>
      <c r="AS202" s="124"/>
      <c r="AT202" s="122"/>
      <c r="AU202" s="122"/>
      <c r="AV202" s="122"/>
      <c r="AW202" s="122"/>
      <c r="AX202" s="122"/>
      <c r="AY202" s="122"/>
      <c r="AZ202" s="122"/>
      <c r="BA202" s="122"/>
    </row>
    <row r="203" spans="1:53" s="59" customFormat="1" x14ac:dyDescent="0.25">
      <c r="A203" s="116" t="s">
        <v>178</v>
      </c>
      <c r="B203" s="45">
        <v>46034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>
        <v>52.8</v>
      </c>
      <c r="U203" s="2">
        <v>53.2</v>
      </c>
      <c r="V203" s="2">
        <v>54</v>
      </c>
      <c r="W203" s="2">
        <v>53</v>
      </c>
      <c r="X203" s="2">
        <v>53</v>
      </c>
      <c r="Y203" s="2">
        <v>53</v>
      </c>
      <c r="Z203" s="2">
        <v>53</v>
      </c>
      <c r="AA203" s="2">
        <v>53</v>
      </c>
      <c r="AB203" s="2">
        <v>53</v>
      </c>
      <c r="AC203" s="2">
        <v>53</v>
      </c>
      <c r="AD203" s="2"/>
      <c r="AE203" s="2"/>
      <c r="AF203" s="2"/>
      <c r="AG203" s="2"/>
      <c r="AH203" s="2">
        <v>53.2</v>
      </c>
      <c r="AI203" s="2">
        <v>53.24</v>
      </c>
      <c r="AJ203" s="2"/>
      <c r="AK203" s="2"/>
      <c r="AL203" s="2"/>
      <c r="AM203" s="2"/>
      <c r="AN203" s="2">
        <v>53.1</v>
      </c>
      <c r="AO203" s="122"/>
      <c r="AP203" s="122"/>
      <c r="AQ203" s="122"/>
      <c r="AR203" s="123"/>
      <c r="AS203" s="124"/>
      <c r="AT203" s="122"/>
      <c r="AU203" s="122"/>
      <c r="AV203" s="122"/>
      <c r="AW203" s="122"/>
      <c r="AX203" s="122"/>
      <c r="AY203" s="122"/>
      <c r="AZ203" s="122"/>
      <c r="BA203" s="122"/>
    </row>
    <row r="204" spans="1:53" x14ac:dyDescent="0.25">
      <c r="A204" s="116" t="s">
        <v>182</v>
      </c>
      <c r="B204" s="45">
        <v>46031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>
        <v>52.05</v>
      </c>
      <c r="U204" s="2">
        <v>52.75</v>
      </c>
      <c r="V204" s="2">
        <v>52.5</v>
      </c>
      <c r="W204" s="2">
        <v>52.4</v>
      </c>
      <c r="X204" s="2">
        <v>52.4</v>
      </c>
      <c r="Y204" s="2">
        <v>52.4</v>
      </c>
      <c r="Z204" s="2">
        <v>52.4</v>
      </c>
      <c r="AA204" s="2">
        <v>52.4</v>
      </c>
      <c r="AB204" s="2">
        <v>52.4</v>
      </c>
      <c r="AC204" s="2">
        <v>52.4</v>
      </c>
      <c r="AD204" s="2"/>
      <c r="AE204" s="2"/>
      <c r="AF204" s="2"/>
      <c r="AG204" s="2"/>
      <c r="AH204" s="2">
        <v>52.42</v>
      </c>
      <c r="AI204" s="2">
        <v>52.49</v>
      </c>
      <c r="AJ204" s="2"/>
      <c r="AK204" s="2"/>
      <c r="AL204" s="2"/>
      <c r="AM204" s="2"/>
      <c r="AN204" s="2">
        <v>52.41</v>
      </c>
      <c r="AO204" s="116"/>
      <c r="AP204" s="116"/>
      <c r="AQ204" s="116"/>
      <c r="AR204" s="117"/>
      <c r="AS204" s="118"/>
      <c r="AT204" s="116"/>
      <c r="AU204" s="112"/>
      <c r="AV204" s="112"/>
      <c r="AW204" s="112"/>
      <c r="AX204" s="112"/>
      <c r="AY204" s="112"/>
      <c r="AZ204" s="112"/>
      <c r="BA204" s="112"/>
    </row>
    <row r="205" spans="1:53" x14ac:dyDescent="0.25">
      <c r="A205" s="116" t="s">
        <v>181</v>
      </c>
      <c r="B205" s="45">
        <v>46030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>
        <v>52</v>
      </c>
      <c r="U205" s="2">
        <v>52.5</v>
      </c>
      <c r="V205" s="2">
        <v>52.5</v>
      </c>
      <c r="W205" s="2">
        <v>52.4</v>
      </c>
      <c r="X205" s="2">
        <v>52.4</v>
      </c>
      <c r="Y205" s="2">
        <v>52.4</v>
      </c>
      <c r="Z205" s="2">
        <v>52.4</v>
      </c>
      <c r="AA205" s="2">
        <v>52.4</v>
      </c>
      <c r="AB205" s="2">
        <v>52.4</v>
      </c>
      <c r="AC205" s="2">
        <v>52.4</v>
      </c>
      <c r="AD205" s="2"/>
      <c r="AE205" s="2"/>
      <c r="AF205" s="2"/>
      <c r="AG205" s="2"/>
      <c r="AH205" s="2">
        <v>52.36</v>
      </c>
      <c r="AI205" s="2">
        <v>52.44</v>
      </c>
      <c r="AJ205" s="2"/>
      <c r="AK205" s="2"/>
      <c r="AL205" s="2"/>
      <c r="AM205" s="2"/>
      <c r="AN205" s="2">
        <v>52.38</v>
      </c>
      <c r="AO205" s="116"/>
      <c r="AP205" s="116"/>
      <c r="AQ205" s="116"/>
      <c r="AR205" s="117"/>
      <c r="AS205" s="118"/>
      <c r="AT205" s="116"/>
      <c r="AU205" s="112"/>
      <c r="AV205" s="112"/>
      <c r="AW205" s="112"/>
      <c r="AX205" s="112"/>
      <c r="AY205" s="112"/>
      <c r="AZ205" s="112"/>
      <c r="BA205" s="112"/>
    </row>
    <row r="206" spans="1:53" x14ac:dyDescent="0.25">
      <c r="A206" s="116" t="s">
        <v>180</v>
      </c>
      <c r="B206" s="45">
        <v>46029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>
        <v>52.05</v>
      </c>
      <c r="U206" s="2">
        <v>52.6</v>
      </c>
      <c r="V206" s="2">
        <v>52.5</v>
      </c>
      <c r="W206" s="2">
        <v>52.4</v>
      </c>
      <c r="X206" s="2">
        <v>52.4</v>
      </c>
      <c r="Y206" s="2">
        <v>52.4</v>
      </c>
      <c r="Z206" s="2">
        <v>52.4</v>
      </c>
      <c r="AA206" s="2">
        <v>52.4</v>
      </c>
      <c r="AB206" s="2">
        <v>52.4</v>
      </c>
      <c r="AC206" s="2">
        <v>52.4</v>
      </c>
      <c r="AD206" s="2"/>
      <c r="AE206" s="2"/>
      <c r="AF206" s="2"/>
      <c r="AG206" s="2"/>
      <c r="AH206" s="2">
        <v>52.39</v>
      </c>
      <c r="AI206" s="2">
        <v>52.46</v>
      </c>
      <c r="AJ206" s="2"/>
      <c r="AK206" s="2"/>
      <c r="AL206" s="2"/>
      <c r="AM206" s="2"/>
      <c r="AN206" s="2">
        <v>52.4</v>
      </c>
      <c r="AO206" s="116"/>
      <c r="AP206" s="116"/>
      <c r="AQ206" s="116"/>
      <c r="AR206" s="117"/>
      <c r="AS206" s="118"/>
      <c r="AT206" s="116"/>
      <c r="AU206" s="112"/>
      <c r="AV206" s="112"/>
      <c r="AW206" s="112"/>
      <c r="AX206" s="112"/>
      <c r="AY206" s="112"/>
      <c r="AZ206" s="112"/>
      <c r="BA206" s="112"/>
    </row>
    <row r="207" spans="1:53" x14ac:dyDescent="0.25">
      <c r="A207" s="116" t="s">
        <v>179</v>
      </c>
      <c r="B207" s="45">
        <v>46028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>
        <v>51.75</v>
      </c>
      <c r="U207" s="2">
        <v>52.2</v>
      </c>
      <c r="V207" s="2">
        <v>52.75</v>
      </c>
      <c r="W207" s="2">
        <v>52.75</v>
      </c>
      <c r="X207" s="2">
        <v>52.75</v>
      </c>
      <c r="Y207" s="2">
        <v>52.75</v>
      </c>
      <c r="Z207" s="2">
        <v>52.75</v>
      </c>
      <c r="AA207" s="2">
        <v>52.75</v>
      </c>
      <c r="AB207" s="2">
        <v>52.75</v>
      </c>
      <c r="AC207" s="2">
        <v>52.75</v>
      </c>
      <c r="AD207" s="2"/>
      <c r="AE207" s="2"/>
      <c r="AF207" s="2"/>
      <c r="AG207" s="2"/>
      <c r="AH207" s="2">
        <v>52.44</v>
      </c>
      <c r="AI207" s="2">
        <v>52.64</v>
      </c>
      <c r="AJ207" s="2"/>
      <c r="AK207" s="2"/>
      <c r="AL207" s="2"/>
      <c r="AM207" s="2"/>
      <c r="AN207" s="2">
        <v>52.59</v>
      </c>
      <c r="AO207" s="116"/>
      <c r="AP207" s="116"/>
      <c r="AQ207" s="116"/>
      <c r="AR207" s="117"/>
      <c r="AS207" s="118"/>
      <c r="AT207" s="116"/>
      <c r="AU207" s="112"/>
      <c r="AV207" s="112"/>
      <c r="AW207" s="112"/>
      <c r="AX207" s="112"/>
      <c r="AY207" s="112"/>
      <c r="AZ207" s="112"/>
      <c r="BA207" s="112"/>
    </row>
    <row r="208" spans="1:53" x14ac:dyDescent="0.25">
      <c r="A208" s="116" t="s">
        <v>178</v>
      </c>
      <c r="B208" s="45">
        <v>46027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>
        <v>52</v>
      </c>
      <c r="U208" s="2">
        <v>52.5</v>
      </c>
      <c r="V208" s="2">
        <v>53.15</v>
      </c>
      <c r="W208" s="2">
        <v>53.15</v>
      </c>
      <c r="X208" s="2">
        <v>53.15</v>
      </c>
      <c r="Y208" s="2">
        <v>53.15</v>
      </c>
      <c r="Z208" s="2">
        <v>53.15</v>
      </c>
      <c r="AA208" s="2">
        <v>53.15</v>
      </c>
      <c r="AB208" s="2">
        <v>53.15</v>
      </c>
      <c r="AC208" s="2">
        <v>53.15</v>
      </c>
      <c r="AD208" s="2"/>
      <c r="AE208" s="2"/>
      <c r="AF208" s="2"/>
      <c r="AG208" s="2"/>
      <c r="AH208" s="2">
        <v>52.79</v>
      </c>
      <c r="AI208" s="2">
        <v>53.02</v>
      </c>
      <c r="AJ208" s="2"/>
      <c r="AK208" s="2"/>
      <c r="AL208" s="2"/>
      <c r="AM208" s="2"/>
      <c r="AN208" s="2">
        <v>52.97</v>
      </c>
      <c r="AO208" s="116"/>
      <c r="AP208" s="116"/>
      <c r="AQ208" s="116"/>
      <c r="AR208" s="117"/>
      <c r="AS208" s="118"/>
      <c r="AT208" s="116"/>
      <c r="AU208" s="112"/>
      <c r="AV208" s="112"/>
      <c r="AW208" s="112"/>
      <c r="AX208" s="112"/>
      <c r="AY208" s="112"/>
      <c r="AZ208" s="112"/>
      <c r="BA208" s="112"/>
    </row>
    <row r="209" spans="1:53" x14ac:dyDescent="0.25">
      <c r="A209" s="116" t="s">
        <v>182</v>
      </c>
      <c r="B209" s="45">
        <v>46024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>
        <v>53.15</v>
      </c>
      <c r="U209" s="2">
        <v>54.15</v>
      </c>
      <c r="V209" s="2">
        <v>54</v>
      </c>
      <c r="W209" s="2">
        <v>54</v>
      </c>
      <c r="X209" s="2">
        <v>54</v>
      </c>
      <c r="Y209" s="2">
        <v>54</v>
      </c>
      <c r="Z209" s="2">
        <v>54</v>
      </c>
      <c r="AA209" s="2">
        <v>54</v>
      </c>
      <c r="AB209" s="2">
        <v>54</v>
      </c>
      <c r="AC209" s="2">
        <v>54</v>
      </c>
      <c r="AD209" s="2"/>
      <c r="AE209" s="2"/>
      <c r="AF209" s="2"/>
      <c r="AG209" s="2"/>
      <c r="AH209" s="2">
        <v>53.86</v>
      </c>
      <c r="AI209" s="2">
        <v>54.03</v>
      </c>
      <c r="AJ209" s="2"/>
      <c r="AK209" s="2"/>
      <c r="AL209" s="2"/>
      <c r="AM209" s="2"/>
      <c r="AN209" s="2">
        <v>53.93</v>
      </c>
      <c r="AO209" s="116"/>
      <c r="AP209" s="116"/>
      <c r="AQ209" s="116"/>
      <c r="AR209" s="117"/>
      <c r="AS209" s="118"/>
      <c r="AT209" s="116"/>
      <c r="AU209" s="112"/>
      <c r="AV209" s="112"/>
      <c r="AW209" s="112"/>
      <c r="AX209" s="112"/>
      <c r="AY209" s="112"/>
      <c r="AZ209" s="112"/>
      <c r="BA209" s="112"/>
    </row>
    <row r="210" spans="1:53" x14ac:dyDescent="0.25">
      <c r="A210" s="116" t="s">
        <v>180</v>
      </c>
      <c r="B210" s="45">
        <v>46022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>
        <v>53.9</v>
      </c>
      <c r="U210" s="2">
        <v>54</v>
      </c>
      <c r="V210" s="2">
        <v>55.48</v>
      </c>
      <c r="W210" s="2">
        <v>55.48</v>
      </c>
      <c r="X210" s="2">
        <v>55.48</v>
      </c>
      <c r="Y210" s="2">
        <v>55.48</v>
      </c>
      <c r="Z210" s="2">
        <v>55.48</v>
      </c>
      <c r="AA210" s="2">
        <v>55.48</v>
      </c>
      <c r="AB210" s="2">
        <v>55.48</v>
      </c>
      <c r="AC210" s="2"/>
      <c r="AD210" s="2"/>
      <c r="AE210" s="2"/>
      <c r="AF210" s="2"/>
      <c r="AG210" s="2"/>
      <c r="AH210" s="2">
        <v>54.87</v>
      </c>
      <c r="AI210" s="2"/>
      <c r="AJ210" s="2"/>
      <c r="AK210" s="2"/>
      <c r="AL210" s="2"/>
      <c r="AM210" s="2"/>
      <c r="AN210" s="2"/>
      <c r="AO210" s="116"/>
      <c r="AP210" s="116"/>
      <c r="AQ210" s="116"/>
      <c r="AR210" s="117"/>
      <c r="AS210" s="118"/>
      <c r="AT210" s="116"/>
      <c r="AU210" s="112"/>
      <c r="AV210" s="112"/>
      <c r="AW210" s="112"/>
      <c r="AX210" s="112"/>
      <c r="AY210" s="112"/>
      <c r="AZ210" s="112"/>
      <c r="BA210" s="112"/>
    </row>
    <row r="211" spans="1:53" x14ac:dyDescent="0.25">
      <c r="A211" s="116" t="s">
        <v>179</v>
      </c>
      <c r="B211" s="45">
        <v>46021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>
        <v>53.9</v>
      </c>
      <c r="U211" s="2">
        <v>54</v>
      </c>
      <c r="V211" s="2">
        <v>55.48</v>
      </c>
      <c r="W211" s="2">
        <v>55.48</v>
      </c>
      <c r="X211" s="2">
        <v>55.48</v>
      </c>
      <c r="Y211" s="2">
        <v>55.48</v>
      </c>
      <c r="Z211" s="2">
        <v>55.48</v>
      </c>
      <c r="AA211" s="2">
        <v>55.48</v>
      </c>
      <c r="AB211" s="2">
        <v>55.48</v>
      </c>
      <c r="AC211" s="2"/>
      <c r="AD211" s="2"/>
      <c r="AE211" s="2"/>
      <c r="AF211" s="2"/>
      <c r="AG211" s="2"/>
      <c r="AH211" s="2">
        <v>54.87</v>
      </c>
      <c r="AI211" s="2"/>
      <c r="AJ211" s="2"/>
      <c r="AK211" s="2"/>
      <c r="AL211" s="2"/>
      <c r="AM211" s="2"/>
      <c r="AN211" s="2"/>
      <c r="AO211" s="116"/>
      <c r="AP211" s="116"/>
      <c r="AQ211" s="116"/>
      <c r="AR211" s="117"/>
      <c r="AS211" s="118"/>
      <c r="AT211" s="116"/>
      <c r="AU211" s="112"/>
      <c r="AV211" s="112"/>
      <c r="AW211" s="112"/>
      <c r="AX211" s="112"/>
      <c r="AY211" s="112"/>
      <c r="AZ211" s="112"/>
      <c r="BA211" s="112"/>
    </row>
    <row r="212" spans="1:53" x14ac:dyDescent="0.25">
      <c r="A212" s="116" t="s">
        <v>178</v>
      </c>
      <c r="B212" s="45">
        <v>46020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>
        <v>56.7</v>
      </c>
      <c r="T212" s="2">
        <v>54.25</v>
      </c>
      <c r="U212" s="2">
        <v>55.48</v>
      </c>
      <c r="V212" s="2">
        <v>55.48</v>
      </c>
      <c r="W212" s="2">
        <v>55.48</v>
      </c>
      <c r="X212" s="2">
        <v>55.48</v>
      </c>
      <c r="Y212" s="2">
        <v>55.48</v>
      </c>
      <c r="Z212" s="2">
        <v>55.48</v>
      </c>
      <c r="AA212" s="2">
        <v>55.48</v>
      </c>
      <c r="AB212" s="2">
        <v>55.48</v>
      </c>
      <c r="AC212" s="2"/>
      <c r="AD212" s="2"/>
      <c r="AE212" s="2"/>
      <c r="AF212" s="2"/>
      <c r="AG212" s="2">
        <v>55.48</v>
      </c>
      <c r="AH212" s="2">
        <v>55.23</v>
      </c>
      <c r="AI212" s="2"/>
      <c r="AJ212" s="2"/>
      <c r="AK212" s="2"/>
      <c r="AL212" s="2"/>
      <c r="AM212" s="2">
        <v>55.48</v>
      </c>
      <c r="AN212" s="2"/>
      <c r="AO212" s="116"/>
      <c r="AP212" s="116"/>
      <c r="AQ212" s="116"/>
      <c r="AR212" s="117"/>
      <c r="AS212" s="118"/>
      <c r="AT212" s="116"/>
      <c r="AU212" s="112"/>
      <c r="AV212" s="112"/>
      <c r="AW212" s="112"/>
      <c r="AX212" s="112"/>
      <c r="AY212" s="112"/>
      <c r="AZ212" s="112"/>
      <c r="BA212" s="112"/>
    </row>
    <row r="213" spans="1:53" x14ac:dyDescent="0.25">
      <c r="A213" s="116" t="s">
        <v>180</v>
      </c>
      <c r="B213" s="45">
        <v>46015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>
        <v>57.05</v>
      </c>
      <c r="T213" s="2">
        <v>54.25</v>
      </c>
      <c r="U213" s="2">
        <v>55.48</v>
      </c>
      <c r="V213" s="2">
        <v>55.48</v>
      </c>
      <c r="W213" s="2">
        <v>55.48</v>
      </c>
      <c r="X213" s="2">
        <v>55.48</v>
      </c>
      <c r="Y213" s="2">
        <v>55.48</v>
      </c>
      <c r="Z213" s="2">
        <v>55.48</v>
      </c>
      <c r="AA213" s="2">
        <v>55.48</v>
      </c>
      <c r="AB213" s="2">
        <v>55.48</v>
      </c>
      <c r="AC213" s="2"/>
      <c r="AD213" s="2"/>
      <c r="AE213" s="2"/>
      <c r="AF213" s="2"/>
      <c r="AG213" s="2">
        <v>55.55</v>
      </c>
      <c r="AH213" s="2">
        <v>55.23</v>
      </c>
      <c r="AI213" s="2"/>
      <c r="AJ213" s="2"/>
      <c r="AK213" s="2"/>
      <c r="AL213" s="2"/>
      <c r="AM213" s="2">
        <v>55.51</v>
      </c>
      <c r="AN213" s="2"/>
      <c r="AO213" s="116"/>
      <c r="AP213" s="116"/>
      <c r="AQ213" s="116"/>
      <c r="AR213" s="117"/>
      <c r="AS213" s="118"/>
      <c r="AT213" s="116"/>
      <c r="AU213" s="112"/>
      <c r="AV213" s="112"/>
      <c r="AW213" s="112"/>
      <c r="AX213" s="112"/>
      <c r="AY213" s="112"/>
      <c r="AZ213" s="112"/>
      <c r="BA213" s="112"/>
    </row>
    <row r="214" spans="1:53" x14ac:dyDescent="0.25">
      <c r="A214" s="116" t="s">
        <v>179</v>
      </c>
      <c r="B214" s="45">
        <v>46014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>
        <v>56.55</v>
      </c>
      <c r="T214" s="2">
        <v>54.25</v>
      </c>
      <c r="U214" s="2">
        <v>55.48</v>
      </c>
      <c r="V214" s="2">
        <v>55.48</v>
      </c>
      <c r="W214" s="2">
        <v>55.48</v>
      </c>
      <c r="X214" s="2">
        <v>55.48</v>
      </c>
      <c r="Y214" s="2">
        <v>55.48</v>
      </c>
      <c r="Z214" s="2">
        <v>55.48</v>
      </c>
      <c r="AA214" s="2">
        <v>55.48</v>
      </c>
      <c r="AB214" s="2">
        <v>55.48</v>
      </c>
      <c r="AC214" s="2"/>
      <c r="AD214" s="2"/>
      <c r="AE214" s="2"/>
      <c r="AF214" s="2"/>
      <c r="AG214" s="2">
        <v>55.45</v>
      </c>
      <c r="AH214" s="2">
        <v>55.23</v>
      </c>
      <c r="AI214" s="2"/>
      <c r="AJ214" s="2"/>
      <c r="AK214" s="2"/>
      <c r="AL214" s="2"/>
      <c r="AM214" s="2">
        <v>55.46</v>
      </c>
      <c r="AN214" s="2"/>
      <c r="AO214" s="116"/>
      <c r="AP214" s="116"/>
      <c r="AQ214" s="116"/>
      <c r="AR214" s="117"/>
      <c r="AS214" s="118"/>
      <c r="AT214" s="116"/>
      <c r="AU214" s="112"/>
      <c r="AV214" s="112"/>
      <c r="AW214" s="112"/>
      <c r="AX214" s="112"/>
      <c r="AY214" s="112"/>
      <c r="AZ214" s="112"/>
      <c r="BA214" s="112"/>
    </row>
    <row r="215" spans="1:53" x14ac:dyDescent="0.25">
      <c r="A215" s="116" t="s">
        <v>178</v>
      </c>
      <c r="B215" s="45">
        <v>46013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>
        <v>56.35</v>
      </c>
      <c r="T215" s="2">
        <v>54.55</v>
      </c>
      <c r="U215" s="2">
        <v>55.3</v>
      </c>
      <c r="V215" s="2">
        <v>55.3</v>
      </c>
      <c r="W215" s="2">
        <v>55.3</v>
      </c>
      <c r="X215" s="2">
        <v>55.3</v>
      </c>
      <c r="Y215" s="2">
        <v>55.3</v>
      </c>
      <c r="Z215" s="2">
        <v>55.3</v>
      </c>
      <c r="AA215" s="2">
        <v>55.3</v>
      </c>
      <c r="AB215" s="2">
        <v>55.3</v>
      </c>
      <c r="AC215" s="2"/>
      <c r="AD215" s="2"/>
      <c r="AE215" s="2"/>
      <c r="AF215" s="2"/>
      <c r="AG215" s="2">
        <v>55.36</v>
      </c>
      <c r="AH215" s="2">
        <v>55.15</v>
      </c>
      <c r="AI215" s="2"/>
      <c r="AJ215" s="2"/>
      <c r="AK215" s="2"/>
      <c r="AL215" s="2"/>
      <c r="AM215" s="2">
        <v>55.33</v>
      </c>
      <c r="AN215" s="2"/>
      <c r="AO215" s="116"/>
      <c r="AP215" s="116"/>
      <c r="AQ215" s="116"/>
      <c r="AR215" s="117"/>
      <c r="AS215" s="118"/>
      <c r="AT215" s="116"/>
      <c r="AU215" s="112"/>
      <c r="AV215" s="112"/>
      <c r="AW215" s="112"/>
      <c r="AX215" s="112"/>
      <c r="AY215" s="112"/>
      <c r="AZ215" s="112"/>
      <c r="BA215" s="112"/>
    </row>
    <row r="216" spans="1:53" x14ac:dyDescent="0.25">
      <c r="A216" s="116" t="s">
        <v>182</v>
      </c>
      <c r="B216" s="45">
        <v>46010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>
        <v>56.77</v>
      </c>
      <c r="T216" s="2">
        <v>54.85</v>
      </c>
      <c r="U216" s="2">
        <v>55.3</v>
      </c>
      <c r="V216" s="2">
        <v>55.3</v>
      </c>
      <c r="W216" s="2">
        <v>55.3</v>
      </c>
      <c r="X216" s="2">
        <v>55.3</v>
      </c>
      <c r="Y216" s="2">
        <v>55.3</v>
      </c>
      <c r="Z216" s="2">
        <v>55.3</v>
      </c>
      <c r="AA216" s="2">
        <v>55.3</v>
      </c>
      <c r="AB216" s="2">
        <v>55.3</v>
      </c>
      <c r="AC216" s="2"/>
      <c r="AD216" s="2"/>
      <c r="AE216" s="2"/>
      <c r="AF216" s="2"/>
      <c r="AG216" s="2">
        <v>55.5</v>
      </c>
      <c r="AH216" s="2">
        <v>55.15</v>
      </c>
      <c r="AI216" s="2"/>
      <c r="AJ216" s="2"/>
      <c r="AK216" s="2"/>
      <c r="AL216" s="2"/>
      <c r="AM216" s="2">
        <v>55.4</v>
      </c>
      <c r="AN216" s="2"/>
      <c r="AO216" s="116"/>
      <c r="AP216" s="116"/>
      <c r="AQ216" s="116"/>
      <c r="AR216" s="117"/>
      <c r="AS216" s="118"/>
      <c r="AT216" s="116"/>
      <c r="AU216" s="112"/>
      <c r="AV216" s="112"/>
      <c r="AW216" s="112"/>
      <c r="AX216" s="112"/>
      <c r="AY216" s="112"/>
      <c r="AZ216" s="112"/>
      <c r="BA216" s="112"/>
    </row>
    <row r="217" spans="1:53" x14ac:dyDescent="0.25">
      <c r="A217" s="116" t="s">
        <v>181</v>
      </c>
      <c r="B217" s="45">
        <v>46009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>
        <v>56.4</v>
      </c>
      <c r="T217" s="2">
        <v>54.7</v>
      </c>
      <c r="U217" s="2">
        <v>56.27</v>
      </c>
      <c r="V217" s="2">
        <v>55.82</v>
      </c>
      <c r="W217" s="2">
        <v>55.56</v>
      </c>
      <c r="X217" s="2">
        <v>55.3</v>
      </c>
      <c r="Y217" s="2">
        <v>55.3</v>
      </c>
      <c r="Z217" s="2">
        <v>55.3</v>
      </c>
      <c r="AA217" s="2">
        <v>55.3</v>
      </c>
      <c r="AB217" s="2">
        <v>55.3</v>
      </c>
      <c r="AC217" s="2"/>
      <c r="AD217" s="2"/>
      <c r="AE217" s="2"/>
      <c r="AF217" s="2"/>
      <c r="AG217" s="2">
        <v>55.75</v>
      </c>
      <c r="AH217" s="2">
        <v>55.53</v>
      </c>
      <c r="AI217" s="2"/>
      <c r="AJ217" s="2"/>
      <c r="AK217" s="2"/>
      <c r="AL217" s="2"/>
      <c r="AM217" s="2">
        <v>55.53</v>
      </c>
      <c r="AN217" s="2"/>
      <c r="AO217" s="116"/>
      <c r="AP217" s="116"/>
      <c r="AQ217" s="116"/>
      <c r="AR217" s="117"/>
      <c r="AS217" s="118"/>
      <c r="AT217" s="116"/>
      <c r="AU217" s="112"/>
      <c r="AV217" s="112"/>
      <c r="AW217" s="112"/>
      <c r="AX217" s="112"/>
      <c r="AY217" s="112"/>
      <c r="AZ217" s="112"/>
      <c r="BA217" s="112"/>
    </row>
    <row r="218" spans="1:53" x14ac:dyDescent="0.25">
      <c r="A218" s="116" t="s">
        <v>180</v>
      </c>
      <c r="B218" s="45">
        <v>46008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>
        <v>56.62</v>
      </c>
      <c r="T218" s="2">
        <v>55.25</v>
      </c>
      <c r="U218" s="2">
        <v>56.05</v>
      </c>
      <c r="V218" s="2">
        <v>55.55</v>
      </c>
      <c r="W218" s="2">
        <v>55.3</v>
      </c>
      <c r="X218" s="2">
        <v>55.3</v>
      </c>
      <c r="Y218" s="2">
        <v>55.3</v>
      </c>
      <c r="Z218" s="2">
        <v>55.3</v>
      </c>
      <c r="AA218" s="2">
        <v>55.3</v>
      </c>
      <c r="AB218" s="2">
        <v>55.3</v>
      </c>
      <c r="AC218" s="2"/>
      <c r="AD218" s="2"/>
      <c r="AE218" s="2"/>
      <c r="AF218" s="2"/>
      <c r="AG218" s="2">
        <v>55.75</v>
      </c>
      <c r="AH218" s="2">
        <v>55.49</v>
      </c>
      <c r="AI218" s="2"/>
      <c r="AJ218" s="2"/>
      <c r="AK218" s="2"/>
      <c r="AL218" s="2"/>
      <c r="AM218" s="2">
        <v>55.53</v>
      </c>
      <c r="AN218" s="2"/>
      <c r="AO218" s="116"/>
      <c r="AP218" s="119"/>
      <c r="AQ218" s="116"/>
      <c r="AR218" s="117"/>
      <c r="AS218" s="118"/>
      <c r="AT218" s="116"/>
      <c r="AU218" s="112"/>
      <c r="AV218" s="112"/>
      <c r="AW218" s="112"/>
      <c r="AX218" s="112"/>
      <c r="AY218" s="112"/>
      <c r="AZ218" s="112"/>
      <c r="BA218" s="112"/>
    </row>
    <row r="219" spans="1:53" x14ac:dyDescent="0.25">
      <c r="A219" s="116" t="s">
        <v>179</v>
      </c>
      <c r="B219" s="45">
        <v>46007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>
        <v>56.6</v>
      </c>
      <c r="T219" s="2">
        <v>55</v>
      </c>
      <c r="U219" s="2">
        <v>55.8</v>
      </c>
      <c r="V219" s="2">
        <v>55.3</v>
      </c>
      <c r="W219" s="2">
        <v>55.3</v>
      </c>
      <c r="X219" s="2">
        <v>55.3</v>
      </c>
      <c r="Y219" s="2">
        <v>55.3</v>
      </c>
      <c r="Z219" s="2">
        <v>55.3</v>
      </c>
      <c r="AA219" s="2">
        <v>55.3</v>
      </c>
      <c r="AB219" s="2">
        <v>55.3</v>
      </c>
      <c r="AC219" s="2"/>
      <c r="AD219" s="2"/>
      <c r="AE219" s="2"/>
      <c r="AF219" s="2"/>
      <c r="AG219" s="2">
        <v>55.6</v>
      </c>
      <c r="AH219" s="2">
        <v>55.34</v>
      </c>
      <c r="AI219" s="2"/>
      <c r="AJ219" s="2"/>
      <c r="AK219" s="2"/>
      <c r="AL219" s="2"/>
      <c r="AM219" s="2">
        <v>55.45</v>
      </c>
      <c r="AN219" s="2"/>
      <c r="AO219" s="116"/>
      <c r="AP219" s="116"/>
      <c r="AQ219" s="116"/>
      <c r="AR219" s="117"/>
      <c r="AS219" s="118"/>
      <c r="AT219" s="116"/>
      <c r="AU219" s="112"/>
      <c r="AV219" s="112"/>
      <c r="AW219" s="112"/>
      <c r="AX219" s="112"/>
      <c r="AY219" s="112"/>
      <c r="AZ219" s="112"/>
      <c r="BA219" s="112"/>
    </row>
    <row r="220" spans="1:53" x14ac:dyDescent="0.25">
      <c r="A220" s="116" t="s">
        <v>178</v>
      </c>
      <c r="B220" s="45">
        <v>46006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>
        <v>56.73</v>
      </c>
      <c r="T220" s="2">
        <v>54.95</v>
      </c>
      <c r="U220" s="2">
        <v>55.45</v>
      </c>
      <c r="V220" s="2">
        <v>55.3</v>
      </c>
      <c r="W220" s="2">
        <v>55.3</v>
      </c>
      <c r="X220" s="2">
        <v>55.3</v>
      </c>
      <c r="Y220" s="2">
        <v>55.3</v>
      </c>
      <c r="Z220" s="2">
        <v>55.3</v>
      </c>
      <c r="AA220" s="2">
        <v>55.3</v>
      </c>
      <c r="AB220" s="2">
        <v>55.3</v>
      </c>
      <c r="AC220" s="2"/>
      <c r="AD220" s="2"/>
      <c r="AE220" s="2"/>
      <c r="AF220" s="2"/>
      <c r="AG220" s="2">
        <v>55.55</v>
      </c>
      <c r="AH220" s="2">
        <v>55.26</v>
      </c>
      <c r="AI220" s="2"/>
      <c r="AJ220" s="2"/>
      <c r="AK220" s="2"/>
      <c r="AL220" s="2"/>
      <c r="AM220" s="2">
        <v>55.42</v>
      </c>
      <c r="AN220" s="2"/>
      <c r="AO220" s="116"/>
      <c r="AP220" s="116"/>
      <c r="AQ220" s="116"/>
      <c r="AR220" s="117"/>
      <c r="AS220" s="118"/>
      <c r="AT220" s="116"/>
      <c r="AU220" s="112"/>
      <c r="AV220" s="112"/>
      <c r="AW220" s="112"/>
      <c r="AX220" s="112"/>
      <c r="AY220" s="112"/>
      <c r="AZ220" s="112"/>
      <c r="BA220" s="112"/>
    </row>
    <row r="221" spans="1:53" x14ac:dyDescent="0.25">
      <c r="A221" s="116" t="s">
        <v>182</v>
      </c>
      <c r="B221" s="45">
        <v>46003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>
        <v>56.38</v>
      </c>
      <c r="T221" s="2">
        <v>55</v>
      </c>
      <c r="U221" s="2">
        <v>55.45</v>
      </c>
      <c r="V221" s="2">
        <v>55.3</v>
      </c>
      <c r="W221" s="2">
        <v>55.3</v>
      </c>
      <c r="X221" s="2">
        <v>55.3</v>
      </c>
      <c r="Y221" s="2">
        <v>55.3</v>
      </c>
      <c r="Z221" s="2">
        <v>55.3</v>
      </c>
      <c r="AA221" s="2">
        <v>55.3</v>
      </c>
      <c r="AB221" s="2">
        <v>55.3</v>
      </c>
      <c r="AC221" s="2"/>
      <c r="AD221" s="2"/>
      <c r="AE221" s="2"/>
      <c r="AF221" s="2"/>
      <c r="AG221" s="2">
        <v>55.49</v>
      </c>
      <c r="AH221" s="2">
        <v>55.27</v>
      </c>
      <c r="AI221" s="2"/>
      <c r="AJ221" s="2"/>
      <c r="AK221" s="2"/>
      <c r="AL221" s="2"/>
      <c r="AM221" s="2">
        <v>55.39</v>
      </c>
      <c r="AN221" s="2"/>
      <c r="AO221" s="116"/>
      <c r="AP221" s="116"/>
      <c r="AQ221" s="116"/>
      <c r="AR221" s="117"/>
      <c r="AS221" s="118"/>
      <c r="AT221" s="116"/>
      <c r="AU221" s="112"/>
      <c r="AV221" s="112"/>
      <c r="AW221" s="112"/>
      <c r="AX221" s="112"/>
      <c r="AY221" s="112"/>
      <c r="AZ221" s="112"/>
      <c r="BA221" s="112"/>
    </row>
    <row r="222" spans="1:53" x14ac:dyDescent="0.25">
      <c r="A222" s="116" t="s">
        <v>181</v>
      </c>
      <c r="B222" s="45">
        <v>46002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>
        <v>55.85</v>
      </c>
      <c r="T222" s="2">
        <v>54.65</v>
      </c>
      <c r="U222" s="2">
        <v>55.45</v>
      </c>
      <c r="V222" s="2">
        <v>55.3</v>
      </c>
      <c r="W222" s="2">
        <v>55.3</v>
      </c>
      <c r="X222" s="2">
        <v>55.3</v>
      </c>
      <c r="Y222" s="2">
        <v>55.3</v>
      </c>
      <c r="Z222" s="2">
        <v>55.3</v>
      </c>
      <c r="AA222" s="2">
        <v>55.3</v>
      </c>
      <c r="AB222" s="2">
        <v>55.3</v>
      </c>
      <c r="AC222" s="2"/>
      <c r="AD222" s="2"/>
      <c r="AE222" s="2"/>
      <c r="AF222" s="2"/>
      <c r="AG222" s="2">
        <v>55.31</v>
      </c>
      <c r="AH222" s="2">
        <v>55.2</v>
      </c>
      <c r="AI222" s="2"/>
      <c r="AJ222" s="2"/>
      <c r="AK222" s="2"/>
      <c r="AL222" s="2"/>
      <c r="AM222" s="2">
        <v>55.31</v>
      </c>
      <c r="AN222" s="2"/>
      <c r="AO222" s="116"/>
      <c r="AP222" s="116"/>
      <c r="AQ222" s="116"/>
      <c r="AR222" s="117"/>
      <c r="AS222" s="118"/>
      <c r="AT222" s="116"/>
      <c r="AU222" s="112"/>
      <c r="AV222" s="112"/>
      <c r="AW222" s="112"/>
      <c r="AX222" s="112"/>
      <c r="AY222" s="112"/>
      <c r="AZ222" s="112"/>
      <c r="BA222" s="112"/>
    </row>
    <row r="223" spans="1:53" x14ac:dyDescent="0.25">
      <c r="A223" s="116" t="s">
        <v>180</v>
      </c>
      <c r="B223" s="45">
        <v>46001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>
        <v>56.1</v>
      </c>
      <c r="T223" s="2">
        <v>54.55</v>
      </c>
      <c r="U223" s="2">
        <v>55.25</v>
      </c>
      <c r="V223" s="2">
        <v>55.2</v>
      </c>
      <c r="W223" s="2">
        <v>55.15</v>
      </c>
      <c r="X223" s="2">
        <v>55.15</v>
      </c>
      <c r="Y223" s="2">
        <v>55.15</v>
      </c>
      <c r="Z223" s="2">
        <v>55.15</v>
      </c>
      <c r="AA223" s="2">
        <v>55.15</v>
      </c>
      <c r="AB223" s="2">
        <v>55.15</v>
      </c>
      <c r="AC223" s="2"/>
      <c r="AD223" s="2"/>
      <c r="AE223" s="2"/>
      <c r="AF223" s="2"/>
      <c r="AG223" s="2">
        <v>55.25</v>
      </c>
      <c r="AH223" s="2">
        <v>55.06</v>
      </c>
      <c r="AI223" s="2"/>
      <c r="AJ223" s="2"/>
      <c r="AK223" s="2"/>
      <c r="AL223" s="2"/>
      <c r="AM223" s="2">
        <v>55.2</v>
      </c>
      <c r="AN223" s="2"/>
      <c r="AO223" s="122"/>
      <c r="AP223" s="116"/>
      <c r="AQ223" s="116"/>
      <c r="AR223" s="117"/>
      <c r="AS223" s="118"/>
      <c r="AT223" s="116"/>
      <c r="AU223" s="112"/>
      <c r="AV223" s="112"/>
      <c r="AW223" s="112"/>
      <c r="AX223" s="112"/>
      <c r="AY223" s="112"/>
      <c r="AZ223" s="112"/>
      <c r="BA223" s="112"/>
    </row>
    <row r="224" spans="1:53" x14ac:dyDescent="0.25">
      <c r="A224" s="116" t="s">
        <v>179</v>
      </c>
      <c r="B224" s="45">
        <v>46000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>
        <v>56.5</v>
      </c>
      <c r="T224" s="2">
        <v>55.2</v>
      </c>
      <c r="U224" s="2">
        <v>55.35</v>
      </c>
      <c r="V224" s="2">
        <v>55.3</v>
      </c>
      <c r="W224" s="2">
        <v>55.3</v>
      </c>
      <c r="X224" s="2">
        <v>55.3</v>
      </c>
      <c r="Y224" s="2">
        <v>55.3</v>
      </c>
      <c r="Z224" s="2">
        <v>55.3</v>
      </c>
      <c r="AA224" s="2">
        <v>55.3</v>
      </c>
      <c r="AB224" s="2">
        <v>55.3</v>
      </c>
      <c r="AC224" s="2"/>
      <c r="AD224" s="2"/>
      <c r="AE224" s="2"/>
      <c r="AF224" s="2"/>
      <c r="AG224" s="2">
        <v>55.53</v>
      </c>
      <c r="AH224" s="2">
        <v>55.29</v>
      </c>
      <c r="AI224" s="2"/>
      <c r="AJ224" s="2"/>
      <c r="AK224" s="2"/>
      <c r="AL224" s="2"/>
      <c r="AM224" s="2">
        <v>55.41</v>
      </c>
      <c r="AN224" s="2"/>
      <c r="AO224" s="122"/>
      <c r="AP224" s="116"/>
      <c r="AQ224" s="116"/>
      <c r="AR224" s="117"/>
      <c r="AS224" s="118"/>
      <c r="AT224" s="116"/>
      <c r="AU224" s="112"/>
      <c r="AV224" s="112"/>
      <c r="AW224" s="112"/>
      <c r="AX224" s="112"/>
      <c r="AY224" s="112"/>
      <c r="AZ224" s="112"/>
      <c r="BA224" s="112"/>
    </row>
    <row r="225" spans="1:53" x14ac:dyDescent="0.25">
      <c r="A225" s="116" t="s">
        <v>178</v>
      </c>
      <c r="B225" s="45">
        <v>45999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>
        <v>56.25</v>
      </c>
      <c r="T225" s="2">
        <v>55.1</v>
      </c>
      <c r="U225" s="2">
        <v>55</v>
      </c>
      <c r="V225" s="2">
        <v>55</v>
      </c>
      <c r="W225" s="2">
        <v>55.2</v>
      </c>
      <c r="X225" s="2">
        <v>55.2</v>
      </c>
      <c r="Y225" s="2">
        <v>55.2</v>
      </c>
      <c r="Z225" s="2">
        <v>55.2</v>
      </c>
      <c r="AA225" s="2">
        <v>55.2</v>
      </c>
      <c r="AB225" s="2">
        <v>55.2</v>
      </c>
      <c r="AC225" s="2"/>
      <c r="AD225" s="2"/>
      <c r="AE225" s="2"/>
      <c r="AF225" s="2"/>
      <c r="AG225" s="2">
        <v>55.31</v>
      </c>
      <c r="AH225" s="2">
        <v>55.1</v>
      </c>
      <c r="AI225" s="2"/>
      <c r="AJ225" s="2"/>
      <c r="AK225" s="2"/>
      <c r="AL225" s="2"/>
      <c r="AM225" s="2">
        <v>55.25</v>
      </c>
      <c r="AN225" s="2"/>
      <c r="AO225" s="122"/>
      <c r="AP225" s="116"/>
      <c r="AQ225" s="116"/>
      <c r="AR225" s="117"/>
      <c r="AS225" s="118"/>
      <c r="AT225" s="116"/>
      <c r="AU225" s="112"/>
      <c r="AV225" s="112"/>
      <c r="AW225" s="112"/>
      <c r="AX225" s="112"/>
      <c r="AY225" s="112"/>
      <c r="AZ225" s="112"/>
      <c r="BA225" s="112"/>
    </row>
    <row r="226" spans="1:53" x14ac:dyDescent="0.25">
      <c r="A226" s="116" t="s">
        <v>182</v>
      </c>
      <c r="B226" s="45">
        <v>45996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>
        <v>55.9</v>
      </c>
      <c r="T226" s="2">
        <v>55</v>
      </c>
      <c r="U226" s="2">
        <v>55</v>
      </c>
      <c r="V226" s="2">
        <v>55</v>
      </c>
      <c r="W226" s="2">
        <v>55.2</v>
      </c>
      <c r="X226" s="2">
        <v>55.2</v>
      </c>
      <c r="Y226" s="2">
        <v>55.2</v>
      </c>
      <c r="Z226" s="2">
        <v>55.2</v>
      </c>
      <c r="AA226" s="2">
        <v>55.2</v>
      </c>
      <c r="AB226" s="2">
        <v>55.2</v>
      </c>
      <c r="AC226" s="2"/>
      <c r="AD226" s="2"/>
      <c r="AE226" s="2"/>
      <c r="AF226" s="2"/>
      <c r="AG226" s="2">
        <v>55.22</v>
      </c>
      <c r="AH226" s="2">
        <v>55.08</v>
      </c>
      <c r="AI226" s="2"/>
      <c r="AJ226" s="2"/>
      <c r="AK226" s="2"/>
      <c r="AL226" s="2"/>
      <c r="AM226" s="2">
        <v>55.21</v>
      </c>
      <c r="AN226" s="2"/>
      <c r="AO226" s="122"/>
      <c r="AP226" s="116"/>
      <c r="AQ226" s="116"/>
      <c r="AR226" s="117"/>
      <c r="AS226" s="118"/>
      <c r="AT226" s="116"/>
      <c r="AU226" s="112"/>
      <c r="AV226" s="112"/>
      <c r="AW226" s="112"/>
      <c r="AX226" s="112"/>
      <c r="AY226" s="112"/>
      <c r="AZ226" s="112"/>
      <c r="BA226" s="112"/>
    </row>
    <row r="227" spans="1:53" x14ac:dyDescent="0.25">
      <c r="A227" s="116" t="s">
        <v>181</v>
      </c>
      <c r="B227" s="45">
        <v>45995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>
        <v>55.85</v>
      </c>
      <c r="T227" s="2">
        <v>55</v>
      </c>
      <c r="U227" s="2">
        <v>55</v>
      </c>
      <c r="V227" s="2">
        <v>55</v>
      </c>
      <c r="W227" s="2">
        <v>55.2</v>
      </c>
      <c r="X227" s="2">
        <v>55.2</v>
      </c>
      <c r="Y227" s="2">
        <v>55.2</v>
      </c>
      <c r="Z227" s="2">
        <v>55.2</v>
      </c>
      <c r="AA227" s="2">
        <v>55.2</v>
      </c>
      <c r="AB227" s="2">
        <v>55.2</v>
      </c>
      <c r="AC227" s="2"/>
      <c r="AD227" s="2"/>
      <c r="AE227" s="2"/>
      <c r="AF227" s="2"/>
      <c r="AG227" s="2">
        <v>55.21</v>
      </c>
      <c r="AH227" s="2">
        <v>55.08</v>
      </c>
      <c r="AI227" s="2"/>
      <c r="AJ227" s="2"/>
      <c r="AK227" s="2"/>
      <c r="AL227" s="2"/>
      <c r="AM227" s="2">
        <v>55.2</v>
      </c>
      <c r="AN227" s="2"/>
      <c r="AO227" s="122"/>
      <c r="AP227" s="116"/>
      <c r="AQ227" s="116"/>
      <c r="AR227" s="117"/>
      <c r="AS227" s="118"/>
      <c r="AT227" s="116"/>
      <c r="AU227" s="112"/>
      <c r="AV227" s="112"/>
      <c r="AW227" s="112"/>
      <c r="AX227" s="112"/>
      <c r="AY227" s="112"/>
      <c r="AZ227" s="112"/>
      <c r="BA227" s="112"/>
    </row>
    <row r="228" spans="1:53" x14ac:dyDescent="0.25">
      <c r="A228" s="116" t="s">
        <v>180</v>
      </c>
      <c r="B228" s="45">
        <v>45994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>
        <v>56.25</v>
      </c>
      <c r="T228" s="2">
        <v>55.25</v>
      </c>
      <c r="U228" s="2">
        <v>55</v>
      </c>
      <c r="V228" s="2">
        <v>55.25</v>
      </c>
      <c r="W228" s="2">
        <v>55.25</v>
      </c>
      <c r="X228" s="2">
        <v>55.25</v>
      </c>
      <c r="Y228" s="2">
        <v>55.25</v>
      </c>
      <c r="Z228" s="2">
        <v>55.25</v>
      </c>
      <c r="AA228" s="2">
        <v>55.25</v>
      </c>
      <c r="AB228" s="2">
        <v>55.25</v>
      </c>
      <c r="AC228" s="2"/>
      <c r="AD228" s="2"/>
      <c r="AE228" s="2"/>
      <c r="AF228" s="2"/>
      <c r="AG228" s="2">
        <v>55.4</v>
      </c>
      <c r="AH228" s="2">
        <v>55.2</v>
      </c>
      <c r="AI228" s="2"/>
      <c r="AJ228" s="2"/>
      <c r="AK228" s="2"/>
      <c r="AL228" s="2"/>
      <c r="AM228" s="2">
        <v>55.32</v>
      </c>
      <c r="AN228" s="2"/>
      <c r="AO228" s="122"/>
      <c r="AP228" s="116"/>
      <c r="AQ228" s="116"/>
      <c r="AR228" s="117"/>
      <c r="AS228" s="118"/>
      <c r="AT228" s="116"/>
      <c r="AU228" s="112"/>
      <c r="AV228" s="112"/>
      <c r="AW228" s="112"/>
      <c r="AX228" s="112"/>
      <c r="AY228" s="112"/>
      <c r="AZ228" s="112"/>
      <c r="BA228" s="112"/>
    </row>
    <row r="229" spans="1:53" x14ac:dyDescent="0.25">
      <c r="A229" s="116" t="s">
        <v>179</v>
      </c>
      <c r="B229" s="45">
        <v>45993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>
        <v>55.8</v>
      </c>
      <c r="T229" s="2">
        <v>55.25</v>
      </c>
      <c r="U229" s="2">
        <v>55</v>
      </c>
      <c r="V229" s="2">
        <v>55.35</v>
      </c>
      <c r="W229" s="2">
        <v>55.35</v>
      </c>
      <c r="X229" s="2">
        <v>55.35</v>
      </c>
      <c r="Y229" s="2">
        <v>55.35</v>
      </c>
      <c r="Z229" s="2">
        <v>55.35</v>
      </c>
      <c r="AA229" s="2">
        <v>55.35</v>
      </c>
      <c r="AB229" s="2">
        <v>55.35</v>
      </c>
      <c r="AC229" s="2"/>
      <c r="AD229" s="2"/>
      <c r="AE229" s="2"/>
      <c r="AF229" s="2"/>
      <c r="AG229" s="2">
        <v>55.35</v>
      </c>
      <c r="AH229" s="2">
        <v>55.26</v>
      </c>
      <c r="AI229" s="2"/>
      <c r="AJ229" s="2"/>
      <c r="AK229" s="2"/>
      <c r="AL229" s="2"/>
      <c r="AM229" s="2">
        <v>55.35</v>
      </c>
      <c r="AN229" s="2"/>
      <c r="AO229" s="122"/>
      <c r="AP229" s="116"/>
      <c r="AQ229" s="116"/>
      <c r="AR229" s="117"/>
      <c r="AS229" s="118"/>
      <c r="AT229" s="116"/>
      <c r="AU229" s="112"/>
      <c r="AV229" s="112"/>
      <c r="AW229" s="112"/>
      <c r="AX229" s="112"/>
      <c r="AY229" s="112"/>
      <c r="AZ229" s="112"/>
      <c r="BA229" s="112"/>
    </row>
    <row r="230" spans="1:53" x14ac:dyDescent="0.25">
      <c r="A230" s="116" t="s">
        <v>178</v>
      </c>
      <c r="B230" s="45">
        <v>45992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>
        <v>56.15</v>
      </c>
      <c r="T230" s="2">
        <v>55.5</v>
      </c>
      <c r="U230" s="2">
        <v>55.05</v>
      </c>
      <c r="V230" s="2">
        <v>54.93</v>
      </c>
      <c r="W230" s="2">
        <v>54.8</v>
      </c>
      <c r="X230" s="2">
        <v>54.75</v>
      </c>
      <c r="Y230" s="2">
        <v>54.75</v>
      </c>
      <c r="Z230" s="2">
        <v>54.6</v>
      </c>
      <c r="AA230" s="2">
        <v>54.6</v>
      </c>
      <c r="AB230" s="2">
        <v>54.6</v>
      </c>
      <c r="AC230" s="2"/>
      <c r="AD230" s="2"/>
      <c r="AE230" s="2"/>
      <c r="AF230" s="2"/>
      <c r="AG230" s="2">
        <v>55.29</v>
      </c>
      <c r="AH230" s="2">
        <v>55.01</v>
      </c>
      <c r="AI230" s="2"/>
      <c r="AJ230" s="2"/>
      <c r="AK230" s="2"/>
      <c r="AL230" s="2"/>
      <c r="AM230" s="2">
        <v>54.97</v>
      </c>
      <c r="AN230" s="2"/>
      <c r="AO230" s="122"/>
      <c r="AP230" s="116"/>
      <c r="AQ230" s="116"/>
      <c r="AR230" s="117"/>
      <c r="AS230" s="118"/>
      <c r="AT230" s="116"/>
      <c r="AU230" s="112"/>
      <c r="AV230" s="112"/>
      <c r="AW230" s="112"/>
      <c r="AX230" s="112"/>
      <c r="AY230" s="112"/>
      <c r="AZ230" s="112"/>
      <c r="BA230" s="112"/>
    </row>
    <row r="231" spans="1:53" x14ac:dyDescent="0.25">
      <c r="A231" s="116" t="s">
        <v>182</v>
      </c>
      <c r="B231" s="45">
        <v>45989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>
        <v>57</v>
      </c>
      <c r="T231" s="2">
        <v>56.5</v>
      </c>
      <c r="U231" s="2">
        <v>55.5</v>
      </c>
      <c r="V231" s="2">
        <v>55.15</v>
      </c>
      <c r="W231" s="2">
        <v>54.8</v>
      </c>
      <c r="X231" s="2">
        <v>54.75</v>
      </c>
      <c r="Y231" s="2">
        <v>54.75</v>
      </c>
      <c r="Z231" s="2">
        <v>54.6</v>
      </c>
      <c r="AA231" s="2">
        <v>54.6</v>
      </c>
      <c r="AB231" s="2">
        <v>54.6</v>
      </c>
      <c r="AC231" s="2"/>
      <c r="AD231" s="2"/>
      <c r="AE231" s="2"/>
      <c r="AF231" s="2"/>
      <c r="AG231" s="2">
        <v>55.79</v>
      </c>
      <c r="AH231" s="2">
        <v>55.34</v>
      </c>
      <c r="AI231" s="2"/>
      <c r="AJ231" s="2"/>
      <c r="AK231" s="2"/>
      <c r="AL231" s="2"/>
      <c r="AM231" s="2">
        <v>55.22</v>
      </c>
      <c r="AN231" s="2"/>
      <c r="AO231" s="122"/>
      <c r="AP231" s="116"/>
      <c r="AQ231" s="116"/>
      <c r="AR231" s="117"/>
      <c r="AS231" s="118"/>
      <c r="AT231" s="116"/>
      <c r="AU231" s="112"/>
      <c r="AV231" s="112"/>
      <c r="AW231" s="112"/>
      <c r="AX231" s="112"/>
      <c r="AY231" s="112"/>
      <c r="AZ231" s="112"/>
      <c r="BA231" s="112"/>
    </row>
    <row r="232" spans="1:53" x14ac:dyDescent="0.25">
      <c r="A232" s="116" t="s">
        <v>181</v>
      </c>
      <c r="B232" s="45">
        <v>45988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>
        <v>56.7</v>
      </c>
      <c r="T232" s="2">
        <v>55.5</v>
      </c>
      <c r="U232" s="2">
        <v>55</v>
      </c>
      <c r="V232" s="2">
        <v>54.65</v>
      </c>
      <c r="W232" s="2">
        <v>54.3</v>
      </c>
      <c r="X232" s="2">
        <v>54.25</v>
      </c>
      <c r="Y232" s="2">
        <v>54.25</v>
      </c>
      <c r="Z232" s="2">
        <v>54.1</v>
      </c>
      <c r="AA232" s="2">
        <v>54.1</v>
      </c>
      <c r="AB232" s="2">
        <v>54.1</v>
      </c>
      <c r="AC232" s="2"/>
      <c r="AD232" s="2"/>
      <c r="AE232" s="2"/>
      <c r="AF232" s="2"/>
      <c r="AG232" s="2">
        <v>55.23</v>
      </c>
      <c r="AH232" s="2">
        <v>54.74</v>
      </c>
      <c r="AI232" s="2"/>
      <c r="AJ232" s="2"/>
      <c r="AK232" s="2"/>
      <c r="AL232" s="2"/>
      <c r="AM232" s="2">
        <v>54.69</v>
      </c>
      <c r="AN232" s="2"/>
      <c r="AO232" s="122"/>
      <c r="AP232" s="116"/>
      <c r="AQ232" s="116"/>
      <c r="AR232" s="117"/>
      <c r="AS232" s="118"/>
      <c r="AT232" s="116"/>
      <c r="AU232" s="112"/>
      <c r="AV232" s="112"/>
      <c r="AW232" s="112"/>
      <c r="AX232" s="112"/>
      <c r="AY232" s="112"/>
      <c r="AZ232" s="112"/>
      <c r="BA232" s="112"/>
    </row>
    <row r="233" spans="1:53" x14ac:dyDescent="0.25">
      <c r="A233" s="116" t="s">
        <v>180</v>
      </c>
      <c r="B233" s="45">
        <v>45987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>
        <v>56.4</v>
      </c>
      <c r="T233" s="2">
        <v>56.4</v>
      </c>
      <c r="U233" s="2">
        <v>56.8</v>
      </c>
      <c r="V233" s="2">
        <v>56.45</v>
      </c>
      <c r="W233" s="2">
        <v>56.1</v>
      </c>
      <c r="X233" s="2">
        <v>56.05</v>
      </c>
      <c r="Y233" s="2">
        <v>56.05</v>
      </c>
      <c r="Z233" s="2">
        <v>55.9</v>
      </c>
      <c r="AA233" s="2">
        <v>55.9</v>
      </c>
      <c r="AB233" s="2">
        <v>55.9</v>
      </c>
      <c r="AC233" s="2"/>
      <c r="AD233" s="2"/>
      <c r="AE233" s="2"/>
      <c r="AF233" s="2"/>
      <c r="AG233" s="2">
        <v>56.43</v>
      </c>
      <c r="AH233" s="2">
        <v>56.36</v>
      </c>
      <c r="AI233" s="2"/>
      <c r="AJ233" s="2"/>
      <c r="AK233" s="2"/>
      <c r="AL233" s="2"/>
      <c r="AM233" s="2">
        <v>56.2</v>
      </c>
      <c r="AN233" s="2"/>
      <c r="AO233" s="122"/>
      <c r="AP233" s="116"/>
      <c r="AQ233" s="116"/>
      <c r="AR233" s="117"/>
      <c r="AS233" s="118"/>
      <c r="AT233" s="116"/>
      <c r="AU233" s="112"/>
      <c r="AV233" s="112"/>
      <c r="AW233" s="112"/>
      <c r="AX233" s="112"/>
      <c r="AY233" s="112"/>
      <c r="AZ233" s="112"/>
      <c r="BA233" s="112"/>
    </row>
    <row r="234" spans="1:53" x14ac:dyDescent="0.25">
      <c r="A234" s="116" t="s">
        <v>179</v>
      </c>
      <c r="B234" s="45">
        <v>45986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>
        <v>57.3</v>
      </c>
      <c r="T234" s="2">
        <v>57.05</v>
      </c>
      <c r="U234" s="2">
        <v>57.45</v>
      </c>
      <c r="V234" s="2">
        <v>57.1</v>
      </c>
      <c r="W234" s="2">
        <v>56.75</v>
      </c>
      <c r="X234" s="2">
        <v>56.7</v>
      </c>
      <c r="Y234" s="2">
        <v>56.7</v>
      </c>
      <c r="Z234" s="2">
        <v>56.55</v>
      </c>
      <c r="AA234" s="2">
        <v>56.55</v>
      </c>
      <c r="AB234" s="2">
        <v>56.55</v>
      </c>
      <c r="AC234" s="2"/>
      <c r="AD234" s="2"/>
      <c r="AE234" s="2"/>
      <c r="AF234" s="2"/>
      <c r="AG234" s="2">
        <v>57.13</v>
      </c>
      <c r="AH234" s="2">
        <v>57.01</v>
      </c>
      <c r="AI234" s="2"/>
      <c r="AJ234" s="2"/>
      <c r="AK234" s="2"/>
      <c r="AL234" s="2"/>
      <c r="AM234" s="2">
        <v>56.87</v>
      </c>
      <c r="AN234" s="2"/>
      <c r="AO234" s="122"/>
      <c r="AP234" s="116"/>
      <c r="AQ234" s="116"/>
      <c r="AR234" s="117"/>
      <c r="AS234" s="118"/>
      <c r="AT234" s="116"/>
      <c r="AU234" s="112"/>
      <c r="AV234" s="112"/>
      <c r="AW234" s="112"/>
      <c r="AX234" s="112"/>
      <c r="AY234" s="112"/>
      <c r="AZ234" s="112"/>
      <c r="BA234" s="112"/>
    </row>
    <row r="235" spans="1:53" x14ac:dyDescent="0.25">
      <c r="A235" s="116" t="s">
        <v>178</v>
      </c>
      <c r="B235" s="45">
        <v>45985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>
        <v>58.15</v>
      </c>
      <c r="T235" s="2">
        <v>57.45</v>
      </c>
      <c r="U235" s="2">
        <v>57.85</v>
      </c>
      <c r="V235" s="2">
        <v>57.96</v>
      </c>
      <c r="W235" s="2">
        <v>57.61</v>
      </c>
      <c r="X235" s="2">
        <v>57.56</v>
      </c>
      <c r="Y235" s="2">
        <v>57.56</v>
      </c>
      <c r="Z235" s="2">
        <v>57.41</v>
      </c>
      <c r="AA235" s="2">
        <v>57.41</v>
      </c>
      <c r="AB235" s="2">
        <v>57.41</v>
      </c>
      <c r="AC235" s="2"/>
      <c r="AD235" s="2"/>
      <c r="AE235" s="2"/>
      <c r="AF235" s="2"/>
      <c r="AG235" s="2">
        <v>57.8</v>
      </c>
      <c r="AH235" s="2">
        <v>57.69</v>
      </c>
      <c r="AI235" s="2"/>
      <c r="AJ235" s="2"/>
      <c r="AK235" s="2"/>
      <c r="AL235" s="2"/>
      <c r="AM235" s="2">
        <v>57.64</v>
      </c>
      <c r="AN235" s="2"/>
      <c r="AO235" s="122"/>
      <c r="AP235" s="116"/>
      <c r="AQ235" s="116"/>
      <c r="AR235" s="117"/>
      <c r="AS235" s="118"/>
      <c r="AT235" s="116"/>
      <c r="AU235" s="112"/>
      <c r="AV235" s="112"/>
      <c r="AW235" s="112"/>
      <c r="AX235" s="112"/>
      <c r="AY235" s="112"/>
      <c r="AZ235" s="112"/>
      <c r="BA235" s="112"/>
    </row>
    <row r="236" spans="1:53" x14ac:dyDescent="0.25">
      <c r="A236" s="116" t="s">
        <v>182</v>
      </c>
      <c r="B236" s="45">
        <v>45982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>
        <v>59.5</v>
      </c>
      <c r="T236" s="2">
        <v>58.1</v>
      </c>
      <c r="U236" s="2">
        <v>58.5</v>
      </c>
      <c r="V236" s="2">
        <v>57.96</v>
      </c>
      <c r="W236" s="2">
        <v>57.61</v>
      </c>
      <c r="X236" s="2">
        <v>57.56</v>
      </c>
      <c r="Y236" s="2">
        <v>57.56</v>
      </c>
      <c r="Z236" s="2">
        <v>57.41</v>
      </c>
      <c r="AA236" s="2">
        <v>57.41</v>
      </c>
      <c r="AB236" s="2">
        <v>57.41</v>
      </c>
      <c r="AC236" s="2"/>
      <c r="AD236" s="2"/>
      <c r="AE236" s="2"/>
      <c r="AF236" s="2"/>
      <c r="AG236" s="2">
        <v>58.33</v>
      </c>
      <c r="AH236" s="2">
        <v>57.95</v>
      </c>
      <c r="AI236" s="2"/>
      <c r="AJ236" s="2"/>
      <c r="AK236" s="2"/>
      <c r="AL236" s="2"/>
      <c r="AM236" s="2">
        <v>57.9</v>
      </c>
      <c r="AN236" s="2"/>
      <c r="AO236" s="122"/>
      <c r="AP236" s="116"/>
      <c r="AQ236" s="116"/>
      <c r="AR236" s="117"/>
      <c r="AS236" s="118"/>
      <c r="AT236" s="116"/>
      <c r="AU236" s="112"/>
      <c r="AV236" s="112"/>
      <c r="AW236" s="112"/>
      <c r="AX236" s="112"/>
      <c r="AY236" s="112"/>
      <c r="AZ236" s="112"/>
      <c r="BA236" s="112"/>
    </row>
    <row r="237" spans="1:53" x14ac:dyDescent="0.25">
      <c r="A237" s="116" t="s">
        <v>181</v>
      </c>
      <c r="B237" s="45">
        <v>45981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>
        <v>60.4</v>
      </c>
      <c r="T237" s="2">
        <v>59</v>
      </c>
      <c r="U237" s="2">
        <v>58.3</v>
      </c>
      <c r="V237" s="2">
        <v>57.76</v>
      </c>
      <c r="W237" s="2">
        <v>57.61</v>
      </c>
      <c r="X237" s="2">
        <v>57.61</v>
      </c>
      <c r="Y237" s="2">
        <v>57.61</v>
      </c>
      <c r="Z237" s="2">
        <v>57.46</v>
      </c>
      <c r="AA237" s="2">
        <v>57.46</v>
      </c>
      <c r="AB237" s="2">
        <v>57.46</v>
      </c>
      <c r="AC237" s="2"/>
      <c r="AD237" s="2"/>
      <c r="AE237" s="2"/>
      <c r="AF237" s="2"/>
      <c r="AG237" s="2">
        <v>58.61</v>
      </c>
      <c r="AH237" s="2">
        <v>58.06</v>
      </c>
      <c r="AI237" s="2"/>
      <c r="AJ237" s="2"/>
      <c r="AK237" s="2"/>
      <c r="AL237" s="2"/>
      <c r="AM237" s="2">
        <v>58.07</v>
      </c>
      <c r="AN237" s="2"/>
      <c r="AO237" s="122"/>
      <c r="AP237" s="116"/>
      <c r="AQ237" s="116"/>
      <c r="AR237" s="117"/>
      <c r="AS237" s="118"/>
      <c r="AT237" s="116"/>
      <c r="AU237" s="112"/>
      <c r="AV237" s="112"/>
      <c r="AW237" s="112"/>
      <c r="AX237" s="112"/>
      <c r="AY237" s="112"/>
      <c r="AZ237" s="112"/>
      <c r="BA237" s="112"/>
    </row>
    <row r="238" spans="1:53" x14ac:dyDescent="0.25">
      <c r="A238" s="116" t="s">
        <v>180</v>
      </c>
      <c r="B238" s="45">
        <v>45980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>
        <v>60.4</v>
      </c>
      <c r="T238" s="2">
        <v>58.65</v>
      </c>
      <c r="U238" s="2">
        <v>58.3</v>
      </c>
      <c r="V238" s="2">
        <v>57.76</v>
      </c>
      <c r="W238" s="2">
        <v>57.61</v>
      </c>
      <c r="X238" s="2">
        <v>57.61</v>
      </c>
      <c r="Y238" s="2">
        <v>57.61</v>
      </c>
      <c r="Z238" s="2">
        <v>57.46</v>
      </c>
      <c r="AA238" s="2">
        <v>57.46</v>
      </c>
      <c r="AB238" s="2">
        <v>57.46</v>
      </c>
      <c r="AC238" s="2"/>
      <c r="AD238" s="2"/>
      <c r="AE238" s="2"/>
      <c r="AF238" s="2"/>
      <c r="AG238" s="2">
        <v>58.54</v>
      </c>
      <c r="AH238" s="2">
        <v>57.99</v>
      </c>
      <c r="AI238" s="2"/>
      <c r="AJ238" s="2"/>
      <c r="AK238" s="2"/>
      <c r="AL238" s="2"/>
      <c r="AM238" s="2">
        <v>58.03</v>
      </c>
      <c r="AN238" s="2"/>
      <c r="AO238" s="122"/>
      <c r="AP238" s="116"/>
      <c r="AQ238" s="116"/>
      <c r="AR238" s="117"/>
      <c r="AS238" s="118"/>
      <c r="AT238" s="116"/>
      <c r="AU238" s="112"/>
      <c r="AV238" s="112"/>
      <c r="AW238" s="112"/>
      <c r="AX238" s="112"/>
      <c r="AY238" s="112"/>
      <c r="AZ238" s="112"/>
      <c r="BA238" s="112"/>
    </row>
    <row r="239" spans="1:53" x14ac:dyDescent="0.25">
      <c r="A239" s="116" t="s">
        <v>179</v>
      </c>
      <c r="B239" s="45">
        <v>45979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>
        <v>60.5</v>
      </c>
      <c r="T239" s="2">
        <v>58.75</v>
      </c>
      <c r="U239" s="2">
        <v>58.8</v>
      </c>
      <c r="V239" s="2">
        <v>58.4</v>
      </c>
      <c r="W239" s="2">
        <v>58.25</v>
      </c>
      <c r="X239" s="2">
        <v>58.25</v>
      </c>
      <c r="Y239" s="2">
        <v>58.25</v>
      </c>
      <c r="Z239" s="2">
        <v>58.1</v>
      </c>
      <c r="AA239" s="2">
        <v>58.1</v>
      </c>
      <c r="AB239" s="2">
        <v>58.1</v>
      </c>
      <c r="AC239" s="2"/>
      <c r="AD239" s="2"/>
      <c r="AE239" s="2"/>
      <c r="AF239" s="2"/>
      <c r="AG239" s="2">
        <v>58.94</v>
      </c>
      <c r="AH239" s="2">
        <v>58.49</v>
      </c>
      <c r="AI239" s="2"/>
      <c r="AJ239" s="2"/>
      <c r="AK239" s="2"/>
      <c r="AL239" s="2"/>
      <c r="AM239" s="2">
        <v>58.55</v>
      </c>
      <c r="AN239" s="2"/>
      <c r="AO239" s="122"/>
      <c r="AP239" s="119"/>
      <c r="AQ239" s="116"/>
      <c r="AR239" s="117"/>
      <c r="AS239" s="118"/>
      <c r="AT239" s="116"/>
      <c r="AU239" s="112"/>
      <c r="AV239" s="112"/>
      <c r="AW239" s="112"/>
      <c r="AX239" s="112"/>
      <c r="AY239" s="112"/>
      <c r="AZ239" s="112"/>
      <c r="BA239" s="112"/>
    </row>
    <row r="240" spans="1:53" x14ac:dyDescent="0.25">
      <c r="A240" s="116" t="s">
        <v>178</v>
      </c>
      <c r="B240" s="45">
        <v>45978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>
        <v>60.5</v>
      </c>
      <c r="T240" s="2">
        <v>58.7</v>
      </c>
      <c r="U240" s="2">
        <v>58.75</v>
      </c>
      <c r="V240" s="2">
        <v>58.35</v>
      </c>
      <c r="W240" s="2">
        <v>58.25</v>
      </c>
      <c r="X240" s="2">
        <v>58.25</v>
      </c>
      <c r="Y240" s="2">
        <v>58.25</v>
      </c>
      <c r="Z240" s="2">
        <v>58.1</v>
      </c>
      <c r="AA240" s="2">
        <v>58.1</v>
      </c>
      <c r="AB240" s="2">
        <v>58.1</v>
      </c>
      <c r="AC240" s="2"/>
      <c r="AD240" s="2"/>
      <c r="AE240" s="2"/>
      <c r="AF240" s="2"/>
      <c r="AG240" s="2">
        <v>58.91</v>
      </c>
      <c r="AH240" s="2">
        <v>58.46</v>
      </c>
      <c r="AI240" s="2"/>
      <c r="AJ240" s="2"/>
      <c r="AK240" s="2"/>
      <c r="AL240" s="2"/>
      <c r="AM240" s="2">
        <v>58.53</v>
      </c>
      <c r="AN240" s="2"/>
      <c r="AO240" s="122"/>
      <c r="AP240" s="119"/>
      <c r="AQ240" s="116"/>
      <c r="AR240" s="117"/>
      <c r="AS240" s="118"/>
      <c r="AT240" s="116"/>
      <c r="AU240" s="112"/>
      <c r="AV240" s="112"/>
      <c r="AW240" s="112"/>
      <c r="AX240" s="112"/>
      <c r="AY240" s="112"/>
      <c r="AZ240" s="112"/>
      <c r="BA240" s="112"/>
    </row>
    <row r="241" spans="1:53" x14ac:dyDescent="0.25">
      <c r="A241" s="116" t="s">
        <v>182</v>
      </c>
      <c r="B241" s="45">
        <v>45975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>
        <v>60.8</v>
      </c>
      <c r="T241" s="2">
        <v>58.9</v>
      </c>
      <c r="U241" s="2">
        <v>58.65</v>
      </c>
      <c r="V241" s="2">
        <v>58.25</v>
      </c>
      <c r="W241" s="2">
        <v>58.25</v>
      </c>
      <c r="X241" s="2">
        <v>58.25</v>
      </c>
      <c r="Y241" s="2">
        <v>58.25</v>
      </c>
      <c r="Z241" s="2">
        <v>58.1</v>
      </c>
      <c r="AA241" s="2">
        <v>58.1</v>
      </c>
      <c r="AB241" s="2">
        <v>58.1</v>
      </c>
      <c r="AC241" s="2"/>
      <c r="AD241" s="2"/>
      <c r="AE241" s="2"/>
      <c r="AF241" s="2"/>
      <c r="AG241" s="2">
        <v>58.97</v>
      </c>
      <c r="AH241" s="2">
        <v>58.46</v>
      </c>
      <c r="AI241" s="2"/>
      <c r="AJ241" s="2"/>
      <c r="AK241" s="2"/>
      <c r="AL241" s="2"/>
      <c r="AM241" s="2">
        <v>58.56</v>
      </c>
      <c r="AN241" s="2"/>
      <c r="AO241" s="122"/>
      <c r="AP241" s="116"/>
      <c r="AQ241" s="116"/>
      <c r="AR241" s="117"/>
      <c r="AS241" s="118"/>
      <c r="AT241" s="116"/>
      <c r="AU241" s="112"/>
      <c r="AV241" s="112"/>
      <c r="AW241" s="112"/>
      <c r="AX241" s="112"/>
      <c r="AY241" s="112"/>
      <c r="AZ241" s="112"/>
      <c r="BA241" s="112"/>
    </row>
    <row r="242" spans="1:53" x14ac:dyDescent="0.25">
      <c r="A242" s="116" t="s">
        <v>181</v>
      </c>
      <c r="B242" s="45">
        <v>45974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>
        <v>60.25</v>
      </c>
      <c r="T242" s="2">
        <v>58.5</v>
      </c>
      <c r="U242" s="2">
        <v>58.25</v>
      </c>
      <c r="V242" s="2">
        <v>58.25</v>
      </c>
      <c r="W242" s="2">
        <v>58.25</v>
      </c>
      <c r="X242" s="2">
        <v>58.25</v>
      </c>
      <c r="Y242" s="2">
        <v>58.25</v>
      </c>
      <c r="Z242" s="2">
        <v>58.1</v>
      </c>
      <c r="AA242" s="2">
        <v>58.1</v>
      </c>
      <c r="AB242" s="2">
        <v>58.1</v>
      </c>
      <c r="AC242" s="2"/>
      <c r="AD242" s="2"/>
      <c r="AE242" s="2"/>
      <c r="AF242" s="2"/>
      <c r="AG242" s="2">
        <v>58.7</v>
      </c>
      <c r="AH242" s="2">
        <v>58.3</v>
      </c>
      <c r="AI242" s="2"/>
      <c r="AJ242" s="2"/>
      <c r="AK242" s="2"/>
      <c r="AL242" s="2"/>
      <c r="AM242" s="2">
        <v>58.43</v>
      </c>
      <c r="AN242" s="2"/>
      <c r="AO242" s="122"/>
      <c r="AP242" s="116"/>
      <c r="AQ242" s="116"/>
      <c r="AR242" s="117"/>
      <c r="AS242" s="118"/>
      <c r="AT242" s="116"/>
      <c r="AU242" s="112"/>
      <c r="AV242" s="112"/>
      <c r="AW242" s="112"/>
      <c r="AX242" s="112"/>
      <c r="AY242" s="112"/>
      <c r="AZ242" s="112"/>
      <c r="BA242" s="112"/>
    </row>
    <row r="243" spans="1:53" x14ac:dyDescent="0.25">
      <c r="A243" s="116" t="s">
        <v>180</v>
      </c>
      <c r="B243" s="45">
        <v>45973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>
        <v>60.43</v>
      </c>
      <c r="T243" s="2">
        <v>58.45</v>
      </c>
      <c r="U243" s="2">
        <v>58.7</v>
      </c>
      <c r="V243" s="2">
        <v>58.5</v>
      </c>
      <c r="W243" s="2">
        <v>58.5</v>
      </c>
      <c r="X243" s="2">
        <v>58.5</v>
      </c>
      <c r="Y243" s="2">
        <v>58.5</v>
      </c>
      <c r="Z243" s="2">
        <v>58.35</v>
      </c>
      <c r="AA243" s="2">
        <v>58.35</v>
      </c>
      <c r="AB243" s="2">
        <v>58.35</v>
      </c>
      <c r="AC243" s="2"/>
      <c r="AD243" s="2"/>
      <c r="AE243" s="2"/>
      <c r="AF243" s="2"/>
      <c r="AG243" s="2">
        <v>58.92</v>
      </c>
      <c r="AH243" s="2">
        <v>58.53</v>
      </c>
      <c r="AI243" s="2"/>
      <c r="AJ243" s="2"/>
      <c r="AK243" s="2"/>
      <c r="AL243" s="2"/>
      <c r="AM243" s="2">
        <v>58.66</v>
      </c>
      <c r="AN243" s="2"/>
      <c r="AO243" s="122"/>
      <c r="AP243" s="116"/>
      <c r="AQ243" s="116"/>
      <c r="AR243" s="117"/>
      <c r="AS243" s="118"/>
      <c r="AT243" s="116"/>
      <c r="AU243" s="112"/>
      <c r="AV243" s="112"/>
      <c r="AW243" s="112"/>
      <c r="AX243" s="112"/>
      <c r="AY243" s="112"/>
      <c r="AZ243" s="112"/>
      <c r="BA243" s="112"/>
    </row>
    <row r="244" spans="1:53" x14ac:dyDescent="0.25">
      <c r="A244" s="116" t="s">
        <v>179</v>
      </c>
      <c r="B244" s="45">
        <v>45972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>
        <v>60.15</v>
      </c>
      <c r="T244" s="2">
        <v>58.4</v>
      </c>
      <c r="U244" s="2">
        <v>58.7</v>
      </c>
      <c r="V244" s="2">
        <v>58.85</v>
      </c>
      <c r="W244" s="2">
        <v>58.55</v>
      </c>
      <c r="X244" s="2">
        <v>58.55</v>
      </c>
      <c r="Y244" s="2">
        <v>58.55</v>
      </c>
      <c r="Z244" s="2">
        <v>58.4</v>
      </c>
      <c r="AA244" s="2">
        <v>58.4</v>
      </c>
      <c r="AB244" s="2">
        <v>58.4</v>
      </c>
      <c r="AC244" s="2"/>
      <c r="AD244" s="2"/>
      <c r="AE244" s="2"/>
      <c r="AF244" s="2"/>
      <c r="AG244" s="2">
        <v>58.93</v>
      </c>
      <c r="AH244" s="2">
        <v>58.61</v>
      </c>
      <c r="AI244" s="2"/>
      <c r="AJ244" s="2"/>
      <c r="AK244" s="2"/>
      <c r="AL244" s="2"/>
      <c r="AM244" s="2">
        <v>58.69</v>
      </c>
      <c r="AN244" s="2"/>
      <c r="AO244" s="122"/>
      <c r="AP244" s="116"/>
      <c r="AQ244" s="116"/>
      <c r="AR244" s="117"/>
      <c r="AS244" s="118"/>
      <c r="AT244" s="116"/>
      <c r="AU244" s="112"/>
      <c r="AV244" s="112"/>
      <c r="AW244" s="112"/>
      <c r="AX244" s="112"/>
      <c r="AY244" s="112"/>
      <c r="AZ244" s="112"/>
      <c r="BA244" s="112"/>
    </row>
    <row r="245" spans="1:53" x14ac:dyDescent="0.25">
      <c r="A245" s="116" t="s">
        <v>178</v>
      </c>
      <c r="B245" s="45">
        <v>45971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>
        <v>60.07</v>
      </c>
      <c r="T245" s="2">
        <v>58.25</v>
      </c>
      <c r="U245" s="2">
        <v>58.7</v>
      </c>
      <c r="V245" s="2">
        <v>58.85</v>
      </c>
      <c r="W245" s="2">
        <v>58.55</v>
      </c>
      <c r="X245" s="2">
        <v>58.55</v>
      </c>
      <c r="Y245" s="2">
        <v>58.55</v>
      </c>
      <c r="Z245" s="2">
        <v>58.4</v>
      </c>
      <c r="AA245" s="2">
        <v>58.4</v>
      </c>
      <c r="AB245" s="2">
        <v>58.4</v>
      </c>
      <c r="AC245" s="2"/>
      <c r="AD245" s="2"/>
      <c r="AE245" s="2"/>
      <c r="AF245" s="2"/>
      <c r="AG245" s="2">
        <v>58.88</v>
      </c>
      <c r="AH245" s="2">
        <v>58.58</v>
      </c>
      <c r="AI245" s="2"/>
      <c r="AJ245" s="2"/>
      <c r="AK245" s="2"/>
      <c r="AL245" s="2"/>
      <c r="AM245" s="2">
        <v>58.67</v>
      </c>
      <c r="AN245" s="2"/>
      <c r="AO245" s="122"/>
      <c r="AP245" s="116"/>
      <c r="AQ245" s="116"/>
      <c r="AR245" s="117"/>
      <c r="AS245" s="118"/>
      <c r="AT245" s="116"/>
      <c r="AU245" s="112"/>
      <c r="AV245" s="112"/>
      <c r="AW245" s="112"/>
      <c r="AX245" s="112"/>
      <c r="AY245" s="112"/>
      <c r="AZ245" s="112"/>
      <c r="BA245" s="112"/>
    </row>
    <row r="246" spans="1:53" x14ac:dyDescent="0.25">
      <c r="A246" s="116" t="s">
        <v>182</v>
      </c>
      <c r="B246" s="45">
        <v>45968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>
        <v>60.69</v>
      </c>
      <c r="T246" s="2">
        <v>58.35</v>
      </c>
      <c r="U246" s="2">
        <v>58.9</v>
      </c>
      <c r="V246" s="2">
        <v>58.85</v>
      </c>
      <c r="W246" s="2">
        <v>58.55</v>
      </c>
      <c r="X246" s="2">
        <v>58.55</v>
      </c>
      <c r="Y246" s="2">
        <v>58.55</v>
      </c>
      <c r="Z246" s="2">
        <v>58.4</v>
      </c>
      <c r="AA246" s="2">
        <v>58.4</v>
      </c>
      <c r="AB246" s="2">
        <v>58.4</v>
      </c>
      <c r="AC246" s="2"/>
      <c r="AD246" s="2"/>
      <c r="AE246" s="2"/>
      <c r="AF246" s="2"/>
      <c r="AG246" s="2">
        <v>59.07</v>
      </c>
      <c r="AH246" s="2">
        <v>58.64</v>
      </c>
      <c r="AI246" s="2"/>
      <c r="AJ246" s="2"/>
      <c r="AK246" s="2"/>
      <c r="AL246" s="2"/>
      <c r="AM246" s="2">
        <v>58.76</v>
      </c>
      <c r="AN246" s="2"/>
      <c r="AO246" s="122"/>
      <c r="AP246" s="116"/>
      <c r="AQ246" s="116"/>
      <c r="AR246" s="117"/>
      <c r="AS246" s="118"/>
      <c r="AT246" s="116"/>
      <c r="AU246" s="112"/>
      <c r="AV246" s="112"/>
      <c r="AW246" s="112"/>
      <c r="AX246" s="112"/>
      <c r="AY246" s="112"/>
      <c r="AZ246" s="112"/>
      <c r="BA246" s="112"/>
    </row>
    <row r="247" spans="1:53" x14ac:dyDescent="0.25">
      <c r="A247" s="116" t="s">
        <v>181</v>
      </c>
      <c r="B247" s="45">
        <v>45967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>
        <v>61.13</v>
      </c>
      <c r="T247" s="2">
        <v>58.25</v>
      </c>
      <c r="U247" s="2">
        <v>58.8</v>
      </c>
      <c r="V247" s="2">
        <v>58.3</v>
      </c>
      <c r="W247" s="2">
        <v>58</v>
      </c>
      <c r="X247" s="2">
        <v>58</v>
      </c>
      <c r="Y247" s="2">
        <v>58</v>
      </c>
      <c r="Z247" s="2">
        <v>57.85</v>
      </c>
      <c r="AA247" s="2">
        <v>57.85</v>
      </c>
      <c r="AB247" s="2">
        <v>57.85</v>
      </c>
      <c r="AC247" s="2"/>
      <c r="AD247" s="2"/>
      <c r="AE247" s="2"/>
      <c r="AF247" s="2"/>
      <c r="AG247" s="2">
        <v>58.9</v>
      </c>
      <c r="AH247" s="2">
        <v>58.27</v>
      </c>
      <c r="AI247" s="2"/>
      <c r="AJ247" s="2"/>
      <c r="AK247" s="2"/>
      <c r="AL247" s="2"/>
      <c r="AM247" s="2">
        <v>58.4</v>
      </c>
      <c r="AN247" s="2"/>
      <c r="AO247" s="122"/>
      <c r="AP247" s="116"/>
      <c r="AQ247" s="116"/>
      <c r="AR247" s="117"/>
      <c r="AS247" s="118"/>
      <c r="AT247" s="116"/>
      <c r="AU247" s="112"/>
      <c r="AV247" s="112"/>
      <c r="AW247" s="112"/>
      <c r="AX247" s="112"/>
      <c r="AY247" s="112"/>
      <c r="AZ247" s="112"/>
      <c r="BA247" s="112"/>
    </row>
    <row r="248" spans="1:53" x14ac:dyDescent="0.25">
      <c r="A248" s="116" t="s">
        <v>180</v>
      </c>
      <c r="B248" s="45">
        <v>45966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>
        <v>61.5</v>
      </c>
      <c r="T248" s="2">
        <v>58.4</v>
      </c>
      <c r="U248" s="2">
        <v>58.8</v>
      </c>
      <c r="V248" s="2">
        <v>58.3</v>
      </c>
      <c r="W248" s="2">
        <v>58</v>
      </c>
      <c r="X248" s="2">
        <v>58</v>
      </c>
      <c r="Y248" s="2">
        <v>58</v>
      </c>
      <c r="Z248" s="2">
        <v>57.85</v>
      </c>
      <c r="AA248" s="2">
        <v>57.85</v>
      </c>
      <c r="AB248" s="2">
        <v>57.85</v>
      </c>
      <c r="AC248" s="2"/>
      <c r="AD248" s="2"/>
      <c r="AE248" s="2"/>
      <c r="AF248" s="2"/>
      <c r="AG248" s="2">
        <v>59</v>
      </c>
      <c r="AH248" s="2">
        <v>58.3</v>
      </c>
      <c r="AI248" s="2"/>
      <c r="AJ248" s="2"/>
      <c r="AK248" s="2"/>
      <c r="AL248" s="2"/>
      <c r="AM248" s="2">
        <v>58.45</v>
      </c>
      <c r="AN248" s="2"/>
      <c r="AO248" s="122"/>
      <c r="AP248" s="116"/>
      <c r="AQ248" s="116"/>
      <c r="AR248" s="117"/>
      <c r="AS248" s="118"/>
      <c r="AT248" s="116"/>
      <c r="AU248" s="112"/>
      <c r="AV248" s="112"/>
      <c r="AW248" s="112"/>
      <c r="AX248" s="112"/>
      <c r="AY248" s="112"/>
      <c r="AZ248" s="112"/>
      <c r="BA248" s="112"/>
    </row>
    <row r="249" spans="1:53" x14ac:dyDescent="0.25">
      <c r="A249" s="116" t="s">
        <v>179</v>
      </c>
      <c r="B249" s="45">
        <v>45965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>
        <v>62.25</v>
      </c>
      <c r="T249" s="2">
        <v>58.5</v>
      </c>
      <c r="U249" s="2">
        <v>58.55</v>
      </c>
      <c r="V249" s="2">
        <v>58.3</v>
      </c>
      <c r="W249" s="2">
        <v>58</v>
      </c>
      <c r="X249" s="2">
        <v>58</v>
      </c>
      <c r="Y249" s="2">
        <v>58</v>
      </c>
      <c r="Z249" s="2">
        <v>57.85</v>
      </c>
      <c r="AA249" s="2">
        <v>57.85</v>
      </c>
      <c r="AB249" s="2">
        <v>57.85</v>
      </c>
      <c r="AC249" s="2"/>
      <c r="AD249" s="2"/>
      <c r="AE249" s="2"/>
      <c r="AF249" s="2"/>
      <c r="AG249" s="2">
        <v>59.12</v>
      </c>
      <c r="AH249" s="2">
        <v>58.27</v>
      </c>
      <c r="AI249" s="2"/>
      <c r="AJ249" s="2"/>
      <c r="AK249" s="2"/>
      <c r="AL249" s="2"/>
      <c r="AM249" s="2">
        <v>58.51</v>
      </c>
      <c r="AN249" s="2"/>
      <c r="AO249" s="122"/>
      <c r="AP249" s="116"/>
      <c r="AQ249" s="116"/>
      <c r="AR249" s="117"/>
      <c r="AS249" s="118"/>
      <c r="AT249" s="116"/>
      <c r="AU249" s="112"/>
      <c r="AV249" s="112"/>
      <c r="AW249" s="112"/>
      <c r="AX249" s="112"/>
      <c r="AY249" s="112"/>
      <c r="AZ249" s="112"/>
      <c r="BA249" s="112"/>
    </row>
    <row r="250" spans="1:53" x14ac:dyDescent="0.25">
      <c r="A250" s="116" t="s">
        <v>178</v>
      </c>
      <c r="B250" s="45">
        <v>45964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>
        <v>61.7</v>
      </c>
      <c r="T250" s="2">
        <v>58.55</v>
      </c>
      <c r="U250" s="2">
        <v>58.55</v>
      </c>
      <c r="V250" s="2">
        <v>58.3</v>
      </c>
      <c r="W250" s="2">
        <v>58</v>
      </c>
      <c r="X250" s="2">
        <v>58</v>
      </c>
      <c r="Y250" s="2">
        <v>58</v>
      </c>
      <c r="Z250" s="2">
        <v>57.85</v>
      </c>
      <c r="AA250" s="2">
        <v>57.85</v>
      </c>
      <c r="AB250" s="2">
        <v>57.85</v>
      </c>
      <c r="AC250" s="2"/>
      <c r="AD250" s="2"/>
      <c r="AE250" s="2"/>
      <c r="AF250" s="2"/>
      <c r="AG250" s="2">
        <v>59.02</v>
      </c>
      <c r="AH250" s="2">
        <v>58.28</v>
      </c>
      <c r="AI250" s="2"/>
      <c r="AJ250" s="2"/>
      <c r="AK250" s="2"/>
      <c r="AL250" s="2"/>
      <c r="AM250" s="2">
        <v>58.46</v>
      </c>
      <c r="AN250" s="2"/>
      <c r="AO250" s="122"/>
      <c r="AP250" s="116"/>
      <c r="AQ250" s="116"/>
      <c r="AR250" s="117"/>
      <c r="AS250" s="118"/>
      <c r="AT250" s="116"/>
      <c r="AU250" s="112"/>
      <c r="AV250" s="112"/>
      <c r="AW250" s="112"/>
      <c r="AX250" s="112"/>
      <c r="AY250" s="112"/>
      <c r="AZ250" s="112"/>
      <c r="BA250" s="112"/>
    </row>
    <row r="251" spans="1:53" x14ac:dyDescent="0.25">
      <c r="A251" s="116" t="s">
        <v>182</v>
      </c>
      <c r="B251" s="45">
        <v>45961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>
        <v>61.1</v>
      </c>
      <c r="T251" s="2">
        <v>58.35</v>
      </c>
      <c r="U251" s="2">
        <v>58.35</v>
      </c>
      <c r="V251" s="2">
        <v>58.3</v>
      </c>
      <c r="W251" s="2">
        <v>58</v>
      </c>
      <c r="X251" s="2">
        <v>58</v>
      </c>
      <c r="Y251" s="2">
        <v>58</v>
      </c>
      <c r="Z251" s="2">
        <v>57.85</v>
      </c>
      <c r="AA251" s="2">
        <v>57.85</v>
      </c>
      <c r="AB251" s="2">
        <v>57.85</v>
      </c>
      <c r="AC251" s="2"/>
      <c r="AD251" s="2"/>
      <c r="AE251" s="2"/>
      <c r="AF251" s="2"/>
      <c r="AG251" s="2">
        <v>58.82</v>
      </c>
      <c r="AH251" s="2">
        <v>58.2</v>
      </c>
      <c r="AI251" s="2"/>
      <c r="AJ251" s="2"/>
      <c r="AK251" s="2"/>
      <c r="AL251" s="2"/>
      <c r="AM251" s="2">
        <v>58.36</v>
      </c>
      <c r="AN251" s="2"/>
      <c r="AO251" s="122"/>
      <c r="AP251" s="116"/>
      <c r="AQ251" s="116"/>
      <c r="AR251" s="117"/>
      <c r="AS251" s="118"/>
      <c r="AT251" s="116"/>
      <c r="AU251" s="112"/>
      <c r="AV251" s="112"/>
      <c r="AW251" s="112"/>
      <c r="AX251" s="112"/>
      <c r="AY251" s="112"/>
      <c r="AZ251" s="112"/>
      <c r="BA251" s="112"/>
    </row>
    <row r="252" spans="1:53" x14ac:dyDescent="0.25">
      <c r="A252" s="116" t="s">
        <v>181</v>
      </c>
      <c r="B252" s="45">
        <v>45960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>
        <v>61.55</v>
      </c>
      <c r="T252" s="2">
        <v>58.55</v>
      </c>
      <c r="U252" s="2">
        <v>58.6</v>
      </c>
      <c r="V252" s="2">
        <v>58.3</v>
      </c>
      <c r="W252" s="2">
        <v>58</v>
      </c>
      <c r="X252" s="2">
        <v>58</v>
      </c>
      <c r="Y252" s="2">
        <v>58</v>
      </c>
      <c r="Z252" s="2">
        <v>57.85</v>
      </c>
      <c r="AA252" s="2">
        <v>57.85</v>
      </c>
      <c r="AB252" s="2">
        <v>57.85</v>
      </c>
      <c r="AC252" s="2"/>
      <c r="AD252" s="2"/>
      <c r="AE252" s="2"/>
      <c r="AF252" s="2"/>
      <c r="AG252" s="2">
        <v>59</v>
      </c>
      <c r="AH252" s="2">
        <v>58.29</v>
      </c>
      <c r="AI252" s="2"/>
      <c r="AJ252" s="2"/>
      <c r="AK252" s="2"/>
      <c r="AL252" s="2"/>
      <c r="AM252" s="2">
        <v>58.45</v>
      </c>
      <c r="AN252" s="2"/>
      <c r="AO252" s="122"/>
      <c r="AP252" s="116"/>
      <c r="AQ252" s="116"/>
      <c r="AR252" s="117"/>
      <c r="AS252" s="118"/>
      <c r="AT252" s="116"/>
      <c r="AU252" s="112"/>
      <c r="AV252" s="112"/>
      <c r="AW252" s="112"/>
      <c r="AX252" s="112"/>
      <c r="AY252" s="112"/>
      <c r="AZ252" s="112"/>
      <c r="BA252" s="112"/>
    </row>
    <row r="253" spans="1:53" x14ac:dyDescent="0.25">
      <c r="A253" s="116" t="s">
        <v>180</v>
      </c>
      <c r="B253" s="45">
        <v>45959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>
        <v>62.2</v>
      </c>
      <c r="T253" s="2">
        <v>58.65</v>
      </c>
      <c r="U253" s="2">
        <v>58.8</v>
      </c>
      <c r="V253" s="2">
        <v>58.3</v>
      </c>
      <c r="W253" s="2">
        <v>58</v>
      </c>
      <c r="X253" s="2">
        <v>58</v>
      </c>
      <c r="Y253" s="2">
        <v>58</v>
      </c>
      <c r="Z253" s="2">
        <v>57.85</v>
      </c>
      <c r="AA253" s="2">
        <v>57.85</v>
      </c>
      <c r="AB253" s="2">
        <v>57.85</v>
      </c>
      <c r="AC253" s="2"/>
      <c r="AD253" s="2"/>
      <c r="AE253" s="2"/>
      <c r="AF253" s="2"/>
      <c r="AG253" s="2">
        <v>59.19</v>
      </c>
      <c r="AH253" s="2">
        <v>58.35</v>
      </c>
      <c r="AI253" s="2"/>
      <c r="AJ253" s="2"/>
      <c r="AK253" s="2"/>
      <c r="AL253" s="2"/>
      <c r="AM253" s="2">
        <v>58.55</v>
      </c>
      <c r="AN253" s="2"/>
      <c r="AO253" s="122"/>
      <c r="AP253" s="116"/>
      <c r="AQ253" s="116"/>
      <c r="AR253" s="117"/>
      <c r="AS253" s="118"/>
      <c r="AT253" s="116"/>
      <c r="AU253" s="112"/>
      <c r="AV253" s="112"/>
      <c r="AW253" s="112"/>
      <c r="AX253" s="112"/>
      <c r="AY253" s="112"/>
      <c r="AZ253" s="112"/>
      <c r="BA253" s="112"/>
    </row>
    <row r="254" spans="1:53" x14ac:dyDescent="0.25">
      <c r="A254" s="116" t="s">
        <v>179</v>
      </c>
      <c r="B254" s="45">
        <v>45958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>
        <v>61.43</v>
      </c>
      <c r="T254" s="2">
        <v>58.25</v>
      </c>
      <c r="U254" s="2">
        <v>58.4</v>
      </c>
      <c r="V254" s="2">
        <v>58.3</v>
      </c>
      <c r="W254" s="2">
        <v>58</v>
      </c>
      <c r="X254" s="2">
        <v>58</v>
      </c>
      <c r="Y254" s="2">
        <v>58</v>
      </c>
      <c r="Z254" s="2">
        <v>57.85</v>
      </c>
      <c r="AA254" s="2">
        <v>57.85</v>
      </c>
      <c r="AB254" s="2">
        <v>57.85</v>
      </c>
      <c r="AC254" s="2"/>
      <c r="AD254" s="2"/>
      <c r="AE254" s="2"/>
      <c r="AF254" s="2"/>
      <c r="AG254" s="2">
        <v>58.88</v>
      </c>
      <c r="AH254" s="2">
        <v>58.19</v>
      </c>
      <c r="AI254" s="2"/>
      <c r="AJ254" s="2"/>
      <c r="AK254" s="2"/>
      <c r="AL254" s="2"/>
      <c r="AM254" s="2">
        <v>58.39</v>
      </c>
      <c r="AN254" s="2"/>
      <c r="AO254" s="122"/>
      <c r="AP254" s="116"/>
      <c r="AQ254" s="116"/>
      <c r="AR254" s="117"/>
      <c r="AS254" s="118"/>
      <c r="AT254" s="116"/>
      <c r="AU254" s="112"/>
      <c r="AV254" s="112"/>
      <c r="AW254" s="112"/>
      <c r="AX254" s="112"/>
      <c r="AY254" s="112"/>
      <c r="AZ254" s="112"/>
      <c r="BA254" s="112"/>
    </row>
    <row r="255" spans="1:53" x14ac:dyDescent="0.25">
      <c r="A255" s="116" t="s">
        <v>178</v>
      </c>
      <c r="B255" s="45">
        <v>45957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>
        <v>61.25</v>
      </c>
      <c r="T255" s="2">
        <v>58.45</v>
      </c>
      <c r="U255" s="2">
        <v>58.6</v>
      </c>
      <c r="V255" s="2">
        <v>58.5</v>
      </c>
      <c r="W255" s="2">
        <v>58.2</v>
      </c>
      <c r="X255" s="2">
        <v>58.2</v>
      </c>
      <c r="Y255" s="2">
        <v>58.2</v>
      </c>
      <c r="Z255" s="2">
        <v>58.05</v>
      </c>
      <c r="AA255" s="2">
        <v>58.05</v>
      </c>
      <c r="AB255" s="2">
        <v>58.05</v>
      </c>
      <c r="AC255" s="2"/>
      <c r="AD255" s="2"/>
      <c r="AE255" s="2"/>
      <c r="AF255" s="2"/>
      <c r="AG255" s="2">
        <v>59</v>
      </c>
      <c r="AH255" s="2">
        <v>58.39</v>
      </c>
      <c r="AI255" s="2"/>
      <c r="AJ255" s="2"/>
      <c r="AK255" s="2"/>
      <c r="AL255" s="2"/>
      <c r="AM255" s="2">
        <v>58.55</v>
      </c>
      <c r="AN255" s="2"/>
      <c r="AO255" s="122"/>
      <c r="AP255" s="116"/>
      <c r="AQ255" s="116"/>
      <c r="AR255" s="117"/>
      <c r="AS255" s="118"/>
      <c r="AT255" s="116"/>
      <c r="AU255" s="112"/>
      <c r="AV255" s="112"/>
      <c r="AW255" s="112"/>
      <c r="AX255" s="112"/>
      <c r="AY255" s="112"/>
      <c r="AZ255" s="112"/>
      <c r="BA255" s="112"/>
    </row>
    <row r="256" spans="1:53" x14ac:dyDescent="0.25">
      <c r="A256" s="116" t="s">
        <v>182</v>
      </c>
      <c r="B256" s="45">
        <v>45954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>
        <v>61.5</v>
      </c>
      <c r="T256" s="2">
        <v>58.4</v>
      </c>
      <c r="U256" s="2">
        <v>58.75</v>
      </c>
      <c r="V256" s="2">
        <v>58.65</v>
      </c>
      <c r="W256" s="2">
        <v>58.35</v>
      </c>
      <c r="X256" s="2">
        <v>58.35</v>
      </c>
      <c r="Y256" s="2">
        <v>58.35</v>
      </c>
      <c r="Z256" s="2">
        <v>58.2</v>
      </c>
      <c r="AA256" s="2">
        <v>58.2</v>
      </c>
      <c r="AB256" s="2">
        <v>58.2</v>
      </c>
      <c r="AC256" s="2"/>
      <c r="AD256" s="2"/>
      <c r="AE256" s="2"/>
      <c r="AF256" s="2"/>
      <c r="AG256" s="2">
        <v>59.13</v>
      </c>
      <c r="AH256" s="2">
        <v>58.5</v>
      </c>
      <c r="AI256" s="2"/>
      <c r="AJ256" s="2"/>
      <c r="AK256" s="2"/>
      <c r="AL256" s="2"/>
      <c r="AM256" s="2">
        <v>58.69</v>
      </c>
      <c r="AN256" s="2"/>
      <c r="AO256" s="122"/>
      <c r="AP256" s="116"/>
      <c r="AQ256" s="116"/>
      <c r="AR256" s="117"/>
      <c r="AS256" s="118"/>
      <c r="AT256" s="116"/>
      <c r="AU256" s="112"/>
      <c r="AV256" s="112"/>
      <c r="AW256" s="112"/>
      <c r="AX256" s="112"/>
      <c r="AY256" s="112"/>
      <c r="AZ256" s="112"/>
      <c r="BA256" s="112"/>
    </row>
    <row r="257" spans="1:53" x14ac:dyDescent="0.25">
      <c r="A257" s="116" t="s">
        <v>181</v>
      </c>
      <c r="B257" s="45">
        <v>45953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>
        <v>61.9</v>
      </c>
      <c r="T257" s="2">
        <v>58.75</v>
      </c>
      <c r="U257" s="2">
        <v>59</v>
      </c>
      <c r="V257" s="2">
        <v>58.65</v>
      </c>
      <c r="W257" s="2">
        <v>58.35</v>
      </c>
      <c r="X257" s="2">
        <v>58.35</v>
      </c>
      <c r="Y257" s="2">
        <v>58.35</v>
      </c>
      <c r="Z257" s="2">
        <v>58.2</v>
      </c>
      <c r="AA257" s="2">
        <v>58.2</v>
      </c>
      <c r="AB257" s="2">
        <v>58.2</v>
      </c>
      <c r="AC257" s="2"/>
      <c r="AD257" s="2"/>
      <c r="AE257" s="2"/>
      <c r="AF257" s="2"/>
      <c r="AG257" s="2">
        <v>59.33</v>
      </c>
      <c r="AH257" s="2">
        <v>58.62</v>
      </c>
      <c r="AI257" s="2"/>
      <c r="AJ257" s="2"/>
      <c r="AK257" s="2"/>
      <c r="AL257" s="2"/>
      <c r="AM257" s="2">
        <v>58.79</v>
      </c>
      <c r="AN257" s="2"/>
      <c r="AO257" s="122"/>
      <c r="AP257" s="116"/>
      <c r="AQ257" s="116"/>
      <c r="AR257" s="117"/>
      <c r="AS257" s="118"/>
      <c r="AT257" s="116"/>
      <c r="AU257" s="112"/>
      <c r="AV257" s="112"/>
      <c r="AW257" s="112"/>
      <c r="AX257" s="112"/>
      <c r="AY257" s="112"/>
      <c r="AZ257" s="112"/>
      <c r="BA257" s="112"/>
    </row>
    <row r="258" spans="1:53" ht="14.25" customHeight="1" x14ac:dyDescent="0.25">
      <c r="A258" s="116" t="s">
        <v>180</v>
      </c>
      <c r="B258" s="45">
        <v>45952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>
        <v>61.7</v>
      </c>
      <c r="T258" s="2">
        <v>58.5</v>
      </c>
      <c r="U258" s="2">
        <v>59</v>
      </c>
      <c r="V258" s="2">
        <v>58.65</v>
      </c>
      <c r="W258" s="2">
        <v>58.35</v>
      </c>
      <c r="X258" s="2">
        <v>58.35</v>
      </c>
      <c r="Y258" s="2">
        <v>58.35</v>
      </c>
      <c r="Z258" s="2">
        <v>58.2</v>
      </c>
      <c r="AA258" s="2">
        <v>58.2</v>
      </c>
      <c r="AB258" s="2">
        <v>58.2</v>
      </c>
      <c r="AC258" s="2"/>
      <c r="AD258" s="2"/>
      <c r="AE258" s="2"/>
      <c r="AF258" s="2"/>
      <c r="AG258" s="2">
        <v>59.24</v>
      </c>
      <c r="AH258" s="2">
        <v>58.57</v>
      </c>
      <c r="AI258" s="2"/>
      <c r="AJ258" s="2"/>
      <c r="AK258" s="2"/>
      <c r="AL258" s="2"/>
      <c r="AM258" s="2">
        <v>58.75</v>
      </c>
      <c r="AN258" s="2"/>
      <c r="AO258" s="122"/>
      <c r="AP258" s="116"/>
      <c r="AQ258" s="116"/>
      <c r="AR258" s="117"/>
      <c r="AS258" s="118"/>
      <c r="AT258" s="116"/>
      <c r="AU258" s="112"/>
      <c r="AV258" s="112"/>
      <c r="AW258" s="112"/>
      <c r="AX258" s="112"/>
      <c r="AY258" s="112"/>
      <c r="AZ258" s="112"/>
      <c r="BA258" s="112"/>
    </row>
    <row r="259" spans="1:53" x14ac:dyDescent="0.25">
      <c r="A259" s="116" t="s">
        <v>179</v>
      </c>
      <c r="B259" s="45">
        <v>45951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>
        <v>61.5</v>
      </c>
      <c r="T259" s="2">
        <v>58.6</v>
      </c>
      <c r="U259" s="2">
        <v>59.2</v>
      </c>
      <c r="V259" s="2">
        <v>58.65</v>
      </c>
      <c r="W259" s="2">
        <v>58.35</v>
      </c>
      <c r="X259" s="2">
        <v>58.35</v>
      </c>
      <c r="Y259" s="2">
        <v>58.35</v>
      </c>
      <c r="Z259" s="2">
        <v>58.2</v>
      </c>
      <c r="AA259" s="2">
        <v>58.2</v>
      </c>
      <c r="AB259" s="2">
        <v>58.2</v>
      </c>
      <c r="AC259" s="2"/>
      <c r="AD259" s="2"/>
      <c r="AE259" s="2"/>
      <c r="AF259" s="2"/>
      <c r="AG259" s="2">
        <v>59.26</v>
      </c>
      <c r="AH259" s="2">
        <v>58.63</v>
      </c>
      <c r="AI259" s="2"/>
      <c r="AJ259" s="2"/>
      <c r="AK259" s="2"/>
      <c r="AL259" s="2"/>
      <c r="AM259" s="2">
        <v>58.76</v>
      </c>
      <c r="AN259" s="2"/>
      <c r="AO259" s="122"/>
      <c r="AP259" s="116"/>
      <c r="AQ259" s="116"/>
      <c r="AR259" s="117"/>
      <c r="AS259" s="118"/>
      <c r="AT259" s="116"/>
      <c r="AU259" s="112"/>
      <c r="AV259" s="112"/>
      <c r="AW259" s="112"/>
      <c r="AX259" s="112"/>
      <c r="AY259" s="112"/>
      <c r="AZ259" s="112"/>
      <c r="BA259" s="112"/>
    </row>
    <row r="260" spans="1:53" x14ac:dyDescent="0.25">
      <c r="A260" s="116" t="s">
        <v>178</v>
      </c>
      <c r="B260" s="45">
        <v>45950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>
        <v>61.25</v>
      </c>
      <c r="T260" s="2">
        <v>58.9</v>
      </c>
      <c r="U260" s="2">
        <v>58.85</v>
      </c>
      <c r="V260" s="2">
        <v>58.65</v>
      </c>
      <c r="W260" s="2">
        <v>58.35</v>
      </c>
      <c r="X260" s="2">
        <v>58.35</v>
      </c>
      <c r="Y260" s="2">
        <v>58.35</v>
      </c>
      <c r="Z260" s="2">
        <v>58.2</v>
      </c>
      <c r="AA260" s="2">
        <v>58.2</v>
      </c>
      <c r="AB260" s="2">
        <v>58.2</v>
      </c>
      <c r="AC260" s="2"/>
      <c r="AD260" s="2"/>
      <c r="AE260" s="2"/>
      <c r="AF260" s="2"/>
      <c r="AG260" s="2">
        <v>59.2</v>
      </c>
      <c r="AH260" s="2">
        <v>58.62</v>
      </c>
      <c r="AI260" s="2"/>
      <c r="AJ260" s="2"/>
      <c r="AK260" s="2"/>
      <c r="AL260" s="2"/>
      <c r="AM260" s="2">
        <v>58.73</v>
      </c>
      <c r="AN260" s="2"/>
      <c r="AO260" s="122"/>
      <c r="AP260" s="116"/>
      <c r="AQ260" s="116"/>
      <c r="AR260" s="117"/>
      <c r="AS260" s="118"/>
      <c r="AT260" s="116"/>
      <c r="AU260" s="112"/>
      <c r="AV260" s="112"/>
      <c r="AW260" s="112"/>
      <c r="AX260" s="112"/>
      <c r="AY260" s="112"/>
      <c r="AZ260" s="112"/>
      <c r="BA260" s="112"/>
    </row>
    <row r="261" spans="1:53" x14ac:dyDescent="0.25">
      <c r="A261" s="116" t="s">
        <v>182</v>
      </c>
      <c r="B261" s="45">
        <v>45947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>
        <v>61.47</v>
      </c>
      <c r="T261" s="2">
        <v>58.7</v>
      </c>
      <c r="U261" s="2">
        <v>58.85</v>
      </c>
      <c r="V261" s="2">
        <v>58.65</v>
      </c>
      <c r="W261" s="2">
        <v>58.35</v>
      </c>
      <c r="X261" s="2">
        <v>58.35</v>
      </c>
      <c r="Y261" s="2">
        <v>58.35</v>
      </c>
      <c r="Z261" s="2">
        <v>58.2</v>
      </c>
      <c r="AA261" s="2">
        <v>58.2</v>
      </c>
      <c r="AB261" s="2">
        <v>58.2</v>
      </c>
      <c r="AC261" s="2"/>
      <c r="AD261" s="2"/>
      <c r="AE261" s="2"/>
      <c r="AF261" s="2"/>
      <c r="AG261" s="2">
        <v>59.2</v>
      </c>
      <c r="AH261" s="2">
        <v>58.58</v>
      </c>
      <c r="AI261" s="2"/>
      <c r="AJ261" s="2"/>
      <c r="AK261" s="2"/>
      <c r="AL261" s="2"/>
      <c r="AM261" s="2">
        <v>58.73</v>
      </c>
      <c r="AN261" s="2"/>
      <c r="AO261" s="122"/>
      <c r="AP261" s="116"/>
      <c r="AQ261" s="116"/>
      <c r="AR261" s="117"/>
      <c r="AS261" s="118"/>
      <c r="AT261" s="116"/>
      <c r="AU261" s="112"/>
      <c r="AV261" s="112"/>
      <c r="AW261" s="112"/>
      <c r="AX261" s="112"/>
      <c r="AY261" s="112"/>
      <c r="AZ261" s="112"/>
      <c r="BA261" s="112"/>
    </row>
    <row r="262" spans="1:53" x14ac:dyDescent="0.25">
      <c r="A262" s="116" t="s">
        <v>181</v>
      </c>
      <c r="B262" s="45">
        <v>45946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>
        <v>61.35</v>
      </c>
      <c r="T262" s="2">
        <v>58.85</v>
      </c>
      <c r="U262" s="2">
        <v>59</v>
      </c>
      <c r="V262" s="2">
        <v>58.8</v>
      </c>
      <c r="W262" s="2">
        <v>58.5</v>
      </c>
      <c r="X262" s="2">
        <v>58.5</v>
      </c>
      <c r="Y262" s="2">
        <v>58.5</v>
      </c>
      <c r="Z262" s="2">
        <v>58.35</v>
      </c>
      <c r="AA262" s="2">
        <v>58.35</v>
      </c>
      <c r="AB262" s="2">
        <v>58.35</v>
      </c>
      <c r="AC262" s="2"/>
      <c r="AD262" s="2"/>
      <c r="AE262" s="2"/>
      <c r="AF262" s="2"/>
      <c r="AG262" s="2">
        <v>59.3</v>
      </c>
      <c r="AH262" s="2">
        <v>58.73</v>
      </c>
      <c r="AI262" s="2"/>
      <c r="AJ262" s="2"/>
      <c r="AK262" s="2"/>
      <c r="AL262" s="2"/>
      <c r="AM262" s="2">
        <v>58.85</v>
      </c>
      <c r="AN262" s="2"/>
      <c r="AO262" s="122"/>
      <c r="AP262" s="116"/>
      <c r="AQ262" s="116"/>
      <c r="AR262" s="117"/>
      <c r="AS262" s="118"/>
      <c r="AT262" s="116"/>
      <c r="AU262" s="112"/>
      <c r="AV262" s="112"/>
      <c r="AW262" s="112"/>
      <c r="AX262" s="112"/>
      <c r="AY262" s="112"/>
      <c r="AZ262" s="112"/>
      <c r="BA262" s="112"/>
    </row>
    <row r="263" spans="1:53" x14ac:dyDescent="0.25">
      <c r="A263" s="116" t="s">
        <v>180</v>
      </c>
      <c r="B263" s="45">
        <v>45945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>
        <v>60.78</v>
      </c>
      <c r="T263" s="2">
        <v>58.5</v>
      </c>
      <c r="U263" s="2">
        <v>59</v>
      </c>
      <c r="V263" s="2">
        <v>58.8</v>
      </c>
      <c r="W263" s="2">
        <v>58.5</v>
      </c>
      <c r="X263" s="2">
        <v>58.5</v>
      </c>
      <c r="Y263" s="2">
        <v>58.5</v>
      </c>
      <c r="Z263" s="2">
        <v>58.35</v>
      </c>
      <c r="AA263" s="2">
        <v>58.35</v>
      </c>
      <c r="AB263" s="2">
        <v>58.35</v>
      </c>
      <c r="AC263" s="2"/>
      <c r="AD263" s="2"/>
      <c r="AE263" s="2"/>
      <c r="AF263" s="2"/>
      <c r="AG263" s="2">
        <v>59.12</v>
      </c>
      <c r="AH263" s="2">
        <v>58.66</v>
      </c>
      <c r="AI263" s="2"/>
      <c r="AJ263" s="2"/>
      <c r="AK263" s="2"/>
      <c r="AL263" s="2"/>
      <c r="AM263" s="2">
        <v>58.76</v>
      </c>
      <c r="AN263" s="2"/>
      <c r="AO263" s="122"/>
      <c r="AP263" s="116"/>
      <c r="AQ263" s="116"/>
      <c r="AR263" s="117"/>
      <c r="AS263" s="118"/>
      <c r="AT263" s="116"/>
      <c r="AU263" s="112"/>
      <c r="AV263" s="112"/>
      <c r="AW263" s="112"/>
      <c r="AX263" s="112"/>
      <c r="AY263" s="112"/>
      <c r="AZ263" s="112"/>
      <c r="BA263" s="112"/>
    </row>
    <row r="264" spans="1:53" x14ac:dyDescent="0.25">
      <c r="A264" s="116" t="s">
        <v>179</v>
      </c>
      <c r="B264" s="45">
        <v>45944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>
        <v>60.7</v>
      </c>
      <c r="T264" s="2">
        <v>58.5</v>
      </c>
      <c r="U264" s="2">
        <v>58.5</v>
      </c>
      <c r="V264" s="2">
        <v>58.3</v>
      </c>
      <c r="W264" s="2">
        <v>58</v>
      </c>
      <c r="X264" s="2">
        <v>58</v>
      </c>
      <c r="Y264" s="2">
        <v>58</v>
      </c>
      <c r="Z264" s="2">
        <v>57.85</v>
      </c>
      <c r="AA264" s="2">
        <v>57.85</v>
      </c>
      <c r="AB264" s="2">
        <v>57.85</v>
      </c>
      <c r="AC264" s="2"/>
      <c r="AD264" s="2"/>
      <c r="AE264" s="2"/>
      <c r="AF264" s="2"/>
      <c r="AG264" s="2">
        <v>58.8</v>
      </c>
      <c r="AH264" s="2">
        <v>58.26</v>
      </c>
      <c r="AI264" s="2"/>
      <c r="AJ264" s="2"/>
      <c r="AK264" s="2"/>
      <c r="AL264" s="2"/>
      <c r="AM264" s="2">
        <v>58.35</v>
      </c>
      <c r="AN264" s="2"/>
      <c r="AO264" s="122"/>
      <c r="AP264" s="116"/>
      <c r="AQ264" s="116"/>
      <c r="AR264" s="117"/>
      <c r="AS264" s="118"/>
      <c r="AT264" s="116"/>
      <c r="AU264" s="112"/>
      <c r="AV264" s="112"/>
      <c r="AW264" s="112"/>
      <c r="AX264" s="112"/>
      <c r="AY264" s="112"/>
      <c r="AZ264" s="112"/>
      <c r="BA264" s="112"/>
    </row>
    <row r="265" spans="1:53" x14ac:dyDescent="0.25">
      <c r="A265" s="116" t="s">
        <v>178</v>
      </c>
      <c r="B265" s="45">
        <v>45943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>
        <v>61.94</v>
      </c>
      <c r="T265" s="2">
        <v>58.5</v>
      </c>
      <c r="U265" s="2">
        <v>58.5</v>
      </c>
      <c r="V265" s="2">
        <v>58.3</v>
      </c>
      <c r="W265" s="2">
        <v>58</v>
      </c>
      <c r="X265" s="2">
        <v>58</v>
      </c>
      <c r="Y265" s="2">
        <v>58</v>
      </c>
      <c r="Z265" s="2">
        <v>57.85</v>
      </c>
      <c r="AA265" s="2">
        <v>57.85</v>
      </c>
      <c r="AB265" s="2">
        <v>57.85</v>
      </c>
      <c r="AC265" s="2"/>
      <c r="AD265" s="2"/>
      <c r="AE265" s="2"/>
      <c r="AF265" s="2"/>
      <c r="AG265" s="2">
        <v>58.85</v>
      </c>
      <c r="AH265" s="2">
        <v>58.26</v>
      </c>
      <c r="AI265" s="2"/>
      <c r="AJ265" s="2"/>
      <c r="AK265" s="2"/>
      <c r="AL265" s="2"/>
      <c r="AM265" s="2">
        <v>58.38</v>
      </c>
      <c r="AN265" s="2"/>
      <c r="AO265" s="122"/>
      <c r="AP265" s="119"/>
      <c r="AQ265" s="116"/>
      <c r="AR265" s="117"/>
      <c r="AS265" s="118"/>
      <c r="AT265" s="116"/>
      <c r="AU265" s="112"/>
      <c r="AV265" s="112"/>
      <c r="AW265" s="112"/>
      <c r="AX265" s="112"/>
      <c r="AY265" s="112"/>
      <c r="AZ265" s="112"/>
      <c r="BA265" s="112"/>
    </row>
    <row r="266" spans="1:53" x14ac:dyDescent="0.25">
      <c r="A266" s="116" t="s">
        <v>182</v>
      </c>
      <c r="B266" s="45">
        <v>45940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>
        <v>61.5</v>
      </c>
      <c r="T266" s="2">
        <v>59</v>
      </c>
      <c r="U266" s="2">
        <v>59</v>
      </c>
      <c r="V266" s="2">
        <v>58.3</v>
      </c>
      <c r="W266" s="2">
        <v>58</v>
      </c>
      <c r="X266" s="2">
        <v>58</v>
      </c>
      <c r="Y266" s="2">
        <v>58</v>
      </c>
      <c r="Z266" s="2">
        <v>57.85</v>
      </c>
      <c r="AA266" s="2">
        <v>57.85</v>
      </c>
      <c r="AB266" s="2">
        <v>57.85</v>
      </c>
      <c r="AC266" s="2"/>
      <c r="AD266" s="2"/>
      <c r="AE266" s="2"/>
      <c r="AF266" s="2"/>
      <c r="AG266" s="2">
        <v>59.16</v>
      </c>
      <c r="AH266" s="2">
        <v>58.46</v>
      </c>
      <c r="AI266" s="2"/>
      <c r="AJ266" s="2"/>
      <c r="AK266" s="2"/>
      <c r="AL266" s="2"/>
      <c r="AM266" s="2">
        <v>58.83</v>
      </c>
      <c r="AN266" s="2"/>
      <c r="AO266" s="122"/>
      <c r="AP266" s="116"/>
      <c r="AQ266" s="116"/>
      <c r="AR266" s="117"/>
      <c r="AS266" s="118"/>
      <c r="AT266" s="116"/>
      <c r="AU266" s="112"/>
      <c r="AV266" s="112"/>
      <c r="AW266" s="112"/>
      <c r="AX266" s="112"/>
      <c r="AY266" s="112"/>
      <c r="AZ266" s="112"/>
      <c r="BA266" s="112"/>
    </row>
    <row r="267" spans="1:53" x14ac:dyDescent="0.25">
      <c r="A267" s="116" t="s">
        <v>181</v>
      </c>
      <c r="B267" s="45">
        <v>45939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>
        <v>61.55</v>
      </c>
      <c r="T267" s="2">
        <v>59.05</v>
      </c>
      <c r="U267" s="2">
        <v>59.15</v>
      </c>
      <c r="V267" s="2">
        <v>58.3</v>
      </c>
      <c r="W267" s="2">
        <v>58</v>
      </c>
      <c r="X267" s="2">
        <v>58</v>
      </c>
      <c r="Y267" s="2">
        <v>58</v>
      </c>
      <c r="Z267" s="2">
        <v>57.85</v>
      </c>
      <c r="AA267" s="2">
        <v>57.85</v>
      </c>
      <c r="AB267" s="2">
        <v>57.85</v>
      </c>
      <c r="AC267" s="2"/>
      <c r="AD267" s="2"/>
      <c r="AE267" s="2"/>
      <c r="AF267" s="2"/>
      <c r="AG267" s="2">
        <v>59.21</v>
      </c>
      <c r="AH267" s="2">
        <v>58.5</v>
      </c>
      <c r="AI267" s="2"/>
      <c r="AJ267" s="2"/>
      <c r="AK267" s="2"/>
      <c r="AL267" s="2"/>
      <c r="AM267" s="2">
        <v>58.56</v>
      </c>
      <c r="AN267" s="2"/>
      <c r="AO267" s="122"/>
      <c r="AP267" s="116"/>
      <c r="AQ267" s="116"/>
      <c r="AR267" s="117"/>
      <c r="AS267" s="118"/>
      <c r="AT267" s="116"/>
      <c r="AU267" s="112"/>
      <c r="AV267" s="112"/>
      <c r="AW267" s="112"/>
      <c r="AX267" s="112"/>
      <c r="AY267" s="112"/>
      <c r="AZ267" s="112"/>
      <c r="BA267" s="112"/>
    </row>
    <row r="268" spans="1:53" x14ac:dyDescent="0.25">
      <c r="A268" s="116" t="s">
        <v>180</v>
      </c>
      <c r="B268" s="45">
        <v>45938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>
        <v>61.8</v>
      </c>
      <c r="T268" s="2">
        <v>59.18</v>
      </c>
      <c r="U268" s="2">
        <v>58.85</v>
      </c>
      <c r="V268" s="2">
        <v>58.3</v>
      </c>
      <c r="W268" s="2">
        <v>58</v>
      </c>
      <c r="X268" s="2">
        <v>58</v>
      </c>
      <c r="Y268" s="2">
        <v>58</v>
      </c>
      <c r="Z268" s="2">
        <v>57.85</v>
      </c>
      <c r="AA268" s="2">
        <v>57.85</v>
      </c>
      <c r="AB268" s="2">
        <v>57.85</v>
      </c>
      <c r="AC268" s="2"/>
      <c r="AD268" s="2"/>
      <c r="AE268" s="2"/>
      <c r="AF268" s="2"/>
      <c r="AG268" s="2">
        <v>59.23</v>
      </c>
      <c r="AH268" s="2">
        <v>58.47</v>
      </c>
      <c r="AI268" s="2"/>
      <c r="AJ268" s="2"/>
      <c r="AK268" s="2"/>
      <c r="AL268" s="2"/>
      <c r="AM268" s="2">
        <v>58.57</v>
      </c>
      <c r="AN268" s="2"/>
      <c r="AO268" s="122"/>
      <c r="AP268" s="116"/>
      <c r="AQ268" s="116"/>
      <c r="AR268" s="117"/>
      <c r="AS268" s="118"/>
      <c r="AT268" s="116"/>
      <c r="AU268" s="112"/>
      <c r="AV268" s="112"/>
      <c r="AW268" s="112"/>
      <c r="AX268" s="112"/>
      <c r="AY268" s="112"/>
      <c r="AZ268" s="112"/>
      <c r="BA268" s="112"/>
    </row>
    <row r="269" spans="1:53" x14ac:dyDescent="0.25">
      <c r="A269" s="116" t="s">
        <v>179</v>
      </c>
      <c r="B269" s="45">
        <v>45937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>
        <v>62.05</v>
      </c>
      <c r="T269" s="2">
        <v>59.35</v>
      </c>
      <c r="U269" s="2">
        <v>58.85</v>
      </c>
      <c r="V269" s="2">
        <v>58.3</v>
      </c>
      <c r="W269" s="2">
        <v>58</v>
      </c>
      <c r="X269" s="2">
        <v>58</v>
      </c>
      <c r="Y269" s="2">
        <v>58</v>
      </c>
      <c r="Z269" s="2">
        <v>57.85</v>
      </c>
      <c r="AA269" s="2">
        <v>57.85</v>
      </c>
      <c r="AB269" s="2">
        <v>57.85</v>
      </c>
      <c r="AC269" s="2"/>
      <c r="AD269" s="2"/>
      <c r="AE269" s="2"/>
      <c r="AF269" s="2"/>
      <c r="AG269" s="2">
        <v>59.31</v>
      </c>
      <c r="AH269" s="2">
        <v>58.5</v>
      </c>
      <c r="AI269" s="2"/>
      <c r="AJ269" s="2"/>
      <c r="AK269" s="2"/>
      <c r="AL269" s="2"/>
      <c r="AM269" s="2">
        <v>58.61</v>
      </c>
      <c r="AN269" s="2"/>
      <c r="AO269" s="122"/>
      <c r="AP269" s="116"/>
      <c r="AQ269" s="116"/>
      <c r="AR269" s="117"/>
      <c r="AS269" s="118"/>
      <c r="AT269" s="116"/>
      <c r="AU269" s="112"/>
      <c r="AV269" s="112"/>
      <c r="AW269" s="112"/>
      <c r="AX269" s="112"/>
      <c r="AY269" s="112"/>
      <c r="AZ269" s="112"/>
      <c r="BA269" s="112"/>
    </row>
    <row r="270" spans="1:53" x14ac:dyDescent="0.25">
      <c r="A270" s="116" t="s">
        <v>178</v>
      </c>
      <c r="B270" s="45">
        <v>45936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>
        <v>61.8</v>
      </c>
      <c r="T270" s="2">
        <v>59.4</v>
      </c>
      <c r="U270" s="2">
        <v>58.85</v>
      </c>
      <c r="V270" s="2">
        <v>58.3</v>
      </c>
      <c r="W270" s="2">
        <v>58</v>
      </c>
      <c r="X270" s="2">
        <v>58</v>
      </c>
      <c r="Y270" s="2">
        <v>58</v>
      </c>
      <c r="Z270" s="2">
        <v>57.85</v>
      </c>
      <c r="AA270" s="2">
        <v>57.85</v>
      </c>
      <c r="AB270" s="2">
        <v>57.85</v>
      </c>
      <c r="AC270" s="2"/>
      <c r="AD270" s="2"/>
      <c r="AE270" s="2"/>
      <c r="AF270" s="2"/>
      <c r="AG270" s="2">
        <v>59.27</v>
      </c>
      <c r="AH270" s="2">
        <v>58.51</v>
      </c>
      <c r="AI270" s="2"/>
      <c r="AJ270" s="2"/>
      <c r="AK270" s="2"/>
      <c r="AL270" s="2"/>
      <c r="AM270" s="2">
        <v>58.59</v>
      </c>
      <c r="AN270" s="2"/>
      <c r="AO270" s="122"/>
      <c r="AP270" s="116"/>
      <c r="AQ270" s="116"/>
      <c r="AR270" s="117"/>
      <c r="AS270" s="118"/>
      <c r="AT270" s="116"/>
      <c r="AU270" s="112"/>
      <c r="AV270" s="112"/>
      <c r="AW270" s="112"/>
      <c r="AX270" s="112"/>
      <c r="AY270" s="112"/>
      <c r="AZ270" s="112"/>
      <c r="BA270" s="112"/>
    </row>
    <row r="271" spans="1:53" x14ac:dyDescent="0.25">
      <c r="A271" s="116" t="s">
        <v>182</v>
      </c>
      <c r="B271" s="45">
        <v>45933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>
        <v>61.3</v>
      </c>
      <c r="T271" s="2">
        <v>58.9</v>
      </c>
      <c r="U271" s="2">
        <v>58.85</v>
      </c>
      <c r="V271" s="2">
        <v>58.3</v>
      </c>
      <c r="W271" s="2">
        <v>58</v>
      </c>
      <c r="X271" s="2">
        <v>58</v>
      </c>
      <c r="Y271" s="2">
        <v>58</v>
      </c>
      <c r="Z271" s="2">
        <v>57.85</v>
      </c>
      <c r="AA271" s="2">
        <v>57.85</v>
      </c>
      <c r="AB271" s="2">
        <v>57.85</v>
      </c>
      <c r="AC271" s="2"/>
      <c r="AD271" s="2"/>
      <c r="AE271" s="2"/>
      <c r="AF271" s="2"/>
      <c r="AG271" s="2">
        <v>59.07</v>
      </c>
      <c r="AH271" s="2">
        <v>58.41</v>
      </c>
      <c r="AI271" s="2"/>
      <c r="AJ271" s="2"/>
      <c r="AK271" s="2"/>
      <c r="AL271" s="2"/>
      <c r="AM271" s="2">
        <v>58.49</v>
      </c>
      <c r="AN271" s="2"/>
      <c r="AO271" s="122"/>
      <c r="AP271" s="116"/>
      <c r="AQ271" s="116"/>
      <c r="AR271" s="117"/>
      <c r="AS271" s="118"/>
      <c r="AT271" s="116"/>
      <c r="AU271" s="112"/>
      <c r="AV271" s="112"/>
      <c r="AW271" s="112"/>
      <c r="AX271" s="112"/>
      <c r="AY271" s="112"/>
      <c r="AZ271" s="112"/>
      <c r="BA271" s="112"/>
    </row>
    <row r="272" spans="1:53" x14ac:dyDescent="0.25">
      <c r="A272" s="116" t="s">
        <v>181</v>
      </c>
      <c r="B272" s="45">
        <v>45932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>
        <v>60.8</v>
      </c>
      <c r="T272" s="2">
        <v>58.55</v>
      </c>
      <c r="U272" s="2">
        <v>58.85</v>
      </c>
      <c r="V272" s="2">
        <v>58.3</v>
      </c>
      <c r="W272" s="2">
        <v>58</v>
      </c>
      <c r="X272" s="2">
        <v>58</v>
      </c>
      <c r="Y272" s="2">
        <v>58</v>
      </c>
      <c r="Z272" s="2">
        <v>57.85</v>
      </c>
      <c r="AA272" s="2">
        <v>57.85</v>
      </c>
      <c r="AB272" s="2">
        <v>57.85</v>
      </c>
      <c r="AC272" s="2"/>
      <c r="AD272" s="2"/>
      <c r="AE272" s="2"/>
      <c r="AF272" s="2"/>
      <c r="AG272" s="2">
        <v>58.9</v>
      </c>
      <c r="AH272" s="2">
        <v>58.34</v>
      </c>
      <c r="AI272" s="2"/>
      <c r="AJ272" s="2"/>
      <c r="AK272" s="2"/>
      <c r="AL272" s="2"/>
      <c r="AM272" s="2">
        <v>58.41</v>
      </c>
      <c r="AN272" s="2"/>
      <c r="AO272" s="122"/>
      <c r="AP272" s="116"/>
      <c r="AQ272" s="116"/>
      <c r="AR272" s="117"/>
      <c r="AS272" s="118"/>
      <c r="AT272" s="116"/>
      <c r="AU272" s="112"/>
      <c r="AV272" s="112"/>
      <c r="AW272" s="112"/>
      <c r="AX272" s="112"/>
      <c r="AY272" s="112"/>
      <c r="AZ272" s="112"/>
      <c r="BA272" s="112"/>
    </row>
    <row r="273" spans="1:53" x14ac:dyDescent="0.25">
      <c r="A273" s="116" t="s">
        <v>180</v>
      </c>
      <c r="B273" s="45">
        <v>45931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>
        <v>60.66</v>
      </c>
      <c r="T273" s="2">
        <v>58.5</v>
      </c>
      <c r="U273" s="2">
        <v>58.5</v>
      </c>
      <c r="V273" s="2">
        <v>58.3</v>
      </c>
      <c r="W273" s="2">
        <v>58</v>
      </c>
      <c r="X273" s="2">
        <v>58</v>
      </c>
      <c r="Y273" s="2">
        <v>58</v>
      </c>
      <c r="Z273" s="2">
        <v>57.85</v>
      </c>
      <c r="AA273" s="2">
        <v>57.85</v>
      </c>
      <c r="AB273" s="2">
        <v>57.85</v>
      </c>
      <c r="AC273" s="2"/>
      <c r="AD273" s="2"/>
      <c r="AE273" s="2"/>
      <c r="AF273" s="2"/>
      <c r="AG273" s="2">
        <v>58.79</v>
      </c>
      <c r="AH273" s="2">
        <v>58.26</v>
      </c>
      <c r="AI273" s="2"/>
      <c r="AJ273" s="2"/>
      <c r="AK273" s="2"/>
      <c r="AL273" s="2"/>
      <c r="AM273" s="2">
        <v>58.35</v>
      </c>
      <c r="AN273" s="2"/>
      <c r="AO273" s="116"/>
      <c r="AP273" s="116"/>
      <c r="AQ273" s="116"/>
      <c r="AR273" s="117"/>
      <c r="AS273" s="118"/>
      <c r="AT273" s="116"/>
      <c r="AU273" s="112"/>
      <c r="AV273" s="112"/>
      <c r="AW273" s="112"/>
      <c r="AX273" s="112"/>
      <c r="AY273" s="112"/>
      <c r="AZ273" s="112"/>
      <c r="BA273" s="112"/>
    </row>
    <row r="274" spans="1:53" x14ac:dyDescent="0.25">
      <c r="A274" s="116" t="s">
        <v>179</v>
      </c>
      <c r="B274" s="45">
        <v>45930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>
        <v>60.6</v>
      </c>
      <c r="T274" s="2">
        <v>58.5</v>
      </c>
      <c r="U274" s="2">
        <v>58.5</v>
      </c>
      <c r="V274" s="2">
        <v>58.3</v>
      </c>
      <c r="W274" s="2">
        <v>58</v>
      </c>
      <c r="X274" s="2">
        <v>58</v>
      </c>
      <c r="Y274" s="2">
        <v>58</v>
      </c>
      <c r="Z274" s="2">
        <v>57.85</v>
      </c>
      <c r="AA274" s="2">
        <v>57.85</v>
      </c>
      <c r="AB274" s="2">
        <v>57.85</v>
      </c>
      <c r="AC274" s="2"/>
      <c r="AD274" s="2"/>
      <c r="AE274" s="2"/>
      <c r="AF274" s="2"/>
      <c r="AG274" s="2">
        <v>58.78</v>
      </c>
      <c r="AH274" s="2">
        <v>58.26</v>
      </c>
      <c r="AI274" s="2"/>
      <c r="AJ274" s="2"/>
      <c r="AK274" s="2"/>
      <c r="AL274" s="2"/>
      <c r="AM274" s="2">
        <v>58.34</v>
      </c>
      <c r="AN274" s="2"/>
      <c r="AO274" s="116"/>
      <c r="AP274" s="116"/>
      <c r="AQ274" s="116"/>
      <c r="AR274" s="117"/>
      <c r="AS274" s="118"/>
      <c r="AT274" s="116"/>
      <c r="AU274" s="112"/>
      <c r="AV274" s="112"/>
      <c r="AW274" s="112"/>
      <c r="AX274" s="112"/>
      <c r="AY274" s="112"/>
      <c r="AZ274" s="112"/>
      <c r="BA274" s="112"/>
    </row>
    <row r="275" spans="1:53" x14ac:dyDescent="0.25">
      <c r="A275" s="116" t="s">
        <v>178</v>
      </c>
      <c r="B275" s="45">
        <v>45929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>
        <v>60.6</v>
      </c>
      <c r="T275" s="2">
        <v>58.5</v>
      </c>
      <c r="U275" s="2">
        <v>58.5</v>
      </c>
      <c r="V275" s="2">
        <v>58.3</v>
      </c>
      <c r="W275" s="2">
        <v>58</v>
      </c>
      <c r="X275" s="2">
        <v>58</v>
      </c>
      <c r="Y275" s="2">
        <v>58</v>
      </c>
      <c r="Z275" s="2">
        <v>57.85</v>
      </c>
      <c r="AA275" s="2">
        <v>57.85</v>
      </c>
      <c r="AB275" s="2">
        <v>57.85</v>
      </c>
      <c r="AC275" s="2"/>
      <c r="AD275" s="2"/>
      <c r="AE275" s="2"/>
      <c r="AF275" s="2"/>
      <c r="AG275" s="2">
        <v>58.78</v>
      </c>
      <c r="AH275" s="2">
        <v>58.26</v>
      </c>
      <c r="AI275" s="2"/>
      <c r="AJ275" s="2"/>
      <c r="AK275" s="2"/>
      <c r="AL275" s="2"/>
      <c r="AM275" s="2">
        <v>58.34</v>
      </c>
      <c r="AN275" s="2"/>
      <c r="AO275" s="116"/>
      <c r="AP275" s="112"/>
      <c r="AQ275" s="112"/>
      <c r="AR275" s="114"/>
      <c r="AS275" s="115"/>
      <c r="AT275" s="112"/>
      <c r="AU275" s="112"/>
      <c r="AV275" s="112"/>
      <c r="AW275" s="112"/>
      <c r="AX275" s="112"/>
      <c r="AY275" s="112"/>
      <c r="AZ275" s="112"/>
      <c r="BA275" s="112"/>
    </row>
    <row r="276" spans="1:53" x14ac:dyDescent="0.25">
      <c r="A276" s="116" t="s">
        <v>182</v>
      </c>
      <c r="B276" s="45">
        <v>45926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>
        <v>60.5</v>
      </c>
      <c r="T276" s="2">
        <v>58.5</v>
      </c>
      <c r="U276" s="2">
        <v>58.5</v>
      </c>
      <c r="V276" s="2">
        <v>57.95</v>
      </c>
      <c r="W276" s="2">
        <v>57.65</v>
      </c>
      <c r="X276" s="2">
        <v>57.65</v>
      </c>
      <c r="Y276" s="2">
        <v>57.65</v>
      </c>
      <c r="Z276" s="2">
        <v>57.5</v>
      </c>
      <c r="AA276" s="2">
        <v>57.5</v>
      </c>
      <c r="AB276" s="2">
        <v>57.5</v>
      </c>
      <c r="AC276" s="2"/>
      <c r="AD276" s="2"/>
      <c r="AE276" s="2"/>
      <c r="AF276" s="2"/>
      <c r="AG276" s="2">
        <v>58.62</v>
      </c>
      <c r="AH276" s="2">
        <v>58.05</v>
      </c>
      <c r="AI276" s="2"/>
      <c r="AJ276" s="2"/>
      <c r="AK276" s="2"/>
      <c r="AL276" s="2"/>
      <c r="AM276" s="2">
        <v>58.09</v>
      </c>
      <c r="AN276" s="2"/>
      <c r="AO276" s="116"/>
      <c r="AP276" s="112"/>
      <c r="AQ276" s="112"/>
      <c r="AR276" s="114"/>
      <c r="AS276" s="115"/>
      <c r="AT276" s="112"/>
      <c r="AU276" s="112"/>
      <c r="AV276" s="112"/>
      <c r="AW276" s="112"/>
      <c r="AX276" s="112"/>
      <c r="AY276" s="112"/>
      <c r="AZ276" s="112"/>
      <c r="BA276" s="112"/>
    </row>
    <row r="277" spans="1:53" x14ac:dyDescent="0.25">
      <c r="A277" s="116" t="s">
        <v>181</v>
      </c>
      <c r="B277" s="45">
        <v>45925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>
        <v>60.5</v>
      </c>
      <c r="T277" s="2">
        <v>58.5</v>
      </c>
      <c r="U277" s="2">
        <v>58.5</v>
      </c>
      <c r="V277" s="2">
        <v>57.95</v>
      </c>
      <c r="W277" s="2">
        <v>57.65</v>
      </c>
      <c r="X277" s="2">
        <v>57.65</v>
      </c>
      <c r="Y277" s="2">
        <v>57.65</v>
      </c>
      <c r="Z277" s="2">
        <v>57.5</v>
      </c>
      <c r="AA277" s="2">
        <v>57.5</v>
      </c>
      <c r="AB277" s="2">
        <v>57.5</v>
      </c>
      <c r="AC277" s="2"/>
      <c r="AD277" s="2"/>
      <c r="AE277" s="2"/>
      <c r="AF277" s="2"/>
      <c r="AG277" s="2">
        <v>58.62</v>
      </c>
      <c r="AH277" s="2">
        <v>58.05</v>
      </c>
      <c r="AI277" s="2"/>
      <c r="AJ277" s="2"/>
      <c r="AK277" s="2"/>
      <c r="AL277" s="2"/>
      <c r="AM277" s="2">
        <v>58.09</v>
      </c>
      <c r="AN277" s="2"/>
      <c r="AO277" s="116"/>
      <c r="AP277" s="112"/>
      <c r="AQ277" s="112"/>
      <c r="AR277" s="114"/>
      <c r="AS277" s="115"/>
      <c r="AT277" s="112"/>
      <c r="AU277" s="112"/>
      <c r="AV277" s="112"/>
      <c r="AW277" s="112"/>
      <c r="AX277" s="112"/>
      <c r="AY277" s="112"/>
      <c r="AZ277" s="112"/>
      <c r="BA277" s="112"/>
    </row>
    <row r="278" spans="1:53" x14ac:dyDescent="0.25">
      <c r="A278" s="116" t="s">
        <v>180</v>
      </c>
      <c r="B278" s="45">
        <v>45924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>
        <v>59.9</v>
      </c>
      <c r="T278" s="2">
        <v>58.35</v>
      </c>
      <c r="U278" s="2">
        <v>58.35</v>
      </c>
      <c r="V278" s="2">
        <v>57.8</v>
      </c>
      <c r="W278" s="2">
        <v>57.65</v>
      </c>
      <c r="X278" s="2">
        <v>57.65</v>
      </c>
      <c r="Y278" s="2">
        <v>57.65</v>
      </c>
      <c r="Z278" s="2">
        <v>57.5</v>
      </c>
      <c r="AA278" s="2">
        <v>57.5</v>
      </c>
      <c r="AB278" s="2">
        <v>57.5</v>
      </c>
      <c r="AC278" s="2"/>
      <c r="AD278" s="2"/>
      <c r="AE278" s="2"/>
      <c r="AF278" s="2"/>
      <c r="AG278" s="2">
        <v>58.41</v>
      </c>
      <c r="AH278" s="2">
        <v>57.96</v>
      </c>
      <c r="AI278" s="2"/>
      <c r="AJ278" s="2"/>
      <c r="AK278" s="2"/>
      <c r="AL278" s="2"/>
      <c r="AM278" s="2">
        <v>57.99</v>
      </c>
      <c r="AN278" s="2"/>
      <c r="AO278" s="116"/>
      <c r="AP278" s="112"/>
      <c r="AQ278" s="112"/>
      <c r="AR278" s="114"/>
      <c r="AS278" s="115"/>
      <c r="AT278" s="112"/>
      <c r="AU278" s="112"/>
      <c r="AV278" s="112"/>
      <c r="AW278" s="112"/>
      <c r="AX278" s="112"/>
      <c r="AY278" s="112"/>
      <c r="AZ278" s="112"/>
      <c r="BA278" s="112"/>
    </row>
    <row r="279" spans="1:53" x14ac:dyDescent="0.25">
      <c r="A279" s="116" t="s">
        <v>179</v>
      </c>
      <c r="B279" s="45">
        <v>45923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>
        <v>60.38</v>
      </c>
      <c r="T279" s="2">
        <v>58.78</v>
      </c>
      <c r="U279" s="2">
        <v>58.34</v>
      </c>
      <c r="V279" s="2">
        <v>57.8</v>
      </c>
      <c r="W279" s="2">
        <v>57.65</v>
      </c>
      <c r="X279" s="2">
        <v>57.65</v>
      </c>
      <c r="Y279" s="2">
        <v>57.65</v>
      </c>
      <c r="Z279" s="2">
        <v>57.5</v>
      </c>
      <c r="AA279" s="2">
        <v>57.5</v>
      </c>
      <c r="AB279" s="2">
        <v>57.5</v>
      </c>
      <c r="AC279" s="2"/>
      <c r="AD279" s="2"/>
      <c r="AE279" s="2"/>
      <c r="AF279" s="2"/>
      <c r="AG279" s="2">
        <v>58.59</v>
      </c>
      <c r="AH279" s="2">
        <v>58.04</v>
      </c>
      <c r="AI279" s="2"/>
      <c r="AJ279" s="2"/>
      <c r="AK279" s="2"/>
      <c r="AL279" s="2"/>
      <c r="AM279" s="2">
        <v>58.07</v>
      </c>
      <c r="AN279" s="2"/>
      <c r="AO279" s="116"/>
      <c r="AP279" s="112"/>
      <c r="AQ279" s="112"/>
      <c r="AR279" s="114"/>
      <c r="AS279" s="115"/>
      <c r="AT279" s="112"/>
      <c r="AU279" s="112"/>
      <c r="AV279" s="112"/>
      <c r="AW279" s="112"/>
      <c r="AX279" s="112"/>
      <c r="AY279" s="112"/>
      <c r="AZ279" s="112"/>
      <c r="BA279" s="112"/>
    </row>
    <row r="280" spans="1:53" x14ac:dyDescent="0.25">
      <c r="A280" s="116" t="s">
        <v>178</v>
      </c>
      <c r="B280" s="45">
        <v>45922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>
        <v>60.28</v>
      </c>
      <c r="T280" s="2">
        <v>58.68</v>
      </c>
      <c r="U280" s="2">
        <v>58.24</v>
      </c>
      <c r="V280" s="2">
        <v>57.7</v>
      </c>
      <c r="W280" s="2">
        <v>57.65</v>
      </c>
      <c r="X280" s="2">
        <v>57.65</v>
      </c>
      <c r="Y280" s="2">
        <v>57.65</v>
      </c>
      <c r="Z280" s="2">
        <v>57.5</v>
      </c>
      <c r="AA280" s="2">
        <v>57.5</v>
      </c>
      <c r="AB280" s="2">
        <v>57.5</v>
      </c>
      <c r="AC280" s="2"/>
      <c r="AD280" s="2"/>
      <c r="AE280" s="2"/>
      <c r="AF280" s="2"/>
      <c r="AG280" s="2">
        <v>58.51</v>
      </c>
      <c r="AH280" s="2">
        <v>57.98</v>
      </c>
      <c r="AI280" s="2"/>
      <c r="AJ280" s="2"/>
      <c r="AK280" s="2"/>
      <c r="AL280" s="2"/>
      <c r="AM280" s="2">
        <v>58.03</v>
      </c>
      <c r="AN280" s="2"/>
      <c r="AO280" s="116"/>
      <c r="AP280" s="112"/>
      <c r="AQ280" s="112"/>
      <c r="AR280" s="114"/>
      <c r="AS280" s="115"/>
      <c r="AT280" s="112"/>
      <c r="AU280" s="112"/>
      <c r="AV280" s="112"/>
      <c r="AW280" s="112"/>
      <c r="AX280" s="112"/>
      <c r="AY280" s="112"/>
      <c r="AZ280" s="112"/>
      <c r="BA280" s="112"/>
    </row>
    <row r="281" spans="1:53" x14ac:dyDescent="0.25">
      <c r="A281" s="116" t="s">
        <v>182</v>
      </c>
      <c r="B281" s="45">
        <v>45919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>
        <v>61.05</v>
      </c>
      <c r="T281" s="2">
        <v>58.68</v>
      </c>
      <c r="U281" s="2">
        <v>58.24</v>
      </c>
      <c r="V281" s="2">
        <v>57.7</v>
      </c>
      <c r="W281" s="2">
        <v>57.65</v>
      </c>
      <c r="X281" s="2">
        <v>57.65</v>
      </c>
      <c r="Y281" s="2">
        <v>57.65</v>
      </c>
      <c r="Z281" s="2">
        <v>57.5</v>
      </c>
      <c r="AA281" s="2">
        <v>57.5</v>
      </c>
      <c r="AB281" s="2">
        <v>57.5</v>
      </c>
      <c r="AC281" s="2"/>
      <c r="AD281" s="2"/>
      <c r="AE281" s="2"/>
      <c r="AF281" s="2"/>
      <c r="AG281" s="2">
        <v>58.66</v>
      </c>
      <c r="AH281" s="2">
        <v>57.98</v>
      </c>
      <c r="AI281" s="2"/>
      <c r="AJ281" s="2"/>
      <c r="AK281" s="2"/>
      <c r="AL281" s="2"/>
      <c r="AM281" s="2">
        <v>58.11</v>
      </c>
      <c r="AN281" s="2"/>
      <c r="AO281" s="116"/>
      <c r="AP281" s="119"/>
      <c r="AQ281" s="112"/>
      <c r="AR281" s="114"/>
      <c r="AS281" s="115"/>
      <c r="AT281" s="112"/>
      <c r="AU281" s="112"/>
      <c r="AV281" s="112"/>
      <c r="AW281" s="112"/>
      <c r="AX281" s="112"/>
      <c r="AY281" s="112"/>
      <c r="AZ281" s="112"/>
      <c r="BA281" s="112"/>
    </row>
    <row r="282" spans="1:53" x14ac:dyDescent="0.25">
      <c r="A282" s="116" t="s">
        <v>181</v>
      </c>
      <c r="B282" s="45">
        <v>45918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>
        <v>61.67</v>
      </c>
      <c r="T282" s="2">
        <v>59.3</v>
      </c>
      <c r="U282" s="2">
        <v>58.86</v>
      </c>
      <c r="V282" s="2">
        <v>57.7</v>
      </c>
      <c r="W282" s="2">
        <v>57.65</v>
      </c>
      <c r="X282" s="2">
        <v>57.65</v>
      </c>
      <c r="Y282" s="2">
        <v>57.65</v>
      </c>
      <c r="Z282" s="2">
        <v>57.5</v>
      </c>
      <c r="AA282" s="2">
        <v>57.5</v>
      </c>
      <c r="AB282" s="2">
        <v>57.5</v>
      </c>
      <c r="AC282" s="2"/>
      <c r="AD282" s="2"/>
      <c r="AE282" s="2"/>
      <c r="AF282" s="2"/>
      <c r="AG282" s="2">
        <v>59.04</v>
      </c>
      <c r="AH282" s="2">
        <v>58.23</v>
      </c>
      <c r="AI282" s="2"/>
      <c r="AJ282" s="2"/>
      <c r="AK282" s="2"/>
      <c r="AL282" s="2"/>
      <c r="AM282" s="2">
        <v>58.3</v>
      </c>
      <c r="AN282" s="2"/>
      <c r="AO282" s="116"/>
      <c r="AP282" s="112"/>
      <c r="AQ282" s="112"/>
      <c r="AR282" s="114"/>
      <c r="AS282" s="115"/>
      <c r="AT282" s="112"/>
      <c r="AU282" s="112"/>
      <c r="AV282" s="112"/>
      <c r="AW282" s="112"/>
      <c r="AX282" s="112"/>
      <c r="AY282" s="112"/>
      <c r="AZ282" s="112"/>
      <c r="BA282" s="112"/>
    </row>
    <row r="283" spans="1:53" x14ac:dyDescent="0.25">
      <c r="A283" s="116" t="s">
        <v>180</v>
      </c>
      <c r="B283" s="45">
        <v>45917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>
        <v>61.5</v>
      </c>
      <c r="T283" s="2">
        <v>59.1</v>
      </c>
      <c r="U283" s="2">
        <v>58.66</v>
      </c>
      <c r="V283" s="2">
        <v>57.5</v>
      </c>
      <c r="W283" s="2">
        <v>57.5</v>
      </c>
      <c r="X283" s="2">
        <v>57.45</v>
      </c>
      <c r="Y283" s="2">
        <v>57.45</v>
      </c>
      <c r="Z283" s="2">
        <v>57.45</v>
      </c>
      <c r="AA283" s="2">
        <v>57.45</v>
      </c>
      <c r="AB283" s="2">
        <v>57.45</v>
      </c>
      <c r="AC283" s="2"/>
      <c r="AD283" s="2"/>
      <c r="AE283" s="2"/>
      <c r="AF283" s="2"/>
      <c r="AG283" s="2">
        <v>58.85</v>
      </c>
      <c r="AH283" s="2">
        <v>58.04</v>
      </c>
      <c r="AI283" s="2"/>
      <c r="AJ283" s="2"/>
      <c r="AK283" s="2"/>
      <c r="AL283" s="2"/>
      <c r="AM283" s="2">
        <v>58.15</v>
      </c>
      <c r="AN283" s="2"/>
      <c r="AO283" s="116"/>
      <c r="AP283" s="112"/>
      <c r="AQ283" s="112"/>
      <c r="AR283" s="114"/>
      <c r="AS283" s="115"/>
      <c r="AT283" s="112"/>
      <c r="AU283" s="112"/>
      <c r="AV283" s="112"/>
      <c r="AW283" s="112"/>
      <c r="AX283" s="112"/>
      <c r="AY283" s="112"/>
      <c r="AZ283" s="112"/>
      <c r="BA283" s="112"/>
    </row>
    <row r="284" spans="1:53" x14ac:dyDescent="0.25">
      <c r="A284" s="116" t="s">
        <v>179</v>
      </c>
      <c r="B284" s="45">
        <v>45916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>
        <v>61.5</v>
      </c>
      <c r="T284" s="2">
        <v>59.1</v>
      </c>
      <c r="U284" s="2">
        <v>58.66</v>
      </c>
      <c r="V284" s="2">
        <v>57.5</v>
      </c>
      <c r="W284" s="2">
        <v>57.5</v>
      </c>
      <c r="X284" s="2">
        <v>57.45</v>
      </c>
      <c r="Y284" s="2">
        <v>57.45</v>
      </c>
      <c r="Z284" s="2">
        <v>57.45</v>
      </c>
      <c r="AA284" s="2">
        <v>57.45</v>
      </c>
      <c r="AB284" s="2">
        <v>57.45</v>
      </c>
      <c r="AC284" s="2"/>
      <c r="AD284" s="2"/>
      <c r="AE284" s="2"/>
      <c r="AF284" s="2"/>
      <c r="AG284" s="2">
        <v>58.85</v>
      </c>
      <c r="AH284" s="2">
        <v>58.04</v>
      </c>
      <c r="AI284" s="2"/>
      <c r="AJ284" s="2"/>
      <c r="AK284" s="2"/>
      <c r="AL284" s="2"/>
      <c r="AM284" s="2">
        <v>58.15</v>
      </c>
      <c r="AN284" s="2"/>
      <c r="AO284" s="116"/>
      <c r="AP284" s="119"/>
      <c r="AQ284" s="112"/>
      <c r="AR284" s="114"/>
      <c r="AS284" s="115"/>
      <c r="AT284" s="112"/>
      <c r="AU284" s="112"/>
      <c r="AV284" s="112"/>
      <c r="AW284" s="112"/>
      <c r="AX284" s="112"/>
      <c r="AY284" s="112"/>
      <c r="AZ284" s="112"/>
      <c r="BA284" s="112"/>
    </row>
    <row r="285" spans="1:53" x14ac:dyDescent="0.25">
      <c r="A285" s="116" t="s">
        <v>178</v>
      </c>
      <c r="B285" s="45">
        <v>45915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>
        <v>61.4</v>
      </c>
      <c r="T285" s="2">
        <v>59.3</v>
      </c>
      <c r="U285" s="2">
        <v>58.86</v>
      </c>
      <c r="V285" s="2">
        <v>58.41</v>
      </c>
      <c r="W285" s="2">
        <v>58</v>
      </c>
      <c r="X285" s="2">
        <v>57.95</v>
      </c>
      <c r="Y285" s="2">
        <v>57.95</v>
      </c>
      <c r="Z285" s="2">
        <v>57.95</v>
      </c>
      <c r="AA285" s="2">
        <v>57.95</v>
      </c>
      <c r="AB285" s="2">
        <v>57.95</v>
      </c>
      <c r="AC285" s="2"/>
      <c r="AD285" s="2"/>
      <c r="AE285" s="2"/>
      <c r="AF285" s="2"/>
      <c r="AG285" s="2">
        <v>59.19</v>
      </c>
      <c r="AH285" s="2">
        <v>58.5</v>
      </c>
      <c r="AI285" s="2"/>
      <c r="AJ285" s="2"/>
      <c r="AK285" s="2"/>
      <c r="AL285" s="2"/>
      <c r="AM285" s="2">
        <v>58.57</v>
      </c>
      <c r="AN285" s="2"/>
      <c r="AO285" s="116"/>
      <c r="AP285" s="112"/>
      <c r="AQ285" s="112"/>
      <c r="AR285" s="114"/>
      <c r="AS285" s="115"/>
      <c r="AT285" s="112"/>
      <c r="AU285" s="112"/>
      <c r="AV285" s="112"/>
      <c r="AW285" s="112"/>
      <c r="AX285" s="112"/>
      <c r="AY285" s="112"/>
      <c r="AZ285" s="112"/>
      <c r="BA285" s="112"/>
    </row>
    <row r="286" spans="1:53" x14ac:dyDescent="0.25">
      <c r="A286" s="116" t="s">
        <v>182</v>
      </c>
      <c r="B286" s="45">
        <v>45912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>
        <v>61.77</v>
      </c>
      <c r="T286" s="2">
        <v>59.44</v>
      </c>
      <c r="U286" s="2">
        <v>59</v>
      </c>
      <c r="V286" s="2">
        <v>58.55</v>
      </c>
      <c r="W286" s="2">
        <v>58</v>
      </c>
      <c r="X286" s="2">
        <v>57.95</v>
      </c>
      <c r="Y286" s="2">
        <v>57.95</v>
      </c>
      <c r="Z286" s="2">
        <v>57.95</v>
      </c>
      <c r="AA286" s="2">
        <v>57.95</v>
      </c>
      <c r="AB286" s="2">
        <v>57.95</v>
      </c>
      <c r="AC286" s="2"/>
      <c r="AD286" s="2"/>
      <c r="AE286" s="2"/>
      <c r="AF286" s="2"/>
      <c r="AG286" s="2">
        <v>59.35</v>
      </c>
      <c r="AH286" s="2">
        <v>58.59</v>
      </c>
      <c r="AI286" s="2"/>
      <c r="AJ286" s="2"/>
      <c r="AK286" s="2"/>
      <c r="AL286" s="2"/>
      <c r="AM286" s="2">
        <v>58.65</v>
      </c>
      <c r="AN286" s="2"/>
      <c r="AO286" s="116"/>
      <c r="AP286" s="112"/>
      <c r="AQ286" s="112"/>
      <c r="AR286" s="114"/>
      <c r="AS286" s="115"/>
      <c r="AT286" s="112"/>
      <c r="AU286" s="112"/>
      <c r="AV286" s="112"/>
      <c r="AW286" s="112"/>
      <c r="AX286" s="112"/>
      <c r="AY286" s="112"/>
      <c r="AZ286" s="112"/>
      <c r="BA286" s="112"/>
    </row>
    <row r="287" spans="1:53" x14ac:dyDescent="0.25">
      <c r="A287" s="116" t="s">
        <v>181</v>
      </c>
      <c r="B287" s="45">
        <v>45911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>
        <v>61.6</v>
      </c>
      <c r="T287" s="2">
        <v>59.5</v>
      </c>
      <c r="U287" s="2">
        <v>59.1</v>
      </c>
      <c r="V287" s="2">
        <v>58.55</v>
      </c>
      <c r="W287" s="2">
        <v>58</v>
      </c>
      <c r="X287" s="2">
        <v>57.95</v>
      </c>
      <c r="Y287" s="2">
        <v>57.95</v>
      </c>
      <c r="Z287" s="2">
        <v>57.95</v>
      </c>
      <c r="AA287" s="2">
        <v>57.95</v>
      </c>
      <c r="AB287" s="2">
        <v>57.95</v>
      </c>
      <c r="AC287" s="2"/>
      <c r="AD287" s="2"/>
      <c r="AE287" s="2"/>
      <c r="AF287" s="2"/>
      <c r="AG287" s="2">
        <v>59.35</v>
      </c>
      <c r="AH287" s="2">
        <v>58.62</v>
      </c>
      <c r="AI287" s="2"/>
      <c r="AJ287" s="2"/>
      <c r="AK287" s="2"/>
      <c r="AL287" s="2"/>
      <c r="AM287" s="2">
        <v>58.65</v>
      </c>
      <c r="AN287" s="2"/>
      <c r="AO287" s="116"/>
      <c r="AP287" s="112"/>
      <c r="AQ287" s="112"/>
      <c r="AR287" s="114"/>
      <c r="AS287" s="115"/>
      <c r="AT287" s="112"/>
      <c r="AU287" s="112"/>
      <c r="AV287" s="112"/>
      <c r="AW287" s="112"/>
      <c r="AX287" s="112"/>
      <c r="AY287" s="112"/>
      <c r="AZ287" s="112"/>
      <c r="BA287" s="112"/>
    </row>
    <row r="288" spans="1:53" x14ac:dyDescent="0.25">
      <c r="A288" s="116" t="s">
        <v>180</v>
      </c>
      <c r="B288" s="45">
        <v>45910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>
        <v>62.2</v>
      </c>
      <c r="T288" s="2">
        <v>60</v>
      </c>
      <c r="U288" s="2">
        <v>59.1</v>
      </c>
      <c r="V288" s="2">
        <v>58.55</v>
      </c>
      <c r="W288" s="2">
        <v>58</v>
      </c>
      <c r="X288" s="2">
        <v>57.95</v>
      </c>
      <c r="Y288" s="2">
        <v>57.95</v>
      </c>
      <c r="Z288" s="2">
        <v>57.95</v>
      </c>
      <c r="AA288" s="2">
        <v>57.95</v>
      </c>
      <c r="AB288" s="2">
        <v>57.95</v>
      </c>
      <c r="AC288" s="2"/>
      <c r="AD288" s="2"/>
      <c r="AE288" s="2"/>
      <c r="AF288" s="2"/>
      <c r="AG288" s="2">
        <v>59.57</v>
      </c>
      <c r="AH288" s="2">
        <v>58.72</v>
      </c>
      <c r="AI288" s="2"/>
      <c r="AJ288" s="2"/>
      <c r="AK288" s="2"/>
      <c r="AL288" s="2"/>
      <c r="AM288" s="2">
        <v>58.76</v>
      </c>
      <c r="AN288" s="2"/>
      <c r="AO288" s="116"/>
      <c r="AP288" s="112"/>
      <c r="AQ288" s="112"/>
      <c r="AR288" s="114"/>
      <c r="AS288" s="115"/>
      <c r="AT288" s="112"/>
      <c r="AU288" s="112"/>
      <c r="AV288" s="112"/>
      <c r="AW288" s="112"/>
      <c r="AX288" s="112"/>
      <c r="AY288" s="112"/>
      <c r="AZ288" s="112"/>
      <c r="BA288" s="112"/>
    </row>
    <row r="289" spans="1:53" x14ac:dyDescent="0.25">
      <c r="A289" s="116" t="s">
        <v>179</v>
      </c>
      <c r="B289" s="45">
        <v>45909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>
        <v>62.1</v>
      </c>
      <c r="T289" s="2">
        <v>60.1</v>
      </c>
      <c r="U289" s="2">
        <v>59.1</v>
      </c>
      <c r="V289" s="2">
        <v>58.55</v>
      </c>
      <c r="W289" s="2">
        <v>58</v>
      </c>
      <c r="X289" s="2">
        <v>57.95</v>
      </c>
      <c r="Y289" s="2">
        <v>57.95</v>
      </c>
      <c r="Z289" s="2">
        <v>57.95</v>
      </c>
      <c r="AA289" s="2">
        <v>57.95</v>
      </c>
      <c r="AB289" s="2">
        <v>57.95</v>
      </c>
      <c r="AC289" s="2"/>
      <c r="AD289" s="2"/>
      <c r="AE289" s="2"/>
      <c r="AF289" s="2"/>
      <c r="AG289" s="2">
        <v>59.57</v>
      </c>
      <c r="AH289" s="2">
        <v>58.74</v>
      </c>
      <c r="AI289" s="2"/>
      <c r="AJ289" s="2"/>
      <c r="AK289" s="2"/>
      <c r="AL289" s="2"/>
      <c r="AM289" s="2">
        <v>58.76</v>
      </c>
      <c r="AN289" s="2"/>
      <c r="AO289" s="116"/>
      <c r="AP289" s="112"/>
      <c r="AQ289" s="112"/>
      <c r="AR289" s="114"/>
      <c r="AS289" s="115"/>
      <c r="AT289" s="112"/>
      <c r="AU289" s="112"/>
      <c r="AV289" s="112"/>
      <c r="AW289" s="112"/>
      <c r="AX289" s="112"/>
      <c r="AY289" s="112"/>
      <c r="AZ289" s="112"/>
      <c r="BA289" s="112"/>
    </row>
    <row r="290" spans="1:53" x14ac:dyDescent="0.25">
      <c r="A290" s="116" t="s">
        <v>178</v>
      </c>
      <c r="B290" s="45">
        <v>45908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>
        <v>62.35</v>
      </c>
      <c r="T290" s="2">
        <v>60.15</v>
      </c>
      <c r="U290" s="2">
        <v>59.1</v>
      </c>
      <c r="V290" s="2">
        <v>58.55</v>
      </c>
      <c r="W290" s="2">
        <v>58</v>
      </c>
      <c r="X290" s="2">
        <v>57.95</v>
      </c>
      <c r="Y290" s="2">
        <v>57.95</v>
      </c>
      <c r="Z290" s="2">
        <v>57.95</v>
      </c>
      <c r="AA290" s="2">
        <v>57.95</v>
      </c>
      <c r="AB290" s="2">
        <v>57.95</v>
      </c>
      <c r="AC290" s="2"/>
      <c r="AD290" s="2"/>
      <c r="AE290" s="2"/>
      <c r="AF290" s="2"/>
      <c r="AG290" s="2">
        <v>59.63</v>
      </c>
      <c r="AH290" s="2">
        <v>58.75</v>
      </c>
      <c r="AI290" s="2"/>
      <c r="AJ290" s="2"/>
      <c r="AK290" s="2"/>
      <c r="AL290" s="2"/>
      <c r="AM290" s="2">
        <v>58.79</v>
      </c>
      <c r="AN290" s="2"/>
      <c r="AO290" s="116"/>
      <c r="AP290" s="112"/>
      <c r="AQ290" s="112"/>
      <c r="AR290" s="114"/>
      <c r="AS290" s="115"/>
      <c r="AT290" s="112"/>
      <c r="AU290" s="112"/>
      <c r="AV290" s="112"/>
      <c r="AW290" s="112"/>
      <c r="AX290" s="112"/>
      <c r="AY290" s="112"/>
      <c r="AZ290" s="112"/>
      <c r="BA290" s="112"/>
    </row>
    <row r="291" spans="1:53" x14ac:dyDescent="0.25">
      <c r="A291" s="116" t="s">
        <v>182</v>
      </c>
      <c r="B291" s="45">
        <v>45905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>
        <v>61.6</v>
      </c>
      <c r="T291" s="2">
        <v>59.8</v>
      </c>
      <c r="U291" s="2">
        <v>58.75</v>
      </c>
      <c r="V291" s="2">
        <v>58.2</v>
      </c>
      <c r="W291" s="2">
        <v>58</v>
      </c>
      <c r="X291" s="2">
        <v>57.95</v>
      </c>
      <c r="Y291" s="2">
        <v>57.95</v>
      </c>
      <c r="Z291" s="2">
        <v>57.95</v>
      </c>
      <c r="AA291" s="2">
        <v>57.95</v>
      </c>
      <c r="AB291" s="2">
        <v>57.95</v>
      </c>
      <c r="AC291" s="2"/>
      <c r="AD291" s="2"/>
      <c r="AE291" s="2"/>
      <c r="AF291" s="2"/>
      <c r="AG291" s="2">
        <v>59.27</v>
      </c>
      <c r="AH291" s="2">
        <v>58.54</v>
      </c>
      <c r="AI291" s="2"/>
      <c r="AJ291" s="2"/>
      <c r="AK291" s="2"/>
      <c r="AL291" s="2"/>
      <c r="AM291" s="2">
        <v>58.61</v>
      </c>
      <c r="AN291" s="2"/>
      <c r="AO291" s="116"/>
      <c r="AP291" s="112"/>
      <c r="AQ291" s="112"/>
      <c r="AR291" s="114"/>
      <c r="AS291" s="115"/>
      <c r="AT291" s="112"/>
      <c r="AU291" s="112"/>
      <c r="AV291" s="112"/>
      <c r="AW291" s="112"/>
      <c r="AX291" s="112"/>
      <c r="AY291" s="112"/>
      <c r="AZ291" s="112"/>
      <c r="BA291" s="112"/>
    </row>
    <row r="292" spans="1:53" x14ac:dyDescent="0.25">
      <c r="A292" s="116" t="s">
        <v>181</v>
      </c>
      <c r="B292" s="45">
        <v>45904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>
        <v>61.55</v>
      </c>
      <c r="T292" s="2">
        <v>59.9</v>
      </c>
      <c r="U292" s="2">
        <v>58.85</v>
      </c>
      <c r="V292" s="2">
        <v>58.2</v>
      </c>
      <c r="W292" s="2">
        <v>58</v>
      </c>
      <c r="X292" s="2">
        <v>57.85</v>
      </c>
      <c r="Y292" s="2">
        <v>57.65</v>
      </c>
      <c r="Z292" s="2">
        <v>57.65</v>
      </c>
      <c r="AA292" s="2">
        <v>57.65</v>
      </c>
      <c r="AB292" s="2">
        <v>57.65</v>
      </c>
      <c r="AC292" s="2"/>
      <c r="AD292" s="2"/>
      <c r="AE292" s="2"/>
      <c r="AF292" s="2"/>
      <c r="AG292" s="2">
        <v>59.3</v>
      </c>
      <c r="AH292" s="2">
        <v>58.56</v>
      </c>
      <c r="AI292" s="2"/>
      <c r="AJ292" s="2"/>
      <c r="AK292" s="2"/>
      <c r="AL292" s="2"/>
      <c r="AM292" s="2">
        <v>58.49</v>
      </c>
      <c r="AN292" s="2"/>
      <c r="AO292" s="116"/>
      <c r="AP292" s="112"/>
      <c r="AQ292" s="112"/>
      <c r="AR292" s="114"/>
      <c r="AS292" s="115"/>
      <c r="AT292" s="112"/>
      <c r="AU292" s="112"/>
      <c r="AV292" s="112"/>
      <c r="AW292" s="112"/>
      <c r="AX292" s="112"/>
      <c r="AY292" s="112"/>
      <c r="AZ292" s="112"/>
      <c r="BA292" s="112"/>
    </row>
    <row r="293" spans="1:53" x14ac:dyDescent="0.25">
      <c r="A293" s="116" t="s">
        <v>180</v>
      </c>
      <c r="B293" s="45">
        <v>45903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>
        <v>61.5</v>
      </c>
      <c r="T293" s="2">
        <v>59.5</v>
      </c>
      <c r="U293" s="2">
        <v>58.45</v>
      </c>
      <c r="V293" s="2">
        <v>58.2</v>
      </c>
      <c r="W293" s="2">
        <v>58</v>
      </c>
      <c r="X293" s="2">
        <v>57.85</v>
      </c>
      <c r="Y293" s="2">
        <v>57.65</v>
      </c>
      <c r="Z293" s="2">
        <v>57.65</v>
      </c>
      <c r="AA293" s="2">
        <v>57.65</v>
      </c>
      <c r="AB293" s="2">
        <v>57.65</v>
      </c>
      <c r="AC293" s="2"/>
      <c r="AD293" s="2"/>
      <c r="AE293" s="2"/>
      <c r="AF293" s="2"/>
      <c r="AG293" s="2">
        <v>59.13</v>
      </c>
      <c r="AH293" s="2">
        <v>58.4</v>
      </c>
      <c r="AI293" s="2"/>
      <c r="AJ293" s="2"/>
      <c r="AK293" s="2"/>
      <c r="AL293" s="2"/>
      <c r="AM293" s="2">
        <v>58.41</v>
      </c>
      <c r="AN293" s="2"/>
      <c r="AO293" s="116"/>
      <c r="AP293" s="112"/>
      <c r="AQ293" s="112"/>
      <c r="AR293" s="114"/>
      <c r="AS293" s="115"/>
      <c r="AT293" s="112"/>
      <c r="AU293" s="112"/>
      <c r="AV293" s="112"/>
      <c r="AW293" s="112"/>
      <c r="AX293" s="112"/>
      <c r="AY293" s="112"/>
      <c r="AZ293" s="112"/>
      <c r="BA293" s="112"/>
    </row>
    <row r="294" spans="1:53" x14ac:dyDescent="0.25">
      <c r="A294" s="116" t="s">
        <v>179</v>
      </c>
      <c r="B294" s="45">
        <v>45902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>
        <v>61.43</v>
      </c>
      <c r="T294" s="2">
        <v>59.05</v>
      </c>
      <c r="U294" s="2">
        <v>58.45</v>
      </c>
      <c r="V294" s="2">
        <v>58.2</v>
      </c>
      <c r="W294" s="2">
        <v>58</v>
      </c>
      <c r="X294" s="2">
        <v>57.85</v>
      </c>
      <c r="Y294" s="2">
        <v>57.65</v>
      </c>
      <c r="Z294" s="2">
        <v>57.65</v>
      </c>
      <c r="AA294" s="2">
        <v>57.65</v>
      </c>
      <c r="AB294" s="2">
        <v>57.65</v>
      </c>
      <c r="AC294" s="2"/>
      <c r="AD294" s="2"/>
      <c r="AE294" s="2"/>
      <c r="AF294" s="2"/>
      <c r="AG294" s="2">
        <v>59.03</v>
      </c>
      <c r="AH294" s="2">
        <v>58.31</v>
      </c>
      <c r="AI294" s="2"/>
      <c r="AJ294" s="2"/>
      <c r="AK294" s="2"/>
      <c r="AL294" s="2"/>
      <c r="AM294" s="2">
        <v>58.36</v>
      </c>
      <c r="AN294" s="2"/>
      <c r="AO294" s="116"/>
      <c r="AP294" s="112"/>
      <c r="AQ294" s="112"/>
      <c r="AR294" s="114"/>
      <c r="AS294" s="115"/>
      <c r="AT294" s="112"/>
      <c r="AU294" s="112"/>
      <c r="AV294" s="112"/>
      <c r="AW294" s="112"/>
      <c r="AX294" s="112"/>
      <c r="AY294" s="112"/>
      <c r="AZ294" s="112"/>
      <c r="BA294" s="112"/>
    </row>
    <row r="295" spans="1:53" x14ac:dyDescent="0.25">
      <c r="A295" s="116" t="s">
        <v>178</v>
      </c>
      <c r="B295" s="45">
        <v>45901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>
        <v>61.3</v>
      </c>
      <c r="T295" s="2">
        <v>59</v>
      </c>
      <c r="U295" s="2">
        <v>58.4</v>
      </c>
      <c r="V295" s="2">
        <v>58.2</v>
      </c>
      <c r="W295" s="2">
        <v>58</v>
      </c>
      <c r="X295" s="2">
        <v>57.85</v>
      </c>
      <c r="Y295" s="2">
        <v>57.65</v>
      </c>
      <c r="Z295" s="2">
        <v>57.65</v>
      </c>
      <c r="AA295" s="2">
        <v>57.65</v>
      </c>
      <c r="AB295" s="2">
        <v>57.65</v>
      </c>
      <c r="AC295" s="2"/>
      <c r="AD295" s="2"/>
      <c r="AE295" s="2"/>
      <c r="AF295" s="2"/>
      <c r="AG295" s="2">
        <v>58.98</v>
      </c>
      <c r="AH295" s="2">
        <v>58.29</v>
      </c>
      <c r="AI295" s="2"/>
      <c r="AJ295" s="2"/>
      <c r="AK295" s="2"/>
      <c r="AL295" s="2"/>
      <c r="AM295" s="2">
        <v>58.33</v>
      </c>
      <c r="AN295" s="2"/>
      <c r="AO295" s="116"/>
      <c r="AP295" s="112"/>
      <c r="AQ295" s="112"/>
      <c r="AR295" s="114"/>
      <c r="AS295" s="115"/>
      <c r="AT295" s="112"/>
      <c r="AU295" s="112"/>
      <c r="AV295" s="112"/>
      <c r="AW295" s="112"/>
      <c r="AX295" s="112"/>
      <c r="AY295" s="112"/>
      <c r="AZ295" s="112"/>
      <c r="BA295" s="112"/>
    </row>
    <row r="296" spans="1:53" x14ac:dyDescent="0.25">
      <c r="A296" s="116" t="s">
        <v>182</v>
      </c>
      <c r="B296" s="45">
        <v>45898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>
        <v>60.9</v>
      </c>
      <c r="T296" s="2">
        <v>58.5</v>
      </c>
      <c r="U296" s="2">
        <v>58.4</v>
      </c>
      <c r="V296" s="2">
        <v>58.2</v>
      </c>
      <c r="W296" s="2">
        <v>58</v>
      </c>
      <c r="X296" s="2">
        <v>57.85</v>
      </c>
      <c r="Y296" s="2">
        <v>57.65</v>
      </c>
      <c r="Z296" s="2">
        <v>57.65</v>
      </c>
      <c r="AA296" s="2">
        <v>57.65</v>
      </c>
      <c r="AB296" s="2">
        <v>57.65</v>
      </c>
      <c r="AC296" s="2"/>
      <c r="AD296" s="2"/>
      <c r="AE296" s="2"/>
      <c r="AF296" s="2"/>
      <c r="AG296" s="2">
        <v>58.8</v>
      </c>
      <c r="AH296" s="2">
        <v>58.19</v>
      </c>
      <c r="AI296" s="2"/>
      <c r="AJ296" s="2"/>
      <c r="AK296" s="2"/>
      <c r="AL296" s="2"/>
      <c r="AM296" s="2">
        <v>58.24</v>
      </c>
      <c r="AN296" s="2"/>
      <c r="AO296" s="116"/>
      <c r="AP296" s="112"/>
      <c r="AQ296" s="112"/>
      <c r="AR296" s="114"/>
      <c r="AS296" s="115"/>
      <c r="AT296" s="112"/>
      <c r="AU296" s="112"/>
      <c r="AV296" s="112"/>
      <c r="AW296" s="112"/>
      <c r="AX296" s="112"/>
      <c r="AY296" s="112"/>
      <c r="AZ296" s="112"/>
      <c r="BA296" s="112"/>
    </row>
    <row r="297" spans="1:53" x14ac:dyDescent="0.25">
      <c r="A297" s="116" t="s">
        <v>181</v>
      </c>
      <c r="B297" s="45">
        <v>45897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>
        <v>59.9</v>
      </c>
      <c r="T297" s="2">
        <v>58.15</v>
      </c>
      <c r="U297" s="2">
        <v>58.4</v>
      </c>
      <c r="V297" s="2">
        <v>58.2</v>
      </c>
      <c r="W297" s="2">
        <v>58</v>
      </c>
      <c r="X297" s="2">
        <v>57.85</v>
      </c>
      <c r="Y297" s="2">
        <v>57.65</v>
      </c>
      <c r="Z297" s="2">
        <v>57.65</v>
      </c>
      <c r="AA297" s="2">
        <v>57.65</v>
      </c>
      <c r="AB297" s="2">
        <v>57.65</v>
      </c>
      <c r="AC297" s="2"/>
      <c r="AD297" s="2"/>
      <c r="AE297" s="2"/>
      <c r="AF297" s="2"/>
      <c r="AG297" s="2">
        <v>58.53</v>
      </c>
      <c r="AH297" s="2">
        <v>58.12</v>
      </c>
      <c r="AI297" s="2"/>
      <c r="AJ297" s="2"/>
      <c r="AK297" s="2"/>
      <c r="AL297" s="2"/>
      <c r="AM297" s="2">
        <v>58.11</v>
      </c>
      <c r="AN297" s="2"/>
      <c r="AO297" s="116"/>
      <c r="AP297" s="112"/>
      <c r="AQ297" s="112"/>
      <c r="AR297" s="114"/>
      <c r="AS297" s="115"/>
      <c r="AT297" s="112"/>
      <c r="AU297" s="112"/>
      <c r="AV297" s="112"/>
      <c r="AW297" s="112"/>
      <c r="AX297" s="112"/>
      <c r="AY297" s="112"/>
      <c r="AZ297" s="112"/>
      <c r="BA297" s="112"/>
    </row>
    <row r="298" spans="1:53" x14ac:dyDescent="0.25">
      <c r="A298" s="116" t="s">
        <v>180</v>
      </c>
      <c r="B298" s="45">
        <v>45896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>
        <v>60.25</v>
      </c>
      <c r="T298" s="2">
        <v>58.25</v>
      </c>
      <c r="U298" s="2">
        <v>58.5</v>
      </c>
      <c r="V298" s="2">
        <v>58.3</v>
      </c>
      <c r="W298" s="2">
        <v>58.1</v>
      </c>
      <c r="X298" s="2">
        <v>57.95</v>
      </c>
      <c r="Y298" s="2">
        <v>57.75</v>
      </c>
      <c r="Z298" s="2">
        <v>57.75</v>
      </c>
      <c r="AA298" s="2">
        <v>57.75</v>
      </c>
      <c r="AB298" s="2">
        <v>57.75</v>
      </c>
      <c r="AC298" s="2"/>
      <c r="AD298" s="2"/>
      <c r="AE298" s="2"/>
      <c r="AF298" s="2"/>
      <c r="AG298" s="2">
        <v>58.68</v>
      </c>
      <c r="AH298" s="2">
        <v>58.22</v>
      </c>
      <c r="AI298" s="2"/>
      <c r="AJ298" s="2"/>
      <c r="AK298" s="2"/>
      <c r="AL298" s="2"/>
      <c r="AM298" s="2">
        <v>58.23</v>
      </c>
      <c r="AN298" s="2"/>
      <c r="AO298" s="116"/>
      <c r="AP298" s="112"/>
      <c r="AQ298" s="112"/>
      <c r="AR298" s="114"/>
      <c r="AS298" s="115"/>
      <c r="AT298" s="112"/>
      <c r="AU298" s="112"/>
      <c r="AV298" s="112"/>
      <c r="AW298" s="112"/>
      <c r="AX298" s="112"/>
      <c r="AY298" s="112"/>
      <c r="AZ298" s="112"/>
      <c r="BA298" s="112"/>
    </row>
    <row r="299" spans="1:53" x14ac:dyDescent="0.25">
      <c r="A299" s="116" t="s">
        <v>179</v>
      </c>
      <c r="B299" s="45">
        <v>45895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>
        <v>61.2</v>
      </c>
      <c r="T299" s="2">
        <v>58.88</v>
      </c>
      <c r="U299" s="2">
        <v>58.83</v>
      </c>
      <c r="V299" s="2">
        <v>58.63</v>
      </c>
      <c r="W299" s="2">
        <v>58.1</v>
      </c>
      <c r="X299" s="2">
        <v>57.95</v>
      </c>
      <c r="Y299" s="2">
        <v>57.75</v>
      </c>
      <c r="Z299" s="2">
        <v>57.75</v>
      </c>
      <c r="AA299" s="2">
        <v>57.75</v>
      </c>
      <c r="AB299" s="2">
        <v>57.75</v>
      </c>
      <c r="AC299" s="2"/>
      <c r="AD299" s="2"/>
      <c r="AE299" s="2"/>
      <c r="AF299" s="2"/>
      <c r="AG299" s="2">
        <v>59.13</v>
      </c>
      <c r="AH299" s="2">
        <v>58.48</v>
      </c>
      <c r="AI299" s="2"/>
      <c r="AJ299" s="2"/>
      <c r="AK299" s="2"/>
      <c r="AL299" s="2"/>
      <c r="AM299" s="2">
        <v>58.46</v>
      </c>
      <c r="AN299" s="2"/>
      <c r="AO299" s="116"/>
      <c r="AP299" s="112"/>
      <c r="AQ299" s="112"/>
      <c r="AR299" s="114"/>
      <c r="AS299" s="115"/>
      <c r="AT299" s="112"/>
      <c r="AU299" s="112"/>
      <c r="AV299" s="112"/>
      <c r="AW299" s="112"/>
      <c r="AX299" s="112"/>
      <c r="AY299" s="112"/>
      <c r="AZ299" s="112"/>
      <c r="BA299" s="112"/>
    </row>
    <row r="300" spans="1:53" x14ac:dyDescent="0.25">
      <c r="A300" s="116" t="s">
        <v>178</v>
      </c>
      <c r="B300" s="45">
        <v>45894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>
        <v>61.95</v>
      </c>
      <c r="T300" s="2">
        <v>58.95</v>
      </c>
      <c r="U300" s="2">
        <v>58.9</v>
      </c>
      <c r="V300" s="2">
        <v>58.7</v>
      </c>
      <c r="W300" s="2">
        <v>58.1</v>
      </c>
      <c r="X300" s="2">
        <v>57.95</v>
      </c>
      <c r="Y300" s="2">
        <v>57.75</v>
      </c>
      <c r="Z300" s="2">
        <v>57.75</v>
      </c>
      <c r="AA300" s="2">
        <v>57.75</v>
      </c>
      <c r="AB300" s="2">
        <v>57.75</v>
      </c>
      <c r="AC300" s="2"/>
      <c r="AD300" s="2"/>
      <c r="AE300" s="2"/>
      <c r="AF300" s="2"/>
      <c r="AG300" s="2">
        <v>59.32</v>
      </c>
      <c r="AH300" s="2">
        <v>58.52</v>
      </c>
      <c r="AI300" s="2"/>
      <c r="AJ300" s="2"/>
      <c r="AK300" s="2"/>
      <c r="AL300" s="2"/>
      <c r="AM300" s="2">
        <v>58.55</v>
      </c>
      <c r="AN300" s="2"/>
      <c r="AO300" s="116"/>
      <c r="AP300" s="112"/>
      <c r="AQ300" s="112"/>
      <c r="AR300" s="114"/>
      <c r="AS300" s="115"/>
      <c r="AT300" s="112"/>
      <c r="AU300" s="112"/>
      <c r="AV300" s="112"/>
      <c r="AW300" s="112"/>
      <c r="AX300" s="112"/>
      <c r="AY300" s="112"/>
      <c r="AZ300" s="112"/>
      <c r="BA300" s="112"/>
    </row>
    <row r="301" spans="1:53" x14ac:dyDescent="0.25">
      <c r="A301" s="116" t="s">
        <v>182</v>
      </c>
      <c r="B301" s="45">
        <v>45891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>
        <v>61.31</v>
      </c>
      <c r="T301" s="2">
        <v>58.5</v>
      </c>
      <c r="U301" s="2">
        <v>58.45</v>
      </c>
      <c r="V301" s="2">
        <v>58.25</v>
      </c>
      <c r="W301" s="2">
        <v>58.1</v>
      </c>
      <c r="X301" s="2">
        <v>57.95</v>
      </c>
      <c r="Y301" s="2">
        <v>57.75</v>
      </c>
      <c r="Z301" s="2">
        <v>57.75</v>
      </c>
      <c r="AA301" s="2">
        <v>57.75</v>
      </c>
      <c r="AB301" s="2">
        <v>57.75</v>
      </c>
      <c r="AC301" s="2"/>
      <c r="AD301" s="2"/>
      <c r="AE301" s="2"/>
      <c r="AF301" s="2"/>
      <c r="AG301" s="2">
        <v>58.92</v>
      </c>
      <c r="AH301" s="2">
        <v>58.25</v>
      </c>
      <c r="AI301" s="2"/>
      <c r="AJ301" s="2"/>
      <c r="AK301" s="2"/>
      <c r="AL301" s="2"/>
      <c r="AM301" s="2">
        <v>58.36</v>
      </c>
      <c r="AN301" s="2"/>
      <c r="AO301" s="116"/>
      <c r="AP301" s="112"/>
      <c r="AQ301" s="112"/>
      <c r="AR301" s="114"/>
      <c r="AS301" s="115"/>
      <c r="AT301" s="112"/>
      <c r="AU301" s="112"/>
      <c r="AV301" s="112"/>
      <c r="AW301" s="112"/>
      <c r="AX301" s="112"/>
      <c r="AY301" s="112"/>
      <c r="AZ301" s="112"/>
      <c r="BA301" s="112"/>
    </row>
    <row r="302" spans="1:53" x14ac:dyDescent="0.25">
      <c r="A302" s="116" t="s">
        <v>181</v>
      </c>
      <c r="B302" s="45">
        <v>45890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>
        <v>61</v>
      </c>
      <c r="T302" s="2">
        <v>58.25</v>
      </c>
      <c r="U302" s="2">
        <v>58.25</v>
      </c>
      <c r="V302" s="2">
        <v>58.05</v>
      </c>
      <c r="W302" s="2">
        <v>57.9</v>
      </c>
      <c r="X302" s="2">
        <v>57.75</v>
      </c>
      <c r="Y302" s="2">
        <v>57.75</v>
      </c>
      <c r="Z302" s="2">
        <v>57.75</v>
      </c>
      <c r="AA302" s="2">
        <v>57.75</v>
      </c>
      <c r="AB302" s="2">
        <v>57.75</v>
      </c>
      <c r="AC302" s="2"/>
      <c r="AD302" s="2"/>
      <c r="AE302" s="2"/>
      <c r="AF302" s="2"/>
      <c r="AG302" s="2">
        <v>58.69</v>
      </c>
      <c r="AH302" s="2">
        <v>58.04</v>
      </c>
      <c r="AI302" s="2"/>
      <c r="AJ302" s="2"/>
      <c r="AK302" s="2"/>
      <c r="AL302" s="2"/>
      <c r="AM302" s="2">
        <v>58.22</v>
      </c>
      <c r="AN302" s="2"/>
      <c r="AO302" s="116"/>
      <c r="AP302" s="112"/>
      <c r="AQ302" s="112"/>
      <c r="AR302" s="114"/>
      <c r="AS302" s="115"/>
      <c r="AT302" s="112"/>
      <c r="AU302" s="112"/>
      <c r="AV302" s="112"/>
      <c r="AW302" s="112"/>
      <c r="AX302" s="112"/>
      <c r="AY302" s="112"/>
      <c r="AZ302" s="112"/>
      <c r="BA302" s="112"/>
    </row>
    <row r="303" spans="1:53" x14ac:dyDescent="0.25">
      <c r="A303" s="116" t="s">
        <v>180</v>
      </c>
      <c r="B303" s="45">
        <v>45889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>
        <v>60.22</v>
      </c>
      <c r="T303" s="2">
        <v>58.15</v>
      </c>
      <c r="U303" s="2">
        <v>58.15</v>
      </c>
      <c r="V303" s="2">
        <v>58.05</v>
      </c>
      <c r="W303" s="2">
        <v>57.9</v>
      </c>
      <c r="X303" s="2">
        <v>57.75</v>
      </c>
      <c r="Y303" s="2">
        <v>57.75</v>
      </c>
      <c r="Z303" s="2">
        <v>57.75</v>
      </c>
      <c r="AA303" s="2">
        <v>57.75</v>
      </c>
      <c r="AB303" s="2">
        <v>57.75</v>
      </c>
      <c r="AC303" s="2"/>
      <c r="AD303" s="2"/>
      <c r="AE303" s="2"/>
      <c r="AF303" s="2"/>
      <c r="AG303" s="2">
        <v>58.49</v>
      </c>
      <c r="AH303" s="2">
        <v>58</v>
      </c>
      <c r="AI303" s="2"/>
      <c r="AJ303" s="2"/>
      <c r="AK303" s="2"/>
      <c r="AL303" s="2"/>
      <c r="AM303" s="2">
        <v>58.12</v>
      </c>
      <c r="AN303" s="2"/>
      <c r="AO303" s="116"/>
      <c r="AP303" s="112"/>
      <c r="AQ303" s="112"/>
      <c r="AR303" s="114"/>
      <c r="AS303" s="115"/>
      <c r="AT303" s="112"/>
      <c r="AU303" s="112"/>
      <c r="AV303" s="112"/>
      <c r="AW303" s="112"/>
      <c r="AX303" s="112"/>
      <c r="AY303" s="112"/>
      <c r="AZ303" s="112"/>
      <c r="BA303" s="112"/>
    </row>
    <row r="304" spans="1:53" x14ac:dyDescent="0.25">
      <c r="A304" s="116" t="s">
        <v>179</v>
      </c>
      <c r="B304" s="45">
        <v>45888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>
        <v>59.75</v>
      </c>
      <c r="T304" s="2">
        <v>58.43</v>
      </c>
      <c r="U304" s="2">
        <v>58.15</v>
      </c>
      <c r="V304" s="2">
        <v>58.05</v>
      </c>
      <c r="W304" s="2">
        <v>57.9</v>
      </c>
      <c r="X304" s="2">
        <v>57.75</v>
      </c>
      <c r="Y304" s="2">
        <v>57.75</v>
      </c>
      <c r="Z304" s="2">
        <v>57.75</v>
      </c>
      <c r="AA304" s="2">
        <v>57.75</v>
      </c>
      <c r="AB304" s="2">
        <v>57.75</v>
      </c>
      <c r="AC304" s="2"/>
      <c r="AD304" s="2"/>
      <c r="AE304" s="2"/>
      <c r="AF304" s="2"/>
      <c r="AG304" s="2">
        <v>58.46</v>
      </c>
      <c r="AH304" s="2">
        <v>58.06</v>
      </c>
      <c r="AI304" s="2"/>
      <c r="AJ304" s="2"/>
      <c r="AK304" s="2"/>
      <c r="AL304" s="2"/>
      <c r="AM304" s="2">
        <v>58.1</v>
      </c>
      <c r="AN304" s="2"/>
      <c r="AO304" s="116"/>
      <c r="AP304" s="112"/>
      <c r="AQ304" s="112"/>
      <c r="AR304" s="114"/>
      <c r="AS304" s="115"/>
      <c r="AT304" s="112"/>
      <c r="AU304" s="112"/>
      <c r="AV304" s="112"/>
      <c r="AW304" s="112"/>
      <c r="AX304" s="112"/>
      <c r="AY304" s="112"/>
      <c r="AZ304" s="112"/>
      <c r="BA304" s="112"/>
    </row>
    <row r="305" spans="1:53" x14ac:dyDescent="0.25">
      <c r="A305" s="116" t="s">
        <v>178</v>
      </c>
      <c r="B305" s="45">
        <v>45887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>
        <v>59.85</v>
      </c>
      <c r="T305" s="2">
        <v>58.25</v>
      </c>
      <c r="U305" s="2">
        <v>58.15</v>
      </c>
      <c r="V305" s="2">
        <v>58.05</v>
      </c>
      <c r="W305" s="2">
        <v>57.9</v>
      </c>
      <c r="X305" s="2">
        <v>57.75</v>
      </c>
      <c r="Y305" s="2">
        <v>57.75</v>
      </c>
      <c r="Z305" s="2">
        <v>57.75</v>
      </c>
      <c r="AA305" s="2">
        <v>57.75</v>
      </c>
      <c r="AB305" s="2">
        <v>57.75</v>
      </c>
      <c r="AC305" s="2"/>
      <c r="AD305" s="2"/>
      <c r="AE305" s="2"/>
      <c r="AF305" s="2"/>
      <c r="AG305" s="2">
        <v>58.44</v>
      </c>
      <c r="AH305" s="2">
        <v>58.02</v>
      </c>
      <c r="AI305" s="2"/>
      <c r="AJ305" s="2"/>
      <c r="AK305" s="2"/>
      <c r="AL305" s="2"/>
      <c r="AM305" s="2">
        <v>58.09</v>
      </c>
      <c r="AN305" s="2"/>
      <c r="AO305" s="116"/>
      <c r="AP305" s="112"/>
      <c r="AQ305" s="112"/>
      <c r="AR305" s="114"/>
      <c r="AS305" s="115"/>
      <c r="AT305" s="112"/>
      <c r="AU305" s="112"/>
      <c r="AV305" s="112"/>
      <c r="AW305" s="112"/>
      <c r="AX305" s="112"/>
      <c r="AY305" s="112"/>
      <c r="AZ305" s="112"/>
      <c r="BA305" s="112"/>
    </row>
    <row r="306" spans="1:53" x14ac:dyDescent="0.25">
      <c r="A306" s="116" t="s">
        <v>182</v>
      </c>
      <c r="B306" s="45">
        <v>45884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>
        <v>60</v>
      </c>
      <c r="T306" s="2">
        <v>58.3</v>
      </c>
      <c r="U306" s="2">
        <v>58.2</v>
      </c>
      <c r="V306" s="2">
        <v>58.1</v>
      </c>
      <c r="W306" s="2">
        <v>57.95</v>
      </c>
      <c r="X306" s="2">
        <v>57.8</v>
      </c>
      <c r="Y306" s="2">
        <v>57.8</v>
      </c>
      <c r="Z306" s="2">
        <v>57.8</v>
      </c>
      <c r="AA306" s="2">
        <v>57.8</v>
      </c>
      <c r="AB306" s="2">
        <v>57.8</v>
      </c>
      <c r="AC306" s="2"/>
      <c r="AD306" s="2"/>
      <c r="AE306" s="2"/>
      <c r="AF306" s="2"/>
      <c r="AG306" s="2">
        <v>58.51</v>
      </c>
      <c r="AH306" s="2">
        <v>58.07</v>
      </c>
      <c r="AI306" s="2"/>
      <c r="AJ306" s="2"/>
      <c r="AK306" s="2"/>
      <c r="AL306" s="2"/>
      <c r="AM306" s="2">
        <v>58.15</v>
      </c>
      <c r="AN306" s="2"/>
      <c r="AO306" s="116"/>
      <c r="AP306" s="112"/>
      <c r="AQ306" s="112"/>
      <c r="AR306" s="114"/>
      <c r="AS306" s="115"/>
      <c r="AT306" s="112"/>
      <c r="AU306" s="112"/>
      <c r="AV306" s="112"/>
      <c r="AW306" s="112"/>
      <c r="AX306" s="112"/>
      <c r="AY306" s="112"/>
      <c r="AZ306" s="112"/>
      <c r="BA306" s="112"/>
    </row>
    <row r="307" spans="1:53" x14ac:dyDescent="0.25">
      <c r="A307" s="116" t="s">
        <v>181</v>
      </c>
      <c r="B307" s="45">
        <v>45883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>
        <v>60.7</v>
      </c>
      <c r="T307" s="2">
        <v>58.4</v>
      </c>
      <c r="U307" s="2">
        <v>58.3</v>
      </c>
      <c r="V307" s="2">
        <v>58.4</v>
      </c>
      <c r="W307" s="2">
        <v>58.25</v>
      </c>
      <c r="X307" s="2">
        <v>58.1</v>
      </c>
      <c r="Y307" s="2">
        <v>58.1</v>
      </c>
      <c r="Z307" s="2">
        <v>58.1</v>
      </c>
      <c r="AA307" s="2">
        <v>58.1</v>
      </c>
      <c r="AB307" s="2">
        <v>58.1</v>
      </c>
      <c r="AC307" s="2"/>
      <c r="AD307" s="2"/>
      <c r="AE307" s="2"/>
      <c r="AF307" s="2"/>
      <c r="AG307" s="2">
        <v>58.81</v>
      </c>
      <c r="AH307" s="2">
        <v>58.29</v>
      </c>
      <c r="AI307" s="2"/>
      <c r="AJ307" s="2"/>
      <c r="AK307" s="2"/>
      <c r="AL307" s="2"/>
      <c r="AM307" s="2">
        <v>58.45</v>
      </c>
      <c r="AN307" s="2"/>
      <c r="AO307" s="116"/>
      <c r="AP307" s="112"/>
      <c r="AQ307" s="112"/>
      <c r="AR307" s="114"/>
      <c r="AS307" s="115"/>
      <c r="AT307" s="112"/>
      <c r="AU307" s="112"/>
      <c r="AV307" s="112"/>
      <c r="AW307" s="112"/>
      <c r="AX307" s="112"/>
      <c r="AY307" s="112"/>
      <c r="AZ307" s="112"/>
      <c r="BA307" s="112"/>
    </row>
    <row r="308" spans="1:53" x14ac:dyDescent="0.25">
      <c r="A308" s="116" t="s">
        <v>180</v>
      </c>
      <c r="B308" s="45">
        <v>45882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>
        <v>60.65</v>
      </c>
      <c r="T308" s="2">
        <v>58.25</v>
      </c>
      <c r="U308" s="2">
        <v>58.3</v>
      </c>
      <c r="V308" s="2">
        <v>58.2</v>
      </c>
      <c r="W308" s="2">
        <v>58.05</v>
      </c>
      <c r="X308" s="2">
        <v>57.9</v>
      </c>
      <c r="Y308" s="2">
        <v>57.9</v>
      </c>
      <c r="Z308" s="2">
        <v>57.9</v>
      </c>
      <c r="AA308" s="2">
        <v>57.9</v>
      </c>
      <c r="AB308" s="2">
        <v>57.9</v>
      </c>
      <c r="AC308" s="2"/>
      <c r="AD308" s="2"/>
      <c r="AE308" s="2"/>
      <c r="AF308" s="2"/>
      <c r="AG308" s="2">
        <v>58.69</v>
      </c>
      <c r="AH308" s="2">
        <v>58.14</v>
      </c>
      <c r="AI308" s="2"/>
      <c r="AJ308" s="2"/>
      <c r="AK308" s="2"/>
      <c r="AL308" s="2"/>
      <c r="AM308" s="2">
        <v>58.29</v>
      </c>
      <c r="AN308" s="2"/>
      <c r="AO308" s="116"/>
      <c r="AP308" s="112"/>
      <c r="AQ308" s="112"/>
      <c r="AR308" s="114"/>
      <c r="AS308" s="115"/>
      <c r="AT308" s="112"/>
      <c r="AU308" s="112"/>
      <c r="AV308" s="112"/>
      <c r="AW308" s="112"/>
      <c r="AX308" s="112"/>
      <c r="AY308" s="112"/>
      <c r="AZ308" s="112"/>
      <c r="BA308" s="112"/>
    </row>
    <row r="309" spans="1:53" x14ac:dyDescent="0.25">
      <c r="A309" s="116" t="s">
        <v>179</v>
      </c>
      <c r="B309" s="45">
        <v>45881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>
        <v>60.5</v>
      </c>
      <c r="T309" s="2">
        <v>58.1</v>
      </c>
      <c r="U309" s="2">
        <v>58</v>
      </c>
      <c r="V309" s="2">
        <v>57.85</v>
      </c>
      <c r="W309" s="2">
        <v>57.7</v>
      </c>
      <c r="X309" s="2">
        <v>57.55</v>
      </c>
      <c r="Y309" s="2">
        <v>57.55</v>
      </c>
      <c r="Z309" s="2">
        <v>57.55</v>
      </c>
      <c r="AA309" s="2">
        <v>57.55</v>
      </c>
      <c r="AB309" s="2">
        <v>57.55</v>
      </c>
      <c r="AC309" s="2"/>
      <c r="AD309" s="2"/>
      <c r="AE309" s="2"/>
      <c r="AF309" s="2"/>
      <c r="AG309" s="2">
        <v>58.43</v>
      </c>
      <c r="AH309" s="2">
        <v>57.84</v>
      </c>
      <c r="AI309" s="2"/>
      <c r="AJ309" s="2"/>
      <c r="AK309" s="2"/>
      <c r="AL309" s="2"/>
      <c r="AM309" s="2">
        <v>57.99</v>
      </c>
      <c r="AN309" s="2"/>
      <c r="AO309" s="116"/>
      <c r="AP309" s="112"/>
      <c r="AQ309" s="112"/>
      <c r="AR309" s="114"/>
      <c r="AS309" s="115"/>
      <c r="AT309" s="112"/>
      <c r="AU309" s="112"/>
      <c r="AV309" s="112"/>
      <c r="AW309" s="112"/>
      <c r="AX309" s="112"/>
      <c r="AY309" s="112"/>
      <c r="AZ309" s="112"/>
      <c r="BA309" s="112"/>
    </row>
    <row r="310" spans="1:53" x14ac:dyDescent="0.25">
      <c r="A310" s="116" t="s">
        <v>178</v>
      </c>
      <c r="B310" s="45">
        <v>45880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>
        <v>60.9</v>
      </c>
      <c r="T310" s="2">
        <v>58.35</v>
      </c>
      <c r="U310" s="2">
        <v>58.15</v>
      </c>
      <c r="V310" s="2">
        <v>57.85</v>
      </c>
      <c r="W310" s="2">
        <v>57.45</v>
      </c>
      <c r="X310" s="2">
        <v>57.3</v>
      </c>
      <c r="Y310" s="2">
        <v>57.3</v>
      </c>
      <c r="Z310" s="2">
        <v>57.3</v>
      </c>
      <c r="AA310" s="2">
        <v>57.3</v>
      </c>
      <c r="AB310" s="2">
        <v>57.3</v>
      </c>
      <c r="AC310" s="2"/>
      <c r="AD310" s="2"/>
      <c r="AE310" s="2"/>
      <c r="AF310" s="2"/>
      <c r="AG310" s="2">
        <v>58.54</v>
      </c>
      <c r="AH310" s="2">
        <v>57.82</v>
      </c>
      <c r="AI310" s="2"/>
      <c r="AJ310" s="2"/>
      <c r="AK310" s="2"/>
      <c r="AL310" s="2"/>
      <c r="AM310" s="2">
        <v>57.92</v>
      </c>
      <c r="AN310" s="2"/>
      <c r="AO310" s="116"/>
      <c r="AP310" s="112"/>
      <c r="AQ310" s="112"/>
      <c r="AR310" s="114"/>
      <c r="AS310" s="115"/>
      <c r="AT310" s="112"/>
      <c r="AU310" s="112"/>
      <c r="AV310" s="112"/>
      <c r="AW310" s="112"/>
      <c r="AX310" s="112"/>
      <c r="AY310" s="112"/>
      <c r="AZ310" s="112"/>
      <c r="BA310" s="112"/>
    </row>
    <row r="311" spans="1:53" x14ac:dyDescent="0.25">
      <c r="A311" s="116" t="s">
        <v>182</v>
      </c>
      <c r="B311" s="45">
        <v>45877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>
        <v>60.75</v>
      </c>
      <c r="T311" s="2">
        <v>58.3</v>
      </c>
      <c r="U311" s="2">
        <v>58.1</v>
      </c>
      <c r="V311" s="2">
        <v>57.8</v>
      </c>
      <c r="W311" s="2">
        <v>57.4</v>
      </c>
      <c r="X311" s="2">
        <v>57.3</v>
      </c>
      <c r="Y311" s="2">
        <v>57.3</v>
      </c>
      <c r="Z311" s="2">
        <v>57.3</v>
      </c>
      <c r="AA311" s="2">
        <v>57.3</v>
      </c>
      <c r="AB311" s="2">
        <v>57.3</v>
      </c>
      <c r="AC311" s="2"/>
      <c r="AD311" s="2"/>
      <c r="AE311" s="2"/>
      <c r="AF311" s="2"/>
      <c r="AG311" s="2">
        <v>58.47</v>
      </c>
      <c r="AH311" s="2">
        <v>57.78</v>
      </c>
      <c r="AI311" s="2"/>
      <c r="AJ311" s="2"/>
      <c r="AK311" s="2"/>
      <c r="AL311" s="2"/>
      <c r="AM311" s="2">
        <v>57.88</v>
      </c>
      <c r="AN311" s="2"/>
      <c r="AO311" s="116"/>
      <c r="AP311" s="112"/>
      <c r="AQ311" s="112"/>
      <c r="AR311" s="114"/>
      <c r="AS311" s="115"/>
      <c r="AT311" s="112"/>
      <c r="AU311" s="112"/>
      <c r="AV311" s="112"/>
      <c r="AW311" s="112"/>
      <c r="AX311" s="112"/>
      <c r="AY311" s="112"/>
      <c r="AZ311" s="112"/>
      <c r="BA311" s="112"/>
    </row>
    <row r="312" spans="1:53" x14ac:dyDescent="0.25">
      <c r="A312" s="116" t="s">
        <v>181</v>
      </c>
      <c r="B312" s="45">
        <v>45876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>
        <v>60.75</v>
      </c>
      <c r="T312" s="2">
        <v>58.35</v>
      </c>
      <c r="U312" s="2">
        <v>58.05</v>
      </c>
      <c r="V312" s="2">
        <v>57.8</v>
      </c>
      <c r="W312" s="2">
        <v>57.4</v>
      </c>
      <c r="X312" s="2">
        <v>57.3</v>
      </c>
      <c r="Y312" s="2">
        <v>57.3</v>
      </c>
      <c r="Z312" s="2">
        <v>57.3</v>
      </c>
      <c r="AA312" s="2">
        <v>57.3</v>
      </c>
      <c r="AB312" s="2">
        <v>57.3</v>
      </c>
      <c r="AC312" s="2"/>
      <c r="AD312" s="2"/>
      <c r="AE312" s="2"/>
      <c r="AF312" s="2"/>
      <c r="AG312" s="2">
        <v>58.47</v>
      </c>
      <c r="AH312" s="2">
        <v>57.78</v>
      </c>
      <c r="AI312" s="2"/>
      <c r="AJ312" s="2"/>
      <c r="AK312" s="2"/>
      <c r="AL312" s="2"/>
      <c r="AM312" s="2">
        <v>57.88</v>
      </c>
      <c r="AN312" s="2"/>
      <c r="AO312" s="116"/>
      <c r="AP312" s="112"/>
      <c r="AQ312" s="112"/>
      <c r="AR312" s="114"/>
      <c r="AS312" s="115"/>
      <c r="AT312" s="112"/>
      <c r="AU312" s="112"/>
      <c r="AV312" s="112"/>
      <c r="AW312" s="112"/>
      <c r="AX312" s="112"/>
      <c r="AY312" s="112"/>
      <c r="AZ312" s="112"/>
      <c r="BA312" s="112"/>
    </row>
    <row r="313" spans="1:53" x14ac:dyDescent="0.25">
      <c r="A313" s="116" t="s">
        <v>180</v>
      </c>
      <c r="B313" s="45">
        <v>45875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>
        <v>61.5</v>
      </c>
      <c r="T313" s="2">
        <v>58.98</v>
      </c>
      <c r="U313" s="2">
        <v>58.5</v>
      </c>
      <c r="V313" s="2">
        <v>57.8</v>
      </c>
      <c r="W313" s="2">
        <v>57.4</v>
      </c>
      <c r="X313" s="2">
        <v>57.3</v>
      </c>
      <c r="Y313" s="2">
        <v>57.3</v>
      </c>
      <c r="Z313" s="2">
        <v>57.3</v>
      </c>
      <c r="AA313" s="2">
        <v>57.3</v>
      </c>
      <c r="AB313" s="2">
        <v>57.3</v>
      </c>
      <c r="AC313" s="2"/>
      <c r="AD313" s="2"/>
      <c r="AE313" s="2"/>
      <c r="AF313" s="2"/>
      <c r="AG313" s="2">
        <v>58.84</v>
      </c>
      <c r="AH313" s="2">
        <v>58</v>
      </c>
      <c r="AI313" s="2"/>
      <c r="AJ313" s="2"/>
      <c r="AK313" s="2"/>
      <c r="AL313" s="2"/>
      <c r="AM313" s="2">
        <v>58.07</v>
      </c>
      <c r="AN313" s="2"/>
      <c r="AO313" s="116"/>
      <c r="AP313" s="112"/>
      <c r="AQ313" s="112"/>
      <c r="AR313" s="114"/>
      <c r="AS313" s="115"/>
      <c r="AT313" s="112"/>
      <c r="AU313" s="112"/>
      <c r="AV313" s="112"/>
      <c r="AW313" s="112"/>
      <c r="AX313" s="112"/>
      <c r="AY313" s="112"/>
      <c r="AZ313" s="112"/>
      <c r="BA313" s="112"/>
    </row>
    <row r="314" spans="1:53" x14ac:dyDescent="0.25">
      <c r="A314" s="116" t="s">
        <v>179</v>
      </c>
      <c r="B314" s="45">
        <v>45874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>
        <v>61.9</v>
      </c>
      <c r="T314" s="2">
        <v>59.3</v>
      </c>
      <c r="U314" s="2">
        <v>58.75</v>
      </c>
      <c r="V314" s="2">
        <v>57.8</v>
      </c>
      <c r="W314" s="2">
        <v>57.4</v>
      </c>
      <c r="X314" s="2">
        <v>57.3</v>
      </c>
      <c r="Y314" s="2">
        <v>57.3</v>
      </c>
      <c r="Z314" s="2">
        <v>57.3</v>
      </c>
      <c r="AA314" s="2">
        <v>57.3</v>
      </c>
      <c r="AB314" s="2">
        <v>57.3</v>
      </c>
      <c r="AC314" s="2"/>
      <c r="AD314" s="2"/>
      <c r="AE314" s="2"/>
      <c r="AF314" s="2"/>
      <c r="AG314" s="2">
        <v>59.03</v>
      </c>
      <c r="AH314" s="2">
        <v>58.8</v>
      </c>
      <c r="AI314" s="2"/>
      <c r="AJ314" s="2"/>
      <c r="AK314" s="2"/>
      <c r="AL314" s="2"/>
      <c r="AM314" s="2">
        <v>58.16</v>
      </c>
      <c r="AN314" s="2"/>
      <c r="AO314" s="116"/>
      <c r="AP314" s="112"/>
      <c r="AQ314" s="112"/>
      <c r="AR314" s="114"/>
      <c r="AS314" s="115"/>
      <c r="AT314" s="112"/>
      <c r="AU314" s="112"/>
      <c r="AV314" s="112"/>
      <c r="AW314" s="112"/>
      <c r="AX314" s="112"/>
      <c r="AY314" s="112"/>
      <c r="AZ314" s="112"/>
      <c r="BA314" s="112"/>
    </row>
    <row r="315" spans="1:53" x14ac:dyDescent="0.25">
      <c r="A315" s="116" t="s">
        <v>178</v>
      </c>
      <c r="B315" s="45">
        <v>45873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>
        <v>61.9</v>
      </c>
      <c r="T315" s="2">
        <v>58.9</v>
      </c>
      <c r="U315" s="2">
        <v>58</v>
      </c>
      <c r="V315" s="2">
        <v>57.8</v>
      </c>
      <c r="W315" s="2">
        <v>57.4</v>
      </c>
      <c r="X315" s="2">
        <v>57.3</v>
      </c>
      <c r="Y315" s="2">
        <v>57.3</v>
      </c>
      <c r="Z315" s="2">
        <v>57.3</v>
      </c>
      <c r="AA315" s="2">
        <v>57.3</v>
      </c>
      <c r="AB315" s="2">
        <v>57.3</v>
      </c>
      <c r="AC315" s="2"/>
      <c r="AD315" s="2"/>
      <c r="AE315" s="2"/>
      <c r="AF315" s="2"/>
      <c r="AG315" s="2">
        <v>58.11</v>
      </c>
      <c r="AH315" s="2">
        <v>57.88</v>
      </c>
      <c r="AI315" s="2"/>
      <c r="AJ315" s="2"/>
      <c r="AK315" s="2"/>
      <c r="AL315" s="2"/>
      <c r="AM315" s="2">
        <v>58.05</v>
      </c>
      <c r="AN315" s="2"/>
      <c r="AO315" s="116"/>
      <c r="AP315" s="112"/>
      <c r="AQ315" s="112"/>
      <c r="AR315" s="114"/>
      <c r="AS315" s="115"/>
      <c r="AT315" s="112"/>
      <c r="AU315" s="112"/>
      <c r="AV315" s="112"/>
      <c r="AW315" s="112"/>
      <c r="AX315" s="112"/>
      <c r="AY315" s="112"/>
      <c r="AZ315" s="112"/>
      <c r="BA315" s="112"/>
    </row>
    <row r="316" spans="1:53" x14ac:dyDescent="0.25">
      <c r="A316" s="116" t="s">
        <v>182</v>
      </c>
      <c r="B316" s="45">
        <v>45870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>
        <v>62.5</v>
      </c>
      <c r="T316" s="2">
        <v>58.9</v>
      </c>
      <c r="U316" s="2">
        <v>58.25</v>
      </c>
      <c r="V316" s="2">
        <v>58.3</v>
      </c>
      <c r="W316" s="2">
        <v>57.7</v>
      </c>
      <c r="X316" s="2">
        <v>57.3</v>
      </c>
      <c r="Y316" s="2">
        <v>57.3</v>
      </c>
      <c r="Z316" s="2">
        <v>57.3</v>
      </c>
      <c r="AA316" s="2">
        <v>57.3</v>
      </c>
      <c r="AB316" s="2">
        <v>57.3</v>
      </c>
      <c r="AC316" s="2"/>
      <c r="AD316" s="2"/>
      <c r="AE316" s="2"/>
      <c r="AF316" s="2"/>
      <c r="AG316" s="2">
        <v>59.31</v>
      </c>
      <c r="AH316" s="2">
        <v>58.27</v>
      </c>
      <c r="AI316" s="2"/>
      <c r="AJ316" s="2"/>
      <c r="AK316" s="2"/>
      <c r="AL316" s="2"/>
      <c r="AM316" s="2">
        <v>58.3</v>
      </c>
      <c r="AN316" s="2"/>
      <c r="AO316" s="116"/>
      <c r="AP316" s="112"/>
      <c r="AQ316" s="112"/>
      <c r="AR316" s="114"/>
      <c r="AS316" s="115"/>
      <c r="AT316" s="112"/>
      <c r="AU316" s="112"/>
      <c r="AV316" s="112"/>
      <c r="AW316" s="112"/>
      <c r="AX316" s="112"/>
      <c r="AY316" s="112"/>
      <c r="AZ316" s="112"/>
      <c r="BA316" s="112"/>
    </row>
    <row r="317" spans="1:53" x14ac:dyDescent="0.25">
      <c r="A317" s="116" t="s">
        <v>181</v>
      </c>
      <c r="B317" s="45">
        <v>45869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>
        <v>63.65</v>
      </c>
      <c r="T317" s="2">
        <v>60.45</v>
      </c>
      <c r="U317" s="2">
        <v>59.05</v>
      </c>
      <c r="V317" s="2">
        <v>58.3</v>
      </c>
      <c r="W317" s="2">
        <v>57.7</v>
      </c>
      <c r="X317" s="2">
        <v>57.3</v>
      </c>
      <c r="Y317" s="2">
        <v>57.3</v>
      </c>
      <c r="Z317" s="2">
        <v>57.3</v>
      </c>
      <c r="AA317" s="2">
        <v>57.3</v>
      </c>
      <c r="AB317" s="2">
        <v>57.3</v>
      </c>
      <c r="AC317" s="2"/>
      <c r="AD317" s="2"/>
      <c r="AE317" s="2"/>
      <c r="AF317" s="2"/>
      <c r="AG317" s="2">
        <v>59.83</v>
      </c>
      <c r="AH317" s="2">
        <v>58.56</v>
      </c>
      <c r="AI317" s="2"/>
      <c r="AJ317" s="2"/>
      <c r="AK317" s="2"/>
      <c r="AL317" s="2"/>
      <c r="AM317" s="2">
        <v>58.56</v>
      </c>
      <c r="AN317" s="2"/>
      <c r="AO317" s="116"/>
      <c r="AP317" s="112"/>
      <c r="AQ317" s="112"/>
      <c r="AR317" s="114"/>
      <c r="AS317" s="115"/>
      <c r="AT317" s="112"/>
      <c r="AU317" s="112"/>
      <c r="AV317" s="112"/>
      <c r="AW317" s="112"/>
      <c r="AX317" s="112"/>
      <c r="AY317" s="112"/>
      <c r="AZ317" s="112"/>
      <c r="BA317" s="112"/>
    </row>
    <row r="318" spans="1:53" x14ac:dyDescent="0.25">
      <c r="A318" s="116" t="s">
        <v>180</v>
      </c>
      <c r="B318" s="45">
        <v>45868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>
        <v>63.1</v>
      </c>
      <c r="T318" s="2">
        <v>61</v>
      </c>
      <c r="U318" s="2">
        <v>59.05</v>
      </c>
      <c r="V318" s="2">
        <v>58.3</v>
      </c>
      <c r="W318" s="2">
        <v>57.7</v>
      </c>
      <c r="X318" s="2">
        <v>57.3</v>
      </c>
      <c r="Y318" s="2">
        <v>57.3</v>
      </c>
      <c r="Z318" s="2">
        <v>57.3</v>
      </c>
      <c r="AA318" s="2">
        <v>57.3</v>
      </c>
      <c r="AB318" s="2">
        <v>57.3</v>
      </c>
      <c r="AC318" s="2"/>
      <c r="AD318" s="2"/>
      <c r="AE318" s="2"/>
      <c r="AF318" s="2"/>
      <c r="AG318" s="2">
        <v>59.83</v>
      </c>
      <c r="AH318" s="2">
        <v>58.67</v>
      </c>
      <c r="AI318" s="2"/>
      <c r="AJ318" s="2"/>
      <c r="AK318" s="2"/>
      <c r="AL318" s="2"/>
      <c r="AM318" s="2">
        <v>58.56</v>
      </c>
      <c r="AN318" s="2"/>
      <c r="AO318" s="116"/>
      <c r="AP318" s="112"/>
      <c r="AQ318" s="112"/>
      <c r="AR318" s="114"/>
      <c r="AS318" s="115"/>
      <c r="AT318" s="112"/>
      <c r="AU318" s="112"/>
      <c r="AV318" s="112"/>
      <c r="AW318" s="112"/>
      <c r="AX318" s="112"/>
      <c r="AY318" s="112"/>
      <c r="AZ318" s="112"/>
      <c r="BA318" s="112"/>
    </row>
    <row r="319" spans="1:53" x14ac:dyDescent="0.25">
      <c r="A319" s="116" t="s">
        <v>179</v>
      </c>
      <c r="B319" s="45">
        <v>45867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>
        <v>63.2</v>
      </c>
      <c r="T319" s="2">
        <v>61</v>
      </c>
      <c r="U319" s="2">
        <v>59.05</v>
      </c>
      <c r="V319" s="2">
        <v>58.3</v>
      </c>
      <c r="W319" s="2">
        <v>57.7</v>
      </c>
      <c r="X319" s="2">
        <v>57.3</v>
      </c>
      <c r="Y319" s="2">
        <v>57.3</v>
      </c>
      <c r="Z319" s="2">
        <v>57.3</v>
      </c>
      <c r="AA319" s="2">
        <v>57.3</v>
      </c>
      <c r="AB319" s="2">
        <v>57.3</v>
      </c>
      <c r="AC319" s="2"/>
      <c r="AD319" s="2"/>
      <c r="AE319" s="2"/>
      <c r="AF319" s="2"/>
      <c r="AG319" s="2">
        <v>59.85</v>
      </c>
      <c r="AH319" s="2">
        <v>58.67</v>
      </c>
      <c r="AI319" s="2"/>
      <c r="AJ319" s="2"/>
      <c r="AK319" s="2"/>
      <c r="AL319" s="2"/>
      <c r="AM319" s="2">
        <v>58.57</v>
      </c>
      <c r="AN319" s="2"/>
      <c r="AO319" s="116"/>
      <c r="AP319" s="112"/>
      <c r="AQ319" s="112"/>
      <c r="AR319" s="114"/>
      <c r="AS319" s="115"/>
      <c r="AT319" s="112"/>
      <c r="AU319" s="112"/>
      <c r="AV319" s="112"/>
      <c r="AW319" s="112"/>
      <c r="AX319" s="112"/>
      <c r="AY319" s="112"/>
      <c r="AZ319" s="112"/>
      <c r="BA319" s="112"/>
    </row>
    <row r="320" spans="1:53" x14ac:dyDescent="0.25">
      <c r="A320" s="116" t="s">
        <v>178</v>
      </c>
      <c r="B320" s="45">
        <v>45866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>
        <v>62.4</v>
      </c>
      <c r="T320" s="2">
        <v>60.4</v>
      </c>
      <c r="U320" s="2">
        <v>59.05</v>
      </c>
      <c r="V320" s="2">
        <v>58.3</v>
      </c>
      <c r="W320" s="2">
        <v>57.7</v>
      </c>
      <c r="X320" s="2">
        <v>57.3</v>
      </c>
      <c r="Y320" s="2">
        <v>57.3</v>
      </c>
      <c r="Z320" s="2">
        <v>57.3</v>
      </c>
      <c r="AA320" s="2">
        <v>57.3</v>
      </c>
      <c r="AB320" s="2">
        <v>57.3</v>
      </c>
      <c r="AC320" s="2"/>
      <c r="AD320" s="2"/>
      <c r="AE320" s="2"/>
      <c r="AF320" s="2"/>
      <c r="AG320" s="2">
        <v>59.57</v>
      </c>
      <c r="AH320" s="2">
        <v>58.55</v>
      </c>
      <c r="AI320" s="2"/>
      <c r="AJ320" s="2"/>
      <c r="AK320" s="2"/>
      <c r="AL320" s="2"/>
      <c r="AM320" s="2">
        <v>58.43</v>
      </c>
      <c r="AN320" s="2"/>
      <c r="AO320" s="116"/>
      <c r="AP320" s="112"/>
      <c r="AQ320" s="112"/>
      <c r="AR320" s="114"/>
      <c r="AS320" s="115"/>
      <c r="AT320" s="112"/>
      <c r="AU320" s="112"/>
      <c r="AV320" s="112"/>
      <c r="AW320" s="112"/>
      <c r="AX320" s="112"/>
      <c r="AY320" s="112"/>
      <c r="AZ320" s="112"/>
      <c r="BA320" s="112"/>
    </row>
    <row r="321" spans="1:53" x14ac:dyDescent="0.25">
      <c r="A321" s="116" t="s">
        <v>182</v>
      </c>
      <c r="B321" s="45">
        <v>45863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>
        <v>62.5</v>
      </c>
      <c r="T321" s="2">
        <v>60.4</v>
      </c>
      <c r="U321" s="2">
        <v>59.05</v>
      </c>
      <c r="V321" s="2">
        <v>58.3</v>
      </c>
      <c r="W321" s="2">
        <v>57.7</v>
      </c>
      <c r="X321" s="2">
        <v>57.3</v>
      </c>
      <c r="Y321" s="2">
        <v>57.3</v>
      </c>
      <c r="Z321" s="2">
        <v>57.3</v>
      </c>
      <c r="AA321" s="2">
        <v>57.3</v>
      </c>
      <c r="AB321" s="2">
        <v>57.3</v>
      </c>
      <c r="AC321" s="2"/>
      <c r="AD321" s="2"/>
      <c r="AE321" s="2"/>
      <c r="AF321" s="2"/>
      <c r="AG321" s="2">
        <v>59.59</v>
      </c>
      <c r="AH321" s="2">
        <v>58.55</v>
      </c>
      <c r="AI321" s="2"/>
      <c r="AJ321" s="2"/>
      <c r="AK321" s="2"/>
      <c r="AL321" s="2"/>
      <c r="AM321" s="2">
        <v>58.44</v>
      </c>
      <c r="AN321" s="2"/>
      <c r="AO321" s="116"/>
      <c r="AP321" s="112"/>
      <c r="AQ321" s="112"/>
      <c r="AR321" s="114"/>
      <c r="AS321" s="115"/>
      <c r="AT321" s="112"/>
      <c r="AU321" s="112"/>
      <c r="AV321" s="112"/>
      <c r="AW321" s="112"/>
      <c r="AX321" s="112"/>
      <c r="AY321" s="112"/>
      <c r="AZ321" s="112"/>
      <c r="BA321" s="112"/>
    </row>
    <row r="322" spans="1:53" x14ac:dyDescent="0.25">
      <c r="A322" s="116" t="s">
        <v>181</v>
      </c>
      <c r="B322" s="45">
        <v>45862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>
        <v>62.2</v>
      </c>
      <c r="T322" s="2">
        <v>60</v>
      </c>
      <c r="U322" s="2">
        <v>59.05</v>
      </c>
      <c r="V322" s="2">
        <v>58.3</v>
      </c>
      <c r="W322" s="2">
        <v>57.7</v>
      </c>
      <c r="X322" s="2">
        <v>57.3</v>
      </c>
      <c r="Y322" s="2">
        <v>57.3</v>
      </c>
      <c r="Z322" s="2">
        <v>57.3</v>
      </c>
      <c r="AA322" s="2">
        <v>57.3</v>
      </c>
      <c r="AB322" s="2">
        <v>57.3</v>
      </c>
      <c r="AC322" s="2"/>
      <c r="AD322" s="2"/>
      <c r="AE322" s="2"/>
      <c r="AF322" s="2"/>
      <c r="AG322" s="2">
        <v>59.45</v>
      </c>
      <c r="AH322" s="2">
        <v>58.47</v>
      </c>
      <c r="AI322" s="2"/>
      <c r="AJ322" s="2"/>
      <c r="AK322" s="2"/>
      <c r="AL322" s="2"/>
      <c r="AM322" s="2">
        <v>58.37</v>
      </c>
      <c r="AN322" s="2"/>
      <c r="AO322" s="116"/>
      <c r="AP322" s="112"/>
      <c r="AQ322" s="112"/>
      <c r="AR322" s="114"/>
      <c r="AS322" s="115"/>
      <c r="AT322" s="112"/>
      <c r="AU322" s="112"/>
      <c r="AV322" s="112"/>
      <c r="AW322" s="112"/>
      <c r="AX322" s="112"/>
      <c r="AY322" s="112"/>
      <c r="AZ322" s="112"/>
      <c r="BA322" s="112"/>
    </row>
    <row r="323" spans="1:53" x14ac:dyDescent="0.25">
      <c r="A323" s="116" t="s">
        <v>180</v>
      </c>
      <c r="B323" s="45">
        <v>45861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>
        <v>62</v>
      </c>
      <c r="T323" s="2">
        <v>60.05</v>
      </c>
      <c r="U323" s="2">
        <v>59.05</v>
      </c>
      <c r="V323" s="2">
        <v>58.3</v>
      </c>
      <c r="W323" s="2">
        <v>57.7</v>
      </c>
      <c r="X323" s="2">
        <v>57.3</v>
      </c>
      <c r="Y323" s="2">
        <v>57.3</v>
      </c>
      <c r="Z323" s="2">
        <v>57.3</v>
      </c>
      <c r="AA323" s="2">
        <v>57.3</v>
      </c>
      <c r="AB323" s="2">
        <v>57.3</v>
      </c>
      <c r="AC323" s="2"/>
      <c r="AD323" s="2"/>
      <c r="AE323" s="2"/>
      <c r="AF323" s="2"/>
      <c r="AG323" s="2">
        <v>59.42</v>
      </c>
      <c r="AH323" s="2">
        <v>58.48</v>
      </c>
      <c r="AI323" s="2"/>
      <c r="AJ323" s="2"/>
      <c r="AK323" s="2"/>
      <c r="AL323" s="2"/>
      <c r="AM323" s="2">
        <v>58.36</v>
      </c>
      <c r="AN323" s="2"/>
      <c r="AO323" s="116"/>
      <c r="AP323" s="112"/>
      <c r="AQ323" s="112"/>
      <c r="AR323" s="114"/>
      <c r="AS323" s="115"/>
      <c r="AT323" s="112"/>
      <c r="AU323" s="112"/>
      <c r="AV323" s="112"/>
      <c r="AW323" s="112"/>
      <c r="AX323" s="112"/>
      <c r="AY323" s="112"/>
      <c r="AZ323" s="112"/>
      <c r="BA323" s="112"/>
    </row>
    <row r="324" spans="1:53" x14ac:dyDescent="0.25">
      <c r="A324" s="116" t="s">
        <v>179</v>
      </c>
      <c r="B324" s="45">
        <v>45860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>
        <v>62.4</v>
      </c>
      <c r="T324" s="2">
        <v>60.5</v>
      </c>
      <c r="U324" s="2">
        <v>59.05</v>
      </c>
      <c r="V324" s="2">
        <v>58.3</v>
      </c>
      <c r="W324" s="2">
        <v>57.7</v>
      </c>
      <c r="X324" s="2">
        <v>57.3</v>
      </c>
      <c r="Y324" s="2">
        <v>57.3</v>
      </c>
      <c r="Z324" s="2">
        <v>57.3</v>
      </c>
      <c r="AA324" s="2">
        <v>57.3</v>
      </c>
      <c r="AB324" s="2">
        <v>57.3</v>
      </c>
      <c r="AC324" s="2"/>
      <c r="AD324" s="2"/>
      <c r="AE324" s="2"/>
      <c r="AF324" s="2"/>
      <c r="AG324" s="2">
        <v>59.59</v>
      </c>
      <c r="AH324" s="2">
        <v>58.57</v>
      </c>
      <c r="AI324" s="2"/>
      <c r="AJ324" s="2"/>
      <c r="AK324" s="2"/>
      <c r="AL324" s="2"/>
      <c r="AM324" s="2">
        <v>58.44</v>
      </c>
      <c r="AN324" s="2"/>
      <c r="AO324" s="116"/>
      <c r="AP324" s="112"/>
      <c r="AQ324" s="112"/>
      <c r="AR324" s="114"/>
      <c r="AS324" s="115"/>
      <c r="AT324" s="112"/>
      <c r="AU324" s="112"/>
      <c r="AV324" s="112"/>
      <c r="AW324" s="112"/>
      <c r="AX324" s="112"/>
      <c r="AY324" s="112"/>
      <c r="AZ324" s="112"/>
      <c r="BA324" s="112"/>
    </row>
    <row r="325" spans="1:53" x14ac:dyDescent="0.25">
      <c r="A325" s="116" t="s">
        <v>178</v>
      </c>
      <c r="B325" s="45">
        <v>45859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>
        <v>62.95</v>
      </c>
      <c r="T325" s="2">
        <v>61</v>
      </c>
      <c r="U325" s="2">
        <v>59.55</v>
      </c>
      <c r="V325" s="2">
        <v>58.8</v>
      </c>
      <c r="W325" s="2">
        <v>57.7</v>
      </c>
      <c r="X325" s="2">
        <v>57.3</v>
      </c>
      <c r="Y325" s="2">
        <v>57.3</v>
      </c>
      <c r="Z325" s="2">
        <v>57.3</v>
      </c>
      <c r="AA325" s="2">
        <v>57.3</v>
      </c>
      <c r="AB325" s="2">
        <v>57.3</v>
      </c>
      <c r="AC325" s="2"/>
      <c r="AD325" s="2"/>
      <c r="AE325" s="2"/>
      <c r="AF325" s="2"/>
      <c r="AG325" s="2">
        <v>60</v>
      </c>
      <c r="AH325" s="2">
        <v>58.87</v>
      </c>
      <c r="AI325" s="2"/>
      <c r="AJ325" s="2"/>
      <c r="AK325" s="2"/>
      <c r="AL325" s="2"/>
      <c r="AM325" s="2">
        <v>58.65</v>
      </c>
      <c r="AN325" s="2"/>
      <c r="AO325" s="112"/>
      <c r="AP325" s="112"/>
      <c r="AQ325" s="112"/>
      <c r="AR325" s="114"/>
      <c r="AS325" s="115"/>
      <c r="AT325" s="112"/>
      <c r="AU325" s="112"/>
      <c r="AV325" s="112"/>
      <c r="AW325" s="112"/>
      <c r="AX325" s="112"/>
      <c r="AY325" s="112"/>
      <c r="AZ325" s="112"/>
      <c r="BA325" s="112"/>
    </row>
    <row r="326" spans="1:53" x14ac:dyDescent="0.25">
      <c r="A326" s="116" t="s">
        <v>182</v>
      </c>
      <c r="B326" s="45">
        <v>45856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>
        <v>63.4</v>
      </c>
      <c r="T326" s="2">
        <v>61.2</v>
      </c>
      <c r="U326" s="2">
        <v>59.75</v>
      </c>
      <c r="V326" s="2">
        <v>58.8</v>
      </c>
      <c r="W326" s="2">
        <v>57.7</v>
      </c>
      <c r="X326" s="2">
        <v>56.65</v>
      </c>
      <c r="Y326" s="2">
        <v>56.5</v>
      </c>
      <c r="Z326" s="2">
        <v>56.5</v>
      </c>
      <c r="AA326" s="2">
        <v>56.5</v>
      </c>
      <c r="AB326" s="2">
        <v>56.5</v>
      </c>
      <c r="AC326" s="2"/>
      <c r="AD326" s="2"/>
      <c r="AE326" s="2"/>
      <c r="AF326" s="2"/>
      <c r="AG326" s="2">
        <v>60.17</v>
      </c>
      <c r="AH326" s="2">
        <v>58.82</v>
      </c>
      <c r="AI326" s="2"/>
      <c r="AJ326" s="2"/>
      <c r="AK326" s="2"/>
      <c r="AL326" s="2"/>
      <c r="AM326" s="2">
        <v>58.35</v>
      </c>
      <c r="AN326" s="2"/>
      <c r="AO326" s="112"/>
      <c r="AP326" s="112"/>
      <c r="AQ326" s="112"/>
      <c r="AR326" s="114"/>
      <c r="AS326" s="115"/>
      <c r="AT326" s="112"/>
      <c r="AU326" s="112"/>
      <c r="AV326" s="112"/>
      <c r="AW326" s="112"/>
      <c r="AX326" s="112"/>
      <c r="AY326" s="112"/>
      <c r="AZ326" s="112"/>
      <c r="BA326" s="112"/>
    </row>
    <row r="327" spans="1:53" x14ac:dyDescent="0.25">
      <c r="A327" s="116" t="s">
        <v>181</v>
      </c>
      <c r="B327" s="45">
        <v>45855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>
        <v>63.74</v>
      </c>
      <c r="T327" s="2">
        <v>61.45</v>
      </c>
      <c r="U327" s="2">
        <v>60</v>
      </c>
      <c r="V327" s="2">
        <v>58.8</v>
      </c>
      <c r="W327" s="2">
        <v>57.7</v>
      </c>
      <c r="X327" s="2">
        <v>56.65</v>
      </c>
      <c r="Y327" s="2">
        <v>56.5</v>
      </c>
      <c r="Z327" s="2">
        <v>56.5</v>
      </c>
      <c r="AA327" s="2">
        <v>56.5</v>
      </c>
      <c r="AB327" s="2">
        <v>56.5</v>
      </c>
      <c r="AC327" s="2"/>
      <c r="AD327" s="2"/>
      <c r="AE327" s="2"/>
      <c r="AF327" s="2"/>
      <c r="AG327" s="2">
        <v>60.34</v>
      </c>
      <c r="AH327" s="2">
        <v>58.92</v>
      </c>
      <c r="AI327" s="2"/>
      <c r="AJ327" s="2"/>
      <c r="AK327" s="2"/>
      <c r="AL327" s="2"/>
      <c r="AM327" s="2">
        <v>58.43</v>
      </c>
      <c r="AN327" s="2"/>
      <c r="AO327" s="112"/>
      <c r="AP327" s="112"/>
      <c r="AQ327" s="112"/>
      <c r="AR327" s="114"/>
      <c r="AS327" s="115"/>
      <c r="AT327" s="112"/>
      <c r="AU327" s="112"/>
      <c r="AV327" s="112"/>
      <c r="AW327" s="112"/>
      <c r="AX327" s="112"/>
      <c r="AY327" s="112"/>
      <c r="AZ327" s="112"/>
      <c r="BA327" s="112"/>
    </row>
    <row r="328" spans="1:53" x14ac:dyDescent="0.25">
      <c r="A328" s="116" t="s">
        <v>180</v>
      </c>
      <c r="B328" s="45">
        <v>45854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>
        <v>63.85</v>
      </c>
      <c r="T328" s="2">
        <v>61.65</v>
      </c>
      <c r="U328" s="2">
        <v>60.2</v>
      </c>
      <c r="V328" s="2">
        <v>58.8</v>
      </c>
      <c r="W328" s="2">
        <v>57.7</v>
      </c>
      <c r="X328" s="2">
        <v>56.65</v>
      </c>
      <c r="Y328" s="2">
        <v>56.5</v>
      </c>
      <c r="Z328" s="2">
        <v>56.5</v>
      </c>
      <c r="AA328" s="2">
        <v>56.5</v>
      </c>
      <c r="AB328" s="2">
        <v>56.5</v>
      </c>
      <c r="AC328" s="2"/>
      <c r="AD328" s="2"/>
      <c r="AE328" s="2"/>
      <c r="AF328" s="2"/>
      <c r="AG328" s="2">
        <v>60.44</v>
      </c>
      <c r="AH328" s="2">
        <v>59</v>
      </c>
      <c r="AI328" s="2"/>
      <c r="AJ328" s="2"/>
      <c r="AK328" s="2"/>
      <c r="AL328" s="2"/>
      <c r="AM328" s="2">
        <v>58.48</v>
      </c>
      <c r="AN328" s="2"/>
      <c r="AO328" s="112"/>
      <c r="AP328" s="112"/>
      <c r="AQ328" s="112"/>
      <c r="AR328" s="114"/>
      <c r="AS328" s="115"/>
      <c r="AT328" s="112"/>
      <c r="AU328" s="112"/>
      <c r="AV328" s="112"/>
      <c r="AW328" s="112"/>
      <c r="AX328" s="112"/>
      <c r="AY328" s="112"/>
      <c r="AZ328" s="112"/>
      <c r="BA328" s="112"/>
    </row>
    <row r="329" spans="1:53" x14ac:dyDescent="0.25">
      <c r="A329" s="116" t="s">
        <v>179</v>
      </c>
      <c r="B329" s="45">
        <v>45853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>
        <v>63.8</v>
      </c>
      <c r="T329" s="2">
        <v>61.8</v>
      </c>
      <c r="U329" s="2">
        <v>60.35</v>
      </c>
      <c r="V329" s="2">
        <v>58.8</v>
      </c>
      <c r="W329" s="2">
        <v>57.7</v>
      </c>
      <c r="X329" s="2">
        <v>56.65</v>
      </c>
      <c r="Y329" s="2">
        <v>56.5</v>
      </c>
      <c r="Z329" s="2">
        <v>56.5</v>
      </c>
      <c r="AA329" s="2">
        <v>56.5</v>
      </c>
      <c r="AB329" s="2">
        <v>56.5</v>
      </c>
      <c r="AC329" s="2"/>
      <c r="AD329" s="2"/>
      <c r="AE329" s="2"/>
      <c r="AF329" s="2"/>
      <c r="AG329" s="2">
        <v>60.49</v>
      </c>
      <c r="AH329" s="2">
        <v>59.06</v>
      </c>
      <c r="AI329" s="2"/>
      <c r="AJ329" s="2"/>
      <c r="AK329" s="2"/>
      <c r="AL329" s="2"/>
      <c r="AM329" s="2">
        <v>58.51</v>
      </c>
      <c r="AN329" s="2"/>
      <c r="AO329" s="112"/>
      <c r="AP329" s="112"/>
      <c r="AQ329" s="112"/>
      <c r="AR329" s="114"/>
      <c r="AS329" s="115"/>
      <c r="AT329" s="112"/>
      <c r="AU329" s="112"/>
      <c r="AV329" s="112"/>
      <c r="AW329" s="112"/>
      <c r="AX329" s="112"/>
      <c r="AY329" s="112"/>
      <c r="AZ329" s="112"/>
      <c r="BA329" s="112"/>
    </row>
    <row r="330" spans="1:53" x14ac:dyDescent="0.25">
      <c r="A330" s="116" t="s">
        <v>178</v>
      </c>
      <c r="B330" s="45">
        <v>45852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>
        <v>63.85</v>
      </c>
      <c r="T330" s="2">
        <v>61.95</v>
      </c>
      <c r="U330" s="2">
        <v>60.5</v>
      </c>
      <c r="V330" s="2">
        <v>58.8</v>
      </c>
      <c r="W330" s="2">
        <v>57.7</v>
      </c>
      <c r="X330" s="2">
        <v>56.65</v>
      </c>
      <c r="Y330" s="2">
        <v>56.5</v>
      </c>
      <c r="Z330" s="2">
        <v>56.5</v>
      </c>
      <c r="AA330" s="2">
        <v>56.5</v>
      </c>
      <c r="AB330" s="2">
        <v>56.5</v>
      </c>
      <c r="AC330" s="2"/>
      <c r="AD330" s="2"/>
      <c r="AE330" s="2"/>
      <c r="AF330" s="2"/>
      <c r="AG330" s="2">
        <v>60.56</v>
      </c>
      <c r="AH330" s="2">
        <v>59.12</v>
      </c>
      <c r="AI330" s="2"/>
      <c r="AJ330" s="2"/>
      <c r="AK330" s="2"/>
      <c r="AL330" s="2"/>
      <c r="AM330" s="2">
        <v>58.54</v>
      </c>
      <c r="AN330" s="2"/>
      <c r="AO330" s="112"/>
      <c r="AP330" s="112"/>
      <c r="AQ330" s="112"/>
      <c r="AR330" s="114"/>
      <c r="AS330" s="115"/>
      <c r="AT330" s="112"/>
      <c r="AU330" s="112"/>
      <c r="AV330" s="112"/>
      <c r="AW330" s="112"/>
      <c r="AX330" s="112"/>
      <c r="AY330" s="112"/>
      <c r="AZ330" s="112"/>
      <c r="BA330" s="112"/>
    </row>
    <row r="331" spans="1:53" x14ac:dyDescent="0.25">
      <c r="A331" s="116" t="s">
        <v>182</v>
      </c>
      <c r="B331" s="45">
        <v>45849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>
        <v>63.76</v>
      </c>
      <c r="T331" s="2">
        <v>61.75</v>
      </c>
      <c r="U331" s="2">
        <v>60.3</v>
      </c>
      <c r="V331" s="2">
        <v>58.8</v>
      </c>
      <c r="W331" s="2">
        <v>57.7</v>
      </c>
      <c r="X331" s="2">
        <v>56.65</v>
      </c>
      <c r="Y331" s="2">
        <v>56.5</v>
      </c>
      <c r="Z331" s="2">
        <v>56.5</v>
      </c>
      <c r="AA331" s="2">
        <v>56.5</v>
      </c>
      <c r="AB331" s="2">
        <v>56.5</v>
      </c>
      <c r="AC331" s="2"/>
      <c r="AD331" s="2"/>
      <c r="AE331" s="2"/>
      <c r="AF331" s="2"/>
      <c r="AG331" s="2">
        <v>60.46</v>
      </c>
      <c r="AH331" s="2">
        <v>59.04</v>
      </c>
      <c r="AI331" s="2"/>
      <c r="AJ331" s="2"/>
      <c r="AK331" s="2"/>
      <c r="AL331" s="2"/>
      <c r="AM331" s="2">
        <v>58.5</v>
      </c>
      <c r="AN331" s="2"/>
      <c r="AO331" s="119"/>
      <c r="AP331" s="112"/>
      <c r="AQ331" s="112"/>
      <c r="AR331" s="114"/>
      <c r="AS331" s="115"/>
      <c r="AT331" s="112"/>
      <c r="AU331" s="112"/>
      <c r="AV331" s="112"/>
      <c r="AW331" s="112"/>
      <c r="AX331" s="112"/>
      <c r="AY331" s="112"/>
      <c r="AZ331" s="112"/>
      <c r="BA331" s="112"/>
    </row>
    <row r="332" spans="1:53" x14ac:dyDescent="0.25">
      <c r="A332" s="116" t="s">
        <v>181</v>
      </c>
      <c r="B332" s="45">
        <v>45848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>
        <v>63.8</v>
      </c>
      <c r="T332" s="2">
        <v>62.2</v>
      </c>
      <c r="U332" s="2">
        <v>60.75</v>
      </c>
      <c r="V332" s="2">
        <v>58.8</v>
      </c>
      <c r="W332" s="2">
        <v>57.7</v>
      </c>
      <c r="X332" s="2">
        <v>56.65</v>
      </c>
      <c r="Y332" s="2">
        <v>56.5</v>
      </c>
      <c r="Z332" s="2">
        <v>56.5</v>
      </c>
      <c r="AA332" s="2">
        <v>56.5</v>
      </c>
      <c r="AB332" s="2">
        <v>56.5</v>
      </c>
      <c r="AC332" s="2"/>
      <c r="AD332" s="2"/>
      <c r="AE332" s="2"/>
      <c r="AF332" s="2"/>
      <c r="AG332" s="2">
        <v>60.65</v>
      </c>
      <c r="AH332" s="2">
        <v>59.22</v>
      </c>
      <c r="AI332" s="2"/>
      <c r="AJ332" s="2"/>
      <c r="AK332" s="2"/>
      <c r="AL332" s="2"/>
      <c r="AM332" s="2">
        <v>58.59</v>
      </c>
      <c r="AN332" s="2"/>
      <c r="AO332" s="112"/>
      <c r="AP332" s="112"/>
      <c r="AQ332" s="112"/>
      <c r="AR332" s="114"/>
      <c r="AS332" s="115"/>
      <c r="AT332" s="112"/>
      <c r="AU332" s="112"/>
      <c r="AV332" s="112"/>
      <c r="AW332" s="112"/>
      <c r="AX332" s="112"/>
      <c r="AY332" s="112"/>
      <c r="AZ332" s="112"/>
      <c r="BA332" s="112"/>
    </row>
    <row r="333" spans="1:53" x14ac:dyDescent="0.25">
      <c r="A333" s="116" t="s">
        <v>180</v>
      </c>
      <c r="B333" s="45">
        <v>45847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>
        <v>63.7</v>
      </c>
      <c r="T333" s="2">
        <v>62.2</v>
      </c>
      <c r="U333" s="2">
        <v>60.9</v>
      </c>
      <c r="V333" s="2">
        <v>58.8</v>
      </c>
      <c r="W333" s="2">
        <v>57.7</v>
      </c>
      <c r="X333" s="2">
        <v>56.65</v>
      </c>
      <c r="Y333" s="2">
        <v>56.5</v>
      </c>
      <c r="Z333" s="2">
        <v>56.5</v>
      </c>
      <c r="AA333" s="2">
        <v>56.5</v>
      </c>
      <c r="AB333" s="2">
        <v>56.5</v>
      </c>
      <c r="AC333" s="2"/>
      <c r="AD333" s="2"/>
      <c r="AE333" s="2"/>
      <c r="AF333" s="2"/>
      <c r="AG333" s="2">
        <v>60.66</v>
      </c>
      <c r="AH333" s="2">
        <v>59.25</v>
      </c>
      <c r="AI333" s="2"/>
      <c r="AJ333" s="2"/>
      <c r="AK333" s="2"/>
      <c r="AL333" s="2"/>
      <c r="AM333" s="2">
        <v>58.6</v>
      </c>
      <c r="AN333" s="2"/>
      <c r="AO333" s="112"/>
      <c r="AP333" s="112"/>
      <c r="AQ333" s="112"/>
      <c r="AR333" s="114"/>
      <c r="AS333" s="115"/>
      <c r="AT333" s="112"/>
      <c r="AU333" s="112"/>
      <c r="AV333" s="112"/>
      <c r="AW333" s="112"/>
      <c r="AX333" s="112"/>
      <c r="AY333" s="112"/>
      <c r="AZ333" s="112"/>
      <c r="BA333" s="112"/>
    </row>
    <row r="334" spans="1:53" x14ac:dyDescent="0.25">
      <c r="A334" s="116" t="s">
        <v>179</v>
      </c>
      <c r="B334" s="45">
        <v>45846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>
        <v>63.15</v>
      </c>
      <c r="T334" s="2">
        <v>61.75</v>
      </c>
      <c r="U334" s="2">
        <v>60.45</v>
      </c>
      <c r="V334" s="2">
        <v>58.8</v>
      </c>
      <c r="W334" s="2">
        <v>57.7</v>
      </c>
      <c r="X334" s="2">
        <v>56.65</v>
      </c>
      <c r="Y334" s="2">
        <v>56.5</v>
      </c>
      <c r="Z334" s="2">
        <v>56.5</v>
      </c>
      <c r="AA334" s="2">
        <v>56.5</v>
      </c>
      <c r="AB334" s="2">
        <v>56.5</v>
      </c>
      <c r="AC334" s="2"/>
      <c r="AD334" s="2"/>
      <c r="AE334" s="2"/>
      <c r="AF334" s="2"/>
      <c r="AG334" s="2">
        <v>60.37</v>
      </c>
      <c r="AH334" s="2">
        <v>59.07</v>
      </c>
      <c r="AI334" s="2"/>
      <c r="AJ334" s="2"/>
      <c r="AK334" s="2"/>
      <c r="AL334" s="2"/>
      <c r="AM334" s="2">
        <v>58.45</v>
      </c>
      <c r="AN334" s="2"/>
      <c r="AO334" s="119"/>
      <c r="AP334" s="112"/>
      <c r="AQ334" s="112"/>
      <c r="AR334" s="114"/>
      <c r="AS334" s="115"/>
      <c r="AT334" s="112"/>
      <c r="AU334" s="112"/>
      <c r="AV334" s="112"/>
      <c r="AW334" s="112"/>
      <c r="AX334" s="112"/>
      <c r="AY334" s="112"/>
      <c r="AZ334" s="112"/>
      <c r="BA334" s="112"/>
    </row>
    <row r="335" spans="1:53" x14ac:dyDescent="0.25">
      <c r="A335" s="116" t="s">
        <v>178</v>
      </c>
      <c r="B335" s="45">
        <v>45845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>
        <v>63.25</v>
      </c>
      <c r="T335" s="2">
        <v>61.55</v>
      </c>
      <c r="U335" s="2">
        <v>60.45</v>
      </c>
      <c r="V335" s="2">
        <v>58.8</v>
      </c>
      <c r="W335" s="2">
        <v>57.7</v>
      </c>
      <c r="X335" s="2">
        <v>56.65</v>
      </c>
      <c r="Y335" s="2">
        <v>56.5</v>
      </c>
      <c r="Z335" s="2">
        <v>56.5</v>
      </c>
      <c r="AA335" s="2">
        <v>56.5</v>
      </c>
      <c r="AB335" s="2">
        <v>56.5</v>
      </c>
      <c r="AC335" s="2"/>
      <c r="AD335" s="2"/>
      <c r="AE335" s="2"/>
      <c r="AF335" s="2"/>
      <c r="AG335" s="2">
        <v>60.35</v>
      </c>
      <c r="AH335" s="2">
        <v>59.03</v>
      </c>
      <c r="AI335" s="2"/>
      <c r="AJ335" s="2"/>
      <c r="AK335" s="2"/>
      <c r="AL335" s="2"/>
      <c r="AM335" s="2">
        <v>58.44</v>
      </c>
      <c r="AN335" s="2"/>
      <c r="AO335" s="112"/>
      <c r="AP335" s="112"/>
      <c r="AQ335" s="112"/>
      <c r="AR335" s="114"/>
      <c r="AS335" s="115"/>
      <c r="AT335" s="112"/>
      <c r="AU335" s="112"/>
      <c r="AV335" s="112"/>
      <c r="AW335" s="112"/>
      <c r="AX335" s="112"/>
      <c r="AY335" s="112"/>
      <c r="AZ335" s="112"/>
      <c r="BA335" s="112"/>
    </row>
    <row r="336" spans="1:53" x14ac:dyDescent="0.25">
      <c r="A336" s="116" t="s">
        <v>182</v>
      </c>
      <c r="B336" s="45">
        <v>45842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>
        <v>63.45</v>
      </c>
      <c r="T336" s="2">
        <v>61.75</v>
      </c>
      <c r="U336" s="2">
        <v>60.65</v>
      </c>
      <c r="V336" s="2">
        <v>58.8</v>
      </c>
      <c r="W336" s="2">
        <v>57.7</v>
      </c>
      <c r="X336" s="2">
        <v>56.65</v>
      </c>
      <c r="Y336" s="2">
        <v>56.5</v>
      </c>
      <c r="Z336" s="2">
        <v>56.5</v>
      </c>
      <c r="AA336" s="2">
        <v>56.5</v>
      </c>
      <c r="AB336" s="2">
        <v>56.5</v>
      </c>
      <c r="AC336" s="2"/>
      <c r="AD336" s="2"/>
      <c r="AE336" s="2"/>
      <c r="AF336" s="2"/>
      <c r="AG336" s="2">
        <v>60.47</v>
      </c>
      <c r="AH336" s="2">
        <v>59.11</v>
      </c>
      <c r="AI336" s="2"/>
      <c r="AJ336" s="2"/>
      <c r="AK336" s="2"/>
      <c r="AL336" s="2"/>
      <c r="AM336" s="2">
        <v>58.5</v>
      </c>
      <c r="AN336" s="2"/>
      <c r="AO336" s="112"/>
      <c r="AP336" s="112"/>
      <c r="AQ336" s="112"/>
      <c r="AR336" s="114"/>
      <c r="AS336" s="115"/>
      <c r="AT336" s="112"/>
      <c r="AU336" s="112"/>
      <c r="AV336" s="112"/>
      <c r="AW336" s="112"/>
      <c r="AX336" s="112"/>
      <c r="AY336" s="112"/>
      <c r="AZ336" s="112"/>
      <c r="BA336" s="112"/>
    </row>
    <row r="337" spans="1:53" x14ac:dyDescent="0.25">
      <c r="A337" s="116" t="s">
        <v>181</v>
      </c>
      <c r="B337" s="45">
        <v>45841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>
        <v>63</v>
      </c>
      <c r="T337" s="2">
        <v>62</v>
      </c>
      <c r="U337" s="2">
        <v>60.65</v>
      </c>
      <c r="V337" s="2">
        <v>58.8</v>
      </c>
      <c r="W337" s="2">
        <v>57.7</v>
      </c>
      <c r="X337" s="2">
        <v>56.65</v>
      </c>
      <c r="Y337" s="2">
        <v>56.5</v>
      </c>
      <c r="Z337" s="2">
        <v>56.5</v>
      </c>
      <c r="AA337" s="2">
        <v>56.5</v>
      </c>
      <c r="AB337" s="2">
        <v>56.5</v>
      </c>
      <c r="AC337" s="2"/>
      <c r="AD337" s="2"/>
      <c r="AE337" s="2"/>
      <c r="AF337" s="2"/>
      <c r="AG337" s="2">
        <v>60.43</v>
      </c>
      <c r="AH337" s="2">
        <v>59.16</v>
      </c>
      <c r="AI337" s="2"/>
      <c r="AJ337" s="2"/>
      <c r="AK337" s="2"/>
      <c r="AL337" s="2"/>
      <c r="AM337" s="2">
        <v>58.48</v>
      </c>
      <c r="AN337" s="2"/>
      <c r="AO337" s="112"/>
      <c r="AP337" s="112"/>
      <c r="AQ337" s="112"/>
      <c r="AR337" s="114"/>
      <c r="AS337" s="115"/>
      <c r="AT337" s="112"/>
      <c r="AU337" s="112"/>
      <c r="AV337" s="112"/>
      <c r="AW337" s="112"/>
      <c r="AX337" s="112"/>
      <c r="AY337" s="112"/>
      <c r="AZ337" s="112"/>
      <c r="BA337" s="112"/>
    </row>
    <row r="338" spans="1:53" x14ac:dyDescent="0.25">
      <c r="A338" s="116" t="s">
        <v>180</v>
      </c>
      <c r="B338" s="45">
        <v>45840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>
        <v>63.49</v>
      </c>
      <c r="T338" s="2">
        <v>61.4</v>
      </c>
      <c r="U338" s="2">
        <v>60.65</v>
      </c>
      <c r="V338" s="2">
        <v>58.8</v>
      </c>
      <c r="W338" s="2">
        <v>57.7</v>
      </c>
      <c r="X338" s="2">
        <v>56.65</v>
      </c>
      <c r="Y338" s="2">
        <v>56.5</v>
      </c>
      <c r="Z338" s="2">
        <v>56.5</v>
      </c>
      <c r="AA338" s="2">
        <v>56.5</v>
      </c>
      <c r="AB338" s="2">
        <v>56.5</v>
      </c>
      <c r="AC338" s="2"/>
      <c r="AD338" s="2"/>
      <c r="AE338" s="2"/>
      <c r="AF338" s="2"/>
      <c r="AG338" s="2">
        <v>60.41</v>
      </c>
      <c r="AH338" s="2">
        <v>59.04</v>
      </c>
      <c r="AI338" s="2"/>
      <c r="AJ338" s="2"/>
      <c r="AK338" s="2"/>
      <c r="AL338" s="2"/>
      <c r="AM338" s="2">
        <v>58.47</v>
      </c>
      <c r="AN338" s="2"/>
      <c r="AO338" s="112"/>
      <c r="AP338" s="112"/>
      <c r="AQ338" s="112"/>
      <c r="AR338" s="114"/>
      <c r="AS338" s="115"/>
      <c r="AT338" s="112"/>
      <c r="AU338" s="112"/>
      <c r="AV338" s="112"/>
      <c r="AW338" s="112"/>
      <c r="AX338" s="112"/>
      <c r="AY338" s="112"/>
      <c r="AZ338" s="112"/>
      <c r="BA338" s="112"/>
    </row>
    <row r="339" spans="1:53" x14ac:dyDescent="0.25">
      <c r="A339" s="116" t="s">
        <v>179</v>
      </c>
      <c r="B339" s="45">
        <v>45839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>
        <v>61.75</v>
      </c>
      <c r="T339" s="2">
        <v>60</v>
      </c>
      <c r="U339" s="2">
        <v>59.25</v>
      </c>
      <c r="V339" s="2">
        <v>58.8</v>
      </c>
      <c r="W339" s="2">
        <v>57.7</v>
      </c>
      <c r="X339" s="2">
        <v>56.65</v>
      </c>
      <c r="Y339" s="2">
        <v>56.5</v>
      </c>
      <c r="Z339" s="2">
        <v>56.5</v>
      </c>
      <c r="AA339" s="2">
        <v>56.5</v>
      </c>
      <c r="AB339" s="2">
        <v>56.5</v>
      </c>
      <c r="AC339" s="2"/>
      <c r="AD339" s="2"/>
      <c r="AE339" s="2"/>
      <c r="AF339" s="2"/>
      <c r="AG339" s="2">
        <v>59.5</v>
      </c>
      <c r="AH339" s="2">
        <v>58.48</v>
      </c>
      <c r="AI339" s="2"/>
      <c r="AJ339" s="2"/>
      <c r="AK339" s="2"/>
      <c r="AL339" s="2"/>
      <c r="AM339" s="2">
        <v>58.01</v>
      </c>
      <c r="AN339" s="2"/>
      <c r="AO339" s="112"/>
      <c r="AP339" s="112"/>
      <c r="AQ339" s="112"/>
      <c r="AR339" s="114"/>
      <c r="AS339" s="115"/>
      <c r="AT339" s="112"/>
      <c r="AU339" s="112"/>
      <c r="AV339" s="112"/>
      <c r="AW339" s="112"/>
      <c r="AX339" s="112"/>
      <c r="AY339" s="112"/>
      <c r="AZ339" s="112"/>
      <c r="BA339" s="112"/>
    </row>
    <row r="340" spans="1:53" x14ac:dyDescent="0.25">
      <c r="A340" s="116" t="s">
        <v>178</v>
      </c>
      <c r="B340" s="45">
        <v>45838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>
        <v>61.05</v>
      </c>
      <c r="T340" s="2">
        <v>59.5</v>
      </c>
      <c r="U340" s="2">
        <v>58.7</v>
      </c>
      <c r="V340" s="2">
        <v>58.25</v>
      </c>
      <c r="W340" s="2">
        <v>57.7</v>
      </c>
      <c r="X340" s="2">
        <v>56.65</v>
      </c>
      <c r="Y340" s="2">
        <v>56.5</v>
      </c>
      <c r="Z340" s="2">
        <v>56.5</v>
      </c>
      <c r="AA340" s="2">
        <v>56.5</v>
      </c>
      <c r="AB340" s="2">
        <v>56.5</v>
      </c>
      <c r="AC340" s="2"/>
      <c r="AD340" s="2"/>
      <c r="AE340" s="2"/>
      <c r="AF340" s="2"/>
      <c r="AG340" s="2">
        <v>59.04</v>
      </c>
      <c r="AH340" s="2">
        <v>58.16</v>
      </c>
      <c r="AI340" s="2"/>
      <c r="AJ340" s="2"/>
      <c r="AK340" s="2"/>
      <c r="AL340" s="2"/>
      <c r="AM340" s="2">
        <v>57.78</v>
      </c>
      <c r="AN340" s="2"/>
      <c r="AO340" s="112"/>
      <c r="AP340" s="112"/>
      <c r="AQ340" s="112"/>
      <c r="AR340" s="114"/>
      <c r="AS340" s="115"/>
      <c r="AT340" s="112"/>
      <c r="AU340" s="112"/>
      <c r="AV340" s="112"/>
      <c r="AW340" s="112"/>
      <c r="AX340" s="112"/>
      <c r="AY340" s="112"/>
      <c r="AZ340" s="112"/>
      <c r="BA340" s="112"/>
    </row>
    <row r="341" spans="1:53" x14ac:dyDescent="0.25">
      <c r="A341" s="116" t="s">
        <v>182</v>
      </c>
      <c r="B341" s="45">
        <v>45835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>
        <v>61.1</v>
      </c>
      <c r="T341" s="2">
        <v>59.5</v>
      </c>
      <c r="U341" s="2">
        <v>58.7</v>
      </c>
      <c r="V341" s="2">
        <v>58.25</v>
      </c>
      <c r="W341" s="2">
        <v>57.7</v>
      </c>
      <c r="X341" s="2">
        <v>56.65</v>
      </c>
      <c r="Y341" s="2">
        <v>56.5</v>
      </c>
      <c r="Z341" s="2">
        <v>56.5</v>
      </c>
      <c r="AA341" s="2">
        <v>56.5</v>
      </c>
      <c r="AB341" s="2">
        <v>56.5</v>
      </c>
      <c r="AC341" s="2"/>
      <c r="AD341" s="2"/>
      <c r="AE341" s="2"/>
      <c r="AF341" s="2"/>
      <c r="AG341" s="2">
        <v>59.05</v>
      </c>
      <c r="AH341" s="2">
        <v>58.16</v>
      </c>
      <c r="AI341" s="2"/>
      <c r="AJ341" s="2"/>
      <c r="AK341" s="2"/>
      <c r="AL341" s="2"/>
      <c r="AM341" s="2">
        <v>57.79</v>
      </c>
      <c r="AN341" s="2"/>
      <c r="AO341" s="112"/>
      <c r="AP341" s="112"/>
      <c r="AQ341" s="112"/>
      <c r="AR341" s="114"/>
      <c r="AS341" s="115"/>
      <c r="AT341" s="112"/>
      <c r="AU341" s="112"/>
      <c r="AV341" s="112"/>
      <c r="AW341" s="112"/>
      <c r="AX341" s="112"/>
      <c r="AY341" s="112"/>
      <c r="AZ341" s="112"/>
      <c r="BA341" s="112"/>
    </row>
    <row r="342" spans="1:53" x14ac:dyDescent="0.25">
      <c r="A342" s="116" t="s">
        <v>181</v>
      </c>
      <c r="B342" s="45">
        <v>45834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>
        <v>61</v>
      </c>
      <c r="T342" s="2">
        <v>58.75</v>
      </c>
      <c r="U342" s="2">
        <v>58.5</v>
      </c>
      <c r="V342" s="2">
        <v>58.25</v>
      </c>
      <c r="W342" s="2">
        <v>57.7</v>
      </c>
      <c r="X342" s="2">
        <v>56.65</v>
      </c>
      <c r="Y342" s="2">
        <v>56.5</v>
      </c>
      <c r="Z342" s="2">
        <v>56.5</v>
      </c>
      <c r="AA342" s="2">
        <v>56.5</v>
      </c>
      <c r="AB342" s="2">
        <v>56.5</v>
      </c>
      <c r="AC342" s="2"/>
      <c r="AD342" s="2"/>
      <c r="AE342" s="2"/>
      <c r="AF342" s="2"/>
      <c r="AG342" s="2">
        <v>58.84</v>
      </c>
      <c r="AH342" s="2">
        <v>57.97</v>
      </c>
      <c r="AI342" s="2"/>
      <c r="AJ342" s="2"/>
      <c r="AK342" s="2"/>
      <c r="AL342" s="2"/>
      <c r="AM342" s="2">
        <v>57.68</v>
      </c>
      <c r="AN342" s="2"/>
      <c r="AO342" s="112"/>
      <c r="AP342" s="112"/>
      <c r="AQ342" s="112"/>
      <c r="AR342" s="114"/>
      <c r="AS342" s="115"/>
      <c r="AT342" s="112"/>
      <c r="AU342" s="112"/>
      <c r="AV342" s="112"/>
      <c r="AW342" s="112"/>
      <c r="AX342" s="112"/>
      <c r="AY342" s="112"/>
      <c r="AZ342" s="112"/>
      <c r="BA342" s="112"/>
    </row>
    <row r="343" spans="1:53" x14ac:dyDescent="0.25">
      <c r="A343" s="116" t="s">
        <v>180</v>
      </c>
      <c r="B343" s="45">
        <v>45833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>
        <v>62.03</v>
      </c>
      <c r="T343" s="2">
        <v>58.65</v>
      </c>
      <c r="U343" s="2">
        <v>58.45</v>
      </c>
      <c r="V343" s="2">
        <v>58.3</v>
      </c>
      <c r="W343" s="2">
        <v>57.7</v>
      </c>
      <c r="X343" s="2">
        <v>56.65</v>
      </c>
      <c r="Y343" s="2">
        <v>56.5</v>
      </c>
      <c r="Z343" s="2">
        <v>56.5</v>
      </c>
      <c r="AA343" s="2">
        <v>56.5</v>
      </c>
      <c r="AB343" s="2">
        <v>56.5</v>
      </c>
      <c r="AC343" s="2"/>
      <c r="AD343" s="2"/>
      <c r="AE343" s="2"/>
      <c r="AF343" s="2"/>
      <c r="AG343" s="2">
        <v>59.03</v>
      </c>
      <c r="AH343" s="2">
        <v>57.95</v>
      </c>
      <c r="AI343" s="2"/>
      <c r="AJ343" s="2"/>
      <c r="AK343" s="2"/>
      <c r="AL343" s="2"/>
      <c r="AM343" s="2">
        <v>57.78</v>
      </c>
      <c r="AN343" s="2"/>
      <c r="AO343" s="112"/>
      <c r="AP343" s="112"/>
      <c r="AQ343" s="112"/>
      <c r="AR343" s="114"/>
      <c r="AS343" s="115"/>
      <c r="AT343" s="112"/>
      <c r="AU343" s="112"/>
      <c r="AV343" s="112"/>
      <c r="AW343" s="112"/>
      <c r="AX343" s="112"/>
      <c r="AY343" s="112"/>
      <c r="AZ343" s="112"/>
      <c r="BA343" s="112"/>
    </row>
    <row r="344" spans="1:53" x14ac:dyDescent="0.25">
      <c r="A344" s="116" t="s">
        <v>179</v>
      </c>
      <c r="B344" s="45">
        <v>45832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>
        <v>62.4</v>
      </c>
      <c r="T344" s="2">
        <v>58.5</v>
      </c>
      <c r="U344" s="2">
        <v>58.3</v>
      </c>
      <c r="V344" s="2">
        <v>58.3</v>
      </c>
      <c r="W344" s="2">
        <v>57.7</v>
      </c>
      <c r="X344" s="2">
        <v>56.65</v>
      </c>
      <c r="Y344" s="2">
        <v>56.5</v>
      </c>
      <c r="Z344" s="2">
        <v>56.5</v>
      </c>
      <c r="AA344" s="2">
        <v>56.5</v>
      </c>
      <c r="AB344" s="2">
        <v>56.5</v>
      </c>
      <c r="AC344" s="2"/>
      <c r="AD344" s="2"/>
      <c r="AE344" s="2"/>
      <c r="AF344" s="2"/>
      <c r="AG344" s="2">
        <v>59.04</v>
      </c>
      <c r="AH344" s="2">
        <v>57.89</v>
      </c>
      <c r="AI344" s="2"/>
      <c r="AJ344" s="2"/>
      <c r="AK344" s="2"/>
      <c r="AL344" s="2"/>
      <c r="AM344" s="2">
        <v>57.78</v>
      </c>
      <c r="AN344" s="2"/>
      <c r="AO344" s="112"/>
      <c r="AP344" s="112"/>
      <c r="AQ344" s="112"/>
      <c r="AR344" s="114"/>
      <c r="AS344" s="115"/>
      <c r="AT344" s="112"/>
      <c r="AU344" s="112"/>
      <c r="AV344" s="112"/>
      <c r="AW344" s="112"/>
      <c r="AX344" s="112"/>
      <c r="AY344" s="112"/>
      <c r="AZ344" s="112"/>
      <c r="BA344" s="112"/>
    </row>
    <row r="345" spans="1:53" x14ac:dyDescent="0.25">
      <c r="A345" s="116" t="s">
        <v>178</v>
      </c>
      <c r="B345" s="45">
        <v>45831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>
        <v>65.260000000000005</v>
      </c>
      <c r="T345" s="2">
        <v>59.75</v>
      </c>
      <c r="U345" s="2">
        <v>59.5</v>
      </c>
      <c r="V345" s="2">
        <v>58.9</v>
      </c>
      <c r="W345" s="2">
        <v>57.7</v>
      </c>
      <c r="X345" s="2">
        <v>56.65</v>
      </c>
      <c r="Y345" s="2">
        <v>56.5</v>
      </c>
      <c r="Z345" s="2">
        <v>56.5</v>
      </c>
      <c r="AA345" s="2">
        <v>56.5</v>
      </c>
      <c r="AB345" s="2">
        <v>56.5</v>
      </c>
      <c r="AC345" s="2"/>
      <c r="AD345" s="2"/>
      <c r="AE345" s="2"/>
      <c r="AF345" s="2"/>
      <c r="AG345" s="2">
        <v>60.22</v>
      </c>
      <c r="AH345" s="2">
        <v>58.5</v>
      </c>
      <c r="AI345" s="2"/>
      <c r="AJ345" s="2"/>
      <c r="AK345" s="2"/>
      <c r="AL345" s="2"/>
      <c r="AM345" s="2">
        <v>58.38</v>
      </c>
      <c r="AN345" s="2"/>
      <c r="AO345" s="112"/>
      <c r="AP345" s="112"/>
      <c r="AQ345" s="112"/>
      <c r="AR345" s="114"/>
      <c r="AS345" s="115"/>
      <c r="AT345" s="112"/>
      <c r="AU345" s="112"/>
      <c r="AV345" s="112"/>
      <c r="AW345" s="112"/>
      <c r="AX345" s="112"/>
      <c r="AY345" s="112"/>
      <c r="AZ345" s="112"/>
      <c r="BA345" s="112"/>
    </row>
    <row r="346" spans="1:53" x14ac:dyDescent="0.25">
      <c r="A346" s="116" t="s">
        <v>182</v>
      </c>
      <c r="B346" s="45">
        <v>45828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>
        <v>64.900000000000006</v>
      </c>
      <c r="T346" s="2">
        <v>59.2</v>
      </c>
      <c r="U346" s="2">
        <v>59.35</v>
      </c>
      <c r="V346" s="2">
        <v>58.75</v>
      </c>
      <c r="W346" s="2">
        <v>57.55</v>
      </c>
      <c r="X346" s="2">
        <v>56.5</v>
      </c>
      <c r="Y346" s="2">
        <v>56.5</v>
      </c>
      <c r="Z346" s="2">
        <v>56.5</v>
      </c>
      <c r="AA346" s="2">
        <v>56.5</v>
      </c>
      <c r="AB346" s="2">
        <v>56.5</v>
      </c>
      <c r="AC346" s="2"/>
      <c r="AD346" s="2"/>
      <c r="AE346" s="2"/>
      <c r="AF346" s="2"/>
      <c r="AG346" s="2">
        <v>59.95</v>
      </c>
      <c r="AH346" s="2">
        <v>58.27</v>
      </c>
      <c r="AI346" s="2"/>
      <c r="AJ346" s="2"/>
      <c r="AK346" s="2"/>
      <c r="AL346" s="2"/>
      <c r="AM346" s="2">
        <v>58.22</v>
      </c>
      <c r="AN346" s="2"/>
      <c r="AO346" s="112"/>
      <c r="AP346" s="112"/>
      <c r="AQ346" s="112"/>
      <c r="AR346" s="114"/>
      <c r="AS346" s="115"/>
      <c r="AT346" s="112"/>
      <c r="AU346" s="112"/>
      <c r="AV346" s="112"/>
      <c r="AW346" s="112"/>
      <c r="AX346" s="112"/>
      <c r="AY346" s="112"/>
      <c r="AZ346" s="112"/>
      <c r="BA346" s="112"/>
    </row>
    <row r="347" spans="1:53" x14ac:dyDescent="0.25">
      <c r="A347" s="116" t="s">
        <v>181</v>
      </c>
      <c r="B347" s="45">
        <v>45827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>
        <v>65.3</v>
      </c>
      <c r="T347" s="2">
        <v>59.75</v>
      </c>
      <c r="U347" s="2">
        <v>58.65</v>
      </c>
      <c r="V347" s="2">
        <v>58.05</v>
      </c>
      <c r="W347" s="2">
        <v>56.85</v>
      </c>
      <c r="X347" s="2">
        <v>56.5</v>
      </c>
      <c r="Y347" s="2">
        <v>56.5</v>
      </c>
      <c r="Z347" s="2">
        <v>56.5</v>
      </c>
      <c r="AA347" s="2">
        <v>56.5</v>
      </c>
      <c r="AB347" s="2">
        <v>56.5</v>
      </c>
      <c r="AC347" s="2"/>
      <c r="AD347" s="2"/>
      <c r="AE347" s="2"/>
      <c r="AF347" s="2"/>
      <c r="AG347" s="2">
        <v>59.72</v>
      </c>
      <c r="AH347" s="2">
        <v>57.96</v>
      </c>
      <c r="AI347" s="2"/>
      <c r="AJ347" s="2"/>
      <c r="AK347" s="2"/>
      <c r="AL347" s="2"/>
      <c r="AM347" s="2">
        <v>58.11</v>
      </c>
      <c r="AN347" s="2"/>
      <c r="AO347" s="112"/>
      <c r="AP347" s="112"/>
      <c r="AQ347" s="112"/>
      <c r="AR347" s="114"/>
      <c r="AS347" s="115"/>
      <c r="AT347" s="112"/>
      <c r="AU347" s="112"/>
      <c r="AV347" s="112"/>
      <c r="AW347" s="112"/>
      <c r="AX347" s="112"/>
      <c r="AY347" s="112"/>
      <c r="AZ347" s="112"/>
      <c r="BA347" s="112"/>
    </row>
    <row r="348" spans="1:53" x14ac:dyDescent="0.25">
      <c r="A348" s="116" t="s">
        <v>180</v>
      </c>
      <c r="B348" s="45">
        <v>45826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>
        <v>64.75</v>
      </c>
      <c r="T348" s="2">
        <v>59.4</v>
      </c>
      <c r="U348" s="2">
        <v>58.3</v>
      </c>
      <c r="V348" s="2">
        <v>57.7</v>
      </c>
      <c r="W348" s="2">
        <v>56.5</v>
      </c>
      <c r="X348" s="2">
        <v>56.21</v>
      </c>
      <c r="Y348" s="2">
        <v>56.16</v>
      </c>
      <c r="Z348" s="2">
        <v>56.06</v>
      </c>
      <c r="AA348" s="2">
        <v>56.06</v>
      </c>
      <c r="AB348" s="2">
        <v>56.06</v>
      </c>
      <c r="AC348" s="2"/>
      <c r="AD348" s="2"/>
      <c r="AE348" s="2"/>
      <c r="AF348" s="2"/>
      <c r="AG348" s="2">
        <v>59.33</v>
      </c>
      <c r="AH348" s="2">
        <v>57.62</v>
      </c>
      <c r="AI348" s="2"/>
      <c r="AJ348" s="2"/>
      <c r="AK348" s="2"/>
      <c r="AL348" s="2"/>
      <c r="AM348" s="2">
        <v>57.72</v>
      </c>
      <c r="AN348" s="2"/>
      <c r="AO348" s="112"/>
      <c r="AP348" s="112"/>
      <c r="AQ348" s="112"/>
      <c r="AR348" s="114"/>
      <c r="AS348" s="115"/>
      <c r="AT348" s="112"/>
      <c r="AU348" s="112"/>
      <c r="AV348" s="112"/>
      <c r="AW348" s="112"/>
      <c r="AX348" s="112"/>
      <c r="AY348" s="112"/>
      <c r="AZ348" s="112"/>
      <c r="BA348" s="112"/>
    </row>
    <row r="349" spans="1:53" x14ac:dyDescent="0.25">
      <c r="A349" s="116" t="s">
        <v>179</v>
      </c>
      <c r="B349" s="45">
        <v>45825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>
        <v>64.5</v>
      </c>
      <c r="T349" s="2">
        <v>58.65</v>
      </c>
      <c r="U349" s="2">
        <v>57.2</v>
      </c>
      <c r="V349" s="2">
        <v>57</v>
      </c>
      <c r="W349" s="2">
        <v>56.5</v>
      </c>
      <c r="X349" s="2">
        <v>56.21</v>
      </c>
      <c r="Y349" s="2">
        <v>56.16</v>
      </c>
      <c r="Z349" s="2">
        <v>56.06</v>
      </c>
      <c r="AA349" s="2">
        <v>56.06</v>
      </c>
      <c r="AB349" s="2">
        <v>56.06</v>
      </c>
      <c r="AC349" s="2"/>
      <c r="AD349" s="2"/>
      <c r="AE349" s="2"/>
      <c r="AF349" s="2"/>
      <c r="AG349" s="2">
        <v>58.77</v>
      </c>
      <c r="AH349" s="2">
        <v>57.11</v>
      </c>
      <c r="AI349" s="2"/>
      <c r="AJ349" s="2"/>
      <c r="AK349" s="2"/>
      <c r="AL349" s="2"/>
      <c r="AM349" s="2">
        <v>57.44</v>
      </c>
      <c r="AN349" s="2"/>
      <c r="AO349" s="112"/>
      <c r="AP349" s="112"/>
      <c r="AQ349" s="112"/>
      <c r="AR349" s="114"/>
      <c r="AS349" s="115"/>
      <c r="AT349" s="112"/>
      <c r="AU349" s="112"/>
      <c r="AV349" s="112"/>
      <c r="AW349" s="112"/>
      <c r="AX349" s="112"/>
      <c r="AY349" s="112"/>
      <c r="AZ349" s="112"/>
      <c r="BA349" s="112"/>
    </row>
    <row r="350" spans="1:53" x14ac:dyDescent="0.25">
      <c r="A350" s="116" t="s">
        <v>178</v>
      </c>
      <c r="B350" s="45">
        <v>45824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>
        <v>64.3</v>
      </c>
      <c r="T350" s="2">
        <v>58.85</v>
      </c>
      <c r="U350" s="2">
        <v>57.5</v>
      </c>
      <c r="V350" s="2">
        <v>56.95</v>
      </c>
      <c r="W350" s="2">
        <v>56.49</v>
      </c>
      <c r="X350" s="2">
        <v>56.21</v>
      </c>
      <c r="Y350" s="2">
        <v>56.16</v>
      </c>
      <c r="Z350" s="2">
        <v>56.06</v>
      </c>
      <c r="AA350" s="2">
        <v>56.06</v>
      </c>
      <c r="AB350" s="2">
        <v>56.06</v>
      </c>
      <c r="AC350" s="2"/>
      <c r="AD350" s="2"/>
      <c r="AE350" s="2"/>
      <c r="AF350" s="2"/>
      <c r="AG350" s="2">
        <v>58.82</v>
      </c>
      <c r="AH350" s="2">
        <v>57.2</v>
      </c>
      <c r="AI350" s="2"/>
      <c r="AJ350" s="2"/>
      <c r="AK350" s="2"/>
      <c r="AL350" s="2"/>
      <c r="AM350" s="2">
        <v>57.46</v>
      </c>
      <c r="AN350" s="2"/>
      <c r="AO350" s="112"/>
      <c r="AP350" s="112"/>
      <c r="AQ350" s="112"/>
      <c r="AR350" s="114"/>
      <c r="AS350" s="115"/>
      <c r="AT350" s="112"/>
      <c r="AU350" s="112"/>
      <c r="AV350" s="112"/>
      <c r="AW350" s="112"/>
      <c r="AX350" s="112"/>
      <c r="AY350" s="112"/>
      <c r="AZ350" s="112"/>
      <c r="BA350" s="112"/>
    </row>
    <row r="351" spans="1:53" x14ac:dyDescent="0.25">
      <c r="A351" s="116" t="s">
        <v>182</v>
      </c>
      <c r="B351" s="45">
        <v>45821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>
        <v>64.849999999999994</v>
      </c>
      <c r="T351" s="2">
        <v>58.95</v>
      </c>
      <c r="U351" s="2">
        <v>57.38</v>
      </c>
      <c r="V351" s="2">
        <v>56.67</v>
      </c>
      <c r="W351" s="2">
        <v>56.21</v>
      </c>
      <c r="X351" s="2">
        <v>55.93</v>
      </c>
      <c r="Y351" s="2">
        <v>55.88</v>
      </c>
      <c r="Z351" s="2">
        <v>55.78</v>
      </c>
      <c r="AA351" s="2">
        <v>55.78</v>
      </c>
      <c r="AB351" s="2">
        <v>55.78</v>
      </c>
      <c r="AC351" s="2"/>
      <c r="AD351" s="2"/>
      <c r="AE351" s="2"/>
      <c r="AF351" s="2"/>
      <c r="AG351" s="2">
        <v>58.81</v>
      </c>
      <c r="AH351" s="2">
        <v>57.03</v>
      </c>
      <c r="AI351" s="2"/>
      <c r="AJ351" s="2"/>
      <c r="AK351" s="2"/>
      <c r="AL351" s="2"/>
      <c r="AM351" s="2">
        <v>57.32</v>
      </c>
      <c r="AN351" s="2"/>
      <c r="AO351" s="112"/>
      <c r="AP351" s="112"/>
      <c r="AQ351" s="112"/>
      <c r="AR351" s="114"/>
      <c r="AS351" s="115"/>
      <c r="AT351" s="112"/>
      <c r="AU351" s="112"/>
      <c r="AV351" s="112"/>
      <c r="AW351" s="112"/>
      <c r="AX351" s="112"/>
      <c r="AY351" s="112"/>
      <c r="AZ351" s="112"/>
      <c r="BA351" s="112"/>
    </row>
    <row r="352" spans="1:53" x14ac:dyDescent="0.25">
      <c r="A352" s="116" t="s">
        <v>181</v>
      </c>
      <c r="B352" s="45">
        <v>45820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>
        <v>63.7</v>
      </c>
      <c r="T352" s="2">
        <v>57.65</v>
      </c>
      <c r="U352" s="2">
        <v>56.9</v>
      </c>
      <c r="V352" s="2">
        <v>56.67</v>
      </c>
      <c r="W352" s="2">
        <v>56.21</v>
      </c>
      <c r="X352" s="2">
        <v>55.93</v>
      </c>
      <c r="Y352" s="2">
        <v>55.88</v>
      </c>
      <c r="Z352" s="2">
        <v>55.78</v>
      </c>
      <c r="AA352" s="2">
        <v>55.78</v>
      </c>
      <c r="AB352" s="2">
        <v>55.78</v>
      </c>
      <c r="AC352" s="2"/>
      <c r="AD352" s="2"/>
      <c r="AE352" s="2"/>
      <c r="AF352" s="2"/>
      <c r="AG352" s="2">
        <v>58.23</v>
      </c>
      <c r="AH352" s="2">
        <v>56.67</v>
      </c>
      <c r="AI352" s="2"/>
      <c r="AJ352" s="2"/>
      <c r="AK352" s="2"/>
      <c r="AL352" s="2"/>
      <c r="AM352" s="2">
        <v>57.03</v>
      </c>
      <c r="AN352" s="2"/>
      <c r="AO352" s="112"/>
      <c r="AP352" s="112"/>
      <c r="AQ352" s="112"/>
      <c r="AR352" s="114"/>
      <c r="AS352" s="115"/>
      <c r="AT352" s="112"/>
      <c r="AU352" s="112"/>
      <c r="AV352" s="112"/>
      <c r="AW352" s="112"/>
      <c r="AX352" s="112"/>
      <c r="AY352" s="112"/>
      <c r="AZ352" s="112"/>
      <c r="BA352" s="112"/>
    </row>
    <row r="353" spans="1:53" x14ac:dyDescent="0.25">
      <c r="A353" s="116" t="s">
        <v>180</v>
      </c>
      <c r="B353" s="45">
        <v>45819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>
        <v>63.65</v>
      </c>
      <c r="T353" s="2">
        <v>58.5</v>
      </c>
      <c r="U353" s="2">
        <v>57.25</v>
      </c>
      <c r="V353" s="2">
        <v>57.02</v>
      </c>
      <c r="W353" s="2">
        <v>56.56</v>
      </c>
      <c r="X353" s="2">
        <v>56.28</v>
      </c>
      <c r="Y353" s="2">
        <v>56.23</v>
      </c>
      <c r="Z353" s="2">
        <v>56.13</v>
      </c>
      <c r="AA353" s="2">
        <v>56.13</v>
      </c>
      <c r="AB353" s="2">
        <v>56.13</v>
      </c>
      <c r="AC353" s="2"/>
      <c r="AD353" s="2"/>
      <c r="AE353" s="2"/>
      <c r="AF353" s="2"/>
      <c r="AG353" s="2">
        <v>58.6</v>
      </c>
      <c r="AH353" s="2">
        <v>57.12</v>
      </c>
      <c r="AI353" s="2"/>
      <c r="AJ353" s="2"/>
      <c r="AK353" s="2"/>
      <c r="AL353" s="2"/>
      <c r="AM353" s="2">
        <v>57.39</v>
      </c>
      <c r="AN353" s="2"/>
      <c r="AO353" s="112"/>
      <c r="AP353" s="112"/>
      <c r="AQ353" s="112"/>
      <c r="AR353" s="114"/>
      <c r="AS353" s="115"/>
      <c r="AT353" s="112"/>
      <c r="AU353" s="112"/>
      <c r="AV353" s="112"/>
      <c r="AW353" s="112"/>
      <c r="AX353" s="112"/>
      <c r="AY353" s="112"/>
      <c r="AZ353" s="112"/>
      <c r="BA353" s="112"/>
    </row>
    <row r="354" spans="1:53" x14ac:dyDescent="0.25">
      <c r="A354" s="116" t="s">
        <v>179</v>
      </c>
      <c r="B354" s="45">
        <v>45818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>
        <v>62.4</v>
      </c>
      <c r="T354" s="2">
        <v>57.85</v>
      </c>
      <c r="U354" s="2">
        <v>57</v>
      </c>
      <c r="V354" s="2">
        <v>56.77</v>
      </c>
      <c r="W354" s="2">
        <v>56.31</v>
      </c>
      <c r="X354" s="2">
        <v>56.28</v>
      </c>
      <c r="Y354" s="2">
        <v>56.23</v>
      </c>
      <c r="Z354" s="2">
        <v>56.13</v>
      </c>
      <c r="AA354" s="2">
        <v>56.13</v>
      </c>
      <c r="AB354" s="2">
        <v>56.13</v>
      </c>
      <c r="AC354" s="2"/>
      <c r="AD354" s="2"/>
      <c r="AE354" s="2"/>
      <c r="AF354" s="2"/>
      <c r="AG354" s="2">
        <v>58.07</v>
      </c>
      <c r="AH354" s="2">
        <v>56.84</v>
      </c>
      <c r="AI354" s="2"/>
      <c r="AJ354" s="2"/>
      <c r="AK354" s="2"/>
      <c r="AL354" s="2"/>
      <c r="AM354" s="2">
        <v>57.12</v>
      </c>
      <c r="AN354" s="2"/>
      <c r="AO354" s="112"/>
      <c r="AP354" s="112"/>
      <c r="AQ354" s="112"/>
      <c r="AR354" s="114"/>
      <c r="AS354" s="115"/>
      <c r="AT354" s="112"/>
      <c r="AU354" s="112"/>
      <c r="AV354" s="112"/>
      <c r="AW354" s="112"/>
      <c r="AX354" s="112"/>
      <c r="AY354" s="112"/>
      <c r="AZ354" s="112"/>
      <c r="BA354" s="112"/>
    </row>
    <row r="355" spans="1:53" x14ac:dyDescent="0.25">
      <c r="A355" s="116" t="s">
        <v>178</v>
      </c>
      <c r="B355" s="45">
        <v>45817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>
        <v>62.85</v>
      </c>
      <c r="T355" s="2">
        <v>58</v>
      </c>
      <c r="U355" s="2">
        <v>57.32</v>
      </c>
      <c r="V355" s="2">
        <v>57.09</v>
      </c>
      <c r="W355" s="2">
        <v>56.63</v>
      </c>
      <c r="X355" s="2">
        <v>56.6</v>
      </c>
      <c r="Y355" s="2">
        <v>56.55</v>
      </c>
      <c r="Z355" s="2">
        <v>56.45</v>
      </c>
      <c r="AA355" s="2">
        <v>56.45</v>
      </c>
      <c r="AB355" s="2">
        <v>56.45</v>
      </c>
      <c r="AC355" s="2"/>
      <c r="AD355" s="2"/>
      <c r="AE355" s="2"/>
      <c r="AF355" s="2"/>
      <c r="AG355" s="2">
        <v>58.38</v>
      </c>
      <c r="AH355" s="2">
        <v>57.13</v>
      </c>
      <c r="AI355" s="2"/>
      <c r="AJ355" s="2"/>
      <c r="AK355" s="2"/>
      <c r="AL355" s="2"/>
      <c r="AM355" s="2">
        <v>57.44</v>
      </c>
      <c r="AN355" s="2"/>
      <c r="AO355" s="112"/>
      <c r="AP355" s="112"/>
      <c r="AQ355" s="112"/>
      <c r="AR355" s="114"/>
      <c r="AS355" s="115"/>
      <c r="AT355" s="112"/>
      <c r="AU355" s="112"/>
      <c r="AV355" s="112"/>
      <c r="AW355" s="112"/>
      <c r="AX355" s="112"/>
      <c r="AY355" s="112"/>
      <c r="AZ355" s="112"/>
      <c r="BA355" s="112"/>
    </row>
    <row r="356" spans="1:53" x14ac:dyDescent="0.25">
      <c r="A356" s="116" t="s">
        <v>182</v>
      </c>
      <c r="B356" s="45">
        <v>45814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>
        <v>63.3</v>
      </c>
      <c r="T356" s="2">
        <v>58.8</v>
      </c>
      <c r="U356" s="2">
        <v>57.94</v>
      </c>
      <c r="V356" s="2">
        <v>57.09</v>
      </c>
      <c r="W356" s="2">
        <v>56.63</v>
      </c>
      <c r="X356" s="2">
        <v>56.6</v>
      </c>
      <c r="Y356" s="2">
        <v>56.55</v>
      </c>
      <c r="Z356" s="2">
        <v>56.45</v>
      </c>
      <c r="AA356" s="2">
        <v>56.45</v>
      </c>
      <c r="AB356" s="2">
        <v>56.45</v>
      </c>
      <c r="AC356" s="2"/>
      <c r="AD356" s="2"/>
      <c r="AE356" s="2"/>
      <c r="AF356" s="2"/>
      <c r="AG356" s="2">
        <v>58.75</v>
      </c>
      <c r="AH356" s="2">
        <v>57.41</v>
      </c>
      <c r="AI356" s="2"/>
      <c r="AJ356" s="2"/>
      <c r="AK356" s="2"/>
      <c r="AL356" s="2"/>
      <c r="AM356" s="2">
        <v>57.63</v>
      </c>
      <c r="AN356" s="2"/>
      <c r="AO356" s="112"/>
      <c r="AP356" s="112"/>
      <c r="AQ356" s="112"/>
      <c r="AR356" s="114"/>
      <c r="AS356" s="115"/>
      <c r="AT356" s="112"/>
      <c r="AU356" s="112"/>
      <c r="AV356" s="112"/>
      <c r="AW356" s="112"/>
      <c r="AX356" s="112"/>
      <c r="AY356" s="112"/>
      <c r="AZ356" s="112"/>
      <c r="BA356" s="112"/>
    </row>
    <row r="357" spans="1:53" x14ac:dyDescent="0.25">
      <c r="A357" s="116" t="s">
        <v>181</v>
      </c>
      <c r="B357" s="45">
        <v>45813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>
        <v>63.23</v>
      </c>
      <c r="T357" s="2">
        <v>58.8</v>
      </c>
      <c r="U357" s="2">
        <v>58.06</v>
      </c>
      <c r="V357" s="2">
        <v>57.21</v>
      </c>
      <c r="W357" s="2">
        <v>56.75</v>
      </c>
      <c r="X357" s="2">
        <v>56.6</v>
      </c>
      <c r="Y357" s="2">
        <v>56.55</v>
      </c>
      <c r="Z357" s="2">
        <v>56.45</v>
      </c>
      <c r="AA357" s="2">
        <v>56.45</v>
      </c>
      <c r="AB357" s="2">
        <v>56.45</v>
      </c>
      <c r="AC357" s="2"/>
      <c r="AD357" s="2"/>
      <c r="AE357" s="2"/>
      <c r="AF357" s="2"/>
      <c r="AG357" s="2">
        <v>58.81</v>
      </c>
      <c r="AH357" s="2">
        <v>57.48</v>
      </c>
      <c r="AI357" s="2"/>
      <c r="AJ357" s="2"/>
      <c r="AK357" s="2"/>
      <c r="AL357" s="2"/>
      <c r="AM357" s="2">
        <v>57.65</v>
      </c>
      <c r="AN357" s="2"/>
      <c r="AO357" s="112"/>
      <c r="AP357" s="112"/>
      <c r="AQ357" s="112"/>
      <c r="AR357" s="114"/>
      <c r="AS357" s="115"/>
      <c r="AT357" s="112"/>
      <c r="AU357" s="112"/>
      <c r="AV357" s="112"/>
      <c r="AW357" s="112"/>
      <c r="AX357" s="112"/>
      <c r="AY357" s="112"/>
      <c r="AZ357" s="112"/>
      <c r="BA357" s="112"/>
    </row>
    <row r="358" spans="1:53" x14ac:dyDescent="0.25">
      <c r="A358" s="116" t="s">
        <v>180</v>
      </c>
      <c r="B358" s="45">
        <v>45812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>
        <v>62.75</v>
      </c>
      <c r="T358" s="2">
        <v>58.5</v>
      </c>
      <c r="U358" s="2">
        <v>57.7</v>
      </c>
      <c r="V358" s="2">
        <v>56.85</v>
      </c>
      <c r="W358" s="2">
        <v>56.4</v>
      </c>
      <c r="X358" s="2">
        <v>56.25</v>
      </c>
      <c r="Y358" s="2">
        <v>56.2</v>
      </c>
      <c r="Z358" s="2">
        <v>56.1</v>
      </c>
      <c r="AA358" s="2">
        <v>56.1</v>
      </c>
      <c r="AB358" s="2">
        <v>56.1</v>
      </c>
      <c r="AC358" s="2"/>
      <c r="AD358" s="2"/>
      <c r="AE358" s="2"/>
      <c r="AF358" s="2"/>
      <c r="AG358" s="2">
        <v>58.44</v>
      </c>
      <c r="AH358" s="2">
        <v>57.14</v>
      </c>
      <c r="AI358" s="2"/>
      <c r="AJ358" s="2"/>
      <c r="AK358" s="2"/>
      <c r="AL358" s="2"/>
      <c r="AM358" s="2">
        <v>57.29</v>
      </c>
      <c r="AN358" s="2"/>
      <c r="AO358" s="112"/>
      <c r="AP358" s="112"/>
      <c r="AQ358" s="112"/>
      <c r="AR358" s="114"/>
      <c r="AS358" s="115"/>
      <c r="AT358" s="112"/>
      <c r="AU358" s="112"/>
      <c r="AV358" s="112"/>
      <c r="AW358" s="112"/>
      <c r="AX358" s="112"/>
      <c r="AY358" s="112"/>
      <c r="AZ358" s="112"/>
      <c r="BA358" s="112"/>
    </row>
    <row r="359" spans="1:53" x14ac:dyDescent="0.25">
      <c r="A359" s="116" t="s">
        <v>179</v>
      </c>
      <c r="B359" s="45">
        <v>45811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>
        <v>62.75</v>
      </c>
      <c r="T359" s="2">
        <v>58.95</v>
      </c>
      <c r="U359" s="2">
        <v>57.7</v>
      </c>
      <c r="V359" s="2">
        <v>56.85</v>
      </c>
      <c r="W359" s="2">
        <v>56.4</v>
      </c>
      <c r="X359" s="2">
        <v>56.25</v>
      </c>
      <c r="Y359" s="2">
        <v>56.2</v>
      </c>
      <c r="Z359" s="2">
        <v>56.1</v>
      </c>
      <c r="AA359" s="2">
        <v>56.1</v>
      </c>
      <c r="AB359" s="2">
        <v>56.1</v>
      </c>
      <c r="AC359" s="2"/>
      <c r="AD359" s="2"/>
      <c r="AE359" s="2"/>
      <c r="AF359" s="2"/>
      <c r="AG359" s="2">
        <v>58.53</v>
      </c>
      <c r="AH359" s="2">
        <v>57.23</v>
      </c>
      <c r="AI359" s="2"/>
      <c r="AJ359" s="2"/>
      <c r="AK359" s="2"/>
      <c r="AL359" s="2"/>
      <c r="AM359" s="2">
        <v>57.34</v>
      </c>
      <c r="AN359" s="2"/>
      <c r="AO359" s="112"/>
      <c r="AP359" s="112"/>
      <c r="AQ359" s="112"/>
      <c r="AR359" s="114"/>
      <c r="AS359" s="115"/>
      <c r="AT359" s="112"/>
      <c r="AU359" s="112"/>
      <c r="AV359" s="112"/>
      <c r="AW359" s="112"/>
      <c r="AX359" s="112"/>
      <c r="AY359" s="112"/>
      <c r="AZ359" s="112"/>
      <c r="BA359" s="112"/>
    </row>
    <row r="360" spans="1:53" x14ac:dyDescent="0.25">
      <c r="A360" s="116" t="s">
        <v>178</v>
      </c>
      <c r="B360" s="45">
        <v>45810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>
        <v>62</v>
      </c>
      <c r="T360" s="2">
        <v>58.5</v>
      </c>
      <c r="U360" s="2">
        <v>57.7</v>
      </c>
      <c r="V360" s="2">
        <v>56.85</v>
      </c>
      <c r="W360" s="2">
        <v>56.4</v>
      </c>
      <c r="X360" s="2">
        <v>56.25</v>
      </c>
      <c r="Y360" s="2">
        <v>56.2</v>
      </c>
      <c r="Z360" s="2">
        <v>56.1</v>
      </c>
      <c r="AA360" s="2">
        <v>56.1</v>
      </c>
      <c r="AB360" s="2">
        <v>56.1</v>
      </c>
      <c r="AC360" s="2"/>
      <c r="AD360" s="2"/>
      <c r="AE360" s="2"/>
      <c r="AF360" s="2"/>
      <c r="AG360" s="2">
        <v>58.29</v>
      </c>
      <c r="AH360" s="2">
        <v>57.14</v>
      </c>
      <c r="AI360" s="2"/>
      <c r="AJ360" s="2"/>
      <c r="AK360" s="2"/>
      <c r="AL360" s="2"/>
      <c r="AM360" s="2">
        <v>57.22</v>
      </c>
      <c r="AN360" s="2"/>
      <c r="AO360" s="112"/>
      <c r="AP360" s="112"/>
      <c r="AQ360" s="112"/>
      <c r="AR360" s="114"/>
      <c r="AS360" s="115"/>
      <c r="AT360" s="112"/>
      <c r="AU360" s="112"/>
      <c r="AV360" s="112"/>
      <c r="AW360" s="112"/>
      <c r="AX360" s="112"/>
      <c r="AY360" s="112"/>
      <c r="AZ360" s="112"/>
      <c r="BA360" s="112"/>
    </row>
    <row r="361" spans="1:53" x14ac:dyDescent="0.25">
      <c r="A361" s="116" t="s">
        <v>182</v>
      </c>
      <c r="B361" s="45">
        <v>45807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>
        <v>61.05</v>
      </c>
      <c r="T361" s="2">
        <v>57.85</v>
      </c>
      <c r="U361" s="2">
        <v>57.05</v>
      </c>
      <c r="V361" s="2">
        <v>56.85</v>
      </c>
      <c r="W361" s="2">
        <v>56.4</v>
      </c>
      <c r="X361" s="2">
        <v>56.25</v>
      </c>
      <c r="Y361" s="2">
        <v>56.2</v>
      </c>
      <c r="Z361" s="2">
        <v>56.1</v>
      </c>
      <c r="AA361" s="2">
        <v>56.1</v>
      </c>
      <c r="AB361" s="2">
        <v>56.1</v>
      </c>
      <c r="AC361" s="2"/>
      <c r="AD361" s="2"/>
      <c r="AE361" s="2"/>
      <c r="AF361" s="2"/>
      <c r="AG361" s="2">
        <v>57.84</v>
      </c>
      <c r="AH361" s="2">
        <v>56.88</v>
      </c>
      <c r="AI361" s="2"/>
      <c r="AJ361" s="2"/>
      <c r="AK361" s="2"/>
      <c r="AL361" s="2"/>
      <c r="AM361" s="2">
        <v>56.99</v>
      </c>
      <c r="AN361" s="2"/>
      <c r="AO361" s="112"/>
      <c r="AP361" s="112"/>
      <c r="AQ361" s="112"/>
      <c r="AR361" s="114"/>
      <c r="AS361" s="115"/>
      <c r="AT361" s="112"/>
      <c r="AU361" s="112"/>
      <c r="AV361" s="112"/>
      <c r="AW361" s="112"/>
      <c r="AX361" s="112"/>
      <c r="AY361" s="112"/>
      <c r="AZ361" s="112"/>
      <c r="BA361" s="112"/>
    </row>
    <row r="362" spans="1:53" x14ac:dyDescent="0.25">
      <c r="A362" s="116" t="s">
        <v>181</v>
      </c>
      <c r="B362" s="45">
        <v>45806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>
        <v>61.6</v>
      </c>
      <c r="T362" s="2">
        <v>57.8</v>
      </c>
      <c r="U362" s="2">
        <v>57</v>
      </c>
      <c r="V362" s="2">
        <v>56.85</v>
      </c>
      <c r="W362" s="2">
        <v>56.4</v>
      </c>
      <c r="X362" s="2">
        <v>56.25</v>
      </c>
      <c r="Y362" s="2">
        <v>56.2</v>
      </c>
      <c r="Z362" s="2">
        <v>56.1</v>
      </c>
      <c r="AA362" s="2">
        <v>56.1</v>
      </c>
      <c r="AB362" s="2">
        <v>56.1</v>
      </c>
      <c r="AC362" s="2"/>
      <c r="AD362" s="2"/>
      <c r="AE362" s="2"/>
      <c r="AF362" s="2"/>
      <c r="AG362" s="2">
        <v>57.93</v>
      </c>
      <c r="AH362" s="2">
        <v>56.86</v>
      </c>
      <c r="AI362" s="2"/>
      <c r="AJ362" s="2"/>
      <c r="AK362" s="2"/>
      <c r="AL362" s="2"/>
      <c r="AM362" s="2">
        <v>57.04</v>
      </c>
      <c r="AN362" s="2"/>
      <c r="AO362" s="112"/>
      <c r="AP362" s="112"/>
      <c r="AQ362" s="112"/>
      <c r="AR362" s="114"/>
      <c r="AS362" s="115"/>
      <c r="AT362" s="112"/>
      <c r="AU362" s="112"/>
      <c r="AV362" s="112"/>
      <c r="AW362" s="112"/>
      <c r="AX362" s="112"/>
      <c r="AY362" s="112"/>
      <c r="AZ362" s="112"/>
      <c r="BA362" s="112"/>
    </row>
    <row r="363" spans="1:53" x14ac:dyDescent="0.25">
      <c r="A363" s="116" t="s">
        <v>180</v>
      </c>
      <c r="B363" s="45">
        <v>45805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>
        <v>62.7</v>
      </c>
      <c r="T363" s="2">
        <v>58.25</v>
      </c>
      <c r="U363" s="2">
        <v>57.3</v>
      </c>
      <c r="V363" s="2">
        <v>56.85</v>
      </c>
      <c r="W363" s="2">
        <v>56.4</v>
      </c>
      <c r="X363" s="2">
        <v>56.25</v>
      </c>
      <c r="Y363" s="2">
        <v>56.2</v>
      </c>
      <c r="Z363" s="2">
        <v>56.1</v>
      </c>
      <c r="AA363" s="2">
        <v>56.1</v>
      </c>
      <c r="AB363" s="2">
        <v>56.1</v>
      </c>
      <c r="AC363" s="2"/>
      <c r="AD363" s="2"/>
      <c r="AE363" s="2"/>
      <c r="AF363" s="2"/>
      <c r="AG363" s="2">
        <v>58.3</v>
      </c>
      <c r="AH363" s="2">
        <v>57.01</v>
      </c>
      <c r="AI363" s="2"/>
      <c r="AJ363" s="2"/>
      <c r="AK363" s="2"/>
      <c r="AL363" s="2"/>
      <c r="AM363" s="2">
        <v>57.22</v>
      </c>
      <c r="AN363" s="2"/>
      <c r="AO363" s="112"/>
      <c r="AP363" s="112"/>
      <c r="AQ363" s="112"/>
      <c r="AR363" s="114"/>
      <c r="AS363" s="115"/>
      <c r="AT363" s="112"/>
      <c r="AU363" s="112"/>
      <c r="AV363" s="112"/>
      <c r="AW363" s="112"/>
      <c r="AX363" s="112"/>
      <c r="AY363" s="112"/>
      <c r="AZ363" s="112"/>
      <c r="BA363" s="112"/>
    </row>
    <row r="364" spans="1:53" x14ac:dyDescent="0.25">
      <c r="A364" s="116" t="s">
        <v>179</v>
      </c>
      <c r="B364" s="45">
        <v>45804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>
        <v>62.8</v>
      </c>
      <c r="T364" s="2">
        <v>59.25</v>
      </c>
      <c r="U364" s="2">
        <v>57.8</v>
      </c>
      <c r="V364" s="2">
        <v>57.35</v>
      </c>
      <c r="W364" s="2">
        <v>56.9</v>
      </c>
      <c r="X364" s="2">
        <v>56.75</v>
      </c>
      <c r="Y364" s="2">
        <v>56.7</v>
      </c>
      <c r="Z364" s="2">
        <v>56.6</v>
      </c>
      <c r="AA364" s="2">
        <v>56.6</v>
      </c>
      <c r="AB364" s="2">
        <v>56.6</v>
      </c>
      <c r="AC364" s="2"/>
      <c r="AD364" s="2"/>
      <c r="AE364" s="2"/>
      <c r="AF364" s="2"/>
      <c r="AG364" s="2">
        <v>58.82</v>
      </c>
      <c r="AH364" s="2">
        <v>57.61</v>
      </c>
      <c r="AI364" s="2"/>
      <c r="AJ364" s="2"/>
      <c r="AK364" s="2"/>
      <c r="AL364" s="2"/>
      <c r="AM364" s="2">
        <v>57.73</v>
      </c>
      <c r="AN364" s="2"/>
      <c r="AO364" s="112"/>
      <c r="AP364" s="112"/>
      <c r="AQ364" s="112"/>
      <c r="AR364" s="114"/>
      <c r="AS364" s="115"/>
      <c r="AT364" s="112"/>
      <c r="AU364" s="112"/>
      <c r="AV364" s="112"/>
      <c r="AW364" s="112"/>
      <c r="AX364" s="112"/>
      <c r="AY364" s="112"/>
      <c r="AZ364" s="112"/>
      <c r="BA364" s="112"/>
    </row>
    <row r="365" spans="1:53" x14ac:dyDescent="0.25">
      <c r="A365" s="116" t="s">
        <v>178</v>
      </c>
      <c r="B365" s="45">
        <v>45803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>
        <v>63</v>
      </c>
      <c r="T365" s="2">
        <v>58.5</v>
      </c>
      <c r="U365" s="2">
        <v>57.8</v>
      </c>
      <c r="V365" s="2">
        <v>57.35</v>
      </c>
      <c r="W365" s="2">
        <v>56.9</v>
      </c>
      <c r="X365" s="2">
        <v>56.75</v>
      </c>
      <c r="Y365" s="2">
        <v>56.7</v>
      </c>
      <c r="Z365" s="2">
        <v>56.6</v>
      </c>
      <c r="AA365" s="2">
        <v>56.6</v>
      </c>
      <c r="AB365" s="2">
        <v>56.6</v>
      </c>
      <c r="AC365" s="2"/>
      <c r="AD365" s="2"/>
      <c r="AE365" s="2"/>
      <c r="AF365" s="2"/>
      <c r="AG365" s="2">
        <v>58.71</v>
      </c>
      <c r="AH365" s="2">
        <v>57.46</v>
      </c>
      <c r="AI365" s="2"/>
      <c r="AJ365" s="2"/>
      <c r="AK365" s="2"/>
      <c r="AL365" s="2"/>
      <c r="AM365" s="2">
        <v>57.68</v>
      </c>
      <c r="AN365" s="2"/>
      <c r="AO365" s="112"/>
      <c r="AP365" s="112"/>
      <c r="AQ365" s="112"/>
      <c r="AR365" s="114"/>
      <c r="AS365" s="115"/>
      <c r="AT365" s="112"/>
      <c r="AU365" s="112"/>
      <c r="AV365" s="112"/>
      <c r="AW365" s="112"/>
      <c r="AX365" s="112"/>
      <c r="AY365" s="112"/>
      <c r="AZ365" s="112"/>
      <c r="BA365" s="112"/>
    </row>
    <row r="366" spans="1:53" x14ac:dyDescent="0.25">
      <c r="A366" s="116" t="s">
        <v>182</v>
      </c>
      <c r="B366" s="45">
        <v>45800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>
        <v>62.7</v>
      </c>
      <c r="T366" s="2">
        <v>58.4</v>
      </c>
      <c r="U366" s="2">
        <v>57.6</v>
      </c>
      <c r="V366" s="2">
        <v>57.15</v>
      </c>
      <c r="W366" s="2">
        <v>56.9</v>
      </c>
      <c r="X366" s="2">
        <v>56.75</v>
      </c>
      <c r="Y366" s="2">
        <v>56.7</v>
      </c>
      <c r="Z366" s="2">
        <v>56.6</v>
      </c>
      <c r="AA366" s="2">
        <v>56.6</v>
      </c>
      <c r="AB366" s="2">
        <v>56.6</v>
      </c>
      <c r="AC366" s="2"/>
      <c r="AD366" s="2"/>
      <c r="AE366" s="2"/>
      <c r="AF366" s="2"/>
      <c r="AG366" s="2">
        <v>58.55</v>
      </c>
      <c r="AH366" s="2">
        <v>57.36</v>
      </c>
      <c r="AI366" s="2"/>
      <c r="AJ366" s="2"/>
      <c r="AK366" s="2"/>
      <c r="AL366" s="2"/>
      <c r="AM366" s="2">
        <v>57.6</v>
      </c>
      <c r="AN366" s="2"/>
      <c r="AO366" s="112"/>
      <c r="AP366" s="112"/>
      <c r="AQ366" s="112"/>
      <c r="AR366" s="114"/>
      <c r="AS366" s="115"/>
      <c r="AT366" s="112"/>
      <c r="AU366" s="112"/>
      <c r="AV366" s="112"/>
      <c r="AW366" s="112"/>
      <c r="AX366" s="112"/>
      <c r="AY366" s="112"/>
      <c r="AZ366" s="112"/>
      <c r="BA366" s="112"/>
    </row>
    <row r="367" spans="1:53" x14ac:dyDescent="0.25">
      <c r="A367" s="116" t="s">
        <v>181</v>
      </c>
      <c r="B367" s="45">
        <v>45799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>
        <v>62</v>
      </c>
      <c r="T367" s="2">
        <v>58.5</v>
      </c>
      <c r="U367" s="2">
        <v>57.25</v>
      </c>
      <c r="V367" s="2">
        <v>57.15</v>
      </c>
      <c r="W367" s="2">
        <v>56.9</v>
      </c>
      <c r="X367" s="2">
        <v>56.75</v>
      </c>
      <c r="Y367" s="2">
        <v>56.7</v>
      </c>
      <c r="Z367" s="2">
        <v>56.6</v>
      </c>
      <c r="AA367" s="2">
        <v>56.6</v>
      </c>
      <c r="AB367" s="2">
        <v>56.6</v>
      </c>
      <c r="AC367" s="2"/>
      <c r="AD367" s="2"/>
      <c r="AE367" s="2"/>
      <c r="AF367" s="2"/>
      <c r="AG367" s="2">
        <v>58.52</v>
      </c>
      <c r="AH367" s="2">
        <v>57.31</v>
      </c>
      <c r="AI367" s="2"/>
      <c r="AJ367" s="2"/>
      <c r="AK367" s="2"/>
      <c r="AL367" s="2"/>
      <c r="AM367" s="2">
        <v>57.58</v>
      </c>
      <c r="AN367" s="2"/>
      <c r="AO367" s="112"/>
      <c r="AP367" s="112"/>
      <c r="AQ367" s="112"/>
      <c r="AR367" s="114"/>
      <c r="AS367" s="115"/>
      <c r="AT367" s="112"/>
      <c r="AU367" s="112"/>
      <c r="AV367" s="112"/>
      <c r="AW367" s="112"/>
      <c r="AX367" s="112"/>
      <c r="AY367" s="112"/>
      <c r="AZ367" s="112"/>
      <c r="BA367" s="112"/>
    </row>
    <row r="368" spans="1:53" x14ac:dyDescent="0.25">
      <c r="A368" s="116" t="s">
        <v>180</v>
      </c>
      <c r="B368" s="45">
        <v>45798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>
        <v>62.8</v>
      </c>
      <c r="T368" s="2">
        <v>58.75</v>
      </c>
      <c r="U368" s="2">
        <v>57.55</v>
      </c>
      <c r="V368" s="2">
        <v>57.15</v>
      </c>
      <c r="W368" s="2">
        <v>56.9</v>
      </c>
      <c r="X368" s="2">
        <v>56.75</v>
      </c>
      <c r="Y368" s="2">
        <v>56.7</v>
      </c>
      <c r="Z368" s="2">
        <v>56.6</v>
      </c>
      <c r="AA368" s="2">
        <v>56.6</v>
      </c>
      <c r="AB368" s="2">
        <v>56.6</v>
      </c>
      <c r="AC368" s="2"/>
      <c r="AD368" s="2"/>
      <c r="AE368" s="2"/>
      <c r="AF368" s="2"/>
      <c r="AG368" s="2">
        <v>58.57</v>
      </c>
      <c r="AH368" s="2">
        <v>57.42</v>
      </c>
      <c r="AI368" s="2"/>
      <c r="AJ368" s="2"/>
      <c r="AK368" s="2"/>
      <c r="AL368" s="2"/>
      <c r="AM368" s="2">
        <v>57.61</v>
      </c>
      <c r="AN368" s="2"/>
      <c r="AO368" s="112"/>
      <c r="AP368" s="112"/>
      <c r="AQ368" s="112"/>
      <c r="AR368" s="114"/>
      <c r="AS368" s="115"/>
      <c r="AT368" s="112"/>
      <c r="AU368" s="112"/>
      <c r="AV368" s="112"/>
      <c r="AW368" s="112"/>
      <c r="AX368" s="112"/>
      <c r="AY368" s="112"/>
      <c r="AZ368" s="112"/>
      <c r="BA368" s="112"/>
    </row>
    <row r="369" spans="1:53" x14ac:dyDescent="0.25">
      <c r="A369" s="116" t="s">
        <v>179</v>
      </c>
      <c r="B369" s="45">
        <v>45797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>
        <v>62.5</v>
      </c>
      <c r="T369" s="2">
        <v>58.5</v>
      </c>
      <c r="U369" s="2">
        <v>57.3</v>
      </c>
      <c r="V369" s="2">
        <v>56.9</v>
      </c>
      <c r="W369" s="2">
        <v>56.9</v>
      </c>
      <c r="X369" s="2">
        <v>56.75</v>
      </c>
      <c r="Y369" s="2">
        <v>56.7</v>
      </c>
      <c r="Z369" s="2">
        <v>56.6</v>
      </c>
      <c r="AA369" s="2">
        <v>56.6</v>
      </c>
      <c r="AB369" s="2">
        <v>56.6</v>
      </c>
      <c r="AC369" s="2"/>
      <c r="AD369" s="2"/>
      <c r="AE369" s="2"/>
      <c r="AF369" s="2"/>
      <c r="AG369" s="2">
        <v>58.42</v>
      </c>
      <c r="AH369" s="2">
        <v>57.27</v>
      </c>
      <c r="AI369" s="2"/>
      <c r="AJ369" s="2"/>
      <c r="AK369" s="2"/>
      <c r="AL369" s="2"/>
      <c r="AM369" s="2">
        <v>57.53</v>
      </c>
      <c r="AN369" s="2"/>
      <c r="AO369" s="112"/>
      <c r="AP369" s="112"/>
      <c r="AQ369" s="112"/>
      <c r="AR369" s="114"/>
      <c r="AS369" s="115"/>
      <c r="AT369" s="112"/>
      <c r="AU369" s="112"/>
      <c r="AV369" s="112"/>
      <c r="AW369" s="112"/>
      <c r="AX369" s="112"/>
      <c r="AY369" s="112"/>
      <c r="AZ369" s="112"/>
      <c r="BA369" s="112"/>
    </row>
    <row r="370" spans="1:53" x14ac:dyDescent="0.25">
      <c r="A370" s="116" t="s">
        <v>178</v>
      </c>
      <c r="B370" s="45">
        <v>45796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>
        <v>61.35</v>
      </c>
      <c r="T370" s="2">
        <v>58</v>
      </c>
      <c r="U370" s="2">
        <v>57.15</v>
      </c>
      <c r="V370" s="2">
        <v>56.9</v>
      </c>
      <c r="W370" s="2">
        <v>56.9</v>
      </c>
      <c r="X370" s="2">
        <v>56.75</v>
      </c>
      <c r="Y370" s="2">
        <v>56.7</v>
      </c>
      <c r="Z370" s="2">
        <v>56.6</v>
      </c>
      <c r="AA370" s="2">
        <v>56.6</v>
      </c>
      <c r="AB370" s="2">
        <v>56.6</v>
      </c>
      <c r="AC370" s="2"/>
      <c r="AD370" s="2"/>
      <c r="AE370" s="2"/>
      <c r="AF370" s="2"/>
      <c r="AG370" s="2">
        <v>58.06</v>
      </c>
      <c r="AH370" s="2">
        <v>57.14</v>
      </c>
      <c r="AI370" s="2"/>
      <c r="AJ370" s="2"/>
      <c r="AK370" s="2"/>
      <c r="AL370" s="2"/>
      <c r="AM370" s="2">
        <v>57.35</v>
      </c>
      <c r="AN370" s="2"/>
      <c r="AO370" s="112"/>
      <c r="AP370" s="112"/>
      <c r="AQ370" s="112"/>
      <c r="AR370" s="114"/>
      <c r="AS370" s="115"/>
      <c r="AT370" s="112"/>
      <c r="AU370" s="112"/>
      <c r="AV370" s="112"/>
      <c r="AW370" s="112"/>
      <c r="AX370" s="112"/>
      <c r="AY370" s="112"/>
      <c r="AZ370" s="112"/>
      <c r="BA370" s="112"/>
    </row>
    <row r="371" spans="1:53" x14ac:dyDescent="0.25">
      <c r="A371" s="116" t="s">
        <v>182</v>
      </c>
      <c r="B371" s="45">
        <v>45793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>
        <v>61.5</v>
      </c>
      <c r="T371" s="2">
        <v>58</v>
      </c>
      <c r="U371" s="2">
        <v>57.5</v>
      </c>
      <c r="V371" s="2">
        <v>57.25</v>
      </c>
      <c r="W371" s="2">
        <v>56.9</v>
      </c>
      <c r="X371" s="2">
        <v>56.75</v>
      </c>
      <c r="Y371" s="2">
        <v>56.7</v>
      </c>
      <c r="Z371" s="2">
        <v>56.6</v>
      </c>
      <c r="AA371" s="2">
        <v>56.6</v>
      </c>
      <c r="AB371" s="2">
        <v>56.6</v>
      </c>
      <c r="AC371" s="2"/>
      <c r="AD371" s="2"/>
      <c r="AE371" s="2"/>
      <c r="AF371" s="2"/>
      <c r="AG371" s="2">
        <v>58.23</v>
      </c>
      <c r="AH371" s="2">
        <v>57.28</v>
      </c>
      <c r="AI371" s="2"/>
      <c r="AJ371" s="2"/>
      <c r="AK371" s="2"/>
      <c r="AL371" s="2"/>
      <c r="AM371" s="2">
        <v>57.44</v>
      </c>
      <c r="AN371" s="2"/>
      <c r="AO371" s="112"/>
      <c r="AP371" s="112"/>
      <c r="AQ371" s="112"/>
      <c r="AR371" s="114"/>
      <c r="AS371" s="115"/>
      <c r="AT371" s="112"/>
      <c r="AU371" s="112"/>
      <c r="AV371" s="112"/>
      <c r="AW371" s="112"/>
      <c r="AX371" s="112"/>
      <c r="AY371" s="112"/>
      <c r="AZ371" s="112"/>
      <c r="BA371" s="112"/>
    </row>
    <row r="372" spans="1:53" x14ac:dyDescent="0.25">
      <c r="A372" s="116" t="s">
        <v>181</v>
      </c>
      <c r="B372" s="45">
        <v>45792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>
        <v>61.8</v>
      </c>
      <c r="T372" s="2">
        <v>58</v>
      </c>
      <c r="U372" s="2">
        <v>57.25</v>
      </c>
      <c r="V372" s="2">
        <v>57.25</v>
      </c>
      <c r="W372" s="2">
        <v>56.9</v>
      </c>
      <c r="X372" s="2">
        <v>56.75</v>
      </c>
      <c r="Y372" s="2">
        <v>56.7</v>
      </c>
      <c r="Z372" s="2">
        <v>56.6</v>
      </c>
      <c r="AA372" s="2">
        <v>56.6</v>
      </c>
      <c r="AB372" s="2">
        <v>56.6</v>
      </c>
      <c r="AC372" s="2"/>
      <c r="AD372" s="2"/>
      <c r="AE372" s="2"/>
      <c r="AF372" s="2"/>
      <c r="AG372" s="2">
        <v>58.24</v>
      </c>
      <c r="AH372" s="2">
        <v>57.23</v>
      </c>
      <c r="AI372" s="2"/>
      <c r="AJ372" s="2"/>
      <c r="AK372" s="2"/>
      <c r="AL372" s="2"/>
      <c r="AM372" s="2">
        <v>57.44</v>
      </c>
      <c r="AN372" s="2"/>
      <c r="AO372" s="112"/>
      <c r="AP372" s="112"/>
      <c r="AQ372" s="112"/>
      <c r="AR372" s="114"/>
      <c r="AS372" s="115"/>
      <c r="AT372" s="112"/>
      <c r="AU372" s="112"/>
      <c r="AV372" s="112"/>
      <c r="AW372" s="112"/>
      <c r="AX372" s="112"/>
      <c r="AY372" s="112"/>
      <c r="AZ372" s="112"/>
      <c r="BA372" s="112"/>
    </row>
    <row r="373" spans="1:53" x14ac:dyDescent="0.25">
      <c r="A373" s="116" t="s">
        <v>180</v>
      </c>
      <c r="B373" s="45">
        <v>45791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>
        <v>61.9</v>
      </c>
      <c r="T373" s="2">
        <v>58</v>
      </c>
      <c r="U373" s="2">
        <v>57.25</v>
      </c>
      <c r="V373" s="2">
        <v>57.25</v>
      </c>
      <c r="W373" s="2">
        <v>56.9</v>
      </c>
      <c r="X373" s="2">
        <v>56.75</v>
      </c>
      <c r="Y373" s="2">
        <v>56.7</v>
      </c>
      <c r="Z373" s="2">
        <v>56.6</v>
      </c>
      <c r="AA373" s="2">
        <v>56.6</v>
      </c>
      <c r="AB373" s="2">
        <v>56.6</v>
      </c>
      <c r="AC373" s="2"/>
      <c r="AD373" s="2"/>
      <c r="AE373" s="2"/>
      <c r="AF373" s="2"/>
      <c r="AG373" s="2">
        <v>58.26</v>
      </c>
      <c r="AH373" s="2">
        <v>57.23</v>
      </c>
      <c r="AI373" s="2"/>
      <c r="AJ373" s="2"/>
      <c r="AK373" s="2"/>
      <c r="AL373" s="2"/>
      <c r="AM373" s="2">
        <v>57.45</v>
      </c>
      <c r="AN373" s="2"/>
      <c r="AO373" s="112"/>
      <c r="AP373" s="112"/>
      <c r="AQ373" s="112"/>
      <c r="AR373" s="114"/>
      <c r="AS373" s="115"/>
      <c r="AT373" s="112"/>
      <c r="AU373" s="112"/>
      <c r="AV373" s="112"/>
      <c r="AW373" s="112"/>
      <c r="AX373" s="112"/>
      <c r="AY373" s="112"/>
      <c r="AZ373" s="112"/>
      <c r="BA373" s="112"/>
    </row>
    <row r="374" spans="1:53" x14ac:dyDescent="0.25">
      <c r="A374" s="116" t="s">
        <v>179</v>
      </c>
      <c r="B374" s="45">
        <v>45790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>
        <v>62.6</v>
      </c>
      <c r="T374" s="2">
        <v>58.5</v>
      </c>
      <c r="U374" s="2">
        <v>57.25</v>
      </c>
      <c r="V374" s="2">
        <v>57.25</v>
      </c>
      <c r="W374" s="2">
        <v>56.9</v>
      </c>
      <c r="X374" s="2">
        <v>56.75</v>
      </c>
      <c r="Y374" s="2">
        <v>56.7</v>
      </c>
      <c r="Z374" s="2">
        <v>56.6</v>
      </c>
      <c r="AA374" s="2">
        <v>56.6</v>
      </c>
      <c r="AB374" s="2">
        <v>56.6</v>
      </c>
      <c r="AC374" s="2"/>
      <c r="AD374" s="2"/>
      <c r="AE374" s="2"/>
      <c r="AF374" s="2"/>
      <c r="AG374" s="2">
        <v>58.5</v>
      </c>
      <c r="AH374" s="2">
        <v>57.33</v>
      </c>
      <c r="AI374" s="2"/>
      <c r="AJ374" s="2"/>
      <c r="AK374" s="2"/>
      <c r="AL374" s="2"/>
      <c r="AM374" s="2">
        <v>57.57</v>
      </c>
      <c r="AN374" s="2"/>
      <c r="AO374" s="112"/>
      <c r="AP374" s="112"/>
      <c r="AQ374" s="112"/>
      <c r="AR374" s="114"/>
      <c r="AS374" s="115"/>
      <c r="AT374" s="112"/>
      <c r="AU374" s="112"/>
      <c r="AV374" s="112"/>
      <c r="AW374" s="112"/>
      <c r="AX374" s="112"/>
      <c r="AY374" s="112"/>
      <c r="AZ374" s="112"/>
      <c r="BA374" s="112"/>
    </row>
    <row r="375" spans="1:53" x14ac:dyDescent="0.25">
      <c r="A375" s="116" t="s">
        <v>178</v>
      </c>
      <c r="B375" s="45">
        <v>45789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>
        <v>63</v>
      </c>
      <c r="T375" s="2">
        <v>58.7</v>
      </c>
      <c r="U375" s="2">
        <v>57.95</v>
      </c>
      <c r="V375" s="2">
        <v>57.25</v>
      </c>
      <c r="W375" s="2">
        <v>56.9</v>
      </c>
      <c r="X375" s="2">
        <v>56.75</v>
      </c>
      <c r="Y375" s="2">
        <v>56.7</v>
      </c>
      <c r="Z375" s="2">
        <v>56.6</v>
      </c>
      <c r="AA375" s="2">
        <v>56.6</v>
      </c>
      <c r="AB375" s="2">
        <v>56.6</v>
      </c>
      <c r="AC375" s="2"/>
      <c r="AD375" s="2"/>
      <c r="AE375" s="2"/>
      <c r="AF375" s="2"/>
      <c r="AG375" s="2">
        <v>58.76</v>
      </c>
      <c r="AH375" s="2">
        <v>57.51</v>
      </c>
      <c r="AI375" s="2"/>
      <c r="AJ375" s="2"/>
      <c r="AK375" s="2"/>
      <c r="AL375" s="2"/>
      <c r="AM375" s="2">
        <v>57.7</v>
      </c>
      <c r="AN375" s="2"/>
      <c r="AO375" s="112"/>
      <c r="AP375" s="112"/>
      <c r="AQ375" s="112"/>
      <c r="AR375" s="114"/>
      <c r="AS375" s="115"/>
      <c r="AT375" s="112"/>
      <c r="AU375" s="112"/>
      <c r="AV375" s="112"/>
      <c r="AW375" s="112"/>
      <c r="AX375" s="112"/>
      <c r="AY375" s="112"/>
      <c r="AZ375" s="112"/>
      <c r="BA375" s="112"/>
    </row>
    <row r="376" spans="1:53" x14ac:dyDescent="0.25">
      <c r="A376" s="116" t="s">
        <v>182</v>
      </c>
      <c r="B376" s="45">
        <v>45786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>
        <v>62.5</v>
      </c>
      <c r="T376" s="2">
        <v>58</v>
      </c>
      <c r="U376" s="2">
        <v>57.25</v>
      </c>
      <c r="V376" s="2">
        <v>57.25</v>
      </c>
      <c r="W376" s="2">
        <v>56.9</v>
      </c>
      <c r="X376" s="2">
        <v>56.75</v>
      </c>
      <c r="Y376" s="2">
        <v>56.7</v>
      </c>
      <c r="Z376" s="2">
        <v>56.6</v>
      </c>
      <c r="AA376" s="2">
        <v>56.6</v>
      </c>
      <c r="AB376" s="2">
        <v>56.6</v>
      </c>
      <c r="AC376" s="2"/>
      <c r="AD376" s="2"/>
      <c r="AE376" s="2"/>
      <c r="AF376" s="2"/>
      <c r="AG376" s="2">
        <v>58.38</v>
      </c>
      <c r="AH376" s="2">
        <v>57.23</v>
      </c>
      <c r="AI376" s="2"/>
      <c r="AJ376" s="2"/>
      <c r="AK376" s="2"/>
      <c r="AL376" s="2"/>
      <c r="AM376" s="2">
        <v>57.51</v>
      </c>
      <c r="AN376" s="2"/>
      <c r="AO376" s="112"/>
      <c r="AP376" s="112"/>
      <c r="AQ376" s="112"/>
      <c r="AR376" s="114"/>
      <c r="AS376" s="115"/>
      <c r="AT376" s="112"/>
      <c r="AU376" s="112"/>
      <c r="AV376" s="112"/>
      <c r="AW376" s="112"/>
      <c r="AX376" s="112"/>
      <c r="AY376" s="112"/>
      <c r="AZ376" s="112"/>
      <c r="BA376" s="112"/>
    </row>
    <row r="377" spans="1:53" x14ac:dyDescent="0.25">
      <c r="A377" s="116" t="s">
        <v>181</v>
      </c>
      <c r="B377" s="45">
        <v>45785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>
        <v>62.9</v>
      </c>
      <c r="T377" s="2">
        <v>59</v>
      </c>
      <c r="U377" s="2">
        <v>57.7</v>
      </c>
      <c r="V377" s="2">
        <v>57.7</v>
      </c>
      <c r="W377" s="2">
        <v>57.35</v>
      </c>
      <c r="X377" s="2">
        <v>57.2</v>
      </c>
      <c r="Y377" s="2">
        <v>56.7</v>
      </c>
      <c r="Z377" s="2">
        <v>56.6</v>
      </c>
      <c r="AA377" s="2">
        <v>56.6</v>
      </c>
      <c r="AB377" s="2">
        <v>56.6</v>
      </c>
      <c r="AC377" s="2"/>
      <c r="AD377" s="2"/>
      <c r="AE377" s="2"/>
      <c r="AF377" s="2"/>
      <c r="AG377" s="2">
        <v>58.93</v>
      </c>
      <c r="AH377" s="2">
        <v>57.79</v>
      </c>
      <c r="AI377" s="2"/>
      <c r="AJ377" s="2"/>
      <c r="AK377" s="2"/>
      <c r="AL377" s="2"/>
      <c r="AM377" s="2">
        <v>57.83</v>
      </c>
      <c r="AN377" s="2"/>
      <c r="AO377" s="112"/>
      <c r="AP377" s="112"/>
      <c r="AQ377" s="112"/>
      <c r="AR377" s="114"/>
      <c r="AS377" s="115"/>
      <c r="AT377" s="112"/>
      <c r="AU377" s="112"/>
      <c r="AV377" s="112"/>
      <c r="AW377" s="112"/>
      <c r="AX377" s="112"/>
      <c r="AY377" s="112"/>
      <c r="AZ377" s="112"/>
      <c r="BA377" s="112"/>
    </row>
    <row r="378" spans="1:53" x14ac:dyDescent="0.25">
      <c r="A378" s="116" t="s">
        <v>180</v>
      </c>
      <c r="B378" s="45">
        <v>45784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>
        <v>62.9</v>
      </c>
      <c r="T378" s="2">
        <v>59</v>
      </c>
      <c r="U378" s="2">
        <v>57.7</v>
      </c>
      <c r="V378" s="2">
        <v>57.7</v>
      </c>
      <c r="W378" s="2">
        <v>57.35</v>
      </c>
      <c r="X378" s="2">
        <v>57.2</v>
      </c>
      <c r="Y378" s="2">
        <v>56.7</v>
      </c>
      <c r="Z378" s="2">
        <v>56.6</v>
      </c>
      <c r="AA378" s="2">
        <v>56.6</v>
      </c>
      <c r="AB378" s="2">
        <v>56.6</v>
      </c>
      <c r="AC378" s="2"/>
      <c r="AD378" s="2"/>
      <c r="AE378" s="2"/>
      <c r="AF378" s="2"/>
      <c r="AG378" s="2">
        <v>58.93</v>
      </c>
      <c r="AH378" s="2">
        <v>57.79</v>
      </c>
      <c r="AI378" s="2"/>
      <c r="AJ378" s="2"/>
      <c r="AK378" s="2"/>
      <c r="AL378" s="2"/>
      <c r="AM378" s="2">
        <v>57.83</v>
      </c>
      <c r="AN378" s="2"/>
      <c r="AO378" s="112"/>
      <c r="AP378" s="112"/>
      <c r="AQ378" s="112"/>
      <c r="AR378" s="114"/>
      <c r="AS378" s="115"/>
      <c r="AT378" s="112"/>
      <c r="AU378" s="112"/>
      <c r="AV378" s="112"/>
      <c r="AW378" s="112"/>
      <c r="AX378" s="112"/>
      <c r="AY378" s="112"/>
      <c r="AZ378" s="112"/>
      <c r="BA378" s="112"/>
    </row>
    <row r="379" spans="1:53" x14ac:dyDescent="0.25">
      <c r="A379" s="116" t="s">
        <v>179</v>
      </c>
      <c r="B379" s="45">
        <v>45783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>
        <v>62.95</v>
      </c>
      <c r="T379" s="2">
        <v>58.25</v>
      </c>
      <c r="U379" s="2">
        <v>56.75</v>
      </c>
      <c r="V379" s="2">
        <v>56.25</v>
      </c>
      <c r="W379" s="2">
        <v>55.9</v>
      </c>
      <c r="X379" s="2">
        <v>55.75</v>
      </c>
      <c r="Y379" s="2">
        <v>55.25</v>
      </c>
      <c r="Z379" s="2">
        <v>55.15</v>
      </c>
      <c r="AA379" s="2">
        <v>55.15</v>
      </c>
      <c r="AB379" s="2">
        <v>55.15</v>
      </c>
      <c r="AC379" s="2"/>
      <c r="AD379" s="2"/>
      <c r="AE379" s="2"/>
      <c r="AF379" s="2"/>
      <c r="AG379" s="2">
        <v>58.02</v>
      </c>
      <c r="AH379" s="2">
        <v>56.58</v>
      </c>
      <c r="AI379" s="2"/>
      <c r="AJ379" s="2"/>
      <c r="AK379" s="2"/>
      <c r="AL379" s="2"/>
      <c r="AM379" s="2">
        <v>56.65</v>
      </c>
      <c r="AN379" s="2"/>
      <c r="AO379" s="112"/>
      <c r="AP379" s="112"/>
      <c r="AQ379" s="112"/>
      <c r="AR379" s="114"/>
      <c r="AS379" s="115"/>
      <c r="AT379" s="112"/>
      <c r="AU379" s="112"/>
      <c r="AV379" s="112"/>
      <c r="AW379" s="112"/>
      <c r="AX379" s="112"/>
      <c r="AY379" s="112"/>
      <c r="AZ379" s="112"/>
      <c r="BA379" s="112"/>
    </row>
    <row r="380" spans="1:53" x14ac:dyDescent="0.25">
      <c r="A380" s="116" t="s">
        <v>178</v>
      </c>
      <c r="B380" s="45">
        <v>45782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>
        <v>62.3</v>
      </c>
      <c r="T380" s="2">
        <v>57.75</v>
      </c>
      <c r="U380" s="2">
        <v>56.25</v>
      </c>
      <c r="V380" s="2">
        <v>55.75</v>
      </c>
      <c r="W380" s="2">
        <v>55.4</v>
      </c>
      <c r="X380" s="2">
        <v>55.25</v>
      </c>
      <c r="Y380" s="2">
        <v>55.25</v>
      </c>
      <c r="Z380" s="2">
        <v>55.15</v>
      </c>
      <c r="AA380" s="2">
        <v>55.15</v>
      </c>
      <c r="AB380" s="2">
        <v>55.15</v>
      </c>
      <c r="AC380" s="2"/>
      <c r="AD380" s="2"/>
      <c r="AE380" s="2"/>
      <c r="AF380" s="2"/>
      <c r="AG380" s="2">
        <v>57.49</v>
      </c>
      <c r="AH380" s="2">
        <v>56.08</v>
      </c>
      <c r="AI380" s="2"/>
      <c r="AJ380" s="2"/>
      <c r="AK380" s="2"/>
      <c r="AL380" s="2"/>
      <c r="AM380" s="2">
        <v>56.34</v>
      </c>
      <c r="AN380" s="2"/>
      <c r="AO380" s="112"/>
      <c r="AP380" s="112"/>
      <c r="AQ380" s="112"/>
      <c r="AR380" s="114"/>
      <c r="AS380" s="115"/>
      <c r="AT380" s="112"/>
      <c r="AU380" s="112"/>
      <c r="AV380" s="112"/>
      <c r="AW380" s="112"/>
      <c r="AX380" s="112"/>
      <c r="AY380" s="112"/>
      <c r="AZ380" s="112"/>
      <c r="BA380" s="112"/>
    </row>
    <row r="381" spans="1:53" x14ac:dyDescent="0.25">
      <c r="A381" s="116" t="s">
        <v>182</v>
      </c>
      <c r="B381" s="45">
        <v>45779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>
        <v>62.25</v>
      </c>
      <c r="T381" s="2">
        <v>57.7</v>
      </c>
      <c r="U381" s="2">
        <v>56.25</v>
      </c>
      <c r="V381" s="2">
        <v>55.75</v>
      </c>
      <c r="W381" s="2">
        <v>55.4</v>
      </c>
      <c r="X381" s="2">
        <v>55.25</v>
      </c>
      <c r="Y381" s="2">
        <v>55.25</v>
      </c>
      <c r="Z381" s="2">
        <v>55.15</v>
      </c>
      <c r="AA381" s="2">
        <v>55.15</v>
      </c>
      <c r="AB381" s="2">
        <v>55.15</v>
      </c>
      <c r="AC381" s="2"/>
      <c r="AD381" s="2"/>
      <c r="AE381" s="2"/>
      <c r="AF381" s="2"/>
      <c r="AG381" s="2">
        <v>57.47</v>
      </c>
      <c r="AH381" s="2">
        <v>56.07</v>
      </c>
      <c r="AI381" s="2"/>
      <c r="AJ381" s="2"/>
      <c r="AK381" s="2"/>
      <c r="AL381" s="2"/>
      <c r="AM381" s="2">
        <v>56.33</v>
      </c>
      <c r="AN381" s="2"/>
      <c r="AO381" s="112"/>
      <c r="AP381" s="112"/>
      <c r="AQ381" s="112"/>
      <c r="AR381" s="114"/>
      <c r="AS381" s="115"/>
      <c r="AT381" s="112"/>
      <c r="AU381" s="112"/>
      <c r="AV381" s="112"/>
      <c r="AW381" s="112"/>
      <c r="AX381" s="112"/>
      <c r="AY381" s="112"/>
      <c r="AZ381" s="112"/>
      <c r="BA381" s="112"/>
    </row>
    <row r="382" spans="1:53" x14ac:dyDescent="0.25">
      <c r="A382" s="116" t="s">
        <v>180</v>
      </c>
      <c r="B382" s="45">
        <v>45777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>
        <v>62.05</v>
      </c>
      <c r="T382" s="2">
        <v>57.7</v>
      </c>
      <c r="U382" s="2">
        <v>56.25</v>
      </c>
      <c r="V382" s="2">
        <v>55.75</v>
      </c>
      <c r="W382" s="2">
        <v>55.4</v>
      </c>
      <c r="X382" s="2">
        <v>55.25</v>
      </c>
      <c r="Y382" s="2">
        <v>55.25</v>
      </c>
      <c r="Z382" s="2">
        <v>55.15</v>
      </c>
      <c r="AA382" s="2">
        <v>55.15</v>
      </c>
      <c r="AB382" s="2">
        <v>55.15</v>
      </c>
      <c r="AC382" s="2"/>
      <c r="AD382" s="2"/>
      <c r="AE382" s="2"/>
      <c r="AF382" s="2"/>
      <c r="AG382" s="2">
        <v>57.43</v>
      </c>
      <c r="AH382" s="2">
        <v>56.07</v>
      </c>
      <c r="AI382" s="2"/>
      <c r="AJ382" s="2"/>
      <c r="AK382" s="2"/>
      <c r="AL382" s="2"/>
      <c r="AM382" s="2">
        <v>56.31</v>
      </c>
      <c r="AN382" s="2"/>
      <c r="AO382" s="112"/>
      <c r="AP382" s="112"/>
      <c r="AQ382" s="112"/>
      <c r="AR382" s="114"/>
      <c r="AS382" s="115"/>
      <c r="AT382" s="112"/>
      <c r="AU382" s="112"/>
      <c r="AV382" s="112"/>
      <c r="AW382" s="112"/>
      <c r="AX382" s="112"/>
      <c r="AY382" s="112"/>
      <c r="AZ382" s="112"/>
      <c r="BA382" s="112"/>
    </row>
    <row r="383" spans="1:53" x14ac:dyDescent="0.25">
      <c r="A383" s="116" t="s">
        <v>179</v>
      </c>
      <c r="B383" s="45">
        <v>45776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>
        <v>61.35</v>
      </c>
      <c r="T383" s="2">
        <v>57</v>
      </c>
      <c r="U383" s="2">
        <v>56.1</v>
      </c>
      <c r="V383" s="2">
        <v>55.6</v>
      </c>
      <c r="W383" s="2">
        <v>55.25</v>
      </c>
      <c r="X383" s="2">
        <v>55.1</v>
      </c>
      <c r="Y383" s="2">
        <v>55.1</v>
      </c>
      <c r="Z383" s="2">
        <v>55</v>
      </c>
      <c r="AA383" s="2">
        <v>55</v>
      </c>
      <c r="AB383" s="2">
        <v>55</v>
      </c>
      <c r="AC383" s="2"/>
      <c r="AD383" s="2"/>
      <c r="AE383" s="2"/>
      <c r="AF383" s="2"/>
      <c r="AG383" s="2">
        <v>57.06</v>
      </c>
      <c r="AH383" s="2">
        <v>55.81</v>
      </c>
      <c r="AI383" s="2"/>
      <c r="AJ383" s="2"/>
      <c r="AK383" s="2"/>
      <c r="AL383" s="2"/>
      <c r="AM383" s="2">
        <v>56.05</v>
      </c>
      <c r="AN383" s="2"/>
      <c r="AO383" s="112"/>
      <c r="AP383" s="112"/>
      <c r="AQ383" s="112"/>
      <c r="AR383" s="114"/>
      <c r="AS383" s="115"/>
      <c r="AT383" s="112"/>
      <c r="AU383" s="112"/>
      <c r="AV383" s="112"/>
      <c r="AW383" s="112"/>
      <c r="AX383" s="112"/>
      <c r="AY383" s="112"/>
      <c r="AZ383" s="112"/>
      <c r="BA383" s="112"/>
    </row>
    <row r="384" spans="1:53" x14ac:dyDescent="0.25">
      <c r="A384" s="116" t="s">
        <v>178</v>
      </c>
      <c r="B384" s="45">
        <v>45775</v>
      </c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>
        <v>61.15</v>
      </c>
      <c r="T384" s="2">
        <v>57</v>
      </c>
      <c r="U384" s="2">
        <v>56.2</v>
      </c>
      <c r="V384" s="2">
        <v>55.6</v>
      </c>
      <c r="W384" s="2">
        <v>55.25</v>
      </c>
      <c r="X384" s="2">
        <v>55.1</v>
      </c>
      <c r="Y384" s="2">
        <v>55.1</v>
      </c>
      <c r="Z384" s="2">
        <v>55</v>
      </c>
      <c r="AA384" s="2">
        <v>55</v>
      </c>
      <c r="AB384" s="2">
        <v>55</v>
      </c>
      <c r="AC384" s="2"/>
      <c r="AD384" s="2"/>
      <c r="AE384" s="2"/>
      <c r="AF384" s="2"/>
      <c r="AG384" s="2">
        <v>57.04</v>
      </c>
      <c r="AH384" s="2">
        <v>55.83</v>
      </c>
      <c r="AI384" s="2"/>
      <c r="AJ384" s="2"/>
      <c r="AK384" s="2"/>
      <c r="AL384" s="2"/>
      <c r="AM384" s="2">
        <v>56.04</v>
      </c>
      <c r="AN384" s="2"/>
      <c r="AO384" s="112"/>
      <c r="AP384" s="112"/>
      <c r="AQ384" s="112"/>
      <c r="AR384" s="114"/>
      <c r="AS384" s="115"/>
      <c r="AT384" s="112"/>
      <c r="AU384" s="112"/>
      <c r="AV384" s="112"/>
      <c r="AW384" s="112"/>
      <c r="AX384" s="112"/>
      <c r="AY384" s="112"/>
      <c r="AZ384" s="112"/>
      <c r="BA384" s="112"/>
    </row>
    <row r="385" spans="1:53" x14ac:dyDescent="0.25">
      <c r="A385" s="116" t="s">
        <v>182</v>
      </c>
      <c r="B385" s="45">
        <v>45772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>
        <v>61.3</v>
      </c>
      <c r="T385" s="2">
        <v>56.6</v>
      </c>
      <c r="U385" s="2">
        <v>55.8</v>
      </c>
      <c r="V385" s="2">
        <v>55.6</v>
      </c>
      <c r="W385" s="2">
        <v>55.25</v>
      </c>
      <c r="X385" s="2">
        <v>55.1</v>
      </c>
      <c r="Y385" s="2">
        <v>55.1</v>
      </c>
      <c r="Z385" s="2">
        <v>55</v>
      </c>
      <c r="AA385" s="2">
        <v>55</v>
      </c>
      <c r="AB385" s="2">
        <v>55</v>
      </c>
      <c r="AC385" s="2"/>
      <c r="AD385" s="2"/>
      <c r="AE385" s="2"/>
      <c r="AF385" s="2"/>
      <c r="AG385" s="2">
        <v>56.91</v>
      </c>
      <c r="AH385" s="2">
        <v>55.67</v>
      </c>
      <c r="AI385" s="2"/>
      <c r="AJ385" s="2"/>
      <c r="AK385" s="2"/>
      <c r="AL385" s="2"/>
      <c r="AM385" s="2">
        <v>55.97</v>
      </c>
      <c r="AN385" s="2"/>
      <c r="AO385" s="112"/>
      <c r="AP385" s="112"/>
      <c r="AQ385" s="112"/>
      <c r="AR385" s="114"/>
      <c r="AS385" s="115"/>
      <c r="AT385" s="112"/>
      <c r="AU385" s="112"/>
      <c r="AV385" s="112"/>
      <c r="AW385" s="112"/>
      <c r="AX385" s="112"/>
      <c r="AY385" s="112"/>
      <c r="AZ385" s="112"/>
      <c r="BA385" s="112"/>
    </row>
    <row r="386" spans="1:53" x14ac:dyDescent="0.25">
      <c r="A386" s="116" t="s">
        <v>181</v>
      </c>
      <c r="B386" s="45">
        <v>45771</v>
      </c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>
        <v>61.4</v>
      </c>
      <c r="T386" s="2">
        <v>56.2</v>
      </c>
      <c r="U386" s="2">
        <v>55.9</v>
      </c>
      <c r="V386" s="2">
        <v>55.6</v>
      </c>
      <c r="W386" s="2">
        <v>55.25</v>
      </c>
      <c r="X386" s="2">
        <v>55.1</v>
      </c>
      <c r="Y386" s="2">
        <v>55.1</v>
      </c>
      <c r="Z386" s="2">
        <v>55</v>
      </c>
      <c r="AA386" s="2">
        <v>55</v>
      </c>
      <c r="AB386" s="2">
        <v>55</v>
      </c>
      <c r="AC386" s="2"/>
      <c r="AD386" s="2"/>
      <c r="AE386" s="2"/>
      <c r="AF386" s="2"/>
      <c r="AG386" s="2">
        <v>56.87</v>
      </c>
      <c r="AH386" s="2">
        <v>55.61</v>
      </c>
      <c r="AI386" s="2"/>
      <c r="AJ386" s="2"/>
      <c r="AK386" s="2"/>
      <c r="AL386" s="2"/>
      <c r="AM386" s="2">
        <v>55.95</v>
      </c>
      <c r="AN386" s="2"/>
      <c r="AO386" s="112"/>
      <c r="AP386" s="112"/>
      <c r="AQ386" s="112"/>
      <c r="AR386" s="114"/>
      <c r="AS386" s="115"/>
      <c r="AT386" s="112"/>
      <c r="AU386" s="112"/>
      <c r="AV386" s="112"/>
      <c r="AW386" s="112"/>
      <c r="AX386" s="112"/>
      <c r="AY386" s="112"/>
      <c r="AZ386" s="112"/>
      <c r="BA386" s="112"/>
    </row>
    <row r="387" spans="1:53" x14ac:dyDescent="0.25">
      <c r="A387" s="116" t="s">
        <v>180</v>
      </c>
      <c r="B387" s="45">
        <v>45770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>
        <v>61.3</v>
      </c>
      <c r="T387" s="2">
        <v>55.55</v>
      </c>
      <c r="U387" s="2">
        <v>55</v>
      </c>
      <c r="V387" s="2">
        <v>54.7</v>
      </c>
      <c r="W387" s="2">
        <v>54.6</v>
      </c>
      <c r="X387" s="2">
        <v>55.45</v>
      </c>
      <c r="Y387" s="2">
        <v>54.45</v>
      </c>
      <c r="Z387" s="2">
        <v>54.35</v>
      </c>
      <c r="AA387" s="2">
        <v>54.35</v>
      </c>
      <c r="AB387" s="2">
        <v>54.35</v>
      </c>
      <c r="AC387" s="2"/>
      <c r="AD387" s="2"/>
      <c r="AE387" s="2"/>
      <c r="AF387" s="2"/>
      <c r="AG387" s="2">
        <v>56.23</v>
      </c>
      <c r="AH387" s="2">
        <v>54.86</v>
      </c>
      <c r="AI387" s="2"/>
      <c r="AJ387" s="2"/>
      <c r="AK387" s="2"/>
      <c r="AL387" s="2"/>
      <c r="AM387" s="2">
        <v>55.31</v>
      </c>
      <c r="AN387" s="2"/>
      <c r="AO387" s="112"/>
      <c r="AP387" s="112"/>
      <c r="AQ387" s="112"/>
      <c r="AR387" s="114"/>
      <c r="AS387" s="115"/>
      <c r="AT387" s="112"/>
      <c r="AU387" s="112"/>
      <c r="AV387" s="112"/>
      <c r="AW387" s="112"/>
      <c r="AX387" s="112"/>
      <c r="AY387" s="112"/>
      <c r="AZ387" s="112"/>
      <c r="BA387" s="112"/>
    </row>
    <row r="388" spans="1:53" x14ac:dyDescent="0.25">
      <c r="A388" s="116" t="s">
        <v>179</v>
      </c>
      <c r="B388" s="45">
        <v>45769</v>
      </c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>
        <v>60.5</v>
      </c>
      <c r="T388" s="2">
        <v>55</v>
      </c>
      <c r="U388" s="2">
        <v>54.9</v>
      </c>
      <c r="V388" s="2">
        <v>54.7</v>
      </c>
      <c r="W388" s="2">
        <v>54.6</v>
      </c>
      <c r="X388" s="2">
        <v>55.45</v>
      </c>
      <c r="Y388" s="2">
        <v>54.45</v>
      </c>
      <c r="Z388" s="2">
        <v>54.35</v>
      </c>
      <c r="AA388" s="2">
        <v>54.35</v>
      </c>
      <c r="AB388" s="2">
        <v>54.35</v>
      </c>
      <c r="AC388" s="2"/>
      <c r="AD388" s="2"/>
      <c r="AE388" s="2"/>
      <c r="AF388" s="2"/>
      <c r="AG388" s="2">
        <v>55.94</v>
      </c>
      <c r="AH388" s="2">
        <v>54.73</v>
      </c>
      <c r="AI388" s="2"/>
      <c r="AJ388" s="2"/>
      <c r="AK388" s="2"/>
      <c r="AL388" s="2"/>
      <c r="AM388" s="2">
        <v>55.16</v>
      </c>
      <c r="AN388" s="2"/>
      <c r="AO388" s="112"/>
      <c r="AP388" s="112"/>
      <c r="AQ388" s="112"/>
      <c r="AR388" s="114"/>
      <c r="AS388" s="115"/>
      <c r="AT388" s="112"/>
      <c r="AU388" s="112"/>
      <c r="AV388" s="112"/>
      <c r="AW388" s="112"/>
      <c r="AX388" s="112"/>
      <c r="AY388" s="112"/>
      <c r="AZ388" s="112"/>
      <c r="BA388" s="112"/>
    </row>
    <row r="389" spans="1:53" x14ac:dyDescent="0.25">
      <c r="A389" s="116" t="s">
        <v>181</v>
      </c>
      <c r="B389" s="45">
        <v>45764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>
        <v>61</v>
      </c>
      <c r="T389" s="2">
        <v>55.75</v>
      </c>
      <c r="U389" s="2">
        <v>55.55</v>
      </c>
      <c r="V389" s="2">
        <v>55.35</v>
      </c>
      <c r="W389" s="2">
        <v>55.25</v>
      </c>
      <c r="X389" s="2">
        <v>55.1</v>
      </c>
      <c r="Y389" s="2">
        <v>55.1</v>
      </c>
      <c r="Z389" s="2">
        <v>55</v>
      </c>
      <c r="AA389" s="2">
        <v>55</v>
      </c>
      <c r="AB389" s="2">
        <v>55</v>
      </c>
      <c r="AC389" s="2"/>
      <c r="AD389" s="2"/>
      <c r="AE389" s="2"/>
      <c r="AF389" s="2"/>
      <c r="AG389" s="2">
        <v>56.58</v>
      </c>
      <c r="AH389" s="2">
        <v>55.4</v>
      </c>
      <c r="AI389" s="2"/>
      <c r="AJ389" s="2"/>
      <c r="AK389" s="2"/>
      <c r="AL389" s="2"/>
      <c r="AM389" s="2">
        <v>55.81</v>
      </c>
      <c r="AN389" s="2"/>
      <c r="AO389" s="112"/>
      <c r="AP389" s="112"/>
      <c r="AQ389" s="112"/>
      <c r="AR389" s="114"/>
      <c r="AS389" s="115"/>
      <c r="AT389" s="112"/>
      <c r="AU389" s="112"/>
      <c r="AV389" s="112"/>
      <c r="AW389" s="112"/>
      <c r="AX389" s="112"/>
      <c r="AY389" s="112"/>
      <c r="AZ389" s="112"/>
      <c r="BA389" s="112"/>
    </row>
    <row r="390" spans="1:53" x14ac:dyDescent="0.25">
      <c r="A390" s="116" t="s">
        <v>180</v>
      </c>
      <c r="B390" s="45">
        <v>45763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>
        <v>61.25</v>
      </c>
      <c r="T390" s="2">
        <v>55.9</v>
      </c>
      <c r="U390" s="2">
        <v>55.7</v>
      </c>
      <c r="V390" s="2">
        <v>55.5</v>
      </c>
      <c r="W390" s="2">
        <v>55.4</v>
      </c>
      <c r="X390" s="2">
        <v>55.1</v>
      </c>
      <c r="Y390" s="2">
        <v>55.1</v>
      </c>
      <c r="Z390" s="2">
        <v>55</v>
      </c>
      <c r="AA390" s="2">
        <v>55</v>
      </c>
      <c r="AB390" s="2">
        <v>55</v>
      </c>
      <c r="AC390" s="2"/>
      <c r="AD390" s="2"/>
      <c r="AE390" s="2"/>
      <c r="AF390" s="2"/>
      <c r="AG390" s="2">
        <v>56.75</v>
      </c>
      <c r="AH390" s="2">
        <v>55.52</v>
      </c>
      <c r="AI390" s="2"/>
      <c r="AJ390" s="2"/>
      <c r="AK390" s="2"/>
      <c r="AL390" s="2"/>
      <c r="AM390" s="2">
        <v>55.89</v>
      </c>
      <c r="AN390" s="2"/>
      <c r="AO390" s="112"/>
      <c r="AP390" s="112"/>
      <c r="AQ390" s="112"/>
      <c r="AR390" s="114"/>
      <c r="AS390" s="115"/>
      <c r="AT390" s="112"/>
      <c r="AU390" s="112"/>
      <c r="AV390" s="112"/>
      <c r="AW390" s="112"/>
      <c r="AX390" s="112"/>
      <c r="AY390" s="112"/>
      <c r="AZ390" s="112"/>
      <c r="BA390" s="112"/>
    </row>
    <row r="391" spans="1:53" x14ac:dyDescent="0.25">
      <c r="A391" s="116" t="s">
        <v>179</v>
      </c>
      <c r="B391" s="45">
        <v>45762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>
        <v>61.6</v>
      </c>
      <c r="T391" s="2">
        <v>56</v>
      </c>
      <c r="U391" s="2">
        <v>55.8</v>
      </c>
      <c r="V391" s="2">
        <v>55.5</v>
      </c>
      <c r="W391" s="2">
        <v>55.4</v>
      </c>
      <c r="X391" s="2">
        <v>55.1</v>
      </c>
      <c r="Y391" s="2">
        <v>55.1</v>
      </c>
      <c r="Z391" s="2">
        <v>55</v>
      </c>
      <c r="AA391" s="2">
        <v>55</v>
      </c>
      <c r="AB391" s="2">
        <v>55</v>
      </c>
      <c r="AC391" s="2"/>
      <c r="AD391" s="2"/>
      <c r="AE391" s="2"/>
      <c r="AF391" s="2"/>
      <c r="AG391" s="2">
        <v>56.86</v>
      </c>
      <c r="AH391" s="2">
        <v>55.56</v>
      </c>
      <c r="AI391" s="2"/>
      <c r="AJ391" s="2"/>
      <c r="AK391" s="2"/>
      <c r="AL391" s="2"/>
      <c r="AM391" s="2">
        <v>55.95</v>
      </c>
      <c r="AN391" s="2"/>
      <c r="AO391" s="112"/>
      <c r="AP391" s="112"/>
      <c r="AQ391" s="112"/>
      <c r="AR391" s="114"/>
      <c r="AS391" s="115"/>
      <c r="AT391" s="112"/>
      <c r="AU391" s="112"/>
      <c r="AV391" s="112"/>
      <c r="AW391" s="112"/>
      <c r="AX391" s="112"/>
      <c r="AY391" s="112"/>
      <c r="AZ391" s="112"/>
      <c r="BA391" s="112"/>
    </row>
    <row r="392" spans="1:53" x14ac:dyDescent="0.25">
      <c r="A392" s="116" t="s">
        <v>182</v>
      </c>
      <c r="B392" s="45">
        <v>45793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>
        <v>61.5</v>
      </c>
      <c r="T392" s="2">
        <v>58</v>
      </c>
      <c r="U392" s="2">
        <v>57.5</v>
      </c>
      <c r="V392" s="2">
        <v>57.25</v>
      </c>
      <c r="W392" s="2">
        <v>56.9</v>
      </c>
      <c r="X392" s="2">
        <v>56.75</v>
      </c>
      <c r="Y392" s="2">
        <v>56.7</v>
      </c>
      <c r="Z392" s="2">
        <v>56.6</v>
      </c>
      <c r="AA392" s="2">
        <v>56.6</v>
      </c>
      <c r="AB392" s="2">
        <v>56.6</v>
      </c>
      <c r="AC392" s="2"/>
      <c r="AD392" s="2"/>
      <c r="AE392" s="2"/>
      <c r="AF392" s="2"/>
      <c r="AG392" s="2">
        <v>58.23</v>
      </c>
      <c r="AH392" s="2">
        <v>57.28</v>
      </c>
      <c r="AI392" s="2"/>
      <c r="AJ392" s="2"/>
      <c r="AK392" s="2"/>
      <c r="AL392" s="2"/>
      <c r="AM392" s="2">
        <v>57.44</v>
      </c>
      <c r="AN392" s="2"/>
      <c r="AO392" s="112"/>
      <c r="AP392" s="112"/>
      <c r="AQ392" s="112"/>
      <c r="AR392" s="114"/>
      <c r="AS392" s="115"/>
      <c r="AT392" s="112"/>
      <c r="AU392" s="112"/>
      <c r="AV392" s="112"/>
      <c r="AW392" s="112"/>
      <c r="AX392" s="112"/>
      <c r="AY392" s="112"/>
      <c r="AZ392" s="112"/>
      <c r="BA392" s="112"/>
    </row>
    <row r="393" spans="1:53" x14ac:dyDescent="0.25">
      <c r="A393" s="116" t="s">
        <v>181</v>
      </c>
      <c r="B393" s="45">
        <v>45792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>
        <v>61.8</v>
      </c>
      <c r="T393" s="2">
        <v>58</v>
      </c>
      <c r="U393" s="2">
        <v>57.25</v>
      </c>
      <c r="V393" s="2">
        <v>57.25</v>
      </c>
      <c r="W393" s="2">
        <v>56.9</v>
      </c>
      <c r="X393" s="2">
        <v>56.75</v>
      </c>
      <c r="Y393" s="2">
        <v>56.7</v>
      </c>
      <c r="Z393" s="2">
        <v>56.6</v>
      </c>
      <c r="AA393" s="2">
        <v>56.6</v>
      </c>
      <c r="AB393" s="2">
        <v>56.6</v>
      </c>
      <c r="AC393" s="2"/>
      <c r="AD393" s="2"/>
      <c r="AE393" s="2"/>
      <c r="AF393" s="2"/>
      <c r="AG393" s="2">
        <v>58.24</v>
      </c>
      <c r="AH393" s="2">
        <v>57.23</v>
      </c>
      <c r="AI393" s="2"/>
      <c r="AJ393" s="2"/>
      <c r="AK393" s="2"/>
      <c r="AL393" s="2"/>
      <c r="AM393" s="2">
        <v>57.44</v>
      </c>
      <c r="AN393" s="2"/>
      <c r="AO393" s="112"/>
      <c r="AP393" s="112"/>
      <c r="AQ393" s="112"/>
      <c r="AR393" s="114"/>
      <c r="AS393" s="115"/>
      <c r="AT393" s="112"/>
      <c r="AU393" s="112"/>
      <c r="AV393" s="112"/>
      <c r="AW393" s="112"/>
      <c r="AX393" s="112"/>
      <c r="AY393" s="112"/>
      <c r="AZ393" s="112"/>
      <c r="BA393" s="112"/>
    </row>
    <row r="394" spans="1:53" x14ac:dyDescent="0.25">
      <c r="A394" s="116" t="s">
        <v>180</v>
      </c>
      <c r="B394" s="45">
        <v>45791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>
        <v>61.9</v>
      </c>
      <c r="T394" s="2">
        <v>58</v>
      </c>
      <c r="U394" s="2">
        <v>57.25</v>
      </c>
      <c r="V394" s="2">
        <v>57.25</v>
      </c>
      <c r="W394" s="2">
        <v>56.9</v>
      </c>
      <c r="X394" s="2">
        <v>56.75</v>
      </c>
      <c r="Y394" s="2">
        <v>56.7</v>
      </c>
      <c r="Z394" s="2">
        <v>56.6</v>
      </c>
      <c r="AA394" s="2">
        <v>56.6</v>
      </c>
      <c r="AB394" s="2">
        <v>56.6</v>
      </c>
      <c r="AC394" s="2"/>
      <c r="AD394" s="2"/>
      <c r="AE394" s="2"/>
      <c r="AF394" s="2"/>
      <c r="AG394" s="2">
        <v>58.26</v>
      </c>
      <c r="AH394" s="2">
        <v>57.23</v>
      </c>
      <c r="AI394" s="2"/>
      <c r="AJ394" s="2"/>
      <c r="AK394" s="2"/>
      <c r="AL394" s="2"/>
      <c r="AM394" s="2">
        <v>57.45</v>
      </c>
      <c r="AN394" s="2"/>
      <c r="AO394" s="112"/>
      <c r="AP394" s="112"/>
      <c r="AQ394" s="112"/>
      <c r="AR394" s="114"/>
      <c r="AS394" s="115"/>
      <c r="AT394" s="112"/>
      <c r="AU394" s="112"/>
      <c r="AV394" s="112"/>
      <c r="AW394" s="112"/>
      <c r="AX394" s="112"/>
      <c r="AY394" s="112"/>
      <c r="AZ394" s="112"/>
      <c r="BA394" s="112"/>
    </row>
    <row r="395" spans="1:53" x14ac:dyDescent="0.25">
      <c r="A395" s="116" t="s">
        <v>179</v>
      </c>
      <c r="B395" s="45">
        <v>45790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>
        <v>62.6</v>
      </c>
      <c r="T395" s="2">
        <v>58.5</v>
      </c>
      <c r="U395" s="2">
        <v>57.25</v>
      </c>
      <c r="V395" s="2">
        <v>57.25</v>
      </c>
      <c r="W395" s="2">
        <v>56.9</v>
      </c>
      <c r="X395" s="2">
        <v>56.75</v>
      </c>
      <c r="Y395" s="2">
        <v>56.7</v>
      </c>
      <c r="Z395" s="2">
        <v>56.6</v>
      </c>
      <c r="AA395" s="2">
        <v>56.6</v>
      </c>
      <c r="AB395" s="2">
        <v>56.6</v>
      </c>
      <c r="AC395" s="2"/>
      <c r="AD395" s="2"/>
      <c r="AE395" s="2"/>
      <c r="AF395" s="2"/>
      <c r="AG395" s="2">
        <v>58.5</v>
      </c>
      <c r="AH395" s="2">
        <v>57.33</v>
      </c>
      <c r="AI395" s="2"/>
      <c r="AJ395" s="2"/>
      <c r="AK395" s="2"/>
      <c r="AL395" s="2"/>
      <c r="AM395" s="2">
        <v>57.57</v>
      </c>
      <c r="AN395" s="2"/>
      <c r="AO395" s="112"/>
      <c r="AP395" s="112"/>
      <c r="AQ395" s="112"/>
      <c r="AR395" s="114"/>
      <c r="AS395" s="115"/>
      <c r="AT395" s="112"/>
      <c r="AU395" s="112"/>
      <c r="AV395" s="112"/>
      <c r="AW395" s="112"/>
      <c r="AX395" s="112"/>
      <c r="AY395" s="112"/>
      <c r="AZ395" s="112"/>
      <c r="BA395" s="112"/>
    </row>
    <row r="396" spans="1:53" x14ac:dyDescent="0.25">
      <c r="A396" s="116" t="s">
        <v>178</v>
      </c>
      <c r="B396" s="45">
        <v>45789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>
        <v>63</v>
      </c>
      <c r="T396" s="2">
        <v>58.7</v>
      </c>
      <c r="U396" s="2">
        <v>57.95</v>
      </c>
      <c r="V396" s="2">
        <v>57.25</v>
      </c>
      <c r="W396" s="2">
        <v>56.9</v>
      </c>
      <c r="X396" s="2">
        <v>56.75</v>
      </c>
      <c r="Y396" s="2">
        <v>56.7</v>
      </c>
      <c r="Z396" s="2">
        <v>56.6</v>
      </c>
      <c r="AA396" s="2">
        <v>56.6</v>
      </c>
      <c r="AB396" s="2">
        <v>56.6</v>
      </c>
      <c r="AC396" s="2"/>
      <c r="AD396" s="2"/>
      <c r="AE396" s="2"/>
      <c r="AF396" s="2"/>
      <c r="AG396" s="2">
        <v>58.76</v>
      </c>
      <c r="AH396" s="2">
        <v>57.51</v>
      </c>
      <c r="AI396" s="2"/>
      <c r="AJ396" s="2"/>
      <c r="AK396" s="2"/>
      <c r="AL396" s="2"/>
      <c r="AM396" s="2">
        <v>57.7</v>
      </c>
      <c r="AN396" s="2"/>
      <c r="AO396" s="112"/>
      <c r="AP396" s="112"/>
      <c r="AQ396" s="112"/>
      <c r="AR396" s="114"/>
      <c r="AS396" s="115"/>
      <c r="AT396" s="112"/>
      <c r="AU396" s="112"/>
      <c r="AV396" s="112"/>
      <c r="AW396" s="112"/>
      <c r="AX396" s="112"/>
      <c r="AY396" s="112"/>
      <c r="AZ396" s="112"/>
      <c r="BA396" s="112"/>
    </row>
    <row r="397" spans="1:53" x14ac:dyDescent="0.25">
      <c r="A397" s="116" t="s">
        <v>182</v>
      </c>
      <c r="B397" s="45">
        <v>45786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>
        <v>62.5</v>
      </c>
      <c r="T397" s="2">
        <v>58</v>
      </c>
      <c r="U397" s="2">
        <v>57.25</v>
      </c>
      <c r="V397" s="2">
        <v>57.25</v>
      </c>
      <c r="W397" s="2">
        <v>56.9</v>
      </c>
      <c r="X397" s="2">
        <v>56.75</v>
      </c>
      <c r="Y397" s="2">
        <v>56.7</v>
      </c>
      <c r="Z397" s="2">
        <v>56.6</v>
      </c>
      <c r="AA397" s="2">
        <v>56.6</v>
      </c>
      <c r="AB397" s="2">
        <v>56.6</v>
      </c>
      <c r="AC397" s="2"/>
      <c r="AD397" s="2"/>
      <c r="AE397" s="2"/>
      <c r="AF397" s="2"/>
      <c r="AG397" s="2">
        <v>58.38</v>
      </c>
      <c r="AH397" s="2">
        <v>57.23</v>
      </c>
      <c r="AI397" s="2"/>
      <c r="AJ397" s="2"/>
      <c r="AK397" s="2"/>
      <c r="AL397" s="2"/>
      <c r="AM397" s="2">
        <v>57.51</v>
      </c>
      <c r="AN397" s="2"/>
      <c r="AO397" s="112"/>
      <c r="AP397" s="112"/>
      <c r="AQ397" s="112"/>
      <c r="AR397" s="114"/>
      <c r="AS397" s="115"/>
      <c r="AT397" s="112"/>
      <c r="AU397" s="112"/>
      <c r="AV397" s="112"/>
      <c r="AW397" s="112"/>
      <c r="AX397" s="112"/>
      <c r="AY397" s="112"/>
      <c r="AZ397" s="112"/>
      <c r="BA397" s="112"/>
    </row>
    <row r="398" spans="1:53" x14ac:dyDescent="0.25">
      <c r="A398" s="116" t="s">
        <v>181</v>
      </c>
      <c r="B398" s="45">
        <v>45785</v>
      </c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>
        <v>62.9</v>
      </c>
      <c r="T398" s="2">
        <v>59</v>
      </c>
      <c r="U398" s="2">
        <v>57.7</v>
      </c>
      <c r="V398" s="2">
        <v>57.7</v>
      </c>
      <c r="W398" s="2">
        <v>57.35</v>
      </c>
      <c r="X398" s="2">
        <v>57.2</v>
      </c>
      <c r="Y398" s="2">
        <v>56.7</v>
      </c>
      <c r="Z398" s="2">
        <v>56.6</v>
      </c>
      <c r="AA398" s="2">
        <v>56.6</v>
      </c>
      <c r="AB398" s="2">
        <v>56.6</v>
      </c>
      <c r="AC398" s="2"/>
      <c r="AD398" s="2"/>
      <c r="AE398" s="2"/>
      <c r="AF398" s="2"/>
      <c r="AG398" s="2">
        <v>58.93</v>
      </c>
      <c r="AH398" s="2">
        <v>57.79</v>
      </c>
      <c r="AI398" s="2"/>
      <c r="AJ398" s="2"/>
      <c r="AK398" s="2"/>
      <c r="AL398" s="2"/>
      <c r="AM398" s="2">
        <v>57.83</v>
      </c>
      <c r="AN398" s="2"/>
      <c r="AO398" s="112"/>
      <c r="AP398" s="112"/>
      <c r="AQ398" s="112"/>
      <c r="AR398" s="114"/>
      <c r="AS398" s="115"/>
      <c r="AT398" s="112"/>
      <c r="AU398" s="112"/>
      <c r="AV398" s="112"/>
      <c r="AW398" s="112"/>
      <c r="AX398" s="112"/>
      <c r="AY398" s="112"/>
      <c r="AZ398" s="112"/>
      <c r="BA398" s="112"/>
    </row>
    <row r="399" spans="1:53" x14ac:dyDescent="0.25">
      <c r="A399" s="116" t="s">
        <v>180</v>
      </c>
      <c r="B399" s="45">
        <v>45784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>
        <v>62.9</v>
      </c>
      <c r="T399" s="2">
        <v>59</v>
      </c>
      <c r="U399" s="2">
        <v>57.7</v>
      </c>
      <c r="V399" s="2">
        <v>57.7</v>
      </c>
      <c r="W399" s="2">
        <v>57.35</v>
      </c>
      <c r="X399" s="2">
        <v>57.2</v>
      </c>
      <c r="Y399" s="2">
        <v>56.7</v>
      </c>
      <c r="Z399" s="2">
        <v>56.6</v>
      </c>
      <c r="AA399" s="2">
        <v>56.6</v>
      </c>
      <c r="AB399" s="2">
        <v>56.6</v>
      </c>
      <c r="AC399" s="2"/>
      <c r="AD399" s="2"/>
      <c r="AE399" s="2"/>
      <c r="AF399" s="2"/>
      <c r="AG399" s="2">
        <v>58.93</v>
      </c>
      <c r="AH399" s="2">
        <v>57.79</v>
      </c>
      <c r="AI399" s="2"/>
      <c r="AJ399" s="2"/>
      <c r="AK399" s="2"/>
      <c r="AL399" s="2"/>
      <c r="AM399" s="2">
        <v>57.83</v>
      </c>
      <c r="AN399" s="2"/>
      <c r="AO399" s="112"/>
      <c r="AP399" s="112"/>
      <c r="AQ399" s="112"/>
      <c r="AR399" s="114"/>
      <c r="AS399" s="115"/>
      <c r="AT399" s="112"/>
      <c r="AU399" s="112"/>
      <c r="AV399" s="112"/>
      <c r="AW399" s="112"/>
      <c r="AX399" s="112"/>
      <c r="AY399" s="112"/>
      <c r="AZ399" s="112"/>
      <c r="BA399" s="112"/>
    </row>
    <row r="400" spans="1:53" x14ac:dyDescent="0.25">
      <c r="A400" s="116" t="s">
        <v>179</v>
      </c>
      <c r="B400" s="45">
        <v>45783</v>
      </c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>
        <v>62.95</v>
      </c>
      <c r="T400" s="2">
        <v>58.25</v>
      </c>
      <c r="U400" s="2">
        <v>56.75</v>
      </c>
      <c r="V400" s="2">
        <v>56.25</v>
      </c>
      <c r="W400" s="2">
        <v>55.9</v>
      </c>
      <c r="X400" s="2">
        <v>55.75</v>
      </c>
      <c r="Y400" s="2">
        <v>55.25</v>
      </c>
      <c r="Z400" s="2">
        <v>55.15</v>
      </c>
      <c r="AA400" s="2">
        <v>55.15</v>
      </c>
      <c r="AB400" s="2">
        <v>55.15</v>
      </c>
      <c r="AC400" s="2"/>
      <c r="AD400" s="2"/>
      <c r="AE400" s="2"/>
      <c r="AF400" s="2"/>
      <c r="AG400" s="2">
        <v>58.02</v>
      </c>
      <c r="AH400" s="2">
        <v>56.58</v>
      </c>
      <c r="AI400" s="2"/>
      <c r="AJ400" s="2"/>
      <c r="AK400" s="2"/>
      <c r="AL400" s="2"/>
      <c r="AM400" s="2">
        <v>56.65</v>
      </c>
      <c r="AN400" s="2"/>
      <c r="AO400" s="112"/>
      <c r="AP400" s="112"/>
      <c r="AQ400" s="112"/>
      <c r="AR400" s="114"/>
      <c r="AS400" s="115"/>
      <c r="AT400" s="112"/>
      <c r="AU400" s="112"/>
      <c r="AV400" s="112"/>
      <c r="AW400" s="112"/>
      <c r="AX400" s="112"/>
      <c r="AY400" s="112"/>
      <c r="AZ400" s="112"/>
      <c r="BA400" s="112"/>
    </row>
    <row r="401" spans="1:53" x14ac:dyDescent="0.25">
      <c r="A401" s="116" t="s">
        <v>178</v>
      </c>
      <c r="B401" s="45">
        <v>45782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>
        <v>62.3</v>
      </c>
      <c r="T401" s="2">
        <v>57.75</v>
      </c>
      <c r="U401" s="2">
        <v>56.25</v>
      </c>
      <c r="V401" s="2">
        <v>55.75</v>
      </c>
      <c r="W401" s="2">
        <v>55.4</v>
      </c>
      <c r="X401" s="2">
        <v>55.25</v>
      </c>
      <c r="Y401" s="2">
        <v>55.25</v>
      </c>
      <c r="Z401" s="2">
        <v>55.15</v>
      </c>
      <c r="AA401" s="2">
        <v>55.15</v>
      </c>
      <c r="AB401" s="2">
        <v>55.15</v>
      </c>
      <c r="AC401" s="2"/>
      <c r="AD401" s="2"/>
      <c r="AE401" s="2"/>
      <c r="AF401" s="2"/>
      <c r="AG401" s="2">
        <v>57.49</v>
      </c>
      <c r="AH401" s="2">
        <v>56.08</v>
      </c>
      <c r="AI401" s="2"/>
      <c r="AJ401" s="2"/>
      <c r="AK401" s="2"/>
      <c r="AL401" s="2"/>
      <c r="AM401" s="2">
        <v>56.34</v>
      </c>
      <c r="AN401" s="2"/>
      <c r="AO401" s="112"/>
      <c r="AP401" s="112"/>
      <c r="AQ401" s="112"/>
      <c r="AR401" s="114"/>
      <c r="AS401" s="115"/>
      <c r="AT401" s="112"/>
      <c r="AU401" s="112"/>
      <c r="AV401" s="112"/>
      <c r="AW401" s="112"/>
      <c r="AX401" s="112"/>
      <c r="AY401" s="112"/>
      <c r="AZ401" s="112"/>
      <c r="BA401" s="112"/>
    </row>
    <row r="402" spans="1:53" x14ac:dyDescent="0.25">
      <c r="A402" s="116" t="s">
        <v>182</v>
      </c>
      <c r="B402" s="45">
        <v>45779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>
        <v>62.25</v>
      </c>
      <c r="T402" s="2">
        <v>57.7</v>
      </c>
      <c r="U402" s="2">
        <v>56.25</v>
      </c>
      <c r="V402" s="2">
        <v>55.75</v>
      </c>
      <c r="W402" s="2">
        <v>55.4</v>
      </c>
      <c r="X402" s="2">
        <v>55.25</v>
      </c>
      <c r="Y402" s="2">
        <v>55.25</v>
      </c>
      <c r="Z402" s="2">
        <v>55.15</v>
      </c>
      <c r="AA402" s="2">
        <v>55.15</v>
      </c>
      <c r="AB402" s="2">
        <v>55.15</v>
      </c>
      <c r="AC402" s="2"/>
      <c r="AD402" s="2"/>
      <c r="AE402" s="2"/>
      <c r="AF402" s="2"/>
      <c r="AG402" s="2">
        <v>57.47</v>
      </c>
      <c r="AH402" s="2">
        <v>56.07</v>
      </c>
      <c r="AI402" s="2"/>
      <c r="AJ402" s="2"/>
      <c r="AK402" s="2"/>
      <c r="AL402" s="2"/>
      <c r="AM402" s="2">
        <v>56.33</v>
      </c>
      <c r="AN402" s="2"/>
      <c r="AO402" s="112"/>
      <c r="AP402" s="112"/>
      <c r="AQ402" s="112"/>
      <c r="AR402" s="114"/>
      <c r="AS402" s="115"/>
      <c r="AT402" s="112"/>
      <c r="AU402" s="112"/>
      <c r="AV402" s="112"/>
      <c r="AW402" s="112"/>
      <c r="AX402" s="112"/>
      <c r="AY402" s="112"/>
      <c r="AZ402" s="112"/>
      <c r="BA402" s="112"/>
    </row>
    <row r="403" spans="1:53" x14ac:dyDescent="0.25">
      <c r="A403" s="116" t="s">
        <v>180</v>
      </c>
      <c r="B403" s="45">
        <v>45777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>
        <v>62.05</v>
      </c>
      <c r="T403" s="2">
        <v>57.7</v>
      </c>
      <c r="U403" s="2">
        <v>56.25</v>
      </c>
      <c r="V403" s="2">
        <v>55.75</v>
      </c>
      <c r="W403" s="2">
        <v>55.4</v>
      </c>
      <c r="X403" s="2">
        <v>55.25</v>
      </c>
      <c r="Y403" s="2">
        <v>55.25</v>
      </c>
      <c r="Z403" s="2">
        <v>55.15</v>
      </c>
      <c r="AA403" s="2">
        <v>55.15</v>
      </c>
      <c r="AB403" s="2">
        <v>55.15</v>
      </c>
      <c r="AC403" s="2"/>
      <c r="AD403" s="2"/>
      <c r="AE403" s="2"/>
      <c r="AF403" s="2"/>
      <c r="AG403" s="2">
        <v>57.43</v>
      </c>
      <c r="AH403" s="2">
        <v>56.07</v>
      </c>
      <c r="AI403" s="2"/>
      <c r="AJ403" s="2"/>
      <c r="AK403" s="2"/>
      <c r="AL403" s="2"/>
      <c r="AM403" s="2">
        <v>56.31</v>
      </c>
      <c r="AN403" s="2"/>
      <c r="AO403" s="112"/>
      <c r="AP403" s="112"/>
      <c r="AQ403" s="112"/>
      <c r="AR403" s="114"/>
      <c r="AS403" s="115"/>
      <c r="AT403" s="112"/>
      <c r="AU403" s="112"/>
      <c r="AV403" s="112"/>
      <c r="AW403" s="112"/>
      <c r="AX403" s="112"/>
      <c r="AY403" s="112"/>
      <c r="AZ403" s="112"/>
      <c r="BA403" s="112"/>
    </row>
    <row r="404" spans="1:53" x14ac:dyDescent="0.25">
      <c r="A404" s="116" t="s">
        <v>179</v>
      </c>
      <c r="B404" s="45">
        <v>45776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>
        <v>61.35</v>
      </c>
      <c r="T404" s="2">
        <v>57</v>
      </c>
      <c r="U404" s="2">
        <v>56.1</v>
      </c>
      <c r="V404" s="2">
        <v>55.6</v>
      </c>
      <c r="W404" s="2">
        <v>55.25</v>
      </c>
      <c r="X404" s="2">
        <v>55.1</v>
      </c>
      <c r="Y404" s="2">
        <v>55.1</v>
      </c>
      <c r="Z404" s="2">
        <v>55</v>
      </c>
      <c r="AA404" s="2">
        <v>55</v>
      </c>
      <c r="AB404" s="2">
        <v>55</v>
      </c>
      <c r="AC404" s="2"/>
      <c r="AD404" s="2"/>
      <c r="AE404" s="2"/>
      <c r="AF404" s="2"/>
      <c r="AG404" s="2">
        <v>57.06</v>
      </c>
      <c r="AH404" s="2">
        <v>55.81</v>
      </c>
      <c r="AI404" s="2"/>
      <c r="AJ404" s="2"/>
      <c r="AK404" s="2"/>
      <c r="AL404" s="2"/>
      <c r="AM404" s="2">
        <v>56.05</v>
      </c>
      <c r="AN404" s="2"/>
      <c r="AO404" s="112"/>
      <c r="AP404" s="112"/>
      <c r="AQ404" s="112"/>
      <c r="AR404" s="114"/>
      <c r="AS404" s="115"/>
      <c r="AT404" s="112"/>
      <c r="AU404" s="112"/>
      <c r="AV404" s="112"/>
      <c r="AW404" s="112"/>
      <c r="AX404" s="112"/>
      <c r="AY404" s="112"/>
      <c r="AZ404" s="112"/>
      <c r="BA404" s="112"/>
    </row>
    <row r="405" spans="1:53" x14ac:dyDescent="0.25">
      <c r="A405" s="116" t="s">
        <v>178</v>
      </c>
      <c r="B405" s="45">
        <v>45775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>
        <v>61.15</v>
      </c>
      <c r="T405" s="2">
        <v>57</v>
      </c>
      <c r="U405" s="2">
        <v>56.2</v>
      </c>
      <c r="V405" s="2">
        <v>55.6</v>
      </c>
      <c r="W405" s="2">
        <v>55.25</v>
      </c>
      <c r="X405" s="2">
        <v>55.1</v>
      </c>
      <c r="Y405" s="2">
        <v>55.1</v>
      </c>
      <c r="Z405" s="2">
        <v>55</v>
      </c>
      <c r="AA405" s="2">
        <v>55</v>
      </c>
      <c r="AB405" s="2">
        <v>55</v>
      </c>
      <c r="AC405" s="2"/>
      <c r="AD405" s="2"/>
      <c r="AE405" s="2"/>
      <c r="AF405" s="2"/>
      <c r="AG405" s="2">
        <v>57.04</v>
      </c>
      <c r="AH405" s="2">
        <v>55.83</v>
      </c>
      <c r="AI405" s="2"/>
      <c r="AJ405" s="2"/>
      <c r="AK405" s="2"/>
      <c r="AL405" s="2"/>
      <c r="AM405" s="2">
        <v>56.04</v>
      </c>
      <c r="AN405" s="2"/>
      <c r="AO405" s="112"/>
      <c r="AP405" s="112"/>
      <c r="AQ405" s="112"/>
      <c r="AR405" s="114"/>
      <c r="AS405" s="115"/>
      <c r="AT405" s="112"/>
      <c r="AU405" s="112"/>
      <c r="AV405" s="112"/>
      <c r="AW405" s="112"/>
      <c r="AX405" s="112"/>
      <c r="AY405" s="112"/>
      <c r="AZ405" s="112"/>
      <c r="BA405" s="112"/>
    </row>
    <row r="406" spans="1:53" x14ac:dyDescent="0.25">
      <c r="A406" s="116" t="s">
        <v>182</v>
      </c>
      <c r="B406" s="45">
        <v>45772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>
        <v>61.3</v>
      </c>
      <c r="T406" s="2">
        <v>56.6</v>
      </c>
      <c r="U406" s="2">
        <v>55.8</v>
      </c>
      <c r="V406" s="2">
        <v>55.6</v>
      </c>
      <c r="W406" s="2">
        <v>55.25</v>
      </c>
      <c r="X406" s="2">
        <v>55.1</v>
      </c>
      <c r="Y406" s="2">
        <v>55.1</v>
      </c>
      <c r="Z406" s="2">
        <v>55</v>
      </c>
      <c r="AA406" s="2">
        <v>55</v>
      </c>
      <c r="AB406" s="2">
        <v>55</v>
      </c>
      <c r="AC406" s="2"/>
      <c r="AD406" s="2"/>
      <c r="AE406" s="2"/>
      <c r="AF406" s="2"/>
      <c r="AG406" s="2">
        <v>56.91</v>
      </c>
      <c r="AH406" s="2">
        <v>55.67</v>
      </c>
      <c r="AI406" s="2"/>
      <c r="AJ406" s="2"/>
      <c r="AK406" s="2"/>
      <c r="AL406" s="2"/>
      <c r="AM406" s="2">
        <v>55.97</v>
      </c>
      <c r="AN406" s="2"/>
      <c r="AO406" s="112"/>
      <c r="AP406" s="112"/>
      <c r="AQ406" s="112"/>
      <c r="AR406" s="114"/>
      <c r="AS406" s="115"/>
      <c r="AT406" s="112"/>
      <c r="AU406" s="112"/>
      <c r="AV406" s="112"/>
      <c r="AW406" s="112"/>
      <c r="AX406" s="112"/>
      <c r="AY406" s="112"/>
      <c r="AZ406" s="112"/>
      <c r="BA406" s="112"/>
    </row>
    <row r="407" spans="1:53" x14ac:dyDescent="0.25">
      <c r="A407" s="116" t="s">
        <v>181</v>
      </c>
      <c r="B407" s="45">
        <v>45771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>
        <v>61.4</v>
      </c>
      <c r="T407" s="2">
        <v>56.2</v>
      </c>
      <c r="U407" s="2">
        <v>55.9</v>
      </c>
      <c r="V407" s="2">
        <v>55.6</v>
      </c>
      <c r="W407" s="2">
        <v>55.25</v>
      </c>
      <c r="X407" s="2">
        <v>55.1</v>
      </c>
      <c r="Y407" s="2">
        <v>55.1</v>
      </c>
      <c r="Z407" s="2">
        <v>55</v>
      </c>
      <c r="AA407" s="2">
        <v>55</v>
      </c>
      <c r="AB407" s="2">
        <v>55</v>
      </c>
      <c r="AC407" s="2"/>
      <c r="AD407" s="2"/>
      <c r="AE407" s="2"/>
      <c r="AF407" s="2"/>
      <c r="AG407" s="2">
        <v>56.87</v>
      </c>
      <c r="AH407" s="2">
        <v>55.61</v>
      </c>
      <c r="AI407" s="2"/>
      <c r="AJ407" s="2"/>
      <c r="AK407" s="2"/>
      <c r="AL407" s="2"/>
      <c r="AM407" s="2">
        <v>55.95</v>
      </c>
      <c r="AN407" s="2"/>
      <c r="AO407" s="112"/>
      <c r="AP407" s="112"/>
      <c r="AQ407" s="112"/>
      <c r="AR407" s="114"/>
      <c r="AS407" s="115"/>
      <c r="AT407" s="112"/>
      <c r="AU407" s="112"/>
      <c r="AV407" s="112"/>
      <c r="AW407" s="112"/>
      <c r="AX407" s="112"/>
      <c r="AY407" s="112"/>
      <c r="AZ407" s="112"/>
      <c r="BA407" s="112"/>
    </row>
    <row r="408" spans="1:53" x14ac:dyDescent="0.25">
      <c r="A408" s="116" t="s">
        <v>180</v>
      </c>
      <c r="B408" s="45">
        <v>45770</v>
      </c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>
        <v>61.3</v>
      </c>
      <c r="T408" s="2">
        <v>55.55</v>
      </c>
      <c r="U408" s="2">
        <v>55</v>
      </c>
      <c r="V408" s="2">
        <v>54.7</v>
      </c>
      <c r="W408" s="2">
        <v>54.6</v>
      </c>
      <c r="X408" s="2">
        <v>55.45</v>
      </c>
      <c r="Y408" s="2">
        <v>54.45</v>
      </c>
      <c r="Z408" s="2">
        <v>54.35</v>
      </c>
      <c r="AA408" s="2">
        <v>54.35</v>
      </c>
      <c r="AB408" s="2">
        <v>54.35</v>
      </c>
      <c r="AC408" s="2"/>
      <c r="AD408" s="2"/>
      <c r="AE408" s="2"/>
      <c r="AF408" s="2"/>
      <c r="AG408" s="2">
        <v>56.23</v>
      </c>
      <c r="AH408" s="2">
        <v>54.86</v>
      </c>
      <c r="AI408" s="2"/>
      <c r="AJ408" s="2"/>
      <c r="AK408" s="2"/>
      <c r="AL408" s="2"/>
      <c r="AM408" s="2">
        <v>55.31</v>
      </c>
      <c r="AN408" s="2"/>
      <c r="AO408" s="112"/>
      <c r="AP408" s="112"/>
      <c r="AQ408" s="112"/>
      <c r="AR408" s="114"/>
      <c r="AS408" s="115"/>
      <c r="AT408" s="112"/>
      <c r="AU408" s="112"/>
      <c r="AV408" s="112"/>
      <c r="AW408" s="112"/>
      <c r="AX408" s="112"/>
      <c r="AY408" s="112"/>
      <c r="AZ408" s="112"/>
      <c r="BA408" s="112"/>
    </row>
    <row r="409" spans="1:53" x14ac:dyDescent="0.25">
      <c r="A409" s="116" t="s">
        <v>179</v>
      </c>
      <c r="B409" s="45">
        <v>45769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>
        <v>60.5</v>
      </c>
      <c r="T409" s="2">
        <v>55</v>
      </c>
      <c r="U409" s="2">
        <v>54.9</v>
      </c>
      <c r="V409" s="2">
        <v>54.7</v>
      </c>
      <c r="W409" s="2">
        <v>54.6</v>
      </c>
      <c r="X409" s="2">
        <v>55.45</v>
      </c>
      <c r="Y409" s="2">
        <v>54.45</v>
      </c>
      <c r="Z409" s="2">
        <v>54.35</v>
      </c>
      <c r="AA409" s="2">
        <v>54.35</v>
      </c>
      <c r="AB409" s="2">
        <v>54.35</v>
      </c>
      <c r="AC409" s="2"/>
      <c r="AD409" s="2"/>
      <c r="AE409" s="2"/>
      <c r="AF409" s="2"/>
      <c r="AG409" s="2">
        <v>55.94</v>
      </c>
      <c r="AH409" s="2">
        <v>54.73</v>
      </c>
      <c r="AI409" s="2"/>
      <c r="AJ409" s="2"/>
      <c r="AK409" s="2"/>
      <c r="AL409" s="2"/>
      <c r="AM409" s="2">
        <v>55.16</v>
      </c>
      <c r="AN409" s="2"/>
      <c r="AO409" s="112"/>
      <c r="AP409" s="112"/>
      <c r="AQ409" s="112"/>
      <c r="AR409" s="114"/>
      <c r="AS409" s="115"/>
      <c r="AT409" s="112"/>
      <c r="AU409" s="112"/>
      <c r="AV409" s="112"/>
      <c r="AW409" s="112"/>
      <c r="AX409" s="112"/>
      <c r="AY409" s="112"/>
      <c r="AZ409" s="112"/>
      <c r="BA409" s="112"/>
    </row>
    <row r="410" spans="1:53" x14ac:dyDescent="0.25">
      <c r="A410" s="116" t="s">
        <v>181</v>
      </c>
      <c r="B410" s="45">
        <v>45764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>
        <v>61</v>
      </c>
      <c r="T410" s="2">
        <v>55.75</v>
      </c>
      <c r="U410" s="2">
        <v>55.55</v>
      </c>
      <c r="V410" s="2">
        <v>55.35</v>
      </c>
      <c r="W410" s="2">
        <v>55.25</v>
      </c>
      <c r="X410" s="2">
        <v>55.1</v>
      </c>
      <c r="Y410" s="2">
        <v>55.1</v>
      </c>
      <c r="Z410" s="2">
        <v>55</v>
      </c>
      <c r="AA410" s="2">
        <v>55</v>
      </c>
      <c r="AB410" s="2">
        <v>55</v>
      </c>
      <c r="AC410" s="2"/>
      <c r="AD410" s="2"/>
      <c r="AE410" s="2"/>
      <c r="AF410" s="2"/>
      <c r="AG410" s="2">
        <v>56.58</v>
      </c>
      <c r="AH410" s="2">
        <v>55.4</v>
      </c>
      <c r="AI410" s="2"/>
      <c r="AJ410" s="2"/>
      <c r="AK410" s="2"/>
      <c r="AL410" s="2"/>
      <c r="AM410" s="2">
        <v>55.81</v>
      </c>
      <c r="AN410" s="2"/>
      <c r="AO410" s="112"/>
      <c r="AP410" s="112"/>
      <c r="AQ410" s="112"/>
      <c r="AR410" s="114"/>
      <c r="AS410" s="115"/>
      <c r="AT410" s="112"/>
      <c r="AU410" s="112"/>
      <c r="AV410" s="112"/>
      <c r="AW410" s="112"/>
      <c r="AX410" s="112"/>
      <c r="AY410" s="112"/>
      <c r="AZ410" s="112"/>
      <c r="BA410" s="112"/>
    </row>
    <row r="411" spans="1:53" x14ac:dyDescent="0.25">
      <c r="A411" s="116" t="s">
        <v>180</v>
      </c>
      <c r="B411" s="45">
        <v>45763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>
        <v>61.25</v>
      </c>
      <c r="T411" s="2">
        <v>55.9</v>
      </c>
      <c r="U411" s="2">
        <v>55.7</v>
      </c>
      <c r="V411" s="2">
        <v>55.5</v>
      </c>
      <c r="W411" s="2">
        <v>55.4</v>
      </c>
      <c r="X411" s="2">
        <v>55.1</v>
      </c>
      <c r="Y411" s="2">
        <v>55.1</v>
      </c>
      <c r="Z411" s="2">
        <v>55</v>
      </c>
      <c r="AA411" s="2">
        <v>55</v>
      </c>
      <c r="AB411" s="2">
        <v>55</v>
      </c>
      <c r="AC411" s="2"/>
      <c r="AD411" s="2"/>
      <c r="AE411" s="2"/>
      <c r="AF411" s="2"/>
      <c r="AG411" s="2">
        <v>56.75</v>
      </c>
      <c r="AH411" s="2">
        <v>55.52</v>
      </c>
      <c r="AI411" s="2"/>
      <c r="AJ411" s="2"/>
      <c r="AK411" s="2"/>
      <c r="AL411" s="2"/>
      <c r="AM411" s="2">
        <v>55.89</v>
      </c>
      <c r="AN411" s="2"/>
      <c r="AO411" s="112"/>
      <c r="AP411" s="112"/>
      <c r="AQ411" s="112"/>
      <c r="AR411" s="114"/>
      <c r="AS411" s="115"/>
      <c r="AT411" s="112"/>
      <c r="AU411" s="112"/>
      <c r="AV411" s="112"/>
      <c r="AW411" s="112"/>
      <c r="AX411" s="112"/>
      <c r="AY411" s="112"/>
      <c r="AZ411" s="112"/>
      <c r="BA411" s="112"/>
    </row>
    <row r="412" spans="1:53" x14ac:dyDescent="0.25">
      <c r="A412" s="116" t="s">
        <v>179</v>
      </c>
      <c r="B412" s="45">
        <v>45762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>
        <v>61.6</v>
      </c>
      <c r="T412" s="2">
        <v>56</v>
      </c>
      <c r="U412" s="2">
        <v>55.8</v>
      </c>
      <c r="V412" s="2">
        <v>55.5</v>
      </c>
      <c r="W412" s="2">
        <v>55.4</v>
      </c>
      <c r="X412" s="2">
        <v>55.1</v>
      </c>
      <c r="Y412" s="2">
        <v>55.1</v>
      </c>
      <c r="Z412" s="2">
        <v>55</v>
      </c>
      <c r="AA412" s="2">
        <v>55</v>
      </c>
      <c r="AB412" s="2">
        <v>55</v>
      </c>
      <c r="AC412" s="2"/>
      <c r="AD412" s="2"/>
      <c r="AE412" s="2"/>
      <c r="AF412" s="2"/>
      <c r="AG412" s="2">
        <v>56.86</v>
      </c>
      <c r="AH412" s="2">
        <v>55.56</v>
      </c>
      <c r="AI412" s="2"/>
      <c r="AJ412" s="2"/>
      <c r="AK412" s="2"/>
      <c r="AL412" s="2"/>
      <c r="AM412" s="2">
        <v>55.95</v>
      </c>
      <c r="AN412" s="2"/>
      <c r="AO412" s="112"/>
      <c r="AP412" s="112"/>
      <c r="AQ412" s="112"/>
      <c r="AR412" s="114"/>
      <c r="AS412" s="115"/>
      <c r="AT412" s="112"/>
      <c r="AU412" s="112"/>
      <c r="AV412" s="112"/>
      <c r="AW412" s="112"/>
      <c r="AX412" s="112"/>
      <c r="AY412" s="112"/>
      <c r="AZ412" s="112"/>
      <c r="BA412" s="112"/>
    </row>
    <row r="413" spans="1:53" x14ac:dyDescent="0.25">
      <c r="A413" s="116" t="s">
        <v>178</v>
      </c>
      <c r="B413" s="45">
        <v>45761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>
        <v>60.65</v>
      </c>
      <c r="T413" s="2">
        <v>55.75</v>
      </c>
      <c r="U413" s="2">
        <v>55.5</v>
      </c>
      <c r="V413" s="2">
        <v>55.2</v>
      </c>
      <c r="W413" s="2">
        <v>55.1</v>
      </c>
      <c r="X413" s="2">
        <v>55.1</v>
      </c>
      <c r="Y413" s="2">
        <v>55.1</v>
      </c>
      <c r="Z413" s="2">
        <v>55</v>
      </c>
      <c r="AA413" s="2">
        <v>55</v>
      </c>
      <c r="AB413" s="2">
        <v>55</v>
      </c>
      <c r="AC413" s="2"/>
      <c r="AD413" s="2"/>
      <c r="AE413" s="2"/>
      <c r="AF413" s="2"/>
      <c r="AG413" s="2">
        <v>56.44</v>
      </c>
      <c r="AH413" s="2">
        <v>55.33</v>
      </c>
      <c r="AI413" s="2"/>
      <c r="AJ413" s="2"/>
      <c r="AK413" s="2"/>
      <c r="AL413" s="2"/>
      <c r="AM413" s="2">
        <v>55.74</v>
      </c>
      <c r="AN413" s="2"/>
      <c r="AO413" s="112"/>
      <c r="AP413" s="112"/>
      <c r="AQ413" s="112"/>
      <c r="AR413" s="114"/>
      <c r="AS413" s="115"/>
      <c r="AT413" s="112"/>
      <c r="AU413" s="112"/>
      <c r="AV413" s="112"/>
      <c r="AW413" s="112"/>
      <c r="AX413" s="112"/>
      <c r="AY413" s="112"/>
      <c r="AZ413" s="112"/>
      <c r="BA413" s="112"/>
    </row>
    <row r="414" spans="1:53" x14ac:dyDescent="0.25">
      <c r="A414" s="116" t="s">
        <v>182</v>
      </c>
      <c r="B414" s="45">
        <v>45758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>
        <v>59.5</v>
      </c>
      <c r="T414" s="2">
        <v>55.35</v>
      </c>
      <c r="U414" s="2">
        <v>55.25</v>
      </c>
      <c r="V414" s="2">
        <v>55.2</v>
      </c>
      <c r="W414" s="2">
        <v>55.1</v>
      </c>
      <c r="X414" s="2">
        <v>55.1</v>
      </c>
      <c r="Y414" s="2">
        <v>55.1</v>
      </c>
      <c r="Z414" s="2">
        <v>55</v>
      </c>
      <c r="AA414" s="2">
        <v>55</v>
      </c>
      <c r="AB414" s="2">
        <v>55</v>
      </c>
      <c r="AC414" s="2"/>
      <c r="AD414" s="2"/>
      <c r="AE414" s="2"/>
      <c r="AF414" s="2"/>
      <c r="AG414" s="2">
        <v>56.08</v>
      </c>
      <c r="AH414" s="2">
        <v>55.2</v>
      </c>
      <c r="AI414" s="2"/>
      <c r="AJ414" s="2"/>
      <c r="AK414" s="2"/>
      <c r="AL414" s="2"/>
      <c r="AM414" s="2">
        <v>55.56</v>
      </c>
      <c r="AN414" s="2"/>
      <c r="AO414" s="112"/>
      <c r="AP414" s="112"/>
      <c r="AQ414" s="112"/>
      <c r="AR414" s="114"/>
      <c r="AS414" s="115"/>
      <c r="AT414" s="112"/>
      <c r="AU414" s="112"/>
      <c r="AV414" s="112"/>
      <c r="AW414" s="112"/>
      <c r="AX414" s="112"/>
      <c r="AY414" s="112"/>
      <c r="AZ414" s="112"/>
      <c r="BA414" s="112"/>
    </row>
    <row r="415" spans="1:53" x14ac:dyDescent="0.25">
      <c r="A415" s="116" t="s">
        <v>181</v>
      </c>
      <c r="B415" s="45">
        <v>45757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>
        <v>59.5</v>
      </c>
      <c r="T415" s="2">
        <v>55.99</v>
      </c>
      <c r="U415" s="2">
        <v>55.5</v>
      </c>
      <c r="V415" s="2">
        <v>55.5</v>
      </c>
      <c r="W415" s="2">
        <v>55.5</v>
      </c>
      <c r="X415" s="2">
        <v>55.3</v>
      </c>
      <c r="Y415" s="2">
        <v>55.3</v>
      </c>
      <c r="Z415" s="2">
        <v>55.15</v>
      </c>
      <c r="AA415" s="2">
        <v>55.15</v>
      </c>
      <c r="AB415" s="2">
        <v>55.15</v>
      </c>
      <c r="AC415" s="2"/>
      <c r="AD415" s="2"/>
      <c r="AE415" s="2"/>
      <c r="AF415" s="2"/>
      <c r="AG415" s="2">
        <v>56.4</v>
      </c>
      <c r="AH415" s="2">
        <v>55.56</v>
      </c>
      <c r="AI415" s="2"/>
      <c r="AJ415" s="2"/>
      <c r="AK415" s="2"/>
      <c r="AL415" s="2"/>
      <c r="AM415" s="2">
        <v>55.8</v>
      </c>
      <c r="AN415" s="2"/>
      <c r="AO415" s="112"/>
      <c r="AP415" s="112"/>
      <c r="AQ415" s="112"/>
      <c r="AR415" s="114"/>
      <c r="AS415" s="115"/>
      <c r="AT415" s="112"/>
      <c r="AU415" s="112"/>
      <c r="AV415" s="112"/>
      <c r="AW415" s="112"/>
      <c r="AX415" s="112"/>
      <c r="AY415" s="112"/>
      <c r="AZ415" s="112"/>
      <c r="BA415" s="112"/>
    </row>
    <row r="416" spans="1:53" x14ac:dyDescent="0.25">
      <c r="A416" s="116" t="s">
        <v>180</v>
      </c>
      <c r="B416" s="45">
        <v>45756</v>
      </c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>
        <v>59</v>
      </c>
      <c r="T416" s="2">
        <v>53.8</v>
      </c>
      <c r="U416" s="2">
        <v>54</v>
      </c>
      <c r="V416" s="2">
        <v>54.2</v>
      </c>
      <c r="W416" s="2">
        <v>54.2</v>
      </c>
      <c r="X416" s="2">
        <v>54</v>
      </c>
      <c r="Y416" s="2">
        <v>54</v>
      </c>
      <c r="Z416" s="2">
        <v>53.85</v>
      </c>
      <c r="AA416" s="2">
        <v>53.85</v>
      </c>
      <c r="AB416" s="2">
        <v>53.85</v>
      </c>
      <c r="AC416" s="2"/>
      <c r="AD416" s="2"/>
      <c r="AE416" s="2"/>
      <c r="AF416" s="2"/>
      <c r="AG416" s="2">
        <v>55.04</v>
      </c>
      <c r="AH416" s="2">
        <v>56.04</v>
      </c>
      <c r="AI416" s="2"/>
      <c r="AJ416" s="2"/>
      <c r="AK416" s="2"/>
      <c r="AL416" s="2"/>
      <c r="AM416" s="2">
        <v>54.47</v>
      </c>
      <c r="AN416" s="2"/>
      <c r="AO416" s="112"/>
      <c r="AP416" s="112"/>
      <c r="AQ416" s="112"/>
      <c r="AR416" s="114"/>
      <c r="AS416" s="115"/>
      <c r="AT416" s="112"/>
      <c r="AU416" s="112"/>
      <c r="AV416" s="112"/>
      <c r="AW416" s="112"/>
      <c r="AX416" s="112"/>
      <c r="AY416" s="112"/>
      <c r="AZ416" s="112"/>
      <c r="BA416" s="112"/>
    </row>
    <row r="417" spans="1:53" x14ac:dyDescent="0.25">
      <c r="A417" s="116" t="s">
        <v>179</v>
      </c>
      <c r="B417" s="45">
        <v>45755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>
        <v>59.25</v>
      </c>
      <c r="T417" s="2">
        <v>54.4</v>
      </c>
      <c r="U417" s="2">
        <v>54.65</v>
      </c>
      <c r="V417" s="2">
        <v>54.65</v>
      </c>
      <c r="W417" s="2">
        <v>54.65</v>
      </c>
      <c r="X417" s="2">
        <v>54.45</v>
      </c>
      <c r="Y417" s="2">
        <v>55.45</v>
      </c>
      <c r="Z417" s="2">
        <v>54.3</v>
      </c>
      <c r="AA417" s="2">
        <v>54.3</v>
      </c>
      <c r="AB417" s="2">
        <v>54.3</v>
      </c>
      <c r="AC417" s="2"/>
      <c r="AD417" s="2"/>
      <c r="AE417" s="2"/>
      <c r="AF417" s="2"/>
      <c r="AG417" s="2">
        <v>55.52</v>
      </c>
      <c r="AH417" s="2">
        <v>54.56</v>
      </c>
      <c r="AI417" s="2"/>
      <c r="AJ417" s="2"/>
      <c r="AK417" s="2"/>
      <c r="AL417" s="2"/>
      <c r="AM417" s="2">
        <v>54.94</v>
      </c>
      <c r="AN417" s="2"/>
      <c r="AO417" s="112"/>
      <c r="AP417" s="112"/>
      <c r="AQ417" s="112"/>
      <c r="AR417" s="114"/>
      <c r="AS417" s="115"/>
      <c r="AT417" s="112"/>
      <c r="AU417" s="112"/>
      <c r="AV417" s="112"/>
      <c r="AW417" s="112"/>
      <c r="AX417" s="112"/>
      <c r="AY417" s="112"/>
      <c r="AZ417" s="112"/>
      <c r="BA417" s="112"/>
    </row>
    <row r="418" spans="1:53" x14ac:dyDescent="0.25">
      <c r="A418" s="116" t="s">
        <v>178</v>
      </c>
      <c r="B418" s="45">
        <v>45754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>
        <v>59.6</v>
      </c>
      <c r="T418" s="2">
        <v>54.75</v>
      </c>
      <c r="U418" s="2">
        <v>54.7</v>
      </c>
      <c r="V418" s="2">
        <v>54.65</v>
      </c>
      <c r="W418" s="2">
        <v>54.65</v>
      </c>
      <c r="X418" s="2">
        <v>54.45</v>
      </c>
      <c r="Y418" s="2">
        <v>54.45</v>
      </c>
      <c r="Z418" s="2">
        <v>54.3</v>
      </c>
      <c r="AA418" s="2">
        <v>54.3</v>
      </c>
      <c r="AB418" s="2">
        <v>54.3</v>
      </c>
      <c r="AC418" s="2"/>
      <c r="AD418" s="2"/>
      <c r="AE418" s="2"/>
      <c r="AF418" s="2"/>
      <c r="AG418" s="2">
        <v>55.67</v>
      </c>
      <c r="AH418" s="2">
        <v>54.64</v>
      </c>
      <c r="AI418" s="2"/>
      <c r="AJ418" s="2"/>
      <c r="AK418" s="2"/>
      <c r="AL418" s="2"/>
      <c r="AM418" s="2">
        <v>55.01</v>
      </c>
      <c r="AN418" s="2"/>
      <c r="AO418" s="112"/>
      <c r="AP418" s="112"/>
      <c r="AQ418" s="112"/>
      <c r="AR418" s="114"/>
      <c r="AS418" s="115"/>
      <c r="AT418" s="112"/>
      <c r="AU418" s="112"/>
      <c r="AV418" s="112"/>
      <c r="AW418" s="112"/>
      <c r="AX418" s="112"/>
      <c r="AY418" s="112"/>
      <c r="AZ418" s="112"/>
      <c r="BA418" s="112"/>
    </row>
    <row r="419" spans="1:53" x14ac:dyDescent="0.25">
      <c r="A419" s="116" t="s">
        <v>182</v>
      </c>
      <c r="B419" s="45">
        <v>45751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>
        <v>59.25</v>
      </c>
      <c r="T419" s="2">
        <v>55</v>
      </c>
      <c r="U419" s="2">
        <v>55</v>
      </c>
      <c r="V419" s="2">
        <v>55</v>
      </c>
      <c r="W419" s="2">
        <v>55</v>
      </c>
      <c r="X419" s="2">
        <v>54.8</v>
      </c>
      <c r="Y419" s="2">
        <v>54.8</v>
      </c>
      <c r="Z419" s="2">
        <v>54.65</v>
      </c>
      <c r="AA419" s="2">
        <v>54.65</v>
      </c>
      <c r="AB419" s="2">
        <v>54.65</v>
      </c>
      <c r="AC419" s="2"/>
      <c r="AD419" s="2"/>
      <c r="AE419" s="2"/>
      <c r="AF419" s="2"/>
      <c r="AG419" s="2">
        <v>55.85</v>
      </c>
      <c r="AH419" s="2">
        <v>54.96</v>
      </c>
      <c r="AI419" s="2"/>
      <c r="AJ419" s="2"/>
      <c r="AK419" s="2"/>
      <c r="AL419" s="2"/>
      <c r="AM419" s="2">
        <v>55.28</v>
      </c>
      <c r="AN419" s="2"/>
      <c r="AO419" s="112"/>
      <c r="AP419" s="112"/>
      <c r="AQ419" s="112"/>
      <c r="AR419" s="114"/>
      <c r="AS419" s="115"/>
      <c r="AT419" s="112"/>
      <c r="AU419" s="112"/>
      <c r="AV419" s="112"/>
      <c r="AW419" s="112"/>
      <c r="AX419" s="112"/>
      <c r="AY419" s="112"/>
      <c r="AZ419" s="112"/>
      <c r="BA419" s="112"/>
    </row>
    <row r="420" spans="1:53" x14ac:dyDescent="0.25">
      <c r="A420" s="116" t="s">
        <v>181</v>
      </c>
      <c r="B420" s="45">
        <v>45750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>
        <v>60.2</v>
      </c>
      <c r="T420" s="2">
        <v>55.25</v>
      </c>
      <c r="U420" s="2">
        <v>55.25</v>
      </c>
      <c r="V420" s="2">
        <v>55.25</v>
      </c>
      <c r="W420" s="2">
        <v>55.25</v>
      </c>
      <c r="X420" s="2">
        <v>55.05</v>
      </c>
      <c r="Y420" s="2">
        <v>55.05</v>
      </c>
      <c r="Z420" s="2">
        <v>54.9</v>
      </c>
      <c r="AA420" s="2">
        <v>54.9</v>
      </c>
      <c r="AB420" s="2">
        <v>54.9</v>
      </c>
      <c r="AC420" s="2"/>
      <c r="AD420" s="2"/>
      <c r="AE420" s="2"/>
      <c r="AF420" s="2"/>
      <c r="AG420" s="2">
        <v>56.24</v>
      </c>
      <c r="AH420" s="2">
        <v>55.21</v>
      </c>
      <c r="AI420" s="2"/>
      <c r="AJ420" s="2"/>
      <c r="AK420" s="2"/>
      <c r="AL420" s="2"/>
      <c r="AM420" s="2">
        <v>55.6</v>
      </c>
      <c r="AN420" s="2"/>
      <c r="AO420" s="112"/>
      <c r="AP420" s="112"/>
      <c r="AQ420" s="112"/>
      <c r="AR420" s="114"/>
      <c r="AS420" s="115"/>
      <c r="AT420" s="112"/>
      <c r="AU420" s="112"/>
      <c r="AV420" s="112"/>
      <c r="AW420" s="112"/>
      <c r="AX420" s="112"/>
      <c r="AY420" s="112"/>
      <c r="AZ420" s="112"/>
      <c r="BA420" s="112"/>
    </row>
    <row r="421" spans="1:53" x14ac:dyDescent="0.25">
      <c r="A421" s="116" t="s">
        <v>180</v>
      </c>
      <c r="B421" s="45">
        <v>45749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>
        <v>61</v>
      </c>
      <c r="T421" s="2">
        <v>56</v>
      </c>
      <c r="U421" s="2">
        <v>56</v>
      </c>
      <c r="V421" s="2">
        <v>55.75</v>
      </c>
      <c r="W421" s="2">
        <v>55.5</v>
      </c>
      <c r="X421" s="2">
        <v>55.05</v>
      </c>
      <c r="Y421" s="2">
        <v>55.05</v>
      </c>
      <c r="Z421" s="2">
        <v>54.9</v>
      </c>
      <c r="AA421" s="2">
        <v>54.9</v>
      </c>
      <c r="AB421" s="2">
        <v>54.9</v>
      </c>
      <c r="AC421" s="2"/>
      <c r="AD421" s="2"/>
      <c r="AE421" s="2"/>
      <c r="AF421" s="2"/>
      <c r="AG421" s="2">
        <v>56.85</v>
      </c>
      <c r="AH421" s="2">
        <v>55.66</v>
      </c>
      <c r="AI421" s="2"/>
      <c r="AJ421" s="2"/>
      <c r="AK421" s="2"/>
      <c r="AL421" s="2"/>
      <c r="AM421" s="2">
        <v>55.9</v>
      </c>
      <c r="AN421" s="2"/>
      <c r="AO421" s="112"/>
      <c r="AP421" s="112"/>
      <c r="AQ421" s="112"/>
      <c r="AR421" s="114"/>
      <c r="AS421" s="115"/>
      <c r="AT421" s="112"/>
      <c r="AU421" s="112"/>
      <c r="AV421" s="112"/>
      <c r="AW421" s="112"/>
      <c r="AX421" s="112"/>
      <c r="AY421" s="112"/>
      <c r="AZ421" s="112"/>
      <c r="BA421" s="112"/>
    </row>
    <row r="422" spans="1:53" x14ac:dyDescent="0.25">
      <c r="A422" s="116" t="s">
        <v>179</v>
      </c>
      <c r="B422" s="45">
        <v>45748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>
        <v>61.8</v>
      </c>
      <c r="T422" s="2">
        <v>56.85</v>
      </c>
      <c r="U422" s="2">
        <v>56</v>
      </c>
      <c r="V422" s="2">
        <v>55.75</v>
      </c>
      <c r="W422" s="2">
        <v>55.5</v>
      </c>
      <c r="X422" s="2">
        <v>55.05</v>
      </c>
      <c r="Y422" s="2">
        <v>55.05</v>
      </c>
      <c r="Z422" s="2">
        <v>54.9</v>
      </c>
      <c r="AA422" s="2">
        <v>54.9</v>
      </c>
      <c r="AB422" s="2">
        <v>54.9</v>
      </c>
      <c r="AC422" s="2"/>
      <c r="AD422" s="2"/>
      <c r="AE422" s="2"/>
      <c r="AF422" s="2"/>
      <c r="AG422" s="2">
        <v>57.18</v>
      </c>
      <c r="AH422" s="2">
        <v>55.83</v>
      </c>
      <c r="AI422" s="2"/>
      <c r="AJ422" s="2"/>
      <c r="AK422" s="2"/>
      <c r="AL422" s="2"/>
      <c r="AM422" s="2">
        <v>56.07</v>
      </c>
      <c r="AN422" s="2"/>
      <c r="AO422" s="112"/>
      <c r="AP422" s="112"/>
      <c r="AQ422" s="112"/>
      <c r="AR422" s="114"/>
      <c r="AS422" s="115"/>
      <c r="AT422" s="112"/>
      <c r="AU422" s="112"/>
      <c r="AV422" s="112"/>
      <c r="AW422" s="112"/>
      <c r="AX422" s="112"/>
      <c r="AY422" s="112"/>
      <c r="AZ422" s="112"/>
      <c r="BA422" s="112"/>
    </row>
    <row r="423" spans="1:53" x14ac:dyDescent="0.25">
      <c r="A423" s="116" t="s">
        <v>178</v>
      </c>
      <c r="B423" s="45">
        <v>45747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>
        <v>59.9</v>
      </c>
      <c r="T423" s="2">
        <v>56</v>
      </c>
      <c r="U423" s="2">
        <v>55.55</v>
      </c>
      <c r="V423" s="2">
        <v>55.3</v>
      </c>
      <c r="W423" s="2">
        <v>55.05</v>
      </c>
      <c r="X423" s="2">
        <v>55.05</v>
      </c>
      <c r="Y423" s="2">
        <v>55.05</v>
      </c>
      <c r="Z423" s="2">
        <v>54.9</v>
      </c>
      <c r="AA423" s="2">
        <v>54.9</v>
      </c>
      <c r="AB423" s="2">
        <v>54.9</v>
      </c>
      <c r="AC423" s="2"/>
      <c r="AD423" s="2"/>
      <c r="AE423" s="2"/>
      <c r="AF423" s="2"/>
      <c r="AG423" s="2">
        <v>56.36</v>
      </c>
      <c r="AH423" s="2">
        <v>55.39</v>
      </c>
      <c r="AI423" s="2"/>
      <c r="AJ423" s="2"/>
      <c r="AK423" s="2"/>
      <c r="AL423" s="2"/>
      <c r="AM423" s="2">
        <v>55.66</v>
      </c>
      <c r="AN423" s="2"/>
      <c r="AO423" s="112"/>
      <c r="AP423" s="112"/>
      <c r="AQ423" s="112"/>
      <c r="AR423" s="114"/>
      <c r="AS423" s="115"/>
      <c r="AT423" s="112"/>
      <c r="AU423" s="112"/>
      <c r="AV423" s="112"/>
      <c r="AW423" s="112"/>
      <c r="AX423" s="112"/>
      <c r="AY423" s="112"/>
      <c r="AZ423" s="112"/>
      <c r="BA423" s="112"/>
    </row>
    <row r="424" spans="1:53" x14ac:dyDescent="0.25">
      <c r="A424" s="116" t="s">
        <v>182</v>
      </c>
      <c r="B424" s="45">
        <v>45744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>
        <v>60.4</v>
      </c>
      <c r="T424" s="2">
        <v>55.75</v>
      </c>
      <c r="U424" s="2">
        <v>55.75</v>
      </c>
      <c r="V424" s="2">
        <v>55.3</v>
      </c>
      <c r="W424" s="2">
        <v>55.05</v>
      </c>
      <c r="X424" s="2">
        <v>55.05</v>
      </c>
      <c r="Y424" s="2">
        <v>55.05</v>
      </c>
      <c r="Z424" s="2">
        <v>54.9</v>
      </c>
      <c r="AA424" s="2">
        <v>54.9</v>
      </c>
      <c r="AB424" s="2">
        <v>54.9</v>
      </c>
      <c r="AC424" s="2"/>
      <c r="AD424" s="2"/>
      <c r="AE424" s="2"/>
      <c r="AF424" s="2"/>
      <c r="AG424" s="2">
        <v>56.45</v>
      </c>
      <c r="AH424" s="2">
        <v>55.38</v>
      </c>
      <c r="AI424" s="2"/>
      <c r="AJ424" s="2"/>
      <c r="AK424" s="2"/>
      <c r="AL424" s="2"/>
      <c r="AM424" s="2">
        <v>55.7</v>
      </c>
      <c r="AN424" s="2"/>
      <c r="AO424" s="112"/>
      <c r="AP424" s="112"/>
      <c r="AQ424" s="112"/>
      <c r="AR424" s="114"/>
      <c r="AS424" s="115"/>
      <c r="AT424" s="112"/>
      <c r="AU424" s="112"/>
      <c r="AV424" s="112"/>
      <c r="AW424" s="112"/>
      <c r="AX424" s="112"/>
      <c r="AY424" s="112"/>
      <c r="AZ424" s="112"/>
      <c r="BA424" s="112"/>
    </row>
    <row r="425" spans="1:53" x14ac:dyDescent="0.25">
      <c r="A425" s="116" t="s">
        <v>181</v>
      </c>
      <c r="B425" s="45">
        <v>45743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>
        <v>60.35</v>
      </c>
      <c r="T425" s="2">
        <v>56</v>
      </c>
      <c r="U425" s="2">
        <v>55.75</v>
      </c>
      <c r="V425" s="2">
        <v>55.3</v>
      </c>
      <c r="W425" s="2">
        <v>55.05</v>
      </c>
      <c r="X425" s="2">
        <v>55.05</v>
      </c>
      <c r="Y425" s="2">
        <v>55.05</v>
      </c>
      <c r="Z425" s="2">
        <v>54.9</v>
      </c>
      <c r="AA425" s="2">
        <v>54.9</v>
      </c>
      <c r="AB425" s="2">
        <v>54.9</v>
      </c>
      <c r="AC425" s="2"/>
      <c r="AD425" s="2"/>
      <c r="AE425" s="2"/>
      <c r="AF425" s="2"/>
      <c r="AG425" s="2">
        <v>56.49</v>
      </c>
      <c r="AH425" s="2">
        <v>55.43</v>
      </c>
      <c r="AI425" s="2"/>
      <c r="AJ425" s="2"/>
      <c r="AK425" s="2"/>
      <c r="AL425" s="2"/>
      <c r="AM425" s="2">
        <v>55.72</v>
      </c>
      <c r="AN425" s="2"/>
      <c r="AO425" s="112"/>
      <c r="AP425" s="112"/>
      <c r="AQ425" s="112"/>
      <c r="AR425" s="114"/>
      <c r="AS425" s="115"/>
      <c r="AT425" s="112"/>
      <c r="AU425" s="112"/>
      <c r="AV425" s="112"/>
      <c r="AW425" s="112"/>
      <c r="AX425" s="112"/>
      <c r="AY425" s="112"/>
      <c r="AZ425" s="112"/>
      <c r="BA425" s="112"/>
    </row>
    <row r="426" spans="1:53" x14ac:dyDescent="0.25">
      <c r="A426" s="116" t="s">
        <v>180</v>
      </c>
      <c r="B426" s="45">
        <v>45742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>
        <v>61</v>
      </c>
      <c r="T426" s="2">
        <v>56.4</v>
      </c>
      <c r="U426" s="2">
        <v>55.75</v>
      </c>
      <c r="V426" s="2">
        <v>55.3</v>
      </c>
      <c r="W426" s="2">
        <v>55.05</v>
      </c>
      <c r="X426" s="2">
        <v>55.05</v>
      </c>
      <c r="Y426" s="2">
        <v>55.05</v>
      </c>
      <c r="Z426" s="2">
        <v>54.9</v>
      </c>
      <c r="AA426" s="2">
        <v>54.9</v>
      </c>
      <c r="AB426" s="2">
        <v>54.9</v>
      </c>
      <c r="AC426" s="2"/>
      <c r="AD426" s="2"/>
      <c r="AE426" s="2"/>
      <c r="AF426" s="2"/>
      <c r="AG426" s="2">
        <v>56.7</v>
      </c>
      <c r="AH426" s="2">
        <v>55.51</v>
      </c>
      <c r="AI426" s="2"/>
      <c r="AJ426" s="2"/>
      <c r="AK426" s="2"/>
      <c r="AL426" s="2"/>
      <c r="AM426" s="2">
        <v>55.83</v>
      </c>
      <c r="AN426" s="2"/>
      <c r="AO426" s="112"/>
      <c r="AP426" s="112"/>
      <c r="AQ426" s="112"/>
      <c r="AR426" s="114"/>
      <c r="AS426" s="115"/>
      <c r="AT426" s="112"/>
      <c r="AU426" s="112"/>
      <c r="AV426" s="112"/>
      <c r="AW426" s="112"/>
      <c r="AX426" s="112"/>
      <c r="AY426" s="112"/>
      <c r="AZ426" s="112"/>
      <c r="BA426" s="112"/>
    </row>
    <row r="427" spans="1:53" x14ac:dyDescent="0.25">
      <c r="A427" s="116" t="s">
        <v>179</v>
      </c>
      <c r="B427" s="45">
        <v>45741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>
        <v>60.35</v>
      </c>
      <c r="T427" s="2">
        <v>55.5</v>
      </c>
      <c r="U427" s="2">
        <v>55.35</v>
      </c>
      <c r="V427" s="2">
        <v>55.3</v>
      </c>
      <c r="W427" s="2">
        <v>55.05</v>
      </c>
      <c r="X427" s="2">
        <v>55.05</v>
      </c>
      <c r="Y427" s="2">
        <v>55.05</v>
      </c>
      <c r="Z427" s="2">
        <v>54.9</v>
      </c>
      <c r="AA427" s="2">
        <v>54.9</v>
      </c>
      <c r="AB427" s="2">
        <v>54.9</v>
      </c>
      <c r="AC427" s="2"/>
      <c r="AD427" s="2"/>
      <c r="AE427" s="2"/>
      <c r="AF427" s="2"/>
      <c r="AG427" s="2">
        <v>56.31</v>
      </c>
      <c r="AH427" s="2">
        <v>55.25</v>
      </c>
      <c r="AI427" s="2"/>
      <c r="AJ427" s="2"/>
      <c r="AK427" s="2"/>
      <c r="AL427" s="2"/>
      <c r="AM427" s="2">
        <v>55.63</v>
      </c>
      <c r="AN427" s="2"/>
      <c r="AO427" s="112"/>
      <c r="AP427" s="112"/>
      <c r="AQ427" s="112"/>
      <c r="AR427" s="114"/>
      <c r="AS427" s="115"/>
      <c r="AT427" s="112"/>
      <c r="AU427" s="112"/>
      <c r="AV427" s="112"/>
      <c r="AW427" s="112"/>
      <c r="AX427" s="112"/>
      <c r="AY427" s="112"/>
      <c r="AZ427" s="112"/>
      <c r="BA427" s="112"/>
    </row>
    <row r="428" spans="1:53" x14ac:dyDescent="0.25">
      <c r="A428" s="116" t="s">
        <v>178</v>
      </c>
      <c r="B428" s="45">
        <v>45740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>
        <v>60.5</v>
      </c>
      <c r="T428" s="2">
        <v>55.65</v>
      </c>
      <c r="U428" s="2">
        <v>55.5</v>
      </c>
      <c r="V428" s="2">
        <v>55.45</v>
      </c>
      <c r="W428" s="2">
        <v>55.05</v>
      </c>
      <c r="X428" s="2">
        <v>55.05</v>
      </c>
      <c r="Y428" s="2">
        <v>55.05</v>
      </c>
      <c r="Z428" s="2">
        <v>54.9</v>
      </c>
      <c r="AA428" s="2">
        <v>54.9</v>
      </c>
      <c r="AB428" s="2">
        <v>54.9</v>
      </c>
      <c r="AC428" s="2"/>
      <c r="AD428" s="2"/>
      <c r="AE428" s="2"/>
      <c r="AF428" s="2"/>
      <c r="AG428" s="2">
        <v>56.43</v>
      </c>
      <c r="AH428" s="2">
        <v>55.34</v>
      </c>
      <c r="AI428" s="2"/>
      <c r="AJ428" s="2"/>
      <c r="AK428" s="2"/>
      <c r="AL428" s="2"/>
      <c r="AM428" s="2">
        <v>55.69</v>
      </c>
      <c r="AN428" s="2"/>
      <c r="AO428" s="112"/>
      <c r="AP428" s="112"/>
      <c r="AQ428" s="112"/>
      <c r="AR428" s="114"/>
      <c r="AS428" s="115"/>
      <c r="AT428" s="112"/>
      <c r="AU428" s="112"/>
      <c r="AV428" s="112"/>
      <c r="AW428" s="112"/>
      <c r="AX428" s="112"/>
      <c r="AY428" s="112"/>
      <c r="AZ428" s="112"/>
      <c r="BA428" s="112"/>
    </row>
    <row r="429" spans="1:53" x14ac:dyDescent="0.25">
      <c r="A429" s="116" t="s">
        <v>182</v>
      </c>
      <c r="B429" s="45">
        <v>45737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>
        <v>60.6</v>
      </c>
      <c r="T429" s="2">
        <v>55.75</v>
      </c>
      <c r="U429" s="2">
        <v>55.5</v>
      </c>
      <c r="V429" s="2">
        <v>55.45</v>
      </c>
      <c r="W429" s="2">
        <v>55.05</v>
      </c>
      <c r="X429" s="2">
        <v>55.05</v>
      </c>
      <c r="Y429" s="2">
        <v>55.05</v>
      </c>
      <c r="Z429" s="2">
        <v>54.9</v>
      </c>
      <c r="AA429" s="2">
        <v>54.9</v>
      </c>
      <c r="AB429" s="2">
        <v>54.9</v>
      </c>
      <c r="AC429" s="2"/>
      <c r="AD429" s="2"/>
      <c r="AE429" s="2"/>
      <c r="AF429" s="2"/>
      <c r="AG429" s="2">
        <v>56.47</v>
      </c>
      <c r="AH429" s="2">
        <v>55.36</v>
      </c>
      <c r="AI429" s="2"/>
      <c r="AJ429" s="2"/>
      <c r="AK429" s="2"/>
      <c r="AL429" s="2"/>
      <c r="AM429" s="2">
        <v>55.71</v>
      </c>
      <c r="AN429" s="2"/>
      <c r="AO429" s="112"/>
      <c r="AP429" s="112"/>
      <c r="AQ429" s="112"/>
      <c r="AR429" s="114"/>
      <c r="AS429" s="115"/>
      <c r="AT429" s="112"/>
      <c r="AU429" s="112"/>
      <c r="AV429" s="112"/>
      <c r="AW429" s="112"/>
      <c r="AX429" s="112"/>
      <c r="AY429" s="112"/>
      <c r="AZ429" s="112"/>
      <c r="BA429" s="112"/>
    </row>
    <row r="430" spans="1:53" x14ac:dyDescent="0.25">
      <c r="A430" s="116" t="s">
        <v>181</v>
      </c>
      <c r="B430" s="45">
        <v>45736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>
        <v>60.25</v>
      </c>
      <c r="T430" s="2">
        <v>55.75</v>
      </c>
      <c r="U430" s="2">
        <v>55.5</v>
      </c>
      <c r="V430" s="2">
        <v>55.45</v>
      </c>
      <c r="W430" s="2">
        <v>55.05</v>
      </c>
      <c r="X430" s="2">
        <v>55.05</v>
      </c>
      <c r="Y430" s="2">
        <v>55.05</v>
      </c>
      <c r="Z430" s="2">
        <v>54.9</v>
      </c>
      <c r="AA430" s="2">
        <v>54.9</v>
      </c>
      <c r="AB430" s="2">
        <v>54.9</v>
      </c>
      <c r="AC430" s="2"/>
      <c r="AD430" s="2"/>
      <c r="AE430" s="2"/>
      <c r="AF430" s="2"/>
      <c r="AG430" s="2">
        <v>56.4</v>
      </c>
      <c r="AH430" s="2">
        <v>55.36</v>
      </c>
      <c r="AI430" s="2"/>
      <c r="AJ430" s="2"/>
      <c r="AK430" s="2"/>
      <c r="AL430" s="2"/>
      <c r="AM430" s="2">
        <v>55.68</v>
      </c>
      <c r="AN430" s="2"/>
      <c r="AO430" s="112"/>
      <c r="AP430" s="112"/>
      <c r="AQ430" s="112"/>
      <c r="AR430" s="114"/>
      <c r="AS430" s="115"/>
      <c r="AT430" s="112"/>
      <c r="AU430" s="112"/>
      <c r="AV430" s="112"/>
      <c r="AW430" s="112"/>
      <c r="AX430" s="112"/>
      <c r="AY430" s="112"/>
      <c r="AZ430" s="112"/>
      <c r="BA430" s="112"/>
    </row>
    <row r="431" spans="1:53" x14ac:dyDescent="0.25">
      <c r="A431" s="116" t="s">
        <v>180</v>
      </c>
      <c r="B431" s="45">
        <v>45735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>
        <v>60.85</v>
      </c>
      <c r="T431" s="2">
        <v>56.15</v>
      </c>
      <c r="U431" s="2">
        <v>55.45</v>
      </c>
      <c r="V431" s="2">
        <v>55.45</v>
      </c>
      <c r="W431" s="2">
        <v>55.05</v>
      </c>
      <c r="X431" s="2">
        <v>55.05</v>
      </c>
      <c r="Y431" s="2">
        <v>55.05</v>
      </c>
      <c r="Z431" s="2">
        <v>54.9</v>
      </c>
      <c r="AA431" s="2">
        <v>54.9</v>
      </c>
      <c r="AB431" s="2">
        <v>54.9</v>
      </c>
      <c r="AC431" s="2"/>
      <c r="AD431" s="2"/>
      <c r="AE431" s="2"/>
      <c r="AF431" s="2"/>
      <c r="AG431" s="2">
        <v>56.59</v>
      </c>
      <c r="AH431" s="2">
        <v>55.43</v>
      </c>
      <c r="AI431" s="2"/>
      <c r="AJ431" s="2"/>
      <c r="AK431" s="2"/>
      <c r="AL431" s="2"/>
      <c r="AM431" s="2">
        <v>55.77</v>
      </c>
      <c r="AN431" s="2"/>
      <c r="AO431" s="112"/>
      <c r="AP431" s="112"/>
      <c r="AQ431" s="112"/>
      <c r="AR431" s="114"/>
      <c r="AS431" s="115"/>
      <c r="AT431" s="112"/>
      <c r="AU431" s="112"/>
      <c r="AV431" s="112"/>
      <c r="AW431" s="112"/>
      <c r="AX431" s="112"/>
      <c r="AY431" s="112"/>
      <c r="AZ431" s="112"/>
      <c r="BA431" s="112"/>
    </row>
    <row r="432" spans="1:53" x14ac:dyDescent="0.25">
      <c r="A432" s="116" t="s">
        <v>179</v>
      </c>
      <c r="B432" s="45">
        <v>45734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>
        <v>59.1</v>
      </c>
      <c r="T432" s="2">
        <v>55.5</v>
      </c>
      <c r="U432" s="2">
        <v>55.45</v>
      </c>
      <c r="V432" s="2">
        <v>55.45</v>
      </c>
      <c r="W432" s="2">
        <v>55.05</v>
      </c>
      <c r="X432" s="2">
        <v>55.05</v>
      </c>
      <c r="Y432" s="2">
        <v>55.05</v>
      </c>
      <c r="Z432" s="2">
        <v>54.9</v>
      </c>
      <c r="AA432" s="2">
        <v>54.9</v>
      </c>
      <c r="AB432" s="2">
        <v>54.9</v>
      </c>
      <c r="AC432" s="2"/>
      <c r="AD432" s="2"/>
      <c r="AE432" s="2"/>
      <c r="AF432" s="2"/>
      <c r="AG432" s="2">
        <v>56.11</v>
      </c>
      <c r="AH432" s="2">
        <v>55.3</v>
      </c>
      <c r="AI432" s="2"/>
      <c r="AJ432" s="2"/>
      <c r="AK432" s="2"/>
      <c r="AL432" s="2"/>
      <c r="AM432" s="2">
        <v>55.53</v>
      </c>
      <c r="AN432" s="2"/>
      <c r="AO432" s="112"/>
      <c r="AP432" s="112"/>
      <c r="AQ432" s="112"/>
      <c r="AR432" s="114"/>
      <c r="AS432" s="115"/>
      <c r="AT432" s="112"/>
      <c r="AU432" s="112"/>
      <c r="AV432" s="112"/>
      <c r="AW432" s="112"/>
      <c r="AX432" s="112"/>
      <c r="AY432" s="112"/>
      <c r="AZ432" s="112"/>
      <c r="BA432" s="112"/>
    </row>
    <row r="433" spans="1:53" x14ac:dyDescent="0.25">
      <c r="A433" s="116" t="s">
        <v>178</v>
      </c>
      <c r="B433" s="45">
        <v>45733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>
        <v>59.05</v>
      </c>
      <c r="T433" s="2">
        <v>56.85</v>
      </c>
      <c r="U433" s="2">
        <v>55.45</v>
      </c>
      <c r="V433" s="2">
        <v>55.45</v>
      </c>
      <c r="W433" s="2">
        <v>55.05</v>
      </c>
      <c r="X433" s="2">
        <v>55.05</v>
      </c>
      <c r="Y433" s="2">
        <v>55.05</v>
      </c>
      <c r="Z433" s="2">
        <v>54.9</v>
      </c>
      <c r="AA433" s="2">
        <v>54.9</v>
      </c>
      <c r="AB433" s="2">
        <v>54.9</v>
      </c>
      <c r="AC433" s="2"/>
      <c r="AD433" s="2"/>
      <c r="AE433" s="2"/>
      <c r="AF433" s="2"/>
      <c r="AG433" s="2">
        <v>56.37</v>
      </c>
      <c r="AH433" s="2">
        <v>55.57</v>
      </c>
      <c r="AI433" s="2"/>
      <c r="AJ433" s="2"/>
      <c r="AK433" s="2"/>
      <c r="AL433" s="2"/>
      <c r="AM433" s="2">
        <v>55.66</v>
      </c>
      <c r="AN433" s="2"/>
      <c r="AO433" s="112"/>
      <c r="AP433" s="112"/>
      <c r="AQ433" s="112"/>
      <c r="AR433" s="114"/>
      <c r="AS433" s="115"/>
      <c r="AT433" s="112"/>
      <c r="AU433" s="112"/>
      <c r="AV433" s="112"/>
      <c r="AW433" s="112"/>
      <c r="AX433" s="112"/>
      <c r="AY433" s="112"/>
      <c r="AZ433" s="112"/>
      <c r="BA433" s="112"/>
    </row>
    <row r="434" spans="1:53" x14ac:dyDescent="0.25">
      <c r="A434" s="116" t="s">
        <v>182</v>
      </c>
      <c r="B434" s="45">
        <v>45730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>
        <v>59.15</v>
      </c>
      <c r="T434" s="2">
        <v>55.95</v>
      </c>
      <c r="U434" s="2">
        <v>55.45</v>
      </c>
      <c r="V434" s="2">
        <v>55.45</v>
      </c>
      <c r="W434" s="2">
        <v>55.05</v>
      </c>
      <c r="X434" s="2">
        <v>55.05</v>
      </c>
      <c r="Y434" s="2">
        <v>55.05</v>
      </c>
      <c r="Z434" s="2">
        <v>54.9</v>
      </c>
      <c r="AA434" s="2">
        <v>54.9</v>
      </c>
      <c r="AB434" s="2">
        <v>54.9</v>
      </c>
      <c r="AC434" s="2"/>
      <c r="AD434" s="2"/>
      <c r="AE434" s="2"/>
      <c r="AF434" s="2"/>
      <c r="AG434" s="2">
        <v>56.21</v>
      </c>
      <c r="AH434" s="2">
        <v>55.39</v>
      </c>
      <c r="AI434" s="2"/>
      <c r="AJ434" s="2"/>
      <c r="AK434" s="2"/>
      <c r="AL434" s="2"/>
      <c r="AM434" s="2">
        <v>55.58</v>
      </c>
      <c r="AN434" s="2"/>
      <c r="AO434" s="112"/>
      <c r="AP434" s="112"/>
      <c r="AQ434" s="112"/>
      <c r="AR434" s="114"/>
      <c r="AS434" s="115"/>
      <c r="AT434" s="112"/>
      <c r="AU434" s="112"/>
      <c r="AV434" s="112"/>
      <c r="AW434" s="112"/>
      <c r="AX434" s="112"/>
      <c r="AY434" s="112"/>
      <c r="AZ434" s="112"/>
      <c r="BA434" s="112"/>
    </row>
    <row r="435" spans="1:53" x14ac:dyDescent="0.25">
      <c r="A435" s="116" t="s">
        <v>181</v>
      </c>
      <c r="B435" s="45">
        <v>45729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>
        <v>59.2</v>
      </c>
      <c r="T435" s="2">
        <v>55.75</v>
      </c>
      <c r="U435" s="2">
        <v>55.5</v>
      </c>
      <c r="V435" s="2">
        <v>55.5</v>
      </c>
      <c r="W435" s="2">
        <v>55.05</v>
      </c>
      <c r="X435" s="2">
        <v>55.05</v>
      </c>
      <c r="Y435" s="2">
        <v>55.05</v>
      </c>
      <c r="Z435" s="2">
        <v>54.9</v>
      </c>
      <c r="AA435" s="2">
        <v>54.9</v>
      </c>
      <c r="AB435" s="2">
        <v>54.9</v>
      </c>
      <c r="AC435" s="2"/>
      <c r="AD435" s="2"/>
      <c r="AE435" s="2"/>
      <c r="AF435" s="2"/>
      <c r="AG435" s="2">
        <v>56.2</v>
      </c>
      <c r="AH435" s="2">
        <v>55.37</v>
      </c>
      <c r="AI435" s="2"/>
      <c r="AJ435" s="2"/>
      <c r="AK435" s="2"/>
      <c r="AL435" s="2"/>
      <c r="AM435" s="2">
        <v>55.58</v>
      </c>
      <c r="AN435" s="2"/>
      <c r="AO435" s="112"/>
      <c r="AP435" s="112"/>
      <c r="AQ435" s="112"/>
      <c r="AR435" s="114"/>
      <c r="AS435" s="115"/>
      <c r="AT435" s="112"/>
      <c r="AU435" s="112"/>
      <c r="AV435" s="112"/>
      <c r="AW435" s="112"/>
      <c r="AX435" s="112"/>
      <c r="AY435" s="112"/>
      <c r="AZ435" s="112"/>
      <c r="BA435" s="112"/>
    </row>
    <row r="436" spans="1:53" x14ac:dyDescent="0.25">
      <c r="A436" s="116" t="s">
        <v>180</v>
      </c>
      <c r="B436" s="45">
        <v>45728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>
        <v>58.75</v>
      </c>
      <c r="T436" s="2">
        <v>55.75</v>
      </c>
      <c r="U436" s="2">
        <v>55.5</v>
      </c>
      <c r="V436" s="2">
        <v>55.5</v>
      </c>
      <c r="W436" s="2">
        <v>55.05</v>
      </c>
      <c r="X436" s="2">
        <v>55.05</v>
      </c>
      <c r="Y436" s="2">
        <v>55.05</v>
      </c>
      <c r="Z436" s="2">
        <v>54.9</v>
      </c>
      <c r="AA436" s="2">
        <v>54.9</v>
      </c>
      <c r="AB436" s="2">
        <v>54.9</v>
      </c>
      <c r="AC436" s="2"/>
      <c r="AD436" s="2"/>
      <c r="AE436" s="2"/>
      <c r="AF436" s="2"/>
      <c r="AG436" s="2">
        <v>56.11</v>
      </c>
      <c r="AH436" s="2">
        <v>55.37</v>
      </c>
      <c r="AI436" s="2"/>
      <c r="AJ436" s="2"/>
      <c r="AK436" s="2"/>
      <c r="AL436" s="2"/>
      <c r="AM436" s="2">
        <v>55.53</v>
      </c>
      <c r="AN436" s="2"/>
      <c r="AO436" s="112"/>
      <c r="AP436" s="112"/>
      <c r="AQ436" s="112"/>
      <c r="AR436" s="114"/>
      <c r="AS436" s="115"/>
      <c r="AT436" s="112"/>
      <c r="AU436" s="112"/>
      <c r="AV436" s="112"/>
      <c r="AW436" s="112"/>
      <c r="AX436" s="112"/>
      <c r="AY436" s="112"/>
      <c r="AZ436" s="112"/>
      <c r="BA436" s="112"/>
    </row>
    <row r="437" spans="1:53" x14ac:dyDescent="0.25">
      <c r="A437" s="116" t="s">
        <v>179</v>
      </c>
      <c r="B437" s="45">
        <v>45727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>
        <v>58.85</v>
      </c>
      <c r="T437" s="2">
        <v>55.75</v>
      </c>
      <c r="U437" s="2">
        <v>55.5</v>
      </c>
      <c r="V437" s="2">
        <v>55.5</v>
      </c>
      <c r="W437" s="2">
        <v>55.05</v>
      </c>
      <c r="X437" s="2">
        <v>55.05</v>
      </c>
      <c r="Y437" s="2">
        <v>55.05</v>
      </c>
      <c r="Z437" s="2">
        <v>54.9</v>
      </c>
      <c r="AA437" s="2">
        <v>54.9</v>
      </c>
      <c r="AB437" s="2">
        <v>54.9</v>
      </c>
      <c r="AC437" s="2"/>
      <c r="AD437" s="2"/>
      <c r="AE437" s="2"/>
      <c r="AF437" s="2"/>
      <c r="AG437" s="2">
        <v>56.13</v>
      </c>
      <c r="AH437" s="2">
        <v>55.37</v>
      </c>
      <c r="AI437" s="2"/>
      <c r="AJ437" s="2"/>
      <c r="AK437" s="2"/>
      <c r="AL437" s="2"/>
      <c r="AM437" s="2">
        <v>55.54</v>
      </c>
      <c r="AN437" s="2"/>
      <c r="AO437" s="112"/>
      <c r="AP437" s="112"/>
      <c r="AQ437" s="112"/>
      <c r="AR437" s="114"/>
      <c r="AS437" s="115"/>
      <c r="AT437" s="112"/>
      <c r="AU437" s="112"/>
      <c r="AV437" s="112"/>
      <c r="AW437" s="112"/>
      <c r="AX437" s="112"/>
      <c r="AY437" s="112"/>
      <c r="AZ437" s="112"/>
      <c r="BA437" s="112"/>
    </row>
    <row r="438" spans="1:53" x14ac:dyDescent="0.25">
      <c r="A438" s="116" t="s">
        <v>178</v>
      </c>
      <c r="B438" s="45">
        <v>45726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>
        <v>58.5</v>
      </c>
      <c r="T438" s="2">
        <v>55.4</v>
      </c>
      <c r="U438" s="2">
        <v>55.5</v>
      </c>
      <c r="V438" s="2">
        <v>55.5</v>
      </c>
      <c r="W438" s="2">
        <v>55.05</v>
      </c>
      <c r="X438" s="2">
        <v>55.05</v>
      </c>
      <c r="Y438" s="2">
        <v>55.05</v>
      </c>
      <c r="Z438" s="2">
        <v>54.9</v>
      </c>
      <c r="AA438" s="2">
        <v>54.9</v>
      </c>
      <c r="AB438" s="2">
        <v>54.9</v>
      </c>
      <c r="AC438" s="2"/>
      <c r="AD438" s="2"/>
      <c r="AE438" s="2"/>
      <c r="AF438" s="2"/>
      <c r="AG438" s="2">
        <v>55.99</v>
      </c>
      <c r="AH438" s="2">
        <v>55.3</v>
      </c>
      <c r="AI438" s="2"/>
      <c r="AJ438" s="2"/>
      <c r="AK438" s="2"/>
      <c r="AL438" s="2"/>
      <c r="AM438" s="2">
        <v>55.47</v>
      </c>
      <c r="AN438" s="2"/>
      <c r="AO438" s="112"/>
      <c r="AP438" s="112"/>
      <c r="AQ438" s="112"/>
      <c r="AR438" s="114"/>
      <c r="AS438" s="115"/>
      <c r="AT438" s="112"/>
      <c r="AU438" s="112"/>
      <c r="AV438" s="112"/>
      <c r="AW438" s="112"/>
      <c r="AX438" s="112"/>
      <c r="AY438" s="112"/>
      <c r="AZ438" s="112"/>
      <c r="BA438" s="112"/>
    </row>
    <row r="439" spans="1:53" x14ac:dyDescent="0.25">
      <c r="A439" s="116" t="s">
        <v>182</v>
      </c>
      <c r="B439" s="45">
        <v>45723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>
        <v>59</v>
      </c>
      <c r="T439" s="2">
        <v>55.4</v>
      </c>
      <c r="U439" s="2">
        <v>55.5</v>
      </c>
      <c r="V439" s="2">
        <v>55.5</v>
      </c>
      <c r="W439" s="2">
        <v>55.05</v>
      </c>
      <c r="X439" s="2">
        <v>55.05</v>
      </c>
      <c r="Y439" s="2">
        <v>55.05</v>
      </c>
      <c r="Z439" s="2">
        <v>54.9</v>
      </c>
      <c r="AA439" s="2">
        <v>54.9</v>
      </c>
      <c r="AB439" s="2">
        <v>54.9</v>
      </c>
      <c r="AC439" s="2"/>
      <c r="AD439" s="2"/>
      <c r="AE439" s="2"/>
      <c r="AF439" s="2"/>
      <c r="AG439" s="2">
        <v>56.09</v>
      </c>
      <c r="AH439" s="2">
        <v>55.3</v>
      </c>
      <c r="AI439" s="2"/>
      <c r="AJ439" s="2"/>
      <c r="AK439" s="2"/>
      <c r="AL439" s="2"/>
      <c r="AM439" s="2">
        <v>55.52</v>
      </c>
      <c r="AN439" s="2"/>
      <c r="AO439" s="112"/>
      <c r="AP439" s="112"/>
      <c r="AQ439" s="112"/>
      <c r="AR439" s="114"/>
      <c r="AS439" s="115"/>
      <c r="AT439" s="112"/>
      <c r="AU439" s="112"/>
      <c r="AV439" s="112"/>
      <c r="AW439" s="112"/>
      <c r="AX439" s="112"/>
      <c r="AY439" s="112"/>
      <c r="AZ439" s="112"/>
      <c r="BA439" s="112"/>
    </row>
    <row r="440" spans="1:53" x14ac:dyDescent="0.25">
      <c r="A440" s="116" t="s">
        <v>181</v>
      </c>
      <c r="B440" s="45">
        <v>45722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>
        <v>58.45</v>
      </c>
      <c r="T440" s="2">
        <v>54.7</v>
      </c>
      <c r="U440" s="2">
        <v>55.5</v>
      </c>
      <c r="V440" s="2">
        <v>55.5</v>
      </c>
      <c r="W440" s="2">
        <v>55.05</v>
      </c>
      <c r="X440" s="2">
        <v>55.05</v>
      </c>
      <c r="Y440" s="2">
        <v>55.05</v>
      </c>
      <c r="Z440" s="2">
        <v>54.9</v>
      </c>
      <c r="AA440" s="2">
        <v>54.9</v>
      </c>
      <c r="AB440" s="2">
        <v>54.9</v>
      </c>
      <c r="AC440" s="2"/>
      <c r="AD440" s="2"/>
      <c r="AE440" s="2"/>
      <c r="AF440" s="2"/>
      <c r="AG440" s="2">
        <v>55.84</v>
      </c>
      <c r="AH440" s="2">
        <v>55.16</v>
      </c>
      <c r="AI440" s="2"/>
      <c r="AJ440" s="2"/>
      <c r="AK440" s="2"/>
      <c r="AL440" s="2"/>
      <c r="AM440" s="2">
        <v>55.4</v>
      </c>
      <c r="AN440" s="2"/>
      <c r="AO440" s="112"/>
      <c r="AP440" s="112"/>
      <c r="AQ440" s="112"/>
      <c r="AR440" s="114"/>
      <c r="AS440" s="115"/>
      <c r="AT440" s="112"/>
      <c r="AU440" s="112"/>
      <c r="AV440" s="112"/>
      <c r="AW440" s="112"/>
      <c r="AX440" s="112"/>
      <c r="AY440" s="112"/>
      <c r="AZ440" s="112"/>
      <c r="BA440" s="112"/>
    </row>
    <row r="441" spans="1:53" x14ac:dyDescent="0.25">
      <c r="A441" s="116" t="s">
        <v>180</v>
      </c>
      <c r="B441" s="45">
        <v>45721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>
        <v>59.25</v>
      </c>
      <c r="T441" s="2">
        <v>56</v>
      </c>
      <c r="U441" s="2">
        <v>56</v>
      </c>
      <c r="V441" s="2">
        <v>56</v>
      </c>
      <c r="W441" s="2">
        <v>55.55</v>
      </c>
      <c r="X441" s="2">
        <v>55.55</v>
      </c>
      <c r="Y441" s="2">
        <v>55.55</v>
      </c>
      <c r="Z441" s="2">
        <v>55.4</v>
      </c>
      <c r="AA441" s="2">
        <v>55.4</v>
      </c>
      <c r="AB441" s="2">
        <v>55.4</v>
      </c>
      <c r="AC441" s="2"/>
      <c r="AD441" s="2"/>
      <c r="AE441" s="2"/>
      <c r="AF441" s="2"/>
      <c r="AG441" s="2">
        <v>56.56</v>
      </c>
      <c r="AH441" s="2">
        <v>55.82</v>
      </c>
      <c r="AI441" s="2"/>
      <c r="AJ441" s="2"/>
      <c r="AK441" s="2"/>
      <c r="AL441" s="2"/>
      <c r="AM441" s="2">
        <v>56.01</v>
      </c>
      <c r="AN441" s="2"/>
      <c r="AO441" s="112"/>
      <c r="AP441" s="112"/>
      <c r="AQ441" s="112"/>
      <c r="AR441" s="114"/>
      <c r="AS441" s="115"/>
      <c r="AT441" s="112"/>
      <c r="AU441" s="112"/>
      <c r="AV441" s="112"/>
      <c r="AW441" s="112"/>
      <c r="AX441" s="112"/>
      <c r="AY441" s="112"/>
      <c r="AZ441" s="112"/>
      <c r="BA441" s="112"/>
    </row>
    <row r="442" spans="1:53" x14ac:dyDescent="0.25">
      <c r="A442" s="116" t="s">
        <v>179</v>
      </c>
      <c r="B442" s="45">
        <v>45720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>
        <v>59.5</v>
      </c>
      <c r="T442" s="2">
        <v>56.25</v>
      </c>
      <c r="U442" s="2">
        <v>56</v>
      </c>
      <c r="V442" s="2">
        <v>56</v>
      </c>
      <c r="W442" s="2">
        <v>55.55</v>
      </c>
      <c r="X442" s="2">
        <v>55.55</v>
      </c>
      <c r="Y442" s="2">
        <v>55.55</v>
      </c>
      <c r="Z442" s="2">
        <v>55.4</v>
      </c>
      <c r="AA442" s="2">
        <v>55.4</v>
      </c>
      <c r="AB442" s="2">
        <v>55.4</v>
      </c>
      <c r="AC442" s="2"/>
      <c r="AD442" s="2"/>
      <c r="AE442" s="2"/>
      <c r="AF442" s="2"/>
      <c r="AG442" s="2">
        <v>56.66</v>
      </c>
      <c r="AH442" s="2">
        <v>55.87</v>
      </c>
      <c r="AI442" s="2"/>
      <c r="AJ442" s="2"/>
      <c r="AK442" s="2"/>
      <c r="AL442" s="2"/>
      <c r="AM442" s="2">
        <v>56.06</v>
      </c>
      <c r="AN442" s="2"/>
      <c r="AO442" s="112"/>
      <c r="AP442" s="112"/>
      <c r="AQ442" s="112"/>
      <c r="AR442" s="114"/>
      <c r="AS442" s="115"/>
      <c r="AT442" s="112"/>
      <c r="AU442" s="112"/>
      <c r="AV442" s="112"/>
      <c r="AW442" s="112"/>
      <c r="AX442" s="112"/>
      <c r="AY442" s="112"/>
      <c r="AZ442" s="112"/>
      <c r="BA442" s="112"/>
    </row>
    <row r="443" spans="1:53" x14ac:dyDescent="0.25">
      <c r="A443" s="116" t="s">
        <v>178</v>
      </c>
      <c r="B443" s="45">
        <v>45719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>
        <v>60.9</v>
      </c>
      <c r="T443" s="2">
        <v>57.9</v>
      </c>
      <c r="U443" s="2">
        <v>56.3</v>
      </c>
      <c r="V443" s="2">
        <v>56.3</v>
      </c>
      <c r="W443" s="2">
        <v>55.9</v>
      </c>
      <c r="X443" s="2">
        <v>55.75</v>
      </c>
      <c r="Y443" s="2">
        <v>55.65</v>
      </c>
      <c r="Z443" s="2">
        <v>55.5</v>
      </c>
      <c r="AA443" s="2">
        <v>55.5</v>
      </c>
      <c r="AB443" s="2">
        <v>55.5</v>
      </c>
      <c r="AC443" s="2"/>
      <c r="AD443" s="2"/>
      <c r="AE443" s="2"/>
      <c r="AF443" s="2"/>
      <c r="AG443" s="2">
        <v>57.46</v>
      </c>
      <c r="AH443" s="2">
        <v>56.43</v>
      </c>
      <c r="AI443" s="2"/>
      <c r="AJ443" s="2"/>
      <c r="AK443" s="2"/>
      <c r="AL443" s="2"/>
      <c r="AM443" s="2">
        <v>56.52</v>
      </c>
      <c r="AN443" s="2"/>
      <c r="AO443" s="112"/>
      <c r="AP443" s="112"/>
      <c r="AQ443" s="112"/>
      <c r="AR443" s="114"/>
      <c r="AS443" s="115"/>
      <c r="AT443" s="112"/>
      <c r="AU443" s="112"/>
      <c r="AV443" s="112"/>
      <c r="AW443" s="112"/>
      <c r="AX443" s="112"/>
      <c r="AY443" s="112"/>
      <c r="AZ443" s="112"/>
      <c r="BA443" s="112"/>
    </row>
    <row r="444" spans="1:53" x14ac:dyDescent="0.25">
      <c r="A444" s="116" t="s">
        <v>182</v>
      </c>
      <c r="B444" s="45">
        <v>45716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>
        <v>60.5</v>
      </c>
      <c r="T444" s="2">
        <v>57.5</v>
      </c>
      <c r="U444" s="2">
        <v>56.3</v>
      </c>
      <c r="V444" s="2">
        <v>56.3</v>
      </c>
      <c r="W444" s="2">
        <v>55.9</v>
      </c>
      <c r="X444" s="2">
        <v>55.75</v>
      </c>
      <c r="Y444" s="2">
        <v>55.65</v>
      </c>
      <c r="Z444" s="2">
        <v>55.5</v>
      </c>
      <c r="AA444" s="2">
        <v>55.5</v>
      </c>
      <c r="AB444" s="2">
        <v>55.5</v>
      </c>
      <c r="AC444" s="2"/>
      <c r="AD444" s="2"/>
      <c r="AE444" s="2"/>
      <c r="AF444" s="2"/>
      <c r="AG444" s="2">
        <v>57.3</v>
      </c>
      <c r="AH444" s="2">
        <v>56.35</v>
      </c>
      <c r="AI444" s="2"/>
      <c r="AJ444" s="2"/>
      <c r="AK444" s="2"/>
      <c r="AL444" s="2"/>
      <c r="AM444" s="2">
        <v>56.44</v>
      </c>
      <c r="AN444" s="2"/>
      <c r="AO444" s="112"/>
      <c r="AP444" s="112"/>
      <c r="AQ444" s="112"/>
      <c r="AR444" s="114"/>
      <c r="AS444" s="115"/>
      <c r="AT444" s="112"/>
      <c r="AU444" s="112"/>
      <c r="AV444" s="112"/>
      <c r="AW444" s="112"/>
      <c r="AX444" s="112"/>
      <c r="AY444" s="112"/>
      <c r="AZ444" s="112"/>
      <c r="BA444" s="112"/>
    </row>
    <row r="445" spans="1:53" x14ac:dyDescent="0.25">
      <c r="A445" s="116" t="s">
        <v>181</v>
      </c>
      <c r="B445" s="45">
        <v>45715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>
        <v>61</v>
      </c>
      <c r="T445" s="2">
        <v>57</v>
      </c>
      <c r="U445" s="2">
        <v>56.2</v>
      </c>
      <c r="V445" s="2">
        <v>56.2</v>
      </c>
      <c r="W445" s="2">
        <v>55.8</v>
      </c>
      <c r="X445" s="2">
        <v>55.65</v>
      </c>
      <c r="Y445" s="2">
        <v>55.65</v>
      </c>
      <c r="Z445" s="2">
        <v>55.5</v>
      </c>
      <c r="AA445" s="2">
        <v>55.5</v>
      </c>
      <c r="AB445" s="2">
        <v>55.5</v>
      </c>
      <c r="AC445" s="2"/>
      <c r="AD445" s="2"/>
      <c r="AE445" s="2"/>
      <c r="AF445" s="2"/>
      <c r="AG445" s="2">
        <v>57.32</v>
      </c>
      <c r="AH445" s="2">
        <v>56.25</v>
      </c>
      <c r="AI445" s="2"/>
      <c r="AJ445" s="2"/>
      <c r="AK445" s="2"/>
      <c r="AL445" s="2"/>
      <c r="AM445" s="2">
        <v>56.44</v>
      </c>
      <c r="AN445" s="2"/>
      <c r="AO445" s="112"/>
      <c r="AP445" s="112"/>
      <c r="AQ445" s="112"/>
      <c r="AR445" s="114"/>
      <c r="AS445" s="115"/>
      <c r="AT445" s="112"/>
      <c r="AU445" s="112"/>
      <c r="AV445" s="112"/>
      <c r="AW445" s="112"/>
      <c r="AX445" s="112"/>
      <c r="AY445" s="112"/>
      <c r="AZ445" s="112"/>
      <c r="BA445" s="112"/>
    </row>
    <row r="446" spans="1:53" x14ac:dyDescent="0.25">
      <c r="A446" s="116" t="s">
        <v>180</v>
      </c>
      <c r="B446" s="45">
        <v>45714</v>
      </c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>
        <v>59.75</v>
      </c>
      <c r="T446" s="2">
        <v>56.2</v>
      </c>
      <c r="U446" s="2">
        <v>56.2</v>
      </c>
      <c r="V446" s="2">
        <v>56.2</v>
      </c>
      <c r="W446" s="2">
        <v>55.8</v>
      </c>
      <c r="X446" s="2">
        <v>55.65</v>
      </c>
      <c r="Y446" s="2">
        <v>55.65</v>
      </c>
      <c r="Z446" s="2">
        <v>55.5</v>
      </c>
      <c r="AA446" s="2">
        <v>55.5</v>
      </c>
      <c r="AB446" s="2">
        <v>55.5</v>
      </c>
      <c r="AC446" s="2"/>
      <c r="AD446" s="2"/>
      <c r="AE446" s="2"/>
      <c r="AF446" s="2"/>
      <c r="AG446" s="2">
        <v>56.83</v>
      </c>
      <c r="AH446" s="2">
        <v>56.01</v>
      </c>
      <c r="AI446" s="2"/>
      <c r="AJ446" s="2"/>
      <c r="AK446" s="2"/>
      <c r="AL446" s="2"/>
      <c r="AM446" s="2">
        <v>56.19</v>
      </c>
      <c r="AN446" s="2"/>
      <c r="AO446" s="112"/>
      <c r="AP446" s="112"/>
      <c r="AQ446" s="112"/>
      <c r="AR446" s="114"/>
      <c r="AS446" s="115"/>
      <c r="AT446" s="112"/>
      <c r="AU446" s="112"/>
      <c r="AV446" s="112"/>
      <c r="AW446" s="112"/>
      <c r="AX446" s="112"/>
      <c r="AY446" s="112"/>
      <c r="AZ446" s="112"/>
      <c r="BA446" s="112"/>
    </row>
    <row r="447" spans="1:53" x14ac:dyDescent="0.25">
      <c r="A447" s="116" t="s">
        <v>179</v>
      </c>
      <c r="B447" s="45">
        <v>45713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>
        <v>60.3</v>
      </c>
      <c r="T447" s="2">
        <v>56.75</v>
      </c>
      <c r="U447" s="2">
        <v>56.75</v>
      </c>
      <c r="V447" s="2">
        <v>56.5</v>
      </c>
      <c r="W447" s="2">
        <v>55.8</v>
      </c>
      <c r="X447" s="2">
        <v>55.95</v>
      </c>
      <c r="Y447" s="2">
        <v>55.95</v>
      </c>
      <c r="Z447" s="2">
        <v>55.5</v>
      </c>
      <c r="AA447" s="2">
        <v>55.5</v>
      </c>
      <c r="AB447" s="2">
        <v>55.5</v>
      </c>
      <c r="AC447" s="2"/>
      <c r="AD447" s="2"/>
      <c r="AE447" s="2"/>
      <c r="AF447" s="2"/>
      <c r="AG447" s="2">
        <v>57.28</v>
      </c>
      <c r="AH447" s="2">
        <v>56.41</v>
      </c>
      <c r="AI447" s="2"/>
      <c r="AJ447" s="2"/>
      <c r="AK447" s="2"/>
      <c r="AL447" s="2"/>
      <c r="AM447" s="2">
        <v>56.48</v>
      </c>
      <c r="AN447" s="2"/>
      <c r="AO447" s="112"/>
      <c r="AP447" s="112"/>
      <c r="AQ447" s="112"/>
      <c r="AR447" s="114"/>
      <c r="AS447" s="115"/>
      <c r="AT447" s="112"/>
      <c r="AU447" s="112"/>
      <c r="AV447" s="112"/>
      <c r="AW447" s="112"/>
      <c r="AX447" s="112"/>
      <c r="AY447" s="112"/>
      <c r="AZ447" s="112"/>
      <c r="BA447" s="112"/>
    </row>
    <row r="448" spans="1:53" x14ac:dyDescent="0.25">
      <c r="A448" s="116" t="s">
        <v>178</v>
      </c>
      <c r="B448" s="45">
        <v>45712</v>
      </c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>
        <v>61.28</v>
      </c>
      <c r="T448" s="2">
        <v>57</v>
      </c>
      <c r="U448" s="2">
        <v>56.75</v>
      </c>
      <c r="V448" s="2">
        <v>56.5</v>
      </c>
      <c r="W448" s="2">
        <v>55.8</v>
      </c>
      <c r="X448" s="2">
        <v>55.95</v>
      </c>
      <c r="Y448" s="2">
        <v>55.95</v>
      </c>
      <c r="Z448" s="2">
        <v>55.5</v>
      </c>
      <c r="AA448" s="2">
        <v>55.5</v>
      </c>
      <c r="AB448" s="2">
        <v>55.5</v>
      </c>
      <c r="AC448" s="2"/>
      <c r="AD448" s="2"/>
      <c r="AE448" s="2"/>
      <c r="AF448" s="2"/>
      <c r="AG448" s="2">
        <v>57.53</v>
      </c>
      <c r="AH448" s="2">
        <v>56.46</v>
      </c>
      <c r="AI448" s="2"/>
      <c r="AJ448" s="2"/>
      <c r="AK448" s="2"/>
      <c r="AL448" s="2"/>
      <c r="AM448" s="2">
        <v>56.6</v>
      </c>
      <c r="AN448" s="2"/>
      <c r="AO448" s="112"/>
      <c r="AP448" s="112"/>
      <c r="AQ448" s="112"/>
      <c r="AR448" s="114"/>
      <c r="AS448" s="115"/>
      <c r="AT448" s="112"/>
      <c r="AU448" s="112"/>
      <c r="AV448" s="112"/>
      <c r="AW448" s="112"/>
      <c r="AX448" s="112"/>
      <c r="AY448" s="112"/>
      <c r="AZ448" s="112"/>
      <c r="BA448" s="112"/>
    </row>
    <row r="449" spans="1:53" x14ac:dyDescent="0.25">
      <c r="A449" s="116" t="s">
        <v>182</v>
      </c>
      <c r="B449" s="45">
        <v>45709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>
        <v>61.5</v>
      </c>
      <c r="T449" s="2">
        <v>57.6</v>
      </c>
      <c r="U449" s="2">
        <v>56.9</v>
      </c>
      <c r="V449" s="2">
        <v>56.5</v>
      </c>
      <c r="W449" s="2">
        <v>55.8</v>
      </c>
      <c r="X449" s="2">
        <v>55.95</v>
      </c>
      <c r="Y449" s="2">
        <v>55.95</v>
      </c>
      <c r="Z449" s="2">
        <v>55.5</v>
      </c>
      <c r="AA449" s="2">
        <v>55.5</v>
      </c>
      <c r="AB449" s="2">
        <v>55.5</v>
      </c>
      <c r="AC449" s="2"/>
      <c r="AD449" s="2"/>
      <c r="AE449" s="2"/>
      <c r="AF449" s="2"/>
      <c r="AG449" s="2">
        <v>57.72</v>
      </c>
      <c r="AH449" s="2">
        <v>56.61</v>
      </c>
      <c r="AI449" s="2"/>
      <c r="AJ449" s="2"/>
      <c r="AK449" s="2"/>
      <c r="AL449" s="2"/>
      <c r="AM449" s="2">
        <v>56.7</v>
      </c>
      <c r="AN449" s="2"/>
      <c r="AO449" s="112"/>
      <c r="AP449" s="112"/>
      <c r="AQ449" s="112"/>
      <c r="AR449" s="114"/>
      <c r="AS449" s="115"/>
      <c r="AT449" s="112"/>
      <c r="AU449" s="112"/>
      <c r="AV449" s="112"/>
      <c r="AW449" s="112"/>
      <c r="AX449" s="112"/>
      <c r="AY449" s="112"/>
      <c r="AZ449" s="112"/>
      <c r="BA449" s="112"/>
    </row>
    <row r="450" spans="1:53" x14ac:dyDescent="0.25">
      <c r="A450" s="116" t="s">
        <v>181</v>
      </c>
      <c r="B450" s="45">
        <v>45708</v>
      </c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>
        <v>61.5</v>
      </c>
      <c r="T450" s="2">
        <v>57.6</v>
      </c>
      <c r="U450" s="2">
        <v>56.9</v>
      </c>
      <c r="V450" s="2">
        <v>56.45</v>
      </c>
      <c r="W450" s="2">
        <v>56.45</v>
      </c>
      <c r="X450" s="2">
        <v>56.3</v>
      </c>
      <c r="Y450" s="2">
        <v>56.3</v>
      </c>
      <c r="Z450" s="2">
        <v>55.5</v>
      </c>
      <c r="AA450" s="2">
        <v>55.5</v>
      </c>
      <c r="AB450" s="2">
        <v>55.5</v>
      </c>
      <c r="AC450" s="2"/>
      <c r="AD450" s="2"/>
      <c r="AE450" s="2"/>
      <c r="AF450" s="2"/>
      <c r="AG450" s="2">
        <v>57.78</v>
      </c>
      <c r="AH450" s="2">
        <v>56.74</v>
      </c>
      <c r="AI450" s="2"/>
      <c r="AJ450" s="2"/>
      <c r="AK450" s="2"/>
      <c r="AL450" s="2"/>
      <c r="AM450" s="2">
        <v>56.8</v>
      </c>
      <c r="AN450" s="2"/>
      <c r="AO450" s="112"/>
      <c r="AP450" s="112"/>
      <c r="AQ450" s="112"/>
      <c r="AR450" s="114"/>
      <c r="AS450" s="115"/>
      <c r="AT450" s="112"/>
      <c r="AU450" s="112"/>
      <c r="AV450" s="112"/>
      <c r="AW450" s="112"/>
      <c r="AX450" s="112"/>
      <c r="AY450" s="112"/>
      <c r="AZ450" s="112"/>
      <c r="BA450" s="112"/>
    </row>
    <row r="451" spans="1:53" x14ac:dyDescent="0.25">
      <c r="A451" s="116" t="s">
        <v>180</v>
      </c>
      <c r="B451" s="45">
        <v>45707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>
        <v>62.3</v>
      </c>
      <c r="T451" s="2">
        <v>57</v>
      </c>
      <c r="U451" s="2">
        <v>56.75</v>
      </c>
      <c r="V451" s="2">
        <v>56.3</v>
      </c>
      <c r="W451" s="2">
        <v>56.3</v>
      </c>
      <c r="X451" s="2">
        <v>56.3</v>
      </c>
      <c r="Y451" s="2">
        <v>56.3</v>
      </c>
      <c r="Z451" s="2">
        <v>55.5</v>
      </c>
      <c r="AA451" s="2">
        <v>55.5</v>
      </c>
      <c r="AB451" s="2">
        <v>55.5</v>
      </c>
      <c r="AC451" s="2"/>
      <c r="AD451" s="2"/>
      <c r="AE451" s="2"/>
      <c r="AF451" s="2"/>
      <c r="AG451" s="2">
        <v>57.73</v>
      </c>
      <c r="AH451" s="2">
        <v>56.53</v>
      </c>
      <c r="AI451" s="2"/>
      <c r="AJ451" s="2"/>
      <c r="AK451" s="2"/>
      <c r="AL451" s="2"/>
      <c r="AM451" s="2">
        <v>56.77</v>
      </c>
      <c r="AN451" s="2"/>
      <c r="AO451" s="112"/>
      <c r="AP451" s="112"/>
      <c r="AQ451" s="112"/>
      <c r="AR451" s="114"/>
      <c r="AS451" s="115"/>
      <c r="AT451" s="112"/>
      <c r="AU451" s="112"/>
      <c r="AV451" s="112"/>
      <c r="AW451" s="112"/>
      <c r="AX451" s="112"/>
      <c r="AY451" s="112"/>
      <c r="AZ451" s="112"/>
      <c r="BA451" s="112"/>
    </row>
    <row r="452" spans="1:53" x14ac:dyDescent="0.25">
      <c r="A452" s="116" t="s">
        <v>179</v>
      </c>
      <c r="B452" s="45">
        <v>45706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>
        <v>61.91</v>
      </c>
      <c r="T452" s="2">
        <v>57</v>
      </c>
      <c r="U452" s="2">
        <v>56.75</v>
      </c>
      <c r="V452" s="2">
        <v>56.3</v>
      </c>
      <c r="W452" s="2">
        <v>56.3</v>
      </c>
      <c r="X452" s="2">
        <v>56.3</v>
      </c>
      <c r="Y452" s="2">
        <v>56.3</v>
      </c>
      <c r="Z452" s="2">
        <v>55.5</v>
      </c>
      <c r="AA452" s="2">
        <v>55.5</v>
      </c>
      <c r="AB452" s="2">
        <v>55.5</v>
      </c>
      <c r="AC452" s="2"/>
      <c r="AD452" s="2"/>
      <c r="AE452" s="2"/>
      <c r="AF452" s="2"/>
      <c r="AG452" s="2">
        <v>57.65</v>
      </c>
      <c r="AH452" s="2">
        <v>56.53</v>
      </c>
      <c r="AI452" s="2"/>
      <c r="AJ452" s="2"/>
      <c r="AK452" s="2"/>
      <c r="AL452" s="2"/>
      <c r="AM452" s="2">
        <v>56.74</v>
      </c>
      <c r="AN452" s="2"/>
      <c r="AO452" s="112"/>
      <c r="AP452" s="112"/>
      <c r="AQ452" s="112"/>
      <c r="AR452" s="114"/>
      <c r="AS452" s="115"/>
      <c r="AT452" s="112"/>
      <c r="AU452" s="112"/>
      <c r="AV452" s="112"/>
      <c r="AW452" s="112"/>
      <c r="AX452" s="112"/>
      <c r="AY452" s="112"/>
      <c r="AZ452" s="112"/>
      <c r="BA452" s="112"/>
    </row>
    <row r="453" spans="1:53" x14ac:dyDescent="0.25">
      <c r="A453" s="116" t="s">
        <v>178</v>
      </c>
      <c r="B453" s="45">
        <v>45705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>
        <v>61.5</v>
      </c>
      <c r="T453" s="2">
        <v>56.5</v>
      </c>
      <c r="U453" s="2">
        <v>56.5</v>
      </c>
      <c r="V453" s="2">
        <v>56.5</v>
      </c>
      <c r="W453" s="2">
        <v>56.5</v>
      </c>
      <c r="X453" s="2">
        <v>56.1</v>
      </c>
      <c r="Y453" s="2">
        <v>56.04</v>
      </c>
      <c r="Z453" s="2">
        <v>55.96</v>
      </c>
      <c r="AA453" s="2">
        <v>55.67</v>
      </c>
      <c r="AB453" s="2">
        <v>55.67</v>
      </c>
      <c r="AC453" s="2"/>
      <c r="AD453" s="2"/>
      <c r="AE453" s="2"/>
      <c r="AF453" s="2"/>
      <c r="AG453" s="2">
        <v>57.5</v>
      </c>
      <c r="AH453" s="2">
        <v>56.42</v>
      </c>
      <c r="AI453" s="2"/>
      <c r="AJ453" s="2"/>
      <c r="AK453" s="2"/>
      <c r="AL453" s="2"/>
      <c r="AM453" s="2">
        <v>56.69</v>
      </c>
      <c r="AN453" s="2"/>
      <c r="AO453" s="112"/>
      <c r="AP453" s="112"/>
      <c r="AQ453" s="112"/>
      <c r="AR453" s="114"/>
      <c r="AS453" s="115"/>
      <c r="AT453" s="112"/>
      <c r="AU453" s="112"/>
      <c r="AV453" s="112"/>
      <c r="AW453" s="112"/>
      <c r="AX453" s="112"/>
      <c r="AY453" s="112"/>
      <c r="AZ453" s="112"/>
      <c r="BA453" s="112"/>
    </row>
    <row r="454" spans="1:53" x14ac:dyDescent="0.25">
      <c r="A454" s="116" t="s">
        <v>182</v>
      </c>
      <c r="B454" s="45">
        <v>45702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>
        <v>62.7</v>
      </c>
      <c r="T454" s="2">
        <v>57</v>
      </c>
      <c r="U454" s="2">
        <v>56.75</v>
      </c>
      <c r="V454" s="2">
        <v>56.75</v>
      </c>
      <c r="W454" s="2">
        <v>56.75</v>
      </c>
      <c r="X454" s="2">
        <v>56.1</v>
      </c>
      <c r="Y454" s="2">
        <v>56.04</v>
      </c>
      <c r="Z454" s="2">
        <v>55.96</v>
      </c>
      <c r="AA454" s="2">
        <v>55.67</v>
      </c>
      <c r="AB454" s="2">
        <v>55.67</v>
      </c>
      <c r="AC454" s="2"/>
      <c r="AD454" s="2"/>
      <c r="AE454" s="2"/>
      <c r="AF454" s="2"/>
      <c r="AG454" s="2">
        <v>57.99</v>
      </c>
      <c r="AH454" s="2">
        <v>56.67</v>
      </c>
      <c r="AI454" s="2"/>
      <c r="AJ454" s="2"/>
      <c r="AK454" s="2"/>
      <c r="AL454" s="2"/>
      <c r="AM454" s="2">
        <v>56.94</v>
      </c>
      <c r="AN454" s="2"/>
      <c r="AO454" s="112"/>
      <c r="AP454" s="112"/>
      <c r="AQ454" s="112"/>
      <c r="AR454" s="114"/>
      <c r="AS454" s="115"/>
      <c r="AT454" s="112"/>
      <c r="AU454" s="112"/>
      <c r="AV454" s="112"/>
      <c r="AW454" s="112"/>
      <c r="AX454" s="112"/>
      <c r="AY454" s="112"/>
      <c r="AZ454" s="112"/>
      <c r="BA454" s="112"/>
    </row>
    <row r="455" spans="1:53" x14ac:dyDescent="0.25">
      <c r="A455" s="116" t="s">
        <v>181</v>
      </c>
      <c r="B455" s="45">
        <v>45701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>
        <v>62.8</v>
      </c>
      <c r="T455" s="2">
        <v>58.5</v>
      </c>
      <c r="U455" s="2">
        <v>57.5</v>
      </c>
      <c r="V455" s="2">
        <v>57.5</v>
      </c>
      <c r="W455" s="2">
        <v>57.05</v>
      </c>
      <c r="X455" s="2">
        <v>56.4</v>
      </c>
      <c r="Y455" s="2">
        <v>56.34</v>
      </c>
      <c r="Z455" s="2">
        <v>56.26</v>
      </c>
      <c r="AA455" s="2">
        <v>55.97</v>
      </c>
      <c r="AB455" s="2">
        <v>55.97</v>
      </c>
      <c r="AC455" s="2"/>
      <c r="AD455" s="2"/>
      <c r="AE455" s="2"/>
      <c r="AF455" s="2"/>
      <c r="AG455" s="2">
        <v>58.67</v>
      </c>
      <c r="AH455" s="2">
        <v>57.39</v>
      </c>
      <c r="AI455" s="2"/>
      <c r="AJ455" s="2"/>
      <c r="AK455" s="2"/>
      <c r="AL455" s="2"/>
      <c r="AM455" s="2">
        <v>57.43</v>
      </c>
      <c r="AN455" s="2"/>
      <c r="AO455" s="112"/>
      <c r="AP455" s="112"/>
      <c r="AQ455" s="112"/>
      <c r="AR455" s="114"/>
      <c r="AS455" s="115"/>
      <c r="AT455" s="112"/>
      <c r="AU455" s="112"/>
      <c r="AV455" s="112"/>
      <c r="AW455" s="112"/>
      <c r="AX455" s="112"/>
      <c r="AY455" s="112"/>
      <c r="AZ455" s="112"/>
      <c r="BA455" s="112"/>
    </row>
    <row r="456" spans="1:53" x14ac:dyDescent="0.25">
      <c r="A456" s="116" t="s">
        <v>180</v>
      </c>
      <c r="B456" s="45">
        <v>45700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>
        <v>63.8</v>
      </c>
      <c r="T456" s="2">
        <v>59</v>
      </c>
      <c r="U456" s="2">
        <v>58</v>
      </c>
      <c r="V456" s="2">
        <v>58</v>
      </c>
      <c r="W456" s="2">
        <v>57.55</v>
      </c>
      <c r="X456" s="2">
        <v>56.9</v>
      </c>
      <c r="Y456" s="2">
        <v>56.84</v>
      </c>
      <c r="Z456" s="2">
        <v>56.76</v>
      </c>
      <c r="AA456" s="2">
        <v>56.47</v>
      </c>
      <c r="AB456" s="2">
        <v>55.97</v>
      </c>
      <c r="AC456" s="2"/>
      <c r="AD456" s="2"/>
      <c r="AE456" s="2"/>
      <c r="AF456" s="2"/>
      <c r="AG456" s="2">
        <v>59.27</v>
      </c>
      <c r="AH456" s="2">
        <v>57.89</v>
      </c>
      <c r="AI456" s="2"/>
      <c r="AJ456" s="2"/>
      <c r="AK456" s="2"/>
      <c r="AL456" s="2"/>
      <c r="AM456" s="2">
        <v>57.98</v>
      </c>
      <c r="AN456" s="2"/>
      <c r="AO456" s="112"/>
      <c r="AP456" s="112"/>
      <c r="AQ456" s="112"/>
      <c r="AR456" s="114"/>
      <c r="AS456" s="115"/>
      <c r="AT456" s="112"/>
      <c r="AU456" s="112"/>
      <c r="AV456" s="112"/>
      <c r="AW456" s="112"/>
      <c r="AX456" s="112"/>
      <c r="AY456" s="112"/>
      <c r="AZ456" s="112"/>
      <c r="BA456" s="112"/>
    </row>
    <row r="457" spans="1:53" x14ac:dyDescent="0.25">
      <c r="A457" s="116" t="s">
        <v>179</v>
      </c>
      <c r="B457" s="45">
        <v>45699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>
        <v>65.8</v>
      </c>
      <c r="T457" s="2">
        <v>59.75</v>
      </c>
      <c r="U457" s="2">
        <v>58</v>
      </c>
      <c r="V457" s="2">
        <v>58</v>
      </c>
      <c r="W457" s="2">
        <v>57.55</v>
      </c>
      <c r="X457" s="2">
        <v>56.9</v>
      </c>
      <c r="Y457" s="2">
        <v>56.84</v>
      </c>
      <c r="Z457" s="2">
        <v>56.76</v>
      </c>
      <c r="AA457" s="2">
        <v>56.47</v>
      </c>
      <c r="AB457" s="2">
        <v>55.97</v>
      </c>
      <c r="AC457" s="2"/>
      <c r="AD457" s="2"/>
      <c r="AE457" s="2"/>
      <c r="AF457" s="2"/>
      <c r="AG457" s="2">
        <v>59.82</v>
      </c>
      <c r="AH457" s="2">
        <v>58.04</v>
      </c>
      <c r="AI457" s="2"/>
      <c r="AJ457" s="2"/>
      <c r="AK457" s="2"/>
      <c r="AL457" s="2"/>
      <c r="AM457" s="2">
        <v>58.25</v>
      </c>
      <c r="AN457" s="2"/>
      <c r="AO457" s="112"/>
      <c r="AP457" s="112"/>
      <c r="AQ457" s="112"/>
      <c r="AR457" s="114"/>
      <c r="AS457" s="115"/>
      <c r="AT457" s="112"/>
      <c r="AU457" s="112"/>
      <c r="AV457" s="112"/>
      <c r="AW457" s="112"/>
      <c r="AX457" s="112"/>
      <c r="AY457" s="112"/>
      <c r="AZ457" s="112"/>
      <c r="BA457" s="112"/>
    </row>
    <row r="458" spans="1:53" x14ac:dyDescent="0.25">
      <c r="A458" s="116" t="s">
        <v>178</v>
      </c>
      <c r="B458" s="45">
        <v>45698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>
        <v>66.099999999999994</v>
      </c>
      <c r="T458" s="2">
        <v>61</v>
      </c>
      <c r="U458" s="2">
        <v>58</v>
      </c>
      <c r="V458" s="2">
        <v>58</v>
      </c>
      <c r="W458" s="2">
        <v>57.55</v>
      </c>
      <c r="X458" s="2">
        <v>56.9</v>
      </c>
      <c r="Y458" s="2">
        <v>56.84</v>
      </c>
      <c r="Z458" s="2">
        <v>56.76</v>
      </c>
      <c r="AA458" s="2">
        <v>56.47</v>
      </c>
      <c r="AB458" s="2">
        <v>55.97</v>
      </c>
      <c r="AC458" s="2"/>
      <c r="AD458" s="2"/>
      <c r="AE458" s="2"/>
      <c r="AF458" s="2"/>
      <c r="AG458" s="2">
        <v>60.13</v>
      </c>
      <c r="AH458" s="2">
        <v>58.29</v>
      </c>
      <c r="AI458" s="2"/>
      <c r="AJ458" s="2"/>
      <c r="AK458" s="2"/>
      <c r="AL458" s="2"/>
      <c r="AM458" s="2">
        <v>58.41</v>
      </c>
      <c r="AN458" s="2"/>
      <c r="AO458" s="112"/>
      <c r="AP458" s="112"/>
      <c r="AQ458" s="112"/>
      <c r="AR458" s="114"/>
      <c r="AS458" s="115"/>
      <c r="AT458" s="112"/>
      <c r="AU458" s="112"/>
      <c r="AV458" s="112"/>
      <c r="AW458" s="112"/>
      <c r="AX458" s="112"/>
      <c r="AY458" s="112"/>
      <c r="AZ458" s="112"/>
      <c r="BA458" s="112"/>
    </row>
    <row r="459" spans="1:53" x14ac:dyDescent="0.25">
      <c r="A459" s="116" t="s">
        <v>182</v>
      </c>
      <c r="B459" s="45">
        <v>45695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>
        <v>65.5</v>
      </c>
      <c r="T459" s="2">
        <v>60.25</v>
      </c>
      <c r="U459" s="2">
        <v>58</v>
      </c>
      <c r="V459" s="2">
        <v>58</v>
      </c>
      <c r="W459" s="2">
        <v>57.55</v>
      </c>
      <c r="X459" s="2">
        <v>56.9</v>
      </c>
      <c r="Y459" s="2">
        <v>56.84</v>
      </c>
      <c r="Z459" s="2">
        <v>56.76</v>
      </c>
      <c r="AA459" s="2">
        <v>56.47</v>
      </c>
      <c r="AB459" s="2">
        <v>55.97</v>
      </c>
      <c r="AC459" s="2"/>
      <c r="AD459" s="2"/>
      <c r="AE459" s="2"/>
      <c r="AF459" s="2"/>
      <c r="AG459" s="2">
        <v>59.86</v>
      </c>
      <c r="AH459" s="2">
        <v>58.14</v>
      </c>
      <c r="AI459" s="2"/>
      <c r="AJ459" s="2"/>
      <c r="AK459" s="2"/>
      <c r="AL459" s="2"/>
      <c r="AM459" s="2">
        <v>58.27</v>
      </c>
      <c r="AN459" s="2"/>
      <c r="AO459" s="112"/>
      <c r="AP459" s="112"/>
      <c r="AQ459" s="112"/>
      <c r="AR459" s="114"/>
      <c r="AS459" s="115"/>
      <c r="AT459" s="112"/>
      <c r="AU459" s="112"/>
      <c r="AV459" s="112"/>
      <c r="AW459" s="112"/>
      <c r="AX459" s="112"/>
      <c r="AY459" s="112"/>
      <c r="AZ459" s="112"/>
      <c r="BA459" s="112"/>
    </row>
    <row r="460" spans="1:53" x14ac:dyDescent="0.25">
      <c r="A460" s="116" t="s">
        <v>181</v>
      </c>
      <c r="B460" s="45">
        <v>45694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>
        <v>64.7</v>
      </c>
      <c r="T460" s="2">
        <v>59.5</v>
      </c>
      <c r="U460" s="2">
        <v>58</v>
      </c>
      <c r="V460" s="2">
        <v>58</v>
      </c>
      <c r="W460" s="2">
        <v>57.55</v>
      </c>
      <c r="X460" s="2">
        <v>56.9</v>
      </c>
      <c r="Y460" s="2">
        <v>56.84</v>
      </c>
      <c r="Z460" s="2">
        <v>56.76</v>
      </c>
      <c r="AA460" s="2">
        <v>56.47</v>
      </c>
      <c r="AB460" s="2">
        <v>55.97</v>
      </c>
      <c r="AC460" s="2"/>
      <c r="AD460" s="2"/>
      <c r="AE460" s="2"/>
      <c r="AF460" s="2"/>
      <c r="AG460" s="2">
        <v>59.55</v>
      </c>
      <c r="AH460" s="2">
        <v>57.99</v>
      </c>
      <c r="AI460" s="2"/>
      <c r="AJ460" s="2"/>
      <c r="AK460" s="2"/>
      <c r="AL460" s="2"/>
      <c r="AM460" s="2">
        <v>58.12</v>
      </c>
      <c r="AN460" s="2"/>
      <c r="AO460" s="112"/>
      <c r="AP460" s="112"/>
      <c r="AQ460" s="112"/>
      <c r="AR460" s="114"/>
      <c r="AS460" s="115"/>
      <c r="AT460" s="112"/>
      <c r="AU460" s="112"/>
      <c r="AV460" s="112"/>
      <c r="AW460" s="112"/>
      <c r="AX460" s="112"/>
      <c r="AY460" s="112"/>
      <c r="AZ460" s="112"/>
      <c r="BA460" s="112"/>
    </row>
    <row r="461" spans="1:53" x14ac:dyDescent="0.25">
      <c r="A461" s="116" t="s">
        <v>180</v>
      </c>
      <c r="B461" s="45">
        <v>45693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>
        <v>63.8</v>
      </c>
      <c r="T461" s="2">
        <v>59.4</v>
      </c>
      <c r="U461" s="2">
        <v>58.5</v>
      </c>
      <c r="V461" s="2">
        <v>58.1</v>
      </c>
      <c r="W461" s="2">
        <v>57.65</v>
      </c>
      <c r="X461" s="2">
        <v>57</v>
      </c>
      <c r="Y461" s="2">
        <v>56.94</v>
      </c>
      <c r="Z461" s="2">
        <v>56.86</v>
      </c>
      <c r="AA461" s="2">
        <v>56.57</v>
      </c>
      <c r="AB461" s="2">
        <v>56.57</v>
      </c>
      <c r="AC461" s="2"/>
      <c r="AD461" s="2"/>
      <c r="AE461" s="2"/>
      <c r="AF461" s="2"/>
      <c r="AG461" s="2">
        <v>59.49</v>
      </c>
      <c r="AH461" s="2">
        <v>58.13</v>
      </c>
      <c r="AI461" s="2"/>
      <c r="AJ461" s="2"/>
      <c r="AK461" s="2"/>
      <c r="AL461" s="2"/>
      <c r="AM461" s="2">
        <v>58.14</v>
      </c>
      <c r="AN461" s="2"/>
      <c r="AO461" s="112"/>
      <c r="AP461" s="112"/>
      <c r="AQ461" s="112"/>
      <c r="AR461" s="114"/>
      <c r="AS461" s="115"/>
      <c r="AT461" s="112"/>
      <c r="AU461" s="112"/>
      <c r="AV461" s="112"/>
      <c r="AW461" s="112"/>
      <c r="AX461" s="112"/>
      <c r="AY461" s="112"/>
      <c r="AZ461" s="112"/>
      <c r="BA461" s="112"/>
    </row>
    <row r="462" spans="1:53" x14ac:dyDescent="0.25">
      <c r="A462" s="116" t="s">
        <v>179</v>
      </c>
      <c r="B462" s="45">
        <v>45692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>
        <v>62.88</v>
      </c>
      <c r="T462" s="2">
        <v>59.37</v>
      </c>
      <c r="U462" s="2">
        <v>58.5</v>
      </c>
      <c r="V462" s="2">
        <v>58.1</v>
      </c>
      <c r="W462" s="2">
        <v>57.65</v>
      </c>
      <c r="X462" s="2">
        <v>57</v>
      </c>
      <c r="Y462" s="2">
        <v>56.94</v>
      </c>
      <c r="Z462" s="2">
        <v>56.86</v>
      </c>
      <c r="AA462" s="2">
        <v>56.57</v>
      </c>
      <c r="AB462" s="2">
        <v>56.57</v>
      </c>
      <c r="AC462" s="2"/>
      <c r="AD462" s="2"/>
      <c r="AE462" s="2"/>
      <c r="AF462" s="2"/>
      <c r="AG462" s="2">
        <v>59.3</v>
      </c>
      <c r="AH462" s="2">
        <v>58.12</v>
      </c>
      <c r="AI462" s="2"/>
      <c r="AJ462" s="2"/>
      <c r="AK462" s="2"/>
      <c r="AL462" s="2"/>
      <c r="AM462" s="2">
        <v>58.04</v>
      </c>
      <c r="AN462" s="2"/>
      <c r="AO462" s="112"/>
      <c r="AP462" s="112"/>
      <c r="AQ462" s="112"/>
      <c r="AR462" s="114"/>
      <c r="AS462" s="115"/>
      <c r="AT462" s="112"/>
      <c r="AU462" s="112"/>
      <c r="AV462" s="112"/>
      <c r="AW462" s="112"/>
      <c r="AX462" s="112"/>
      <c r="AY462" s="112"/>
      <c r="AZ462" s="112"/>
      <c r="BA462" s="112"/>
    </row>
    <row r="463" spans="1:53" x14ac:dyDescent="0.25">
      <c r="A463" s="116" t="s">
        <v>178</v>
      </c>
      <c r="B463" s="45">
        <v>45691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>
        <v>64.25</v>
      </c>
      <c r="T463" s="2">
        <v>60</v>
      </c>
      <c r="U463" s="2">
        <v>58.5</v>
      </c>
      <c r="V463" s="2">
        <v>58.1</v>
      </c>
      <c r="W463" s="2">
        <v>57.65</v>
      </c>
      <c r="X463" s="2">
        <v>57</v>
      </c>
      <c r="Y463" s="2">
        <v>56.94</v>
      </c>
      <c r="Z463" s="2">
        <v>56.86</v>
      </c>
      <c r="AA463" s="2">
        <v>56.57</v>
      </c>
      <c r="AB463" s="2">
        <v>56.57</v>
      </c>
      <c r="AC463" s="2"/>
      <c r="AD463" s="2"/>
      <c r="AE463" s="2"/>
      <c r="AF463" s="2"/>
      <c r="AG463" s="2">
        <v>59.7</v>
      </c>
      <c r="AH463" s="2">
        <v>58.25</v>
      </c>
      <c r="AI463" s="2"/>
      <c r="AJ463" s="2"/>
      <c r="AK463" s="2"/>
      <c r="AL463" s="2"/>
      <c r="AM463" s="2">
        <v>58.24</v>
      </c>
      <c r="AN463" s="2"/>
      <c r="AO463" s="112"/>
      <c r="AP463" s="112"/>
      <c r="AQ463" s="112"/>
      <c r="AR463" s="114"/>
      <c r="AS463" s="115"/>
      <c r="AT463" s="112"/>
      <c r="AU463" s="112"/>
      <c r="AV463" s="112"/>
      <c r="AW463" s="112"/>
      <c r="AX463" s="112"/>
      <c r="AY463" s="112"/>
      <c r="AZ463" s="112"/>
      <c r="BA463" s="112"/>
    </row>
    <row r="464" spans="1:53" x14ac:dyDescent="0.25">
      <c r="A464" s="116" t="s">
        <v>182</v>
      </c>
      <c r="B464" s="45">
        <v>45688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>
        <v>64.650000000000006</v>
      </c>
      <c r="T464" s="2">
        <v>60.25</v>
      </c>
      <c r="U464" s="2">
        <v>58.5</v>
      </c>
      <c r="V464" s="2">
        <v>58.1</v>
      </c>
      <c r="W464" s="2">
        <v>57.65</v>
      </c>
      <c r="X464" s="2">
        <v>57</v>
      </c>
      <c r="Y464" s="2">
        <v>56.94</v>
      </c>
      <c r="Z464" s="2">
        <v>56.86</v>
      </c>
      <c r="AA464" s="2">
        <v>56.57</v>
      </c>
      <c r="AB464" s="2">
        <v>56.57</v>
      </c>
      <c r="AC464" s="2"/>
      <c r="AD464" s="2"/>
      <c r="AE464" s="2"/>
      <c r="AF464" s="2"/>
      <c r="AG464" s="2">
        <v>59.83</v>
      </c>
      <c r="AH464" s="2">
        <v>58.3</v>
      </c>
      <c r="AI464" s="2"/>
      <c r="AJ464" s="2"/>
      <c r="AK464" s="2"/>
      <c r="AL464" s="2"/>
      <c r="AM464" s="2">
        <v>58.31</v>
      </c>
      <c r="AN464" s="2"/>
      <c r="AO464" s="112"/>
      <c r="AP464" s="112"/>
      <c r="AQ464" s="112"/>
      <c r="AR464" s="114"/>
      <c r="AS464" s="115"/>
      <c r="AT464" s="112"/>
      <c r="AU464" s="112"/>
      <c r="AV464" s="112"/>
      <c r="AW464" s="112"/>
      <c r="AX464" s="112"/>
      <c r="AY464" s="112"/>
      <c r="AZ464" s="112"/>
      <c r="BA464" s="112"/>
    </row>
    <row r="465" spans="1:53" x14ac:dyDescent="0.25">
      <c r="A465" s="116" t="s">
        <v>181</v>
      </c>
      <c r="B465" s="45">
        <v>45687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>
        <v>64.7</v>
      </c>
      <c r="T465" s="2">
        <v>60.25</v>
      </c>
      <c r="U465" s="2">
        <v>58.5</v>
      </c>
      <c r="V465" s="2">
        <v>58.1</v>
      </c>
      <c r="W465" s="2">
        <v>57.65</v>
      </c>
      <c r="X465" s="2">
        <v>57</v>
      </c>
      <c r="Y465" s="2">
        <v>56.94</v>
      </c>
      <c r="Z465" s="2">
        <v>56.86</v>
      </c>
      <c r="AA465" s="2">
        <v>56.57</v>
      </c>
      <c r="AB465" s="2">
        <v>56.57</v>
      </c>
      <c r="AC465" s="2"/>
      <c r="AD465" s="2"/>
      <c r="AE465" s="2"/>
      <c r="AF465" s="2"/>
      <c r="AG465" s="2">
        <v>59.84</v>
      </c>
      <c r="AH465" s="2">
        <v>58.3</v>
      </c>
      <c r="AI465" s="2"/>
      <c r="AJ465" s="2"/>
      <c r="AK465" s="2"/>
      <c r="AL465" s="2"/>
      <c r="AM465" s="2">
        <v>58.31</v>
      </c>
      <c r="AN465" s="2"/>
      <c r="AO465" s="112"/>
      <c r="AP465" s="112"/>
      <c r="AQ465" s="112"/>
      <c r="AR465" s="114"/>
      <c r="AS465" s="115"/>
      <c r="AT465" s="112"/>
      <c r="AU465" s="112"/>
      <c r="AV465" s="112"/>
      <c r="AW465" s="112"/>
      <c r="AX465" s="112"/>
      <c r="AY465" s="112"/>
      <c r="AZ465" s="112"/>
      <c r="BA465" s="112"/>
    </row>
    <row r="466" spans="1:53" x14ac:dyDescent="0.25">
      <c r="A466" s="116" t="s">
        <v>180</v>
      </c>
      <c r="B466" s="45">
        <v>45686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>
        <v>64.599999999999994</v>
      </c>
      <c r="T466" s="2">
        <v>59.25</v>
      </c>
      <c r="U466" s="2">
        <v>58.5</v>
      </c>
      <c r="V466" s="2">
        <v>58.1</v>
      </c>
      <c r="W466" s="2">
        <v>57.65</v>
      </c>
      <c r="X466" s="2">
        <v>57</v>
      </c>
      <c r="Y466" s="2">
        <v>56.94</v>
      </c>
      <c r="Z466" s="2">
        <v>56.86</v>
      </c>
      <c r="AA466" s="2">
        <v>56.57</v>
      </c>
      <c r="AB466" s="2">
        <v>56.57</v>
      </c>
      <c r="AC466" s="2"/>
      <c r="AD466" s="2"/>
      <c r="AE466" s="2"/>
      <c r="AF466" s="2"/>
      <c r="AG466" s="2">
        <v>59.62</v>
      </c>
      <c r="AH466" s="2">
        <v>58.1</v>
      </c>
      <c r="AI466" s="2"/>
      <c r="AJ466" s="2"/>
      <c r="AK466" s="2"/>
      <c r="AL466" s="2"/>
      <c r="AM466" s="2">
        <v>58.2</v>
      </c>
      <c r="AN466" s="2"/>
      <c r="AO466" s="112"/>
      <c r="AP466" s="112"/>
      <c r="AQ466" s="112"/>
      <c r="AR466" s="114"/>
      <c r="AS466" s="115"/>
      <c r="AT466" s="112"/>
      <c r="AU466" s="112"/>
      <c r="AV466" s="112"/>
      <c r="AW466" s="112"/>
      <c r="AX466" s="112"/>
      <c r="AY466" s="112"/>
      <c r="AZ466" s="112"/>
      <c r="BA466" s="112"/>
    </row>
    <row r="467" spans="1:53" x14ac:dyDescent="0.25">
      <c r="A467" s="116" t="s">
        <v>179</v>
      </c>
      <c r="B467" s="45">
        <v>45685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>
        <v>63.5</v>
      </c>
      <c r="T467" s="2">
        <v>59.25</v>
      </c>
      <c r="U467" s="2">
        <v>58.5</v>
      </c>
      <c r="V467" s="2">
        <v>58.1</v>
      </c>
      <c r="W467" s="2">
        <v>57.65</v>
      </c>
      <c r="X467" s="2">
        <v>57</v>
      </c>
      <c r="Y467" s="2">
        <v>56.94</v>
      </c>
      <c r="Z467" s="2">
        <v>56.86</v>
      </c>
      <c r="AA467" s="2">
        <v>56.57</v>
      </c>
      <c r="AB467" s="2">
        <v>56.57</v>
      </c>
      <c r="AC467" s="2"/>
      <c r="AD467" s="2"/>
      <c r="AE467" s="2"/>
      <c r="AF467" s="2"/>
      <c r="AG467" s="2">
        <v>59.4</v>
      </c>
      <c r="AH467" s="2">
        <v>58.1</v>
      </c>
      <c r="AI467" s="2"/>
      <c r="AJ467" s="2"/>
      <c r="AK467" s="2"/>
      <c r="AL467" s="2"/>
      <c r="AM467" s="2">
        <v>58.09</v>
      </c>
      <c r="AN467" s="2"/>
      <c r="AO467" s="112"/>
      <c r="AP467" s="112"/>
      <c r="AQ467" s="112"/>
      <c r="AR467" s="114"/>
      <c r="AS467" s="115"/>
      <c r="AT467" s="112"/>
      <c r="AU467" s="112"/>
      <c r="AV467" s="112"/>
      <c r="AW467" s="112"/>
      <c r="AX467" s="112"/>
      <c r="AY467" s="112"/>
      <c r="AZ467" s="112"/>
      <c r="BA467" s="112"/>
    </row>
    <row r="468" spans="1:53" x14ac:dyDescent="0.25">
      <c r="A468" s="116" t="s">
        <v>178</v>
      </c>
      <c r="B468" s="45">
        <v>45684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>
        <v>64.5</v>
      </c>
      <c r="T468" s="2">
        <v>59.25</v>
      </c>
      <c r="U468" s="2">
        <v>58.5</v>
      </c>
      <c r="V468" s="2">
        <v>58.1</v>
      </c>
      <c r="W468" s="2">
        <v>57.65</v>
      </c>
      <c r="X468" s="2">
        <v>57</v>
      </c>
      <c r="Y468" s="2">
        <v>56.94</v>
      </c>
      <c r="Z468" s="2">
        <v>56.86</v>
      </c>
      <c r="AA468" s="2">
        <v>56.57</v>
      </c>
      <c r="AB468" s="2">
        <v>56.57</v>
      </c>
      <c r="AC468" s="2"/>
      <c r="AD468" s="2"/>
      <c r="AE468" s="2"/>
      <c r="AF468" s="2"/>
      <c r="AG468" s="2">
        <v>59.6</v>
      </c>
      <c r="AH468" s="2">
        <v>58.1</v>
      </c>
      <c r="AI468" s="2"/>
      <c r="AJ468" s="2"/>
      <c r="AK468" s="2"/>
      <c r="AL468" s="2"/>
      <c r="AM468" s="2">
        <v>58.19</v>
      </c>
      <c r="AN468" s="2"/>
      <c r="AO468" s="112"/>
      <c r="AP468" s="112"/>
      <c r="AQ468" s="112"/>
      <c r="AR468" s="114"/>
      <c r="AS468" s="115"/>
      <c r="AT468" s="112"/>
      <c r="AU468" s="112"/>
      <c r="AV468" s="112"/>
      <c r="AW468" s="112"/>
      <c r="AX468" s="112"/>
      <c r="AY468" s="112"/>
      <c r="AZ468" s="112"/>
      <c r="BA468" s="112"/>
    </row>
    <row r="469" spans="1:53" x14ac:dyDescent="0.25">
      <c r="A469" s="116" t="s">
        <v>182</v>
      </c>
      <c r="B469" s="45">
        <v>45681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>
        <v>65.8</v>
      </c>
      <c r="T469" s="2">
        <v>59.5</v>
      </c>
      <c r="U469" s="2">
        <v>58.85</v>
      </c>
      <c r="V469" s="2">
        <v>58.1</v>
      </c>
      <c r="W469" s="2">
        <v>57.65</v>
      </c>
      <c r="X469" s="2">
        <v>57</v>
      </c>
      <c r="Y469" s="2">
        <v>56.94</v>
      </c>
      <c r="Z469" s="2">
        <v>56.86</v>
      </c>
      <c r="AA469" s="2">
        <v>56.57</v>
      </c>
      <c r="AB469" s="2">
        <v>56.57</v>
      </c>
      <c r="AC469" s="2"/>
      <c r="AD469" s="2"/>
      <c r="AE469" s="2"/>
      <c r="AF469" s="2"/>
      <c r="AG469" s="2">
        <v>59.98</v>
      </c>
      <c r="AH469" s="2">
        <v>58.22</v>
      </c>
      <c r="AI469" s="2"/>
      <c r="AJ469" s="2"/>
      <c r="AK469" s="2"/>
      <c r="AL469" s="2"/>
      <c r="AM469" s="2">
        <v>58.38</v>
      </c>
      <c r="AN469" s="2"/>
      <c r="AO469" s="112"/>
      <c r="AP469" s="112"/>
      <c r="AQ469" s="112"/>
      <c r="AR469" s="114"/>
      <c r="AS469" s="115"/>
      <c r="AT469" s="112"/>
      <c r="AU469" s="112"/>
      <c r="AV469" s="112"/>
      <c r="AW469" s="112"/>
      <c r="AX469" s="112"/>
      <c r="AY469" s="112"/>
      <c r="AZ469" s="112"/>
      <c r="BA469" s="112"/>
    </row>
    <row r="470" spans="1:53" x14ac:dyDescent="0.25">
      <c r="A470" s="116" t="s">
        <v>181</v>
      </c>
      <c r="B470" s="45">
        <v>45680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>
        <v>67.2</v>
      </c>
      <c r="T470" s="2">
        <v>59.5</v>
      </c>
      <c r="U470" s="2">
        <v>58.85</v>
      </c>
      <c r="V470" s="2">
        <v>58.1</v>
      </c>
      <c r="W470" s="2">
        <v>57.65</v>
      </c>
      <c r="X470" s="2">
        <v>57</v>
      </c>
      <c r="Y470" s="2">
        <v>56.94</v>
      </c>
      <c r="Z470" s="2">
        <v>56.86</v>
      </c>
      <c r="AA470" s="2">
        <v>56.57</v>
      </c>
      <c r="AB470" s="2">
        <v>56.57</v>
      </c>
      <c r="AC470" s="2"/>
      <c r="AD470" s="2"/>
      <c r="AE470" s="2"/>
      <c r="AF470" s="2"/>
      <c r="AG470" s="2">
        <v>60.26</v>
      </c>
      <c r="AH470" s="2">
        <v>58.22</v>
      </c>
      <c r="AI470" s="2"/>
      <c r="AJ470" s="2"/>
      <c r="AK470" s="2"/>
      <c r="AL470" s="2"/>
      <c r="AM470" s="2">
        <v>58.52</v>
      </c>
      <c r="AN470" s="2"/>
      <c r="AO470" s="112"/>
      <c r="AP470" s="112"/>
      <c r="AQ470" s="112"/>
      <c r="AR470" s="114"/>
      <c r="AS470" s="115"/>
      <c r="AT470" s="112"/>
      <c r="AU470" s="112"/>
      <c r="AV470" s="112"/>
      <c r="AW470" s="112"/>
      <c r="AX470" s="112"/>
      <c r="AY470" s="112"/>
      <c r="AZ470" s="112"/>
      <c r="BA470" s="112"/>
    </row>
    <row r="471" spans="1:53" x14ac:dyDescent="0.25">
      <c r="A471" s="116" t="s">
        <v>180</v>
      </c>
      <c r="B471" s="45">
        <v>45679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>
        <v>67.25</v>
      </c>
      <c r="T471" s="2">
        <v>59.5</v>
      </c>
      <c r="U471" s="2">
        <v>58.85</v>
      </c>
      <c r="V471" s="2">
        <v>58.1</v>
      </c>
      <c r="W471" s="2">
        <v>57.65</v>
      </c>
      <c r="X471" s="2">
        <v>57</v>
      </c>
      <c r="Y471" s="2">
        <v>56.94</v>
      </c>
      <c r="Z471" s="2">
        <v>56.86</v>
      </c>
      <c r="AA471" s="2">
        <v>56.57</v>
      </c>
      <c r="AB471" s="2">
        <v>56.57</v>
      </c>
      <c r="AC471" s="2"/>
      <c r="AD471" s="2"/>
      <c r="AE471" s="2"/>
      <c r="AF471" s="2"/>
      <c r="AG471" s="2">
        <v>60.27</v>
      </c>
      <c r="AH471" s="2">
        <v>58.22</v>
      </c>
      <c r="AI471" s="2"/>
      <c r="AJ471" s="2"/>
      <c r="AK471" s="2"/>
      <c r="AL471" s="2"/>
      <c r="AM471" s="2">
        <v>58.53</v>
      </c>
      <c r="AN471" s="2"/>
      <c r="AO471" s="112"/>
      <c r="AP471" s="112"/>
      <c r="AQ471" s="112"/>
      <c r="AR471" s="114"/>
      <c r="AS471" s="115"/>
      <c r="AT471" s="112"/>
      <c r="AU471" s="112"/>
      <c r="AV471" s="112"/>
      <c r="AW471" s="112"/>
      <c r="AX471" s="112"/>
      <c r="AY471" s="112"/>
      <c r="AZ471" s="112"/>
      <c r="BA471" s="112"/>
    </row>
    <row r="472" spans="1:53" x14ac:dyDescent="0.25">
      <c r="A472" s="116" t="s">
        <v>179</v>
      </c>
      <c r="B472" s="45">
        <v>45678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>
        <v>68.400000000000006</v>
      </c>
      <c r="T472" s="2">
        <v>60.1</v>
      </c>
      <c r="U472" s="2">
        <v>58.85</v>
      </c>
      <c r="V472" s="2">
        <v>58.1</v>
      </c>
      <c r="W472" s="2">
        <v>57.65</v>
      </c>
      <c r="X472" s="2">
        <v>57</v>
      </c>
      <c r="Y472" s="2">
        <v>56.94</v>
      </c>
      <c r="Z472" s="2">
        <v>56.86</v>
      </c>
      <c r="AA472" s="2">
        <v>56.57</v>
      </c>
      <c r="AB472" s="2">
        <v>56.57</v>
      </c>
      <c r="AC472" s="2"/>
      <c r="AD472" s="2"/>
      <c r="AE472" s="2"/>
      <c r="AF472" s="2"/>
      <c r="AG472" s="2">
        <v>60.62</v>
      </c>
      <c r="AH472" s="2">
        <v>58.34</v>
      </c>
      <c r="AI472" s="2"/>
      <c r="AJ472" s="2"/>
      <c r="AK472" s="2"/>
      <c r="AL472" s="2"/>
      <c r="AM472" s="2">
        <v>58.7</v>
      </c>
      <c r="AN472" s="2"/>
      <c r="AO472" s="112"/>
      <c r="AP472" s="112"/>
      <c r="AQ472" s="112"/>
      <c r="AR472" s="114"/>
      <c r="AS472" s="115"/>
      <c r="AT472" s="112"/>
      <c r="AU472" s="112"/>
      <c r="AV472" s="112"/>
      <c r="AW472" s="112"/>
      <c r="AX472" s="112"/>
      <c r="AY472" s="112"/>
      <c r="AZ472" s="112"/>
      <c r="BA472" s="112"/>
    </row>
    <row r="473" spans="1:53" x14ac:dyDescent="0.25">
      <c r="A473" s="116" t="s">
        <v>178</v>
      </c>
      <c r="B473" s="45">
        <v>45677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>
        <v>68.400000000000006</v>
      </c>
      <c r="T473" s="2">
        <v>59.75</v>
      </c>
      <c r="U473" s="2">
        <v>58.5</v>
      </c>
      <c r="V473" s="2">
        <v>57.75</v>
      </c>
      <c r="W473" s="2">
        <v>57.3</v>
      </c>
      <c r="X473" s="2">
        <v>57</v>
      </c>
      <c r="Y473" s="2">
        <v>56.94</v>
      </c>
      <c r="Z473" s="2">
        <v>56.86</v>
      </c>
      <c r="AA473" s="2">
        <v>56.57</v>
      </c>
      <c r="AB473" s="2">
        <v>56.57</v>
      </c>
      <c r="AC473" s="2"/>
      <c r="AD473" s="2"/>
      <c r="AE473" s="2"/>
      <c r="AF473" s="2"/>
      <c r="AG473" s="2">
        <v>60.34</v>
      </c>
      <c r="AH473" s="2">
        <v>58.06</v>
      </c>
      <c r="AI473" s="2"/>
      <c r="AJ473" s="2"/>
      <c r="AK473" s="2"/>
      <c r="AL473" s="2"/>
      <c r="AM473" s="2">
        <v>58.56</v>
      </c>
      <c r="AN473" s="2"/>
      <c r="AO473" s="112"/>
      <c r="AP473" s="112"/>
      <c r="AQ473" s="112"/>
      <c r="AR473" s="114"/>
      <c r="AS473" s="115"/>
      <c r="AT473" s="112"/>
      <c r="AU473" s="112"/>
      <c r="AV473" s="112"/>
      <c r="AW473" s="112"/>
      <c r="AX473" s="112"/>
      <c r="AY473" s="112"/>
      <c r="AZ473" s="112"/>
      <c r="BA473" s="112"/>
    </row>
    <row r="474" spans="1:53" x14ac:dyDescent="0.25">
      <c r="A474" s="116" t="s">
        <v>182</v>
      </c>
      <c r="B474" s="45">
        <v>45674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>
        <v>67.900000000000006</v>
      </c>
      <c r="T474" s="2">
        <v>59.25</v>
      </c>
      <c r="U474" s="2">
        <v>58</v>
      </c>
      <c r="V474" s="2">
        <v>57.5</v>
      </c>
      <c r="W474" s="2">
        <v>57.15</v>
      </c>
      <c r="X474" s="2">
        <v>56.94</v>
      </c>
      <c r="Y474" s="2">
        <v>56.94</v>
      </c>
      <c r="Z474" s="2">
        <v>56.86</v>
      </c>
      <c r="AA474" s="2">
        <v>56.57</v>
      </c>
      <c r="AB474" s="2">
        <v>56.57</v>
      </c>
      <c r="AC474" s="2"/>
      <c r="AD474" s="2"/>
      <c r="AE474" s="2"/>
      <c r="AF474" s="2"/>
      <c r="AG474" s="2">
        <v>59.96</v>
      </c>
      <c r="AH474" s="2">
        <v>57.77</v>
      </c>
      <c r="AI474" s="2"/>
      <c r="AJ474" s="2"/>
      <c r="AK474" s="2"/>
      <c r="AL474" s="2"/>
      <c r="AM474" s="2">
        <v>58.37</v>
      </c>
      <c r="AN474" s="2"/>
      <c r="AO474" s="112"/>
      <c r="AP474" s="112"/>
      <c r="AQ474" s="112"/>
      <c r="AR474" s="114"/>
      <c r="AS474" s="115"/>
      <c r="AT474" s="112"/>
      <c r="AU474" s="112"/>
      <c r="AV474" s="112"/>
      <c r="AW474" s="112"/>
      <c r="AX474" s="112"/>
      <c r="AY474" s="112"/>
      <c r="AZ474" s="112"/>
      <c r="BA474" s="112"/>
    </row>
    <row r="475" spans="1:53" x14ac:dyDescent="0.25">
      <c r="A475" s="116" t="s">
        <v>181</v>
      </c>
      <c r="B475" s="45">
        <v>45673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>
        <v>67.25</v>
      </c>
      <c r="T475" s="2">
        <v>59.25</v>
      </c>
      <c r="U475" s="2">
        <v>58</v>
      </c>
      <c r="V475" s="2">
        <v>57.5</v>
      </c>
      <c r="W475" s="2">
        <v>57.35</v>
      </c>
      <c r="X475" s="2">
        <v>57.14</v>
      </c>
      <c r="Y475" s="2">
        <v>57.14</v>
      </c>
      <c r="Z475" s="2">
        <v>56.86</v>
      </c>
      <c r="AA475" s="2">
        <v>56.57</v>
      </c>
      <c r="AB475" s="2">
        <v>56.57</v>
      </c>
      <c r="AC475" s="2"/>
      <c r="AD475" s="2"/>
      <c r="AE475" s="2"/>
      <c r="AF475" s="2"/>
      <c r="AG475" s="2">
        <v>59.87</v>
      </c>
      <c r="AH475" s="2">
        <v>57.85</v>
      </c>
      <c r="AI475" s="2"/>
      <c r="AJ475" s="2"/>
      <c r="AK475" s="2"/>
      <c r="AL475" s="2"/>
      <c r="AM475" s="2">
        <v>58.36</v>
      </c>
      <c r="AN475" s="2"/>
      <c r="AO475" s="112"/>
      <c r="AP475" s="112"/>
      <c r="AQ475" s="112"/>
      <c r="AR475" s="114"/>
      <c r="AS475" s="115"/>
      <c r="AT475" s="112"/>
      <c r="AU475" s="112"/>
      <c r="AV475" s="112"/>
      <c r="AW475" s="112"/>
      <c r="AX475" s="112"/>
      <c r="AY475" s="112"/>
      <c r="AZ475" s="112"/>
      <c r="BA475" s="112"/>
    </row>
    <row r="476" spans="1:53" x14ac:dyDescent="0.25">
      <c r="A476" s="116" t="s">
        <v>180</v>
      </c>
      <c r="B476" s="45">
        <v>45672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>
        <v>67.650000000000006</v>
      </c>
      <c r="T476" s="2">
        <v>59.5</v>
      </c>
      <c r="U476" s="2">
        <v>58.5</v>
      </c>
      <c r="V476" s="2">
        <v>58</v>
      </c>
      <c r="W476" s="2">
        <v>57.85</v>
      </c>
      <c r="X476" s="2">
        <v>57.14</v>
      </c>
      <c r="Y476" s="2">
        <v>57.14</v>
      </c>
      <c r="Z476" s="2">
        <v>56.86</v>
      </c>
      <c r="AA476" s="2">
        <v>56.57</v>
      </c>
      <c r="AB476" s="2">
        <v>56.57</v>
      </c>
      <c r="AC476" s="2"/>
      <c r="AD476" s="2"/>
      <c r="AE476" s="2"/>
      <c r="AF476" s="2"/>
      <c r="AG476" s="2">
        <v>60.3</v>
      </c>
      <c r="AH476" s="2">
        <v>58.2</v>
      </c>
      <c r="AI476" s="2"/>
      <c r="AJ476" s="2"/>
      <c r="AK476" s="2"/>
      <c r="AL476" s="2"/>
      <c r="AM476" s="2">
        <v>58.58</v>
      </c>
      <c r="AN476" s="2"/>
      <c r="AO476" s="112"/>
      <c r="AP476" s="112"/>
      <c r="AQ476" s="112"/>
      <c r="AR476" s="114"/>
      <c r="AS476" s="115"/>
      <c r="AT476" s="112"/>
      <c r="AU476" s="112"/>
      <c r="AV476" s="112"/>
      <c r="AW476" s="112"/>
      <c r="AX476" s="112"/>
      <c r="AY476" s="112"/>
      <c r="AZ476" s="112"/>
      <c r="BA476" s="112"/>
    </row>
    <row r="477" spans="1:53" x14ac:dyDescent="0.25">
      <c r="A477" s="116" t="s">
        <v>179</v>
      </c>
      <c r="B477" s="45">
        <v>45671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>
        <v>67.5</v>
      </c>
      <c r="T477" s="2">
        <v>59.5</v>
      </c>
      <c r="U477" s="2">
        <v>58.5</v>
      </c>
      <c r="V477" s="2">
        <v>58</v>
      </c>
      <c r="W477" s="2">
        <v>57.85</v>
      </c>
      <c r="X477" s="2">
        <v>57.14</v>
      </c>
      <c r="Y477" s="2">
        <v>57.14</v>
      </c>
      <c r="Z477" s="2">
        <v>56.86</v>
      </c>
      <c r="AA477" s="2">
        <v>56.57</v>
      </c>
      <c r="AB477" s="2">
        <v>56.57</v>
      </c>
      <c r="AC477" s="2"/>
      <c r="AD477" s="2"/>
      <c r="AE477" s="2"/>
      <c r="AF477" s="2"/>
      <c r="AG477" s="2">
        <v>60.27</v>
      </c>
      <c r="AH477" s="2">
        <v>58.2</v>
      </c>
      <c r="AI477" s="2"/>
      <c r="AJ477" s="2"/>
      <c r="AK477" s="2"/>
      <c r="AL477" s="2"/>
      <c r="AM477" s="2">
        <v>58.56</v>
      </c>
      <c r="AN477" s="2"/>
      <c r="AO477" s="112"/>
      <c r="AP477" s="112"/>
      <c r="AQ477" s="112"/>
      <c r="AR477" s="114"/>
      <c r="AS477" s="115"/>
      <c r="AT477" s="112"/>
      <c r="AU477" s="112"/>
      <c r="AV477" s="112"/>
      <c r="AW477" s="112"/>
      <c r="AX477" s="112"/>
      <c r="AY477" s="112"/>
      <c r="AZ477" s="112"/>
      <c r="BA477" s="112"/>
    </row>
    <row r="478" spans="1:53" x14ac:dyDescent="0.25">
      <c r="A478" s="116" t="s">
        <v>178</v>
      </c>
      <c r="B478" s="45">
        <v>45670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>
        <v>68.5</v>
      </c>
      <c r="T478" s="2">
        <v>59.8</v>
      </c>
      <c r="U478" s="2">
        <v>58.5</v>
      </c>
      <c r="V478" s="2">
        <v>58</v>
      </c>
      <c r="W478" s="2">
        <v>57.85</v>
      </c>
      <c r="X478" s="2">
        <v>57.14</v>
      </c>
      <c r="Y478" s="2">
        <v>57.14</v>
      </c>
      <c r="Z478" s="2">
        <v>56.86</v>
      </c>
      <c r="AA478" s="2">
        <v>56.57</v>
      </c>
      <c r="AB478" s="2">
        <v>56.57</v>
      </c>
      <c r="AC478" s="2"/>
      <c r="AD478" s="2"/>
      <c r="AE478" s="2"/>
      <c r="AF478" s="2"/>
      <c r="AG478" s="2">
        <v>60.53</v>
      </c>
      <c r="AH478" s="2">
        <v>58.26</v>
      </c>
      <c r="AI478" s="2"/>
      <c r="AJ478" s="2"/>
      <c r="AK478" s="2"/>
      <c r="AL478" s="2"/>
      <c r="AM478" s="2">
        <v>58.69</v>
      </c>
      <c r="AN478" s="2"/>
      <c r="AO478" s="112"/>
      <c r="AP478" s="112"/>
      <c r="AQ478" s="112"/>
      <c r="AR478" s="114"/>
      <c r="AS478" s="115"/>
      <c r="AT478" s="112"/>
      <c r="AU478" s="112"/>
      <c r="AV478" s="112"/>
      <c r="AW478" s="112"/>
      <c r="AX478" s="112"/>
      <c r="AY478" s="112"/>
      <c r="AZ478" s="112"/>
      <c r="BA478" s="112"/>
    </row>
    <row r="479" spans="1:53" x14ac:dyDescent="0.25">
      <c r="A479" s="116" t="s">
        <v>182</v>
      </c>
      <c r="B479" s="45">
        <v>45667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>
        <v>66.400000000000006</v>
      </c>
      <c r="T479" s="2">
        <v>59</v>
      </c>
      <c r="U479" s="2">
        <v>58.5</v>
      </c>
      <c r="V479" s="2">
        <v>58</v>
      </c>
      <c r="W479" s="2">
        <v>57.85</v>
      </c>
      <c r="X479" s="2">
        <v>57.14</v>
      </c>
      <c r="Y479" s="2">
        <v>57.14</v>
      </c>
      <c r="Z479" s="2">
        <v>56.86</v>
      </c>
      <c r="AA479" s="2">
        <v>56.57</v>
      </c>
      <c r="AB479" s="2">
        <v>56.57</v>
      </c>
      <c r="AC479" s="2"/>
      <c r="AD479" s="2"/>
      <c r="AE479" s="2"/>
      <c r="AF479" s="2"/>
      <c r="AG479" s="2">
        <v>59.95</v>
      </c>
      <c r="AH479" s="2">
        <v>58.1</v>
      </c>
      <c r="AI479" s="2"/>
      <c r="AJ479" s="2"/>
      <c r="AK479" s="2"/>
      <c r="AL479" s="2"/>
      <c r="AM479" s="2">
        <v>58.4</v>
      </c>
      <c r="AN479" s="2"/>
      <c r="AO479" s="112"/>
      <c r="AP479" s="112"/>
      <c r="AQ479" s="112"/>
      <c r="AR479" s="114"/>
      <c r="AS479" s="115"/>
      <c r="AT479" s="112"/>
      <c r="AU479" s="112"/>
      <c r="AV479" s="112"/>
      <c r="AW479" s="112"/>
      <c r="AX479" s="112"/>
      <c r="AY479" s="112"/>
      <c r="AZ479" s="112"/>
      <c r="BA479" s="112"/>
    </row>
    <row r="480" spans="1:53" x14ac:dyDescent="0.25">
      <c r="A480" s="116" t="s">
        <v>181</v>
      </c>
      <c r="B480" s="45">
        <v>45666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>
        <v>66.25</v>
      </c>
      <c r="T480" s="2">
        <v>58</v>
      </c>
      <c r="U480" s="2">
        <v>58</v>
      </c>
      <c r="V480" s="2">
        <v>58</v>
      </c>
      <c r="W480" s="2">
        <v>57.85</v>
      </c>
      <c r="X480" s="2">
        <v>57.14</v>
      </c>
      <c r="Y480" s="2">
        <v>57.14</v>
      </c>
      <c r="Z480" s="2">
        <v>56.86</v>
      </c>
      <c r="AA480" s="2">
        <v>56.57</v>
      </c>
      <c r="AB480" s="2">
        <v>56.57</v>
      </c>
      <c r="AC480" s="2"/>
      <c r="AD480" s="2"/>
      <c r="AE480" s="2"/>
      <c r="AF480" s="2"/>
      <c r="AG480" s="2">
        <v>59.62</v>
      </c>
      <c r="AH480" s="2">
        <v>57.8</v>
      </c>
      <c r="AI480" s="2"/>
      <c r="AJ480" s="2"/>
      <c r="AK480" s="2"/>
      <c r="AL480" s="2"/>
      <c r="AM480" s="2">
        <v>58.24</v>
      </c>
      <c r="AN480" s="2"/>
      <c r="AO480" s="112"/>
      <c r="AP480" s="112"/>
      <c r="AQ480" s="112"/>
      <c r="AR480" s="114"/>
      <c r="AS480" s="115"/>
      <c r="AT480" s="112"/>
      <c r="AU480" s="112"/>
      <c r="AV480" s="112"/>
      <c r="AW480" s="112"/>
      <c r="AX480" s="112"/>
      <c r="AY480" s="112"/>
      <c r="AZ480" s="112"/>
      <c r="BA480" s="112"/>
    </row>
    <row r="481" spans="1:53" x14ac:dyDescent="0.25">
      <c r="A481" s="116" t="s">
        <v>180</v>
      </c>
      <c r="B481" s="45">
        <v>45665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>
        <v>67.650000000000006</v>
      </c>
      <c r="T481" s="2">
        <v>60</v>
      </c>
      <c r="U481" s="2">
        <v>58.8</v>
      </c>
      <c r="V481" s="2">
        <v>58.55</v>
      </c>
      <c r="W481" s="2">
        <v>58.4</v>
      </c>
      <c r="X481" s="2">
        <v>57.14</v>
      </c>
      <c r="Y481" s="2">
        <v>57.14</v>
      </c>
      <c r="Z481" s="2">
        <v>56.86</v>
      </c>
      <c r="AA481" s="2">
        <v>56.57</v>
      </c>
      <c r="AB481" s="2">
        <v>56.57</v>
      </c>
      <c r="AC481" s="2"/>
      <c r="AD481" s="2"/>
      <c r="AE481" s="2"/>
      <c r="AF481" s="2"/>
      <c r="AG481" s="2">
        <v>60.68</v>
      </c>
      <c r="AH481" s="2">
        <v>58.58</v>
      </c>
      <c r="AI481" s="2"/>
      <c r="AJ481" s="2"/>
      <c r="AK481" s="2"/>
      <c r="AL481" s="2"/>
      <c r="AM481" s="2">
        <v>58.77</v>
      </c>
      <c r="AN481" s="2"/>
      <c r="AO481" s="112"/>
      <c r="AP481" s="112"/>
      <c r="AQ481" s="112"/>
      <c r="AR481" s="114"/>
      <c r="AS481" s="115"/>
      <c r="AT481" s="112"/>
      <c r="AU481" s="112"/>
      <c r="AV481" s="112"/>
      <c r="AW481" s="112"/>
      <c r="AX481" s="112"/>
      <c r="AY481" s="112"/>
      <c r="AZ481" s="112"/>
      <c r="BA481" s="112"/>
    </row>
    <row r="482" spans="1:53" x14ac:dyDescent="0.25">
      <c r="A482" s="116" t="s">
        <v>179</v>
      </c>
      <c r="B482" s="45">
        <v>45664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>
        <v>69</v>
      </c>
      <c r="T482" s="2">
        <v>60.4</v>
      </c>
      <c r="U482" s="2">
        <v>58.9</v>
      </c>
      <c r="V482" s="2">
        <v>58.65</v>
      </c>
      <c r="W482" s="2">
        <v>58.5</v>
      </c>
      <c r="X482" s="2">
        <v>57.14</v>
      </c>
      <c r="Y482" s="2">
        <v>57.14</v>
      </c>
      <c r="Z482" s="2">
        <v>56.86</v>
      </c>
      <c r="AA482" s="2">
        <v>56.57</v>
      </c>
      <c r="AB482" s="2">
        <v>56.57</v>
      </c>
      <c r="AC482" s="2"/>
      <c r="AD482" s="2"/>
      <c r="AE482" s="2"/>
      <c r="AF482" s="2"/>
      <c r="AG482" s="2">
        <v>61.09</v>
      </c>
      <c r="AH482" s="2">
        <v>58.72</v>
      </c>
      <c r="AI482" s="2"/>
      <c r="AJ482" s="2"/>
      <c r="AK482" s="2"/>
      <c r="AL482" s="2"/>
      <c r="AM482" s="2">
        <v>58.97</v>
      </c>
      <c r="AN482" s="2"/>
      <c r="AO482" s="112"/>
      <c r="AP482" s="112"/>
      <c r="AQ482" s="112"/>
      <c r="AR482" s="114"/>
      <c r="AS482" s="115"/>
      <c r="AT482" s="112"/>
      <c r="AU482" s="112"/>
      <c r="AV482" s="112"/>
      <c r="AW482" s="112"/>
      <c r="AX482" s="112"/>
      <c r="AY482" s="112"/>
      <c r="AZ482" s="112"/>
      <c r="BA482" s="112"/>
    </row>
    <row r="483" spans="1:53" x14ac:dyDescent="0.25">
      <c r="A483" s="116" t="s">
        <v>178</v>
      </c>
      <c r="B483" s="45">
        <v>45663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>
        <v>69.849999999999994</v>
      </c>
      <c r="T483" s="2">
        <v>61.5</v>
      </c>
      <c r="U483" s="2">
        <v>60</v>
      </c>
      <c r="V483" s="2">
        <v>59.75</v>
      </c>
      <c r="W483" s="2">
        <v>59.15</v>
      </c>
      <c r="X483" s="2">
        <v>57.14</v>
      </c>
      <c r="Y483" s="2">
        <v>57.14</v>
      </c>
      <c r="Z483" s="2">
        <v>56.86</v>
      </c>
      <c r="AA483" s="2">
        <v>56.57</v>
      </c>
      <c r="AB483" s="2">
        <v>56.57</v>
      </c>
      <c r="AC483" s="2"/>
      <c r="AD483" s="2"/>
      <c r="AE483" s="2"/>
      <c r="AF483" s="2"/>
      <c r="AG483" s="2">
        <v>62.05</v>
      </c>
      <c r="AH483" s="2">
        <v>59.51</v>
      </c>
      <c r="AI483" s="2"/>
      <c r="AJ483" s="2"/>
      <c r="AK483" s="2"/>
      <c r="AL483" s="2"/>
      <c r="AM483" s="2">
        <v>59.45</v>
      </c>
      <c r="AN483" s="2"/>
      <c r="AO483" s="112"/>
      <c r="AP483" s="112"/>
      <c r="AQ483" s="112"/>
      <c r="AR483" s="114"/>
      <c r="AS483" s="115"/>
      <c r="AT483" s="112"/>
      <c r="AU483" s="112"/>
      <c r="AV483" s="112"/>
      <c r="AW483" s="112"/>
      <c r="AX483" s="112"/>
      <c r="AY483" s="112"/>
      <c r="AZ483" s="112"/>
      <c r="BA483" s="112"/>
    </row>
    <row r="484" spans="1:53" x14ac:dyDescent="0.25">
      <c r="A484" s="116" t="s">
        <v>182</v>
      </c>
      <c r="B484" s="45">
        <v>45660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>
        <v>70.3</v>
      </c>
      <c r="T484" s="2">
        <v>62.25</v>
      </c>
      <c r="U484" s="2">
        <v>60.4</v>
      </c>
      <c r="V484" s="2">
        <v>60.1</v>
      </c>
      <c r="W484" s="2">
        <v>59.5</v>
      </c>
      <c r="X484" s="2">
        <v>57.14</v>
      </c>
      <c r="Y484" s="2">
        <v>57.14</v>
      </c>
      <c r="Z484" s="2">
        <v>56.86</v>
      </c>
      <c r="AA484" s="2">
        <v>56.57</v>
      </c>
      <c r="AB484" s="2">
        <v>56.57</v>
      </c>
      <c r="AC484" s="2"/>
      <c r="AD484" s="2"/>
      <c r="AE484" s="2"/>
      <c r="AF484" s="2"/>
      <c r="AG484" s="2">
        <v>62.51</v>
      </c>
      <c r="AH484" s="2">
        <v>59.88</v>
      </c>
      <c r="AI484" s="2"/>
      <c r="AJ484" s="2"/>
      <c r="AK484" s="2"/>
      <c r="AL484" s="2"/>
      <c r="AM484" s="2">
        <v>59.68</v>
      </c>
      <c r="AN484" s="2"/>
      <c r="AO484" s="112"/>
      <c r="AP484" s="112"/>
      <c r="AQ484" s="112"/>
      <c r="AR484" s="114"/>
      <c r="AS484" s="115"/>
      <c r="AT484" s="112"/>
      <c r="AU484" s="112"/>
      <c r="AV484" s="112"/>
      <c r="AW484" s="112"/>
      <c r="AX484" s="112"/>
      <c r="AY484" s="112"/>
      <c r="AZ484" s="112"/>
      <c r="BA484" s="112"/>
    </row>
    <row r="485" spans="1:53" x14ac:dyDescent="0.25">
      <c r="A485" s="116" t="s">
        <v>181</v>
      </c>
      <c r="B485" s="45">
        <v>45659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>
        <v>67.5</v>
      </c>
      <c r="T485" s="2">
        <v>60.6</v>
      </c>
      <c r="U485" s="2">
        <v>60.4</v>
      </c>
      <c r="V485" s="2">
        <v>60.1</v>
      </c>
      <c r="W485" s="2">
        <v>59.5</v>
      </c>
      <c r="X485" s="2">
        <v>57.14</v>
      </c>
      <c r="Y485" s="2">
        <v>57.14</v>
      </c>
      <c r="Z485" s="2">
        <v>56.86</v>
      </c>
      <c r="AA485" s="2">
        <v>56.57</v>
      </c>
      <c r="AB485" s="2">
        <v>56.57</v>
      </c>
      <c r="AC485" s="2"/>
      <c r="AD485" s="2"/>
      <c r="AE485" s="2"/>
      <c r="AF485" s="2"/>
      <c r="AG485" s="2">
        <v>61.62</v>
      </c>
      <c r="AH485" s="2">
        <v>59.55</v>
      </c>
      <c r="AI485" s="2"/>
      <c r="AJ485" s="2"/>
      <c r="AK485" s="2"/>
      <c r="AL485" s="2"/>
      <c r="AM485" s="2">
        <v>59.24</v>
      </c>
      <c r="AN485" s="2"/>
      <c r="AO485" s="112"/>
      <c r="AP485" s="112"/>
      <c r="AQ485" s="112"/>
      <c r="AR485" s="114"/>
      <c r="AS485" s="115"/>
      <c r="AT485" s="112"/>
      <c r="AU485" s="112"/>
      <c r="AV485" s="112"/>
      <c r="AW485" s="112"/>
      <c r="AX485" s="112"/>
      <c r="AY485" s="112"/>
      <c r="AZ485" s="112"/>
      <c r="BA485" s="112"/>
    </row>
    <row r="486" spans="1:53" x14ac:dyDescent="0.25">
      <c r="A486" s="116" t="s">
        <v>179</v>
      </c>
      <c r="B486" s="45">
        <v>45657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>
        <v>65.400000000000006</v>
      </c>
      <c r="T486" s="2">
        <v>60.4</v>
      </c>
      <c r="U486" s="2">
        <v>60.4</v>
      </c>
      <c r="V486" s="2">
        <v>60.1</v>
      </c>
      <c r="W486" s="2">
        <v>59.5</v>
      </c>
      <c r="X486" s="2">
        <v>57.14</v>
      </c>
      <c r="Y486" s="2">
        <v>57.14</v>
      </c>
      <c r="Z486" s="2">
        <v>56.86</v>
      </c>
      <c r="AA486" s="2">
        <v>56.57</v>
      </c>
      <c r="AB486" s="2"/>
      <c r="AC486" s="2"/>
      <c r="AD486" s="2"/>
      <c r="AE486" s="2"/>
      <c r="AF486" s="2"/>
      <c r="AG486" s="2">
        <v>61.16</v>
      </c>
      <c r="AH486" s="2"/>
      <c r="AI486" s="2"/>
      <c r="AJ486" s="2"/>
      <c r="AK486" s="2"/>
      <c r="AL486" s="2"/>
      <c r="AM486" s="2"/>
      <c r="AN486" s="2"/>
      <c r="AO486" s="112"/>
      <c r="AP486" s="112"/>
      <c r="AQ486" s="112"/>
      <c r="AR486" s="114"/>
      <c r="AS486" s="115"/>
      <c r="AT486" s="112"/>
      <c r="AU486" s="112"/>
      <c r="AV486" s="112"/>
      <c r="AW486" s="112"/>
      <c r="AX486" s="112"/>
      <c r="AY486" s="112"/>
      <c r="AZ486" s="112"/>
      <c r="BA486" s="112"/>
    </row>
    <row r="487" spans="1:53" x14ac:dyDescent="0.25">
      <c r="A487" s="116" t="s">
        <v>178</v>
      </c>
      <c r="B487" s="45">
        <v>45656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>
        <v>65.400000000000006</v>
      </c>
      <c r="T487" s="2">
        <v>60.4</v>
      </c>
      <c r="U487" s="2">
        <v>60.4</v>
      </c>
      <c r="V487" s="2">
        <v>60.1</v>
      </c>
      <c r="W487" s="2">
        <v>59.5</v>
      </c>
      <c r="X487" s="2">
        <v>57.14</v>
      </c>
      <c r="Y487" s="2">
        <v>57.14</v>
      </c>
      <c r="Z487" s="2">
        <v>56.86</v>
      </c>
      <c r="AA487" s="2">
        <v>56.57</v>
      </c>
      <c r="AB487" s="2"/>
      <c r="AC487" s="2"/>
      <c r="AD487" s="2"/>
      <c r="AE487" s="2"/>
      <c r="AF487" s="2"/>
      <c r="AG487" s="2">
        <v>61.16</v>
      </c>
      <c r="AH487" s="2"/>
      <c r="AI487" s="2"/>
      <c r="AJ487" s="2"/>
      <c r="AK487" s="2"/>
      <c r="AL487" s="2"/>
      <c r="AM487" s="2"/>
      <c r="AN487" s="2"/>
      <c r="AO487" s="112"/>
      <c r="AP487" s="112"/>
      <c r="AQ487" s="112"/>
      <c r="AR487" s="114"/>
      <c r="AS487" s="115"/>
      <c r="AT487" s="112"/>
      <c r="AU487" s="112"/>
      <c r="AV487" s="112"/>
      <c r="AW487" s="112"/>
      <c r="AX487" s="112"/>
      <c r="AY487" s="112"/>
      <c r="AZ487" s="112"/>
      <c r="BA487" s="112"/>
    </row>
    <row r="488" spans="1:53" x14ac:dyDescent="0.25">
      <c r="A488" s="116" t="s">
        <v>182</v>
      </c>
      <c r="B488" s="45">
        <v>45653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>
        <v>74</v>
      </c>
      <c r="S488" s="2">
        <v>67.25</v>
      </c>
      <c r="T488" s="2">
        <v>62.25</v>
      </c>
      <c r="U488" s="2">
        <v>60.6</v>
      </c>
      <c r="V488" s="2">
        <v>60.1</v>
      </c>
      <c r="W488" s="2">
        <v>59.5</v>
      </c>
      <c r="X488" s="2">
        <v>57.14</v>
      </c>
      <c r="Y488" s="2">
        <v>57.14</v>
      </c>
      <c r="Z488" s="2">
        <v>56.86</v>
      </c>
      <c r="AA488" s="2">
        <v>56.57</v>
      </c>
      <c r="AB488" s="2"/>
      <c r="AC488" s="2"/>
      <c r="AD488" s="2"/>
      <c r="AE488" s="2"/>
      <c r="AF488" s="2">
        <v>64.84</v>
      </c>
      <c r="AG488" s="2">
        <v>61.94</v>
      </c>
      <c r="AH488" s="2"/>
      <c r="AI488" s="2"/>
      <c r="AJ488" s="2"/>
      <c r="AK488" s="2"/>
      <c r="AL488" s="2">
        <v>61.14</v>
      </c>
      <c r="AM488" s="2"/>
      <c r="AN488" s="2"/>
      <c r="AO488" s="112"/>
      <c r="AP488" s="112"/>
      <c r="AQ488" s="112"/>
      <c r="AR488" s="114"/>
      <c r="AS488" s="115"/>
      <c r="AT488" s="112"/>
      <c r="AU488" s="112"/>
      <c r="AV488" s="112"/>
      <c r="AW488" s="112"/>
      <c r="AX488" s="112"/>
      <c r="AY488" s="112"/>
      <c r="AZ488" s="112"/>
      <c r="BA488" s="112"/>
    </row>
    <row r="489" spans="1:53" x14ac:dyDescent="0.25">
      <c r="A489" s="116" t="s">
        <v>179</v>
      </c>
      <c r="B489" s="45">
        <v>45650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>
        <v>71.650000000000006</v>
      </c>
      <c r="S489" s="2">
        <v>65.150000000000006</v>
      </c>
      <c r="T489" s="2">
        <v>60.15</v>
      </c>
      <c r="U489" s="2">
        <v>58.5</v>
      </c>
      <c r="V489" s="2">
        <v>58</v>
      </c>
      <c r="W489" s="2">
        <v>57.4</v>
      </c>
      <c r="X489" s="2">
        <v>57.14</v>
      </c>
      <c r="Y489" s="2">
        <v>57.14</v>
      </c>
      <c r="Z489" s="2">
        <v>56.86</v>
      </c>
      <c r="AA489" s="2">
        <v>56.57</v>
      </c>
      <c r="AB489" s="2"/>
      <c r="AC489" s="2"/>
      <c r="AD489" s="2"/>
      <c r="AE489" s="2"/>
      <c r="AF489" s="2">
        <v>62.69</v>
      </c>
      <c r="AG489" s="2">
        <v>59.84</v>
      </c>
      <c r="AH489" s="2"/>
      <c r="AI489" s="2"/>
      <c r="AJ489" s="2"/>
      <c r="AK489" s="2"/>
      <c r="AL489" s="2">
        <v>59.85</v>
      </c>
      <c r="AM489" s="2"/>
      <c r="AN489" s="2"/>
      <c r="AO489" s="112"/>
      <c r="AP489" s="112"/>
      <c r="AQ489" s="112"/>
      <c r="AR489" s="114"/>
      <c r="AS489" s="115"/>
      <c r="AT489" s="112"/>
      <c r="AU489" s="112"/>
      <c r="AV489" s="112"/>
      <c r="AW489" s="112"/>
      <c r="AX489" s="112"/>
      <c r="AY489" s="112"/>
      <c r="AZ489" s="112"/>
      <c r="BA489" s="112"/>
    </row>
    <row r="490" spans="1:53" x14ac:dyDescent="0.25">
      <c r="A490" s="116" t="s">
        <v>178</v>
      </c>
      <c r="B490" s="45">
        <v>45649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>
        <v>71.5</v>
      </c>
      <c r="S490" s="2">
        <v>65</v>
      </c>
      <c r="T490" s="2">
        <v>60</v>
      </c>
      <c r="U490" s="2">
        <v>58.5</v>
      </c>
      <c r="V490" s="2">
        <v>58</v>
      </c>
      <c r="W490" s="2">
        <v>57.4</v>
      </c>
      <c r="X490" s="2">
        <v>57.14</v>
      </c>
      <c r="Y490" s="2">
        <v>57.14</v>
      </c>
      <c r="Z490" s="2">
        <v>56.86</v>
      </c>
      <c r="AA490" s="2">
        <v>56.57</v>
      </c>
      <c r="AB490" s="2"/>
      <c r="AC490" s="2"/>
      <c r="AD490" s="2"/>
      <c r="AE490" s="2"/>
      <c r="AF490" s="2">
        <v>62.6</v>
      </c>
      <c r="AG490" s="2">
        <v>59.78</v>
      </c>
      <c r="AH490" s="2"/>
      <c r="AI490" s="2"/>
      <c r="AJ490" s="2"/>
      <c r="AK490" s="2"/>
      <c r="AL490" s="2">
        <v>59.81</v>
      </c>
      <c r="AM490" s="2"/>
      <c r="AN490" s="2"/>
      <c r="AO490" s="112"/>
      <c r="AP490" s="112"/>
      <c r="AQ490" s="112"/>
      <c r="AR490" s="114"/>
      <c r="AS490" s="115"/>
      <c r="AT490" s="112"/>
      <c r="AU490" s="112"/>
      <c r="AV490" s="112"/>
      <c r="AW490" s="112"/>
      <c r="AX490" s="112"/>
      <c r="AY490" s="112"/>
      <c r="AZ490" s="112"/>
      <c r="BA490" s="112"/>
    </row>
    <row r="491" spans="1:53" x14ac:dyDescent="0.25">
      <c r="A491" s="116" t="s">
        <v>182</v>
      </c>
      <c r="B491" s="45">
        <v>45646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>
        <v>69.47</v>
      </c>
      <c r="S491" s="2">
        <v>63.75</v>
      </c>
      <c r="T491" s="2">
        <v>59.5</v>
      </c>
      <c r="U491" s="2">
        <v>58</v>
      </c>
      <c r="V491" s="2">
        <v>57.5</v>
      </c>
      <c r="W491" s="2">
        <v>57.4</v>
      </c>
      <c r="X491" s="2">
        <v>57.14</v>
      </c>
      <c r="Y491" s="2">
        <v>57.14</v>
      </c>
      <c r="Z491" s="2">
        <v>56.86</v>
      </c>
      <c r="AA491" s="2">
        <v>56.57</v>
      </c>
      <c r="AB491" s="2"/>
      <c r="AC491" s="2"/>
      <c r="AD491" s="2"/>
      <c r="AE491" s="2"/>
      <c r="AF491" s="2">
        <v>61.64</v>
      </c>
      <c r="AG491" s="2">
        <v>59.23</v>
      </c>
      <c r="AH491" s="2"/>
      <c r="AI491" s="2"/>
      <c r="AJ491" s="2"/>
      <c r="AK491" s="2"/>
      <c r="AL491" s="2">
        <v>59.33</v>
      </c>
      <c r="AM491" s="2"/>
      <c r="AN491" s="2"/>
      <c r="AO491" s="112"/>
      <c r="AP491" s="112"/>
      <c r="AQ491" s="112"/>
      <c r="AR491" s="114"/>
      <c r="AS491" s="115"/>
      <c r="AT491" s="112"/>
      <c r="AU491" s="112"/>
      <c r="AV491" s="112"/>
      <c r="AW491" s="112"/>
      <c r="AX491" s="112"/>
      <c r="AY491" s="112"/>
      <c r="AZ491" s="112"/>
      <c r="BA491" s="112"/>
    </row>
    <row r="492" spans="1:53" x14ac:dyDescent="0.25">
      <c r="A492" s="116" t="s">
        <v>181</v>
      </c>
      <c r="B492" s="45">
        <v>45645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>
        <v>68.900000000000006</v>
      </c>
      <c r="S492" s="2">
        <v>63</v>
      </c>
      <c r="T492" s="2">
        <v>59</v>
      </c>
      <c r="U492" s="2">
        <v>57.5</v>
      </c>
      <c r="V492" s="2">
        <v>57.5</v>
      </c>
      <c r="W492" s="2">
        <v>57.4</v>
      </c>
      <c r="X492" s="2">
        <v>57.14</v>
      </c>
      <c r="Y492" s="2">
        <v>57.14</v>
      </c>
      <c r="Z492" s="2">
        <v>56.86</v>
      </c>
      <c r="AA492" s="2">
        <v>56.57</v>
      </c>
      <c r="AB492" s="2"/>
      <c r="AC492" s="2"/>
      <c r="AD492" s="2"/>
      <c r="AE492" s="2"/>
      <c r="AF492" s="2">
        <v>61.18</v>
      </c>
      <c r="AG492" s="2">
        <v>58.88</v>
      </c>
      <c r="AH492" s="2"/>
      <c r="AI492" s="2"/>
      <c r="AJ492" s="2"/>
      <c r="AK492" s="2"/>
      <c r="AL492" s="2">
        <v>59.1</v>
      </c>
      <c r="AM492" s="2"/>
      <c r="AN492" s="2"/>
      <c r="AO492" s="112"/>
      <c r="AP492" s="112"/>
      <c r="AQ492" s="112"/>
      <c r="AR492" s="114"/>
      <c r="AS492" s="115"/>
      <c r="AT492" s="112"/>
      <c r="AU492" s="112"/>
      <c r="AV492" s="112"/>
      <c r="AW492" s="112"/>
      <c r="AX492" s="112"/>
      <c r="AY492" s="112"/>
      <c r="AZ492" s="112"/>
      <c r="BA492" s="112"/>
    </row>
    <row r="493" spans="1:53" x14ac:dyDescent="0.25">
      <c r="A493" s="116" t="s">
        <v>180</v>
      </c>
      <c r="B493" s="45">
        <v>45644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>
        <v>66.7</v>
      </c>
      <c r="S493" s="2">
        <v>60.3</v>
      </c>
      <c r="T493" s="2">
        <v>56.75</v>
      </c>
      <c r="U493" s="2">
        <v>56.25</v>
      </c>
      <c r="V493" s="2">
        <v>56</v>
      </c>
      <c r="W493" s="2">
        <v>55.9</v>
      </c>
      <c r="X493" s="2">
        <v>55.61</v>
      </c>
      <c r="Y493" s="2">
        <v>55.61</v>
      </c>
      <c r="Z493" s="2">
        <v>55.34</v>
      </c>
      <c r="AA493" s="2">
        <v>55.06</v>
      </c>
      <c r="AB493" s="2"/>
      <c r="AC493" s="2"/>
      <c r="AD493" s="2"/>
      <c r="AE493" s="2"/>
      <c r="AF493" s="2">
        <v>59.2</v>
      </c>
      <c r="AG493" s="2">
        <v>57.04</v>
      </c>
      <c r="AH493" s="2"/>
      <c r="AI493" s="2"/>
      <c r="AJ493" s="2"/>
      <c r="AK493" s="2"/>
      <c r="AL493" s="2">
        <v>57.35</v>
      </c>
      <c r="AM493" s="2"/>
      <c r="AN493" s="2"/>
      <c r="AO493" s="112"/>
      <c r="AP493" s="112"/>
      <c r="AQ493" s="112"/>
      <c r="AR493" s="114"/>
      <c r="AS493" s="115"/>
      <c r="AT493" s="112"/>
      <c r="AU493" s="112"/>
      <c r="AV493" s="112"/>
      <c r="AW493" s="112"/>
      <c r="AX493" s="112"/>
      <c r="AY493" s="112"/>
      <c r="AZ493" s="112"/>
      <c r="BA493" s="112"/>
    </row>
    <row r="494" spans="1:53" x14ac:dyDescent="0.25">
      <c r="A494" s="116" t="s">
        <v>179</v>
      </c>
      <c r="B494" s="45">
        <v>45643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>
        <v>66.900000000000006</v>
      </c>
      <c r="S494" s="2">
        <v>60.15</v>
      </c>
      <c r="T494" s="2">
        <v>56.5</v>
      </c>
      <c r="U494" s="2">
        <v>56.25</v>
      </c>
      <c r="V494" s="2">
        <v>56</v>
      </c>
      <c r="W494" s="2">
        <v>55.9</v>
      </c>
      <c r="X494" s="2">
        <v>55.9</v>
      </c>
      <c r="Y494" s="2">
        <v>55.9</v>
      </c>
      <c r="Z494" s="2">
        <v>55.63</v>
      </c>
      <c r="AA494" s="2">
        <v>55.35</v>
      </c>
      <c r="AB494" s="2"/>
      <c r="AC494" s="2"/>
      <c r="AD494" s="2"/>
      <c r="AE494" s="2"/>
      <c r="AF494" s="2">
        <v>59.16</v>
      </c>
      <c r="AG494" s="2">
        <v>56.96</v>
      </c>
      <c r="AH494" s="2"/>
      <c r="AI494" s="2"/>
      <c r="AJ494" s="2"/>
      <c r="AK494" s="2"/>
      <c r="AL494" s="2">
        <v>57.45</v>
      </c>
      <c r="AM494" s="2"/>
      <c r="AN494" s="2"/>
      <c r="AO494" s="112"/>
      <c r="AP494" s="112"/>
      <c r="AQ494" s="112"/>
      <c r="AR494" s="114"/>
      <c r="AS494" s="115"/>
      <c r="AT494" s="112"/>
      <c r="AU494" s="112"/>
      <c r="AV494" s="112"/>
      <c r="AW494" s="112"/>
      <c r="AX494" s="112"/>
      <c r="AY494" s="112"/>
      <c r="AZ494" s="112"/>
      <c r="BA494" s="112"/>
    </row>
    <row r="495" spans="1:53" x14ac:dyDescent="0.25">
      <c r="A495" s="116" t="s">
        <v>178</v>
      </c>
      <c r="B495" s="45">
        <v>45642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>
        <v>65</v>
      </c>
      <c r="S495" s="2">
        <v>59</v>
      </c>
      <c r="T495" s="2">
        <v>56.25</v>
      </c>
      <c r="U495" s="2">
        <v>56.25</v>
      </c>
      <c r="V495" s="2">
        <v>56</v>
      </c>
      <c r="W495" s="2">
        <v>55.9</v>
      </c>
      <c r="X495" s="2">
        <v>55.9</v>
      </c>
      <c r="Y495" s="2">
        <v>55.9</v>
      </c>
      <c r="Z495" s="2">
        <v>55.63</v>
      </c>
      <c r="AA495" s="2">
        <v>55.35</v>
      </c>
      <c r="AB495" s="2"/>
      <c r="AC495" s="2"/>
      <c r="AD495" s="2"/>
      <c r="AE495" s="2"/>
      <c r="AF495" s="2">
        <v>58.5</v>
      </c>
      <c r="AG495" s="2">
        <v>56.68</v>
      </c>
      <c r="AH495" s="2"/>
      <c r="AI495" s="2"/>
      <c r="AJ495" s="2"/>
      <c r="AK495" s="2"/>
      <c r="AL495" s="2">
        <v>57.12</v>
      </c>
      <c r="AM495" s="2"/>
      <c r="AN495" s="2"/>
      <c r="AO495" s="112"/>
      <c r="AP495" s="112"/>
      <c r="AQ495" s="112"/>
      <c r="AR495" s="114"/>
      <c r="AS495" s="115"/>
      <c r="AT495" s="112"/>
      <c r="AU495" s="112"/>
      <c r="AV495" s="112"/>
      <c r="AW495" s="112"/>
      <c r="AX495" s="112"/>
      <c r="AY495" s="112"/>
      <c r="AZ495" s="112"/>
      <c r="BA495" s="112"/>
    </row>
    <row r="496" spans="1:53" x14ac:dyDescent="0.25">
      <c r="A496" s="116" t="s">
        <v>182</v>
      </c>
      <c r="B496" s="45">
        <v>45639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>
        <v>67.25</v>
      </c>
      <c r="S496" s="2">
        <v>59.8</v>
      </c>
      <c r="T496" s="2">
        <v>56.85</v>
      </c>
      <c r="U496" s="2">
        <v>56.5</v>
      </c>
      <c r="V496" s="2">
        <v>56</v>
      </c>
      <c r="W496" s="2">
        <v>56</v>
      </c>
      <c r="X496" s="2">
        <v>56</v>
      </c>
      <c r="Y496" s="2">
        <v>56</v>
      </c>
      <c r="Z496" s="2">
        <v>55.73</v>
      </c>
      <c r="AA496" s="2">
        <v>55.45</v>
      </c>
      <c r="AB496" s="2"/>
      <c r="AC496" s="2"/>
      <c r="AD496" s="2"/>
      <c r="AE496" s="2"/>
      <c r="AF496" s="2">
        <v>59.28</v>
      </c>
      <c r="AG496" s="2">
        <v>57.03</v>
      </c>
      <c r="AH496" s="2"/>
      <c r="AI496" s="2"/>
      <c r="AJ496" s="2"/>
      <c r="AK496" s="2"/>
      <c r="AL496" s="2">
        <v>57.56</v>
      </c>
      <c r="AM496" s="2"/>
      <c r="AN496" s="2"/>
      <c r="AO496" s="112"/>
      <c r="AP496" s="112"/>
      <c r="AQ496" s="112"/>
      <c r="AR496" s="114"/>
      <c r="AS496" s="115"/>
      <c r="AT496" s="112"/>
      <c r="AU496" s="112"/>
      <c r="AV496" s="112"/>
      <c r="AW496" s="112"/>
      <c r="AX496" s="112"/>
      <c r="AY496" s="112"/>
      <c r="AZ496" s="112"/>
      <c r="BA496" s="112"/>
    </row>
    <row r="497" spans="1:53" x14ac:dyDescent="0.25">
      <c r="A497" s="116" t="s">
        <v>181</v>
      </c>
      <c r="B497" s="45">
        <v>45638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>
        <v>68.25</v>
      </c>
      <c r="S497" s="2">
        <v>60.1</v>
      </c>
      <c r="T497" s="2">
        <v>56.85</v>
      </c>
      <c r="U497" s="2">
        <v>56.8</v>
      </c>
      <c r="V497" s="2">
        <v>56.5</v>
      </c>
      <c r="W497" s="2">
        <v>56.5</v>
      </c>
      <c r="X497" s="2">
        <v>56.5</v>
      </c>
      <c r="Y497" s="2">
        <v>56.44</v>
      </c>
      <c r="Z497" s="2">
        <v>55.73</v>
      </c>
      <c r="AA497" s="2">
        <v>55.45</v>
      </c>
      <c r="AB497" s="2"/>
      <c r="AC497" s="2"/>
      <c r="AD497" s="2"/>
      <c r="AE497" s="2"/>
      <c r="AF497" s="2">
        <v>59.7</v>
      </c>
      <c r="AG497" s="2">
        <v>57.35</v>
      </c>
      <c r="AH497" s="2"/>
      <c r="AI497" s="2"/>
      <c r="AJ497" s="2"/>
      <c r="AK497" s="2"/>
      <c r="AL497" s="2">
        <v>57.91</v>
      </c>
      <c r="AM497" s="2"/>
      <c r="AN497" s="2"/>
      <c r="AO497" s="112"/>
      <c r="AP497" s="112"/>
      <c r="AQ497" s="112"/>
      <c r="AR497" s="114"/>
      <c r="AS497" s="115"/>
      <c r="AT497" s="112"/>
      <c r="AU497" s="112"/>
      <c r="AV497" s="112"/>
      <c r="AW497" s="112"/>
      <c r="AX497" s="112"/>
      <c r="AY497" s="112"/>
      <c r="AZ497" s="112"/>
      <c r="BA497" s="112"/>
    </row>
    <row r="498" spans="1:53" x14ac:dyDescent="0.25">
      <c r="A498" s="116" t="s">
        <v>180</v>
      </c>
      <c r="B498" s="45">
        <v>45637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>
        <v>70.599999999999994</v>
      </c>
      <c r="S498" s="2">
        <v>60.8</v>
      </c>
      <c r="T498" s="2">
        <v>57</v>
      </c>
      <c r="U498" s="2">
        <v>57</v>
      </c>
      <c r="V498" s="2">
        <v>56.5</v>
      </c>
      <c r="W498" s="2">
        <v>56.6</v>
      </c>
      <c r="X498" s="2">
        <v>56.6</v>
      </c>
      <c r="Y498" s="2">
        <v>56.44</v>
      </c>
      <c r="Z498" s="2">
        <v>55.73</v>
      </c>
      <c r="AA498" s="2">
        <v>55.45</v>
      </c>
      <c r="AB498" s="2"/>
      <c r="AC498" s="2"/>
      <c r="AD498" s="2"/>
      <c r="AE498" s="2"/>
      <c r="AF498" s="2">
        <v>60.38</v>
      </c>
      <c r="AG498" s="2">
        <v>57.58</v>
      </c>
      <c r="AH498" s="2"/>
      <c r="AI498" s="2"/>
      <c r="AJ498" s="2"/>
      <c r="AK498" s="2"/>
      <c r="AL498" s="2">
        <v>58.27</v>
      </c>
      <c r="AM498" s="2"/>
      <c r="AN498" s="2"/>
      <c r="AO498" s="112"/>
      <c r="AP498" s="112"/>
      <c r="AQ498" s="112"/>
      <c r="AR498" s="114"/>
      <c r="AS498" s="115"/>
      <c r="AT498" s="112"/>
      <c r="AU498" s="112"/>
      <c r="AV498" s="112"/>
      <c r="AW498" s="112"/>
      <c r="AX498" s="112"/>
      <c r="AY498" s="112"/>
      <c r="AZ498" s="112"/>
      <c r="BA498" s="112"/>
    </row>
    <row r="499" spans="1:53" x14ac:dyDescent="0.25">
      <c r="A499" s="116" t="s">
        <v>179</v>
      </c>
      <c r="B499" s="45">
        <v>45636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>
        <v>71.150000000000006</v>
      </c>
      <c r="S499" s="2">
        <v>61.1</v>
      </c>
      <c r="T499" s="2">
        <v>57</v>
      </c>
      <c r="U499" s="2">
        <v>57</v>
      </c>
      <c r="V499" s="2">
        <v>56.5</v>
      </c>
      <c r="W499" s="2">
        <v>56.43</v>
      </c>
      <c r="X499" s="2">
        <v>56.43</v>
      </c>
      <c r="Y499" s="2">
        <v>56.27</v>
      </c>
      <c r="Z499" s="2">
        <v>55.56</v>
      </c>
      <c r="AA499" s="2">
        <v>55.28</v>
      </c>
      <c r="AB499" s="2"/>
      <c r="AC499" s="2"/>
      <c r="AD499" s="2"/>
      <c r="AE499" s="2"/>
      <c r="AF499" s="2">
        <v>60.55</v>
      </c>
      <c r="AG499" s="2">
        <v>57.61</v>
      </c>
      <c r="AH499" s="2"/>
      <c r="AI499" s="2"/>
      <c r="AJ499" s="2"/>
      <c r="AK499" s="2"/>
      <c r="AL499" s="2">
        <v>58.27</v>
      </c>
      <c r="AM499" s="2"/>
      <c r="AN499" s="2"/>
      <c r="AO499" s="112"/>
      <c r="AP499" s="112"/>
      <c r="AQ499" s="112"/>
      <c r="AR499" s="114"/>
      <c r="AS499" s="115"/>
      <c r="AT499" s="112"/>
      <c r="AU499" s="112"/>
      <c r="AV499" s="112"/>
      <c r="AW499" s="112"/>
      <c r="AX499" s="112"/>
      <c r="AY499" s="112"/>
      <c r="AZ499" s="112"/>
      <c r="BA499" s="112"/>
    </row>
    <row r="500" spans="1:53" x14ac:dyDescent="0.25">
      <c r="A500" s="116" t="s">
        <v>178</v>
      </c>
      <c r="B500" s="45">
        <v>45635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>
        <v>71.099999999999994</v>
      </c>
      <c r="S500" s="2">
        <v>61.1</v>
      </c>
      <c r="T500" s="2">
        <v>56.7</v>
      </c>
      <c r="U500" s="2">
        <v>57</v>
      </c>
      <c r="V500" s="2">
        <v>56.5</v>
      </c>
      <c r="W500" s="2">
        <v>56.5</v>
      </c>
      <c r="X500" s="2">
        <v>56.5</v>
      </c>
      <c r="Y500" s="2">
        <v>56.34</v>
      </c>
      <c r="Z500" s="2">
        <v>55.63</v>
      </c>
      <c r="AA500" s="2">
        <v>55.35</v>
      </c>
      <c r="AB500" s="2"/>
      <c r="AC500" s="2"/>
      <c r="AD500" s="2"/>
      <c r="AE500" s="2"/>
      <c r="AF500" s="2">
        <v>60.48</v>
      </c>
      <c r="AG500" s="2">
        <v>57.76</v>
      </c>
      <c r="AH500" s="2"/>
      <c r="AI500" s="2"/>
      <c r="AJ500" s="2"/>
      <c r="AK500" s="2"/>
      <c r="AL500" s="2">
        <v>58.27</v>
      </c>
      <c r="AM500" s="2"/>
      <c r="AN500" s="2"/>
      <c r="AO500" s="112"/>
      <c r="AP500" s="112"/>
      <c r="AQ500" s="112"/>
      <c r="AR500" s="114"/>
      <c r="AS500" s="115"/>
      <c r="AT500" s="112"/>
      <c r="AU500" s="112"/>
      <c r="AV500" s="112"/>
      <c r="AW500" s="112"/>
      <c r="AX500" s="112"/>
      <c r="AY500" s="112"/>
      <c r="AZ500" s="112"/>
      <c r="BA500" s="112"/>
    </row>
    <row r="501" spans="1:53" x14ac:dyDescent="0.25">
      <c r="A501" s="116" t="s">
        <v>182</v>
      </c>
      <c r="B501" s="45">
        <v>45632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>
        <v>72.400000000000006</v>
      </c>
      <c r="S501" s="2">
        <v>61.75</v>
      </c>
      <c r="T501" s="2">
        <v>57</v>
      </c>
      <c r="U501" s="2">
        <v>57</v>
      </c>
      <c r="V501" s="2">
        <v>57</v>
      </c>
      <c r="W501" s="2">
        <v>57</v>
      </c>
      <c r="X501" s="2">
        <v>56.74</v>
      </c>
      <c r="Y501" s="2">
        <v>56.34</v>
      </c>
      <c r="Z501" s="2">
        <v>55.63</v>
      </c>
      <c r="AA501" s="2">
        <v>55.35</v>
      </c>
      <c r="AB501" s="2"/>
      <c r="AC501" s="2"/>
      <c r="AD501" s="2"/>
      <c r="AE501" s="2"/>
      <c r="AF501" s="2">
        <v>61.03</v>
      </c>
      <c r="AG501" s="2">
        <v>57.95</v>
      </c>
      <c r="AH501" s="2"/>
      <c r="AI501" s="2"/>
      <c r="AJ501" s="2"/>
      <c r="AK501" s="2"/>
      <c r="AL501" s="2">
        <v>58.62</v>
      </c>
      <c r="AM501" s="2"/>
      <c r="AN501" s="2"/>
      <c r="AO501" s="112"/>
      <c r="AP501" s="112"/>
      <c r="AQ501" s="112"/>
      <c r="AR501" s="114"/>
      <c r="AS501" s="115"/>
      <c r="AT501" s="112"/>
      <c r="AU501" s="112"/>
      <c r="AV501" s="112"/>
      <c r="AW501" s="112"/>
      <c r="AX501" s="112"/>
      <c r="AY501" s="112"/>
      <c r="AZ501" s="112"/>
      <c r="BA501" s="112"/>
    </row>
    <row r="502" spans="1:53" x14ac:dyDescent="0.25">
      <c r="A502" s="116" t="s">
        <v>181</v>
      </c>
      <c r="B502" s="45">
        <v>45631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>
        <v>72.5</v>
      </c>
      <c r="S502" s="2">
        <v>61.25</v>
      </c>
      <c r="T502" s="2">
        <v>57</v>
      </c>
      <c r="U502" s="2">
        <v>57</v>
      </c>
      <c r="V502" s="2">
        <v>57</v>
      </c>
      <c r="W502" s="2">
        <v>57</v>
      </c>
      <c r="X502" s="2">
        <v>56.74</v>
      </c>
      <c r="Y502" s="2">
        <v>56.34</v>
      </c>
      <c r="Z502" s="2">
        <v>55.63</v>
      </c>
      <c r="AA502" s="2">
        <v>55.35</v>
      </c>
      <c r="AB502" s="2"/>
      <c r="AC502" s="2"/>
      <c r="AD502" s="2"/>
      <c r="AE502" s="2"/>
      <c r="AF502" s="2">
        <v>60.95</v>
      </c>
      <c r="AG502" s="2">
        <v>57.85</v>
      </c>
      <c r="AH502" s="2"/>
      <c r="AI502" s="2"/>
      <c r="AJ502" s="2"/>
      <c r="AK502" s="2"/>
      <c r="AL502" s="2">
        <v>58.58</v>
      </c>
      <c r="AM502" s="2"/>
      <c r="AN502" s="2"/>
      <c r="AO502" s="112"/>
      <c r="AP502" s="112"/>
      <c r="AQ502" s="112"/>
      <c r="AR502" s="114"/>
      <c r="AS502" s="115"/>
      <c r="AT502" s="112"/>
      <c r="AU502" s="112"/>
      <c r="AV502" s="112"/>
      <c r="AW502" s="112"/>
      <c r="AX502" s="112"/>
      <c r="AY502" s="112"/>
      <c r="AZ502" s="112"/>
      <c r="BA502" s="112"/>
    </row>
    <row r="503" spans="1:53" x14ac:dyDescent="0.25">
      <c r="A503" s="116" t="s">
        <v>180</v>
      </c>
      <c r="B503" s="45">
        <v>45630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>
        <v>72.75</v>
      </c>
      <c r="S503" s="2">
        <v>61.85</v>
      </c>
      <c r="T503" s="2">
        <v>57</v>
      </c>
      <c r="U503" s="2">
        <v>57</v>
      </c>
      <c r="V503" s="2">
        <v>57</v>
      </c>
      <c r="W503" s="2">
        <v>57</v>
      </c>
      <c r="X503" s="2">
        <v>56.74</v>
      </c>
      <c r="Y503" s="2">
        <v>56.34</v>
      </c>
      <c r="Z503" s="2">
        <v>55.63</v>
      </c>
      <c r="AA503" s="2">
        <v>55.35</v>
      </c>
      <c r="AB503" s="2"/>
      <c r="AC503" s="2"/>
      <c r="AD503" s="2"/>
      <c r="AE503" s="2"/>
      <c r="AF503" s="2">
        <v>61.12</v>
      </c>
      <c r="AG503" s="2">
        <v>57.97</v>
      </c>
      <c r="AH503" s="2"/>
      <c r="AI503" s="2"/>
      <c r="AJ503" s="2"/>
      <c r="AK503" s="2"/>
      <c r="AL503" s="2">
        <v>58.66</v>
      </c>
      <c r="AM503" s="2"/>
      <c r="AN503" s="2"/>
      <c r="AO503" s="112"/>
      <c r="AP503" s="112"/>
      <c r="AQ503" s="112"/>
      <c r="AR503" s="114"/>
      <c r="AS503" s="115"/>
      <c r="AT503" s="112"/>
      <c r="AU503" s="112"/>
      <c r="AV503" s="112"/>
      <c r="AW503" s="112"/>
      <c r="AX503" s="112"/>
      <c r="AY503" s="112"/>
      <c r="AZ503" s="112"/>
      <c r="BA503" s="112"/>
    </row>
    <row r="504" spans="1:53" x14ac:dyDescent="0.25">
      <c r="A504" s="116" t="s">
        <v>179</v>
      </c>
      <c r="B504" s="45">
        <v>45629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>
        <v>73.650000000000006</v>
      </c>
      <c r="S504" s="2">
        <v>62.45</v>
      </c>
      <c r="T504" s="2">
        <v>57.25</v>
      </c>
      <c r="U504" s="2">
        <v>57.25</v>
      </c>
      <c r="V504" s="2">
        <v>57.25</v>
      </c>
      <c r="W504" s="2">
        <v>57.25</v>
      </c>
      <c r="X504" s="2">
        <v>56.99</v>
      </c>
      <c r="Y504" s="2">
        <v>56.34</v>
      </c>
      <c r="Z504" s="2">
        <v>55.63</v>
      </c>
      <c r="AA504" s="2">
        <v>55.35</v>
      </c>
      <c r="AB504" s="2"/>
      <c r="AC504" s="2"/>
      <c r="AD504" s="2"/>
      <c r="AE504" s="2"/>
      <c r="AF504" s="2">
        <v>61.57</v>
      </c>
      <c r="AG504" s="2">
        <v>58.29</v>
      </c>
      <c r="AH504" s="2"/>
      <c r="AI504" s="2"/>
      <c r="AJ504" s="2"/>
      <c r="AK504" s="2"/>
      <c r="AL504" s="2">
        <v>58.94</v>
      </c>
      <c r="AM504" s="2"/>
      <c r="AN504" s="2"/>
      <c r="AO504" s="112"/>
      <c r="AP504" s="112"/>
      <c r="AQ504" s="112"/>
      <c r="AR504" s="114"/>
      <c r="AS504" s="115"/>
      <c r="AT504" s="112"/>
      <c r="AU504" s="112"/>
      <c r="AV504" s="112"/>
      <c r="AW504" s="112"/>
      <c r="AX504" s="112"/>
      <c r="AY504" s="112"/>
      <c r="AZ504" s="112"/>
      <c r="BA504" s="112"/>
    </row>
    <row r="505" spans="1:53" x14ac:dyDescent="0.25">
      <c r="A505" s="116" t="s">
        <v>178</v>
      </c>
      <c r="B505" s="45">
        <v>45628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>
        <v>74.25</v>
      </c>
      <c r="S505" s="2">
        <v>62.65</v>
      </c>
      <c r="T505" s="2">
        <v>58.33</v>
      </c>
      <c r="U505" s="2">
        <v>57.85</v>
      </c>
      <c r="V505" s="2">
        <v>57.26</v>
      </c>
      <c r="W505" s="2">
        <v>57.28</v>
      </c>
      <c r="X505" s="2">
        <v>56.35</v>
      </c>
      <c r="Y505" s="2">
        <v>55.71</v>
      </c>
      <c r="Z505" s="2">
        <v>55.01</v>
      </c>
      <c r="AA505" s="2">
        <v>54.73</v>
      </c>
      <c r="AB505" s="2"/>
      <c r="AC505" s="2"/>
      <c r="AD505" s="2"/>
      <c r="AE505" s="2"/>
      <c r="AF505" s="2">
        <v>62.07</v>
      </c>
      <c r="AG505" s="2">
        <v>58.67</v>
      </c>
      <c r="AH505" s="2"/>
      <c r="AI505" s="2"/>
      <c r="AJ505" s="2"/>
      <c r="AK505" s="2"/>
      <c r="AL505" s="2">
        <v>58.94</v>
      </c>
      <c r="AM505" s="2"/>
      <c r="AN505" s="2"/>
      <c r="AO505" s="112"/>
      <c r="AP505" s="112"/>
      <c r="AQ505" s="112"/>
      <c r="AR505" s="114"/>
      <c r="AS505" s="115"/>
      <c r="AT505" s="112"/>
      <c r="AU505" s="112"/>
      <c r="AV505" s="112"/>
      <c r="AW505" s="112"/>
      <c r="AX505" s="112"/>
      <c r="AY505" s="112"/>
      <c r="AZ505" s="112"/>
      <c r="BA505" s="112"/>
    </row>
    <row r="506" spans="1:53" x14ac:dyDescent="0.25">
      <c r="A506" s="116" t="s">
        <v>182</v>
      </c>
      <c r="B506" s="45">
        <v>45625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>
        <v>73.5</v>
      </c>
      <c r="S506" s="2">
        <v>61.85</v>
      </c>
      <c r="T506" s="2">
        <v>58.33</v>
      </c>
      <c r="U506" s="2">
        <v>58.08</v>
      </c>
      <c r="V506" s="2">
        <v>57.48</v>
      </c>
      <c r="W506" s="2">
        <v>57.5</v>
      </c>
      <c r="X506" s="2">
        <v>56.57</v>
      </c>
      <c r="Y506" s="2">
        <v>55.93</v>
      </c>
      <c r="Z506" s="2">
        <v>55.22</v>
      </c>
      <c r="AA506" s="2">
        <v>54.94</v>
      </c>
      <c r="AB506" s="2"/>
      <c r="AC506" s="2"/>
      <c r="AD506" s="2"/>
      <c r="AE506" s="2"/>
      <c r="AF506" s="2">
        <v>61.85</v>
      </c>
      <c r="AG506" s="2">
        <v>58.65</v>
      </c>
      <c r="AH506" s="2"/>
      <c r="AI506" s="2"/>
      <c r="AJ506" s="2"/>
      <c r="AK506" s="2"/>
      <c r="AL506" s="2">
        <v>58.94</v>
      </c>
      <c r="AM506" s="2"/>
      <c r="AN506" s="2"/>
      <c r="AO506" s="112"/>
      <c r="AP506" s="112"/>
      <c r="AQ506" s="112"/>
      <c r="AR506" s="114"/>
      <c r="AS506" s="115"/>
      <c r="AT506" s="112"/>
      <c r="AU506" s="112"/>
      <c r="AV506" s="112"/>
      <c r="AW506" s="112"/>
      <c r="AX506" s="112"/>
      <c r="AY506" s="112"/>
      <c r="AZ506" s="112"/>
      <c r="BA506" s="112"/>
    </row>
    <row r="507" spans="1:53" x14ac:dyDescent="0.25">
      <c r="A507" s="116" t="s">
        <v>181</v>
      </c>
      <c r="B507" s="45">
        <v>45624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>
        <v>74</v>
      </c>
      <c r="S507" s="2">
        <v>62</v>
      </c>
      <c r="T507" s="2">
        <v>58.25</v>
      </c>
      <c r="U507" s="2">
        <v>58</v>
      </c>
      <c r="V507" s="2">
        <v>57.4</v>
      </c>
      <c r="W507" s="2">
        <v>57.42</v>
      </c>
      <c r="X507" s="2">
        <v>56.49</v>
      </c>
      <c r="Y507" s="2">
        <v>55.85</v>
      </c>
      <c r="Z507" s="2">
        <v>55.14</v>
      </c>
      <c r="AA507" s="2">
        <v>54.86</v>
      </c>
      <c r="AB507" s="2"/>
      <c r="AC507" s="2"/>
      <c r="AD507" s="2"/>
      <c r="AE507" s="2"/>
      <c r="AF507" s="2">
        <v>61.93</v>
      </c>
      <c r="AG507" s="2">
        <v>58.61</v>
      </c>
      <c r="AH507" s="2"/>
      <c r="AI507" s="2"/>
      <c r="AJ507" s="2"/>
      <c r="AK507" s="2"/>
      <c r="AL507" s="2">
        <v>58.94</v>
      </c>
      <c r="AM507" s="2"/>
      <c r="AN507" s="2"/>
      <c r="AO507" s="112"/>
      <c r="AP507" s="112"/>
      <c r="AQ507" s="112"/>
      <c r="AR507" s="114"/>
      <c r="AS507" s="115"/>
      <c r="AT507" s="112"/>
      <c r="AU507" s="112"/>
      <c r="AV507" s="112"/>
      <c r="AW507" s="112"/>
      <c r="AX507" s="112"/>
      <c r="AY507" s="112"/>
      <c r="AZ507" s="112"/>
      <c r="BA507" s="112"/>
    </row>
    <row r="508" spans="1:53" x14ac:dyDescent="0.25">
      <c r="A508" s="116" t="s">
        <v>180</v>
      </c>
      <c r="B508" s="45">
        <v>45623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>
        <v>74.400000000000006</v>
      </c>
      <c r="S508" s="2">
        <v>62.2</v>
      </c>
      <c r="T508" s="2">
        <v>58.25</v>
      </c>
      <c r="U508" s="2">
        <v>57.75</v>
      </c>
      <c r="V508" s="2">
        <v>57.45</v>
      </c>
      <c r="W508" s="2">
        <v>57.42</v>
      </c>
      <c r="X508" s="2">
        <v>56.38</v>
      </c>
      <c r="Y508" s="2">
        <v>55.74</v>
      </c>
      <c r="Z508" s="2">
        <v>55.04</v>
      </c>
      <c r="AA508" s="2">
        <v>54.76</v>
      </c>
      <c r="AB508" s="2"/>
      <c r="AC508" s="2"/>
      <c r="AD508" s="2"/>
      <c r="AE508" s="2"/>
      <c r="AF508" s="2">
        <v>62.01</v>
      </c>
      <c r="AG508" s="2">
        <v>58.61</v>
      </c>
      <c r="AH508" s="2"/>
      <c r="AI508" s="2"/>
      <c r="AJ508" s="2"/>
      <c r="AK508" s="2"/>
      <c r="AL508" s="2">
        <v>58.94</v>
      </c>
      <c r="AM508" s="2"/>
      <c r="AN508" s="2"/>
      <c r="AO508" s="112"/>
      <c r="AP508" s="112"/>
      <c r="AQ508" s="112"/>
      <c r="AR508" s="114"/>
      <c r="AS508" s="115"/>
      <c r="AT508" s="112"/>
      <c r="AU508" s="112"/>
      <c r="AV508" s="112"/>
      <c r="AW508" s="112"/>
      <c r="AX508" s="112"/>
      <c r="AY508" s="112"/>
      <c r="AZ508" s="112"/>
      <c r="BA508" s="112"/>
    </row>
    <row r="509" spans="1:53" x14ac:dyDescent="0.25">
      <c r="A509" s="116" t="s">
        <v>179</v>
      </c>
      <c r="B509" s="45">
        <v>45622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>
        <v>75.650000000000006</v>
      </c>
      <c r="S509" s="2">
        <v>62.75</v>
      </c>
      <c r="T509" s="2">
        <v>58.82</v>
      </c>
      <c r="U509" s="2">
        <v>58.2</v>
      </c>
      <c r="V509" s="2">
        <v>57.88</v>
      </c>
      <c r="W509" s="2">
        <v>57.42</v>
      </c>
      <c r="X509" s="2">
        <v>56.38</v>
      </c>
      <c r="Y509" s="2">
        <v>55.74</v>
      </c>
      <c r="Z509" s="2">
        <v>55.04</v>
      </c>
      <c r="AA509" s="2">
        <v>54.76</v>
      </c>
      <c r="AB509" s="2"/>
      <c r="AC509" s="2"/>
      <c r="AD509" s="2"/>
      <c r="AE509" s="2"/>
      <c r="AF509" s="2">
        <v>62.66</v>
      </c>
      <c r="AG509" s="2">
        <v>59.01</v>
      </c>
      <c r="AH509" s="2"/>
      <c r="AI509" s="2"/>
      <c r="AJ509" s="2"/>
      <c r="AK509" s="2"/>
      <c r="AL509" s="2">
        <v>59.26</v>
      </c>
      <c r="AM509" s="2"/>
      <c r="AN509" s="2"/>
      <c r="AO509" s="112"/>
      <c r="AP509" s="112"/>
      <c r="AQ509" s="112"/>
      <c r="AR509" s="114"/>
      <c r="AS509" s="115"/>
      <c r="AT509" s="112"/>
      <c r="AU509" s="112"/>
      <c r="AV509" s="112"/>
      <c r="AW509" s="112"/>
      <c r="AX509" s="112"/>
      <c r="AY509" s="112"/>
      <c r="AZ509" s="112"/>
      <c r="BA509" s="112"/>
    </row>
    <row r="510" spans="1:53" x14ac:dyDescent="0.25">
      <c r="A510" s="116" t="s">
        <v>178</v>
      </c>
      <c r="B510" s="45">
        <v>45621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>
        <v>76.349999999999994</v>
      </c>
      <c r="S510" s="2">
        <v>62.83</v>
      </c>
      <c r="T510" s="2">
        <v>58.82</v>
      </c>
      <c r="U510" s="2">
        <v>58.2</v>
      </c>
      <c r="V510" s="2">
        <v>57.88</v>
      </c>
      <c r="W510" s="2">
        <v>57.42</v>
      </c>
      <c r="X510" s="2">
        <v>56.38</v>
      </c>
      <c r="Y510" s="2">
        <v>55.74</v>
      </c>
      <c r="Z510" s="2">
        <v>55.04</v>
      </c>
      <c r="AA510" s="2">
        <v>54.76</v>
      </c>
      <c r="AB510" s="2"/>
      <c r="AC510" s="2"/>
      <c r="AD510" s="2"/>
      <c r="AE510" s="2"/>
      <c r="AF510" s="2">
        <v>62.81</v>
      </c>
      <c r="AG510" s="2">
        <v>59.03</v>
      </c>
      <c r="AH510" s="2"/>
      <c r="AI510" s="2"/>
      <c r="AJ510" s="2"/>
      <c r="AK510" s="2"/>
      <c r="AL510" s="2">
        <v>59.34</v>
      </c>
      <c r="AM510" s="2"/>
      <c r="AN510" s="2"/>
      <c r="AO510" s="112"/>
      <c r="AP510" s="112"/>
      <c r="AQ510" s="112"/>
      <c r="AR510" s="114"/>
      <c r="AS510" s="115"/>
      <c r="AT510" s="112"/>
      <c r="AU510" s="112"/>
      <c r="AV510" s="112"/>
      <c r="AW510" s="112"/>
      <c r="AX510" s="112"/>
      <c r="AY510" s="112"/>
      <c r="AZ510" s="112"/>
      <c r="BA510" s="112"/>
    </row>
    <row r="511" spans="1:53" x14ac:dyDescent="0.25">
      <c r="A511" s="116" t="s">
        <v>182</v>
      </c>
      <c r="B511" s="45">
        <v>45618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>
        <v>74.849999999999994</v>
      </c>
      <c r="S511" s="2">
        <v>62.15</v>
      </c>
      <c r="T511" s="2">
        <v>59.25</v>
      </c>
      <c r="U511" s="2">
        <v>58.65</v>
      </c>
      <c r="V511" s="2">
        <v>58.5</v>
      </c>
      <c r="W511" s="2">
        <v>57.42</v>
      </c>
      <c r="X511" s="2">
        <v>56.38</v>
      </c>
      <c r="Y511" s="2">
        <v>55.74</v>
      </c>
      <c r="Z511" s="2">
        <v>55.04</v>
      </c>
      <c r="AA511" s="2">
        <v>54.76</v>
      </c>
      <c r="AB511" s="2"/>
      <c r="AC511" s="2"/>
      <c r="AD511" s="2"/>
      <c r="AE511" s="2"/>
      <c r="AF511" s="2">
        <v>62.68</v>
      </c>
      <c r="AG511" s="2">
        <v>59.19</v>
      </c>
      <c r="AH511" s="2"/>
      <c r="AI511" s="2"/>
      <c r="AJ511" s="2"/>
      <c r="AK511" s="2"/>
      <c r="AL511" s="2">
        <v>59.27</v>
      </c>
      <c r="AM511" s="2"/>
      <c r="AN511" s="2"/>
      <c r="AO511" s="112"/>
      <c r="AP511" s="112"/>
      <c r="AQ511" s="112"/>
      <c r="AR511" s="114"/>
      <c r="AS511" s="115"/>
      <c r="AT511" s="112"/>
      <c r="AU511" s="112"/>
      <c r="AV511" s="112"/>
      <c r="AW511" s="112"/>
      <c r="AX511" s="112"/>
      <c r="AY511" s="112"/>
      <c r="AZ511" s="112"/>
      <c r="BA511" s="112"/>
    </row>
    <row r="512" spans="1:53" x14ac:dyDescent="0.25">
      <c r="A512" s="116" t="s">
        <v>181</v>
      </c>
      <c r="B512" s="45">
        <v>45617</v>
      </c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>
        <v>76</v>
      </c>
      <c r="S512" s="2">
        <v>63.5</v>
      </c>
      <c r="T512" s="2">
        <v>59.5</v>
      </c>
      <c r="U512" s="2">
        <v>58.65</v>
      </c>
      <c r="V512" s="2">
        <v>58.5</v>
      </c>
      <c r="W512" s="2">
        <v>57.42</v>
      </c>
      <c r="X512" s="2">
        <v>56.38</v>
      </c>
      <c r="Y512" s="2">
        <v>55.74</v>
      </c>
      <c r="Z512" s="2">
        <v>55.74</v>
      </c>
      <c r="AA512" s="2">
        <v>55.46</v>
      </c>
      <c r="AB512" s="2"/>
      <c r="AC512" s="2"/>
      <c r="AD512" s="2"/>
      <c r="AE512" s="2"/>
      <c r="AF512" s="2">
        <v>63.23</v>
      </c>
      <c r="AG512" s="2">
        <v>59.51</v>
      </c>
      <c r="AH512" s="2"/>
      <c r="AI512" s="2"/>
      <c r="AJ512" s="2"/>
      <c r="AK512" s="2"/>
      <c r="AL512" s="2">
        <v>59.69</v>
      </c>
      <c r="AM512" s="2"/>
      <c r="AN512" s="2"/>
      <c r="AO512" s="112"/>
      <c r="AP512" s="112"/>
      <c r="AQ512" s="112"/>
      <c r="AR512" s="114"/>
      <c r="AS512" s="115"/>
      <c r="AT512" s="112"/>
      <c r="AU512" s="112"/>
      <c r="AV512" s="112"/>
      <c r="AW512" s="112"/>
      <c r="AX512" s="112"/>
      <c r="AY512" s="112"/>
      <c r="AZ512" s="112"/>
      <c r="BA512" s="112"/>
    </row>
    <row r="513" spans="1:53" x14ac:dyDescent="0.25">
      <c r="A513" s="116" t="s">
        <v>180</v>
      </c>
      <c r="B513" s="45">
        <v>45616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>
        <v>73.599999999999994</v>
      </c>
      <c r="S513" s="2">
        <v>63.13</v>
      </c>
      <c r="T513" s="2">
        <v>59.28</v>
      </c>
      <c r="U513" s="2">
        <v>58.3</v>
      </c>
      <c r="V513" s="2">
        <v>58.2</v>
      </c>
      <c r="W513" s="2">
        <v>55.09</v>
      </c>
      <c r="X513" s="2">
        <v>54.1</v>
      </c>
      <c r="Y513" s="2">
        <v>53.46</v>
      </c>
      <c r="Z513" s="2">
        <v>53.46</v>
      </c>
      <c r="AA513" s="2">
        <v>53.18</v>
      </c>
      <c r="AB513" s="2"/>
      <c r="AC513" s="2"/>
      <c r="AD513" s="2"/>
      <c r="AE513" s="2"/>
      <c r="AF513" s="2">
        <v>62.5</v>
      </c>
      <c r="AG513" s="2">
        <v>58.8</v>
      </c>
      <c r="AH513" s="2"/>
      <c r="AI513" s="2"/>
      <c r="AJ513" s="2"/>
      <c r="AK513" s="2"/>
      <c r="AL513" s="2">
        <v>58.18</v>
      </c>
      <c r="AM513" s="2"/>
      <c r="AN513" s="2"/>
      <c r="AO513" s="112"/>
      <c r="AP513" s="112"/>
      <c r="AQ513" s="112"/>
      <c r="AR513" s="114"/>
      <c r="AS513" s="115"/>
      <c r="AT513" s="112"/>
      <c r="AU513" s="112"/>
      <c r="AV513" s="112"/>
      <c r="AW513" s="112"/>
      <c r="AX513" s="112"/>
      <c r="AY513" s="112"/>
      <c r="AZ513" s="112"/>
      <c r="BA513" s="112"/>
    </row>
    <row r="514" spans="1:53" x14ac:dyDescent="0.25">
      <c r="A514" s="116" t="s">
        <v>179</v>
      </c>
      <c r="B514" s="45">
        <v>45615</v>
      </c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>
        <v>73</v>
      </c>
      <c r="S514" s="2">
        <v>62.65</v>
      </c>
      <c r="T514" s="2">
        <v>59</v>
      </c>
      <c r="U514" s="2">
        <v>58.44</v>
      </c>
      <c r="V514" s="2">
        <v>57.92</v>
      </c>
      <c r="W514" s="2">
        <v>55.4</v>
      </c>
      <c r="X514" s="2">
        <v>54.4</v>
      </c>
      <c r="Y514" s="2">
        <v>53.76</v>
      </c>
      <c r="Z514" s="2">
        <v>53.76</v>
      </c>
      <c r="AA514" s="2">
        <v>53.48</v>
      </c>
      <c r="AB514" s="2"/>
      <c r="AC514" s="2"/>
      <c r="AD514" s="2"/>
      <c r="AE514" s="2"/>
      <c r="AF514" s="2">
        <v>62.2</v>
      </c>
      <c r="AG514" s="2">
        <v>58.68</v>
      </c>
      <c r="AH514" s="2"/>
      <c r="AI514" s="2"/>
      <c r="AJ514" s="2"/>
      <c r="AK514" s="2"/>
      <c r="AL514" s="2">
        <v>58.18</v>
      </c>
      <c r="AM514" s="2"/>
      <c r="AN514" s="2"/>
      <c r="AO514" s="112"/>
      <c r="AP514" s="112"/>
      <c r="AQ514" s="112"/>
      <c r="AR514" s="114"/>
      <c r="AS514" s="115"/>
      <c r="AT514" s="112"/>
      <c r="AU514" s="112"/>
      <c r="AV514" s="112"/>
      <c r="AW514" s="112"/>
      <c r="AX514" s="112"/>
      <c r="AY514" s="112"/>
      <c r="AZ514" s="112"/>
      <c r="BA514" s="112"/>
    </row>
    <row r="515" spans="1:53" x14ac:dyDescent="0.25">
      <c r="A515" s="116" t="s">
        <v>178</v>
      </c>
      <c r="B515" s="45">
        <v>45614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>
        <v>72.900000000000006</v>
      </c>
      <c r="S515" s="2">
        <v>62.2</v>
      </c>
      <c r="T515" s="2">
        <v>58.25</v>
      </c>
      <c r="U515" s="2">
        <v>57.18</v>
      </c>
      <c r="V515" s="2">
        <v>56.68</v>
      </c>
      <c r="W515" s="2">
        <v>56.18</v>
      </c>
      <c r="X515" s="2">
        <v>55.17</v>
      </c>
      <c r="Y515" s="2">
        <v>54.52</v>
      </c>
      <c r="Z515" s="2">
        <v>54.52</v>
      </c>
      <c r="AA515" s="2">
        <v>54.23</v>
      </c>
      <c r="AB515" s="2"/>
      <c r="AC515" s="2"/>
      <c r="AD515" s="2"/>
      <c r="AE515" s="2"/>
      <c r="AF515" s="2">
        <v>61.44</v>
      </c>
      <c r="AG515" s="2">
        <v>58.1</v>
      </c>
      <c r="AH515" s="2"/>
      <c r="AI515" s="2"/>
      <c r="AJ515" s="2"/>
      <c r="AK515" s="2"/>
      <c r="AL515" s="2">
        <v>58.18</v>
      </c>
      <c r="AM515" s="2"/>
      <c r="AN515" s="2"/>
      <c r="AO515" s="112"/>
      <c r="AP515" s="112"/>
      <c r="AQ515" s="112"/>
      <c r="AR515" s="114"/>
      <c r="AS515" s="115"/>
      <c r="AT515" s="112"/>
      <c r="AU515" s="112"/>
      <c r="AV515" s="112"/>
      <c r="AW515" s="112"/>
      <c r="AX515" s="112"/>
      <c r="AY515" s="112"/>
      <c r="AZ515" s="112"/>
      <c r="BA515" s="112"/>
    </row>
    <row r="516" spans="1:53" x14ac:dyDescent="0.25">
      <c r="A516" s="116" t="s">
        <v>182</v>
      </c>
      <c r="B516" s="45">
        <v>45611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>
        <v>71.7</v>
      </c>
      <c r="S516" s="2">
        <v>61.95</v>
      </c>
      <c r="T516" s="2">
        <v>58.18</v>
      </c>
      <c r="U516" s="2">
        <v>57.88</v>
      </c>
      <c r="V516" s="2">
        <v>57.48</v>
      </c>
      <c r="W516" s="2">
        <v>56.18</v>
      </c>
      <c r="X516" s="2">
        <v>55.17</v>
      </c>
      <c r="Y516" s="2">
        <v>54.52</v>
      </c>
      <c r="Z516" s="2">
        <v>54.52</v>
      </c>
      <c r="AA516" s="2">
        <v>54.23</v>
      </c>
      <c r="AB516" s="2"/>
      <c r="AC516" s="2"/>
      <c r="AD516" s="2"/>
      <c r="AE516" s="2"/>
      <c r="AF516" s="2">
        <v>61.44</v>
      </c>
      <c r="AG516" s="2">
        <v>58.33</v>
      </c>
      <c r="AH516" s="2"/>
      <c r="AI516" s="2"/>
      <c r="AJ516" s="2"/>
      <c r="AK516" s="2"/>
      <c r="AL516" s="2">
        <v>58.18</v>
      </c>
      <c r="AM516" s="2"/>
      <c r="AN516" s="2"/>
      <c r="AO516" s="112"/>
      <c r="AP516" s="112"/>
      <c r="AQ516" s="112"/>
      <c r="AR516" s="114"/>
      <c r="AS516" s="115"/>
      <c r="AT516" s="112"/>
      <c r="AU516" s="112"/>
      <c r="AV516" s="112"/>
      <c r="AW516" s="112"/>
      <c r="AX516" s="112"/>
      <c r="AY516" s="112"/>
      <c r="AZ516" s="112"/>
      <c r="BA516" s="112"/>
    </row>
    <row r="517" spans="1:53" x14ac:dyDescent="0.25">
      <c r="A517" s="116" t="s">
        <v>181</v>
      </c>
      <c r="B517" s="45">
        <v>45610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>
        <v>71.7</v>
      </c>
      <c r="S517" s="2">
        <v>62.18</v>
      </c>
      <c r="T517" s="2">
        <v>58.18</v>
      </c>
      <c r="U517" s="2">
        <v>57.88</v>
      </c>
      <c r="V517" s="2">
        <v>57.48</v>
      </c>
      <c r="W517" s="2">
        <v>56.18</v>
      </c>
      <c r="X517" s="2">
        <v>55.17</v>
      </c>
      <c r="Y517" s="2">
        <v>54.52</v>
      </c>
      <c r="Z517" s="2">
        <v>54.52</v>
      </c>
      <c r="AA517" s="2">
        <v>54.23</v>
      </c>
      <c r="AB517" s="2"/>
      <c r="AC517" s="2"/>
      <c r="AD517" s="2"/>
      <c r="AE517" s="2"/>
      <c r="AF517" s="2">
        <v>61.48</v>
      </c>
      <c r="AG517" s="2">
        <v>58.38</v>
      </c>
      <c r="AH517" s="2"/>
      <c r="AI517" s="2"/>
      <c r="AJ517" s="2"/>
      <c r="AK517" s="2"/>
      <c r="AL517" s="2">
        <v>58.2</v>
      </c>
      <c r="AM517" s="2"/>
      <c r="AN517" s="2"/>
      <c r="AO517" s="112"/>
      <c r="AP517" s="112"/>
      <c r="AQ517" s="112"/>
      <c r="AR517" s="114"/>
      <c r="AS517" s="115"/>
      <c r="AT517" s="112"/>
      <c r="AU517" s="112"/>
      <c r="AV517" s="112"/>
      <c r="AW517" s="112"/>
      <c r="AX517" s="112"/>
      <c r="AY517" s="112"/>
      <c r="AZ517" s="112"/>
      <c r="BA517" s="112"/>
    </row>
    <row r="518" spans="1:53" x14ac:dyDescent="0.25">
      <c r="A518" s="116" t="s">
        <v>180</v>
      </c>
      <c r="B518" s="45">
        <v>45609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>
        <v>69.5</v>
      </c>
      <c r="S518" s="2">
        <v>61</v>
      </c>
      <c r="T518" s="2">
        <v>58</v>
      </c>
      <c r="U518" s="2">
        <v>57.88</v>
      </c>
      <c r="V518" s="2">
        <v>57.48</v>
      </c>
      <c r="W518" s="2">
        <v>56.18</v>
      </c>
      <c r="X518" s="2">
        <v>55.17</v>
      </c>
      <c r="Y518" s="2">
        <v>54.52</v>
      </c>
      <c r="Z518" s="2">
        <v>54.52</v>
      </c>
      <c r="AA518" s="2">
        <v>54.23</v>
      </c>
      <c r="AB518" s="2"/>
      <c r="AC518" s="2"/>
      <c r="AD518" s="2"/>
      <c r="AE518" s="2"/>
      <c r="AF518" s="2">
        <v>60.77</v>
      </c>
      <c r="AG518" s="2">
        <v>58.11</v>
      </c>
      <c r="AH518" s="2"/>
      <c r="AI518" s="2"/>
      <c r="AJ518" s="2"/>
      <c r="AK518" s="2"/>
      <c r="AL518" s="2">
        <v>57.85</v>
      </c>
      <c r="AM518" s="2"/>
      <c r="AN518" s="2"/>
      <c r="AO518" s="112"/>
      <c r="AP518" s="112"/>
      <c r="AQ518" s="112"/>
      <c r="AR518" s="114"/>
      <c r="AS518" s="115"/>
      <c r="AT518" s="112"/>
      <c r="AU518" s="112"/>
      <c r="AV518" s="112"/>
      <c r="AW518" s="112"/>
      <c r="AX518" s="112"/>
      <c r="AY518" s="112"/>
      <c r="AZ518" s="112"/>
      <c r="BA518" s="112"/>
    </row>
    <row r="519" spans="1:53" x14ac:dyDescent="0.25">
      <c r="A519" s="116" t="s">
        <v>179</v>
      </c>
      <c r="B519" s="45">
        <v>45608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>
        <v>70.33</v>
      </c>
      <c r="S519" s="2">
        <v>61.4</v>
      </c>
      <c r="T519" s="2">
        <v>58.74</v>
      </c>
      <c r="U519" s="2">
        <v>58.22</v>
      </c>
      <c r="V519" s="2">
        <v>57.82</v>
      </c>
      <c r="W519" s="2">
        <v>56.49</v>
      </c>
      <c r="X519" s="2">
        <v>55.48</v>
      </c>
      <c r="Y519" s="2">
        <v>54.83</v>
      </c>
      <c r="Z519" s="2">
        <v>54.83</v>
      </c>
      <c r="AA519" s="2">
        <v>54.54</v>
      </c>
      <c r="AB519" s="2"/>
      <c r="AC519" s="2"/>
      <c r="AD519" s="2"/>
      <c r="AE519" s="2"/>
      <c r="AF519" s="2">
        <v>61.3</v>
      </c>
      <c r="AG519" s="2">
        <v>58.53</v>
      </c>
      <c r="AH519" s="2"/>
      <c r="AI519" s="2"/>
      <c r="AJ519" s="2"/>
      <c r="AK519" s="2"/>
      <c r="AL519" s="2">
        <v>58.27</v>
      </c>
      <c r="AM519" s="2"/>
      <c r="AN519" s="2"/>
      <c r="AO519" s="112"/>
      <c r="AP519" s="112"/>
      <c r="AQ519" s="112"/>
      <c r="AR519" s="114"/>
      <c r="AS519" s="115"/>
      <c r="AT519" s="112"/>
      <c r="AU519" s="112"/>
      <c r="AV519" s="112"/>
      <c r="AW519" s="112"/>
      <c r="AX519" s="112"/>
      <c r="AY519" s="112"/>
      <c r="AZ519" s="112"/>
      <c r="BA519" s="112"/>
    </row>
    <row r="520" spans="1:53" x14ac:dyDescent="0.25">
      <c r="A520" s="116" t="s">
        <v>178</v>
      </c>
      <c r="B520" s="45">
        <v>45607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>
        <v>69.95</v>
      </c>
      <c r="S520" s="2">
        <v>61</v>
      </c>
      <c r="T520" s="2">
        <v>58.5</v>
      </c>
      <c r="U520" s="2">
        <v>57.98</v>
      </c>
      <c r="V520" s="2">
        <v>57.58</v>
      </c>
      <c r="W520" s="2">
        <v>56.25</v>
      </c>
      <c r="X520" s="2">
        <v>55.24</v>
      </c>
      <c r="Y520" s="2">
        <v>54.59</v>
      </c>
      <c r="Z520" s="2">
        <v>54.59</v>
      </c>
      <c r="AA520" s="2">
        <v>54.3</v>
      </c>
      <c r="AB520" s="2"/>
      <c r="AC520" s="2"/>
      <c r="AD520" s="2"/>
      <c r="AE520" s="2"/>
      <c r="AF520" s="2">
        <v>61</v>
      </c>
      <c r="AG520" s="2">
        <v>58.26</v>
      </c>
      <c r="AH520" s="2"/>
      <c r="AI520" s="2"/>
      <c r="AJ520" s="2"/>
      <c r="AK520" s="2"/>
      <c r="AL520" s="2">
        <v>58</v>
      </c>
      <c r="AM520" s="2"/>
      <c r="AN520" s="2"/>
      <c r="AO520" s="112"/>
      <c r="AP520" s="112"/>
      <c r="AQ520" s="112"/>
      <c r="AR520" s="114"/>
      <c r="AS520" s="115"/>
      <c r="AT520" s="112"/>
      <c r="AU520" s="112"/>
      <c r="AV520" s="112"/>
      <c r="AW520" s="112"/>
      <c r="AX520" s="112"/>
      <c r="AY520" s="112"/>
      <c r="AZ520" s="112"/>
      <c r="BA520" s="112"/>
    </row>
    <row r="521" spans="1:53" x14ac:dyDescent="0.25">
      <c r="A521" s="116" t="s">
        <v>182</v>
      </c>
      <c r="B521" s="45">
        <v>45604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>
        <v>69.75</v>
      </c>
      <c r="S521" s="2">
        <v>60.95</v>
      </c>
      <c r="T521" s="2">
        <v>57.71</v>
      </c>
      <c r="U521" s="2">
        <v>57.21</v>
      </c>
      <c r="V521" s="2">
        <v>56.81</v>
      </c>
      <c r="W521" s="2">
        <v>55.76</v>
      </c>
      <c r="X521" s="2">
        <v>55.24</v>
      </c>
      <c r="Y521" s="2">
        <v>54.59</v>
      </c>
      <c r="Z521" s="2">
        <v>54.59</v>
      </c>
      <c r="AA521" s="2">
        <v>54.3</v>
      </c>
      <c r="AB521" s="2"/>
      <c r="AC521" s="2"/>
      <c r="AD521" s="2"/>
      <c r="AE521" s="2"/>
      <c r="AF521" s="2">
        <v>60.48</v>
      </c>
      <c r="AG521" s="2">
        <v>57.69</v>
      </c>
      <c r="AH521" s="2"/>
      <c r="AI521" s="2"/>
      <c r="AJ521" s="2"/>
      <c r="AK521" s="2"/>
      <c r="AL521" s="2">
        <v>57.69</v>
      </c>
      <c r="AM521" s="2"/>
      <c r="AN521" s="2"/>
      <c r="AO521" s="112"/>
      <c r="AP521" s="112"/>
      <c r="AQ521" s="112"/>
      <c r="AR521" s="114"/>
      <c r="AS521" s="115"/>
      <c r="AT521" s="112"/>
      <c r="AU521" s="112"/>
      <c r="AV521" s="112"/>
      <c r="AW521" s="112"/>
      <c r="AX521" s="112"/>
      <c r="AY521" s="112"/>
      <c r="AZ521" s="112"/>
      <c r="BA521" s="112"/>
    </row>
    <row r="522" spans="1:53" x14ac:dyDescent="0.25">
      <c r="A522" s="116" t="s">
        <v>181</v>
      </c>
      <c r="B522" s="45">
        <v>45603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>
        <v>68.72</v>
      </c>
      <c r="S522" s="2">
        <v>60.81</v>
      </c>
      <c r="T522" s="2">
        <v>57.71</v>
      </c>
      <c r="U522" s="2">
        <v>57.21</v>
      </c>
      <c r="V522" s="2">
        <v>56.81</v>
      </c>
      <c r="W522" s="2">
        <v>55.76</v>
      </c>
      <c r="X522" s="2">
        <v>55.24</v>
      </c>
      <c r="Y522" s="2">
        <v>54.59</v>
      </c>
      <c r="Z522" s="2">
        <v>54.59</v>
      </c>
      <c r="AA522" s="2">
        <v>54.3</v>
      </c>
      <c r="AB522" s="2"/>
      <c r="AC522" s="2"/>
      <c r="AD522" s="2"/>
      <c r="AE522" s="2"/>
      <c r="AF522" s="2">
        <v>60.25</v>
      </c>
      <c r="AG522" s="2">
        <v>57.66</v>
      </c>
      <c r="AH522" s="2"/>
      <c r="AI522" s="2"/>
      <c r="AJ522" s="2"/>
      <c r="AK522" s="2"/>
      <c r="AL522" s="2">
        <v>57.57</v>
      </c>
      <c r="AM522" s="2"/>
      <c r="AN522" s="2"/>
      <c r="AO522" s="112"/>
      <c r="AP522" s="112"/>
      <c r="AQ522" s="112"/>
      <c r="AR522" s="114"/>
      <c r="AS522" s="115"/>
      <c r="AT522" s="112"/>
      <c r="AU522" s="112"/>
      <c r="AV522" s="112"/>
      <c r="AW522" s="112"/>
      <c r="AX522" s="112"/>
      <c r="AY522" s="112"/>
      <c r="AZ522" s="112"/>
      <c r="BA522" s="112"/>
    </row>
    <row r="523" spans="1:53" x14ac:dyDescent="0.25">
      <c r="A523" s="116" t="s">
        <v>180</v>
      </c>
      <c r="B523" s="45">
        <v>45602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>
        <v>67.790000000000006</v>
      </c>
      <c r="S523" s="2">
        <v>60.1</v>
      </c>
      <c r="T523" s="2">
        <v>57</v>
      </c>
      <c r="U523" s="2">
        <v>56.5</v>
      </c>
      <c r="V523" s="2">
        <v>56.1</v>
      </c>
      <c r="W523" s="2">
        <v>55.11</v>
      </c>
      <c r="X523" s="2">
        <v>54.59</v>
      </c>
      <c r="Y523" s="2">
        <v>54.59</v>
      </c>
      <c r="Z523" s="2">
        <v>54.59</v>
      </c>
      <c r="AA523" s="2">
        <v>54.3</v>
      </c>
      <c r="AB523" s="2"/>
      <c r="AC523" s="2"/>
      <c r="AD523" s="2"/>
      <c r="AE523" s="2"/>
      <c r="AF523" s="2">
        <v>59.5</v>
      </c>
      <c r="AG523" s="2">
        <v>56.96</v>
      </c>
      <c r="AH523" s="2"/>
      <c r="AI523" s="2"/>
      <c r="AJ523" s="2"/>
      <c r="AK523" s="2"/>
      <c r="AL523" s="2">
        <v>57.07</v>
      </c>
      <c r="AM523" s="2"/>
      <c r="AN523" s="2"/>
      <c r="AO523" s="112"/>
      <c r="AP523" s="112"/>
      <c r="AQ523" s="112"/>
      <c r="AR523" s="114"/>
      <c r="AS523" s="115"/>
      <c r="AT523" s="112"/>
      <c r="AU523" s="112"/>
      <c r="AV523" s="112"/>
      <c r="AW523" s="112"/>
      <c r="AX523" s="112"/>
      <c r="AY523" s="112"/>
      <c r="AZ523" s="112"/>
      <c r="BA523" s="112"/>
    </row>
    <row r="524" spans="1:53" x14ac:dyDescent="0.25">
      <c r="A524" s="116" t="s">
        <v>179</v>
      </c>
      <c r="B524" s="45">
        <v>45601</v>
      </c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>
        <v>68.25</v>
      </c>
      <c r="S524" s="2">
        <v>60.9</v>
      </c>
      <c r="T524" s="2">
        <v>57.42</v>
      </c>
      <c r="U524" s="2">
        <v>56.92</v>
      </c>
      <c r="V524" s="2">
        <v>56.52</v>
      </c>
      <c r="W524" s="2">
        <v>55.53</v>
      </c>
      <c r="X524" s="2">
        <v>55.01</v>
      </c>
      <c r="Y524" s="2">
        <v>55.01</v>
      </c>
      <c r="Z524" s="2">
        <v>55.01</v>
      </c>
      <c r="AA524" s="2">
        <v>54.72</v>
      </c>
      <c r="AB524" s="2"/>
      <c r="AC524" s="2"/>
      <c r="AD524" s="2"/>
      <c r="AE524" s="2"/>
      <c r="AF524" s="2">
        <v>60</v>
      </c>
      <c r="AG524" s="2">
        <v>57.46</v>
      </c>
      <c r="AH524" s="2"/>
      <c r="AI524" s="2"/>
      <c r="AJ524" s="2"/>
      <c r="AK524" s="2"/>
      <c r="AL524" s="2">
        <v>57.53</v>
      </c>
      <c r="AM524" s="2"/>
      <c r="AN524" s="2"/>
      <c r="AO524" s="112"/>
      <c r="AP524" s="112"/>
      <c r="AQ524" s="112"/>
      <c r="AR524" s="114"/>
      <c r="AS524" s="115"/>
      <c r="AT524" s="112"/>
      <c r="AU524" s="112"/>
      <c r="AV524" s="112"/>
      <c r="AW524" s="112"/>
      <c r="AX524" s="112"/>
      <c r="AY524" s="112"/>
      <c r="AZ524" s="112"/>
      <c r="BA524" s="112"/>
    </row>
    <row r="525" spans="1:53" x14ac:dyDescent="0.25">
      <c r="A525" s="116" t="s">
        <v>178</v>
      </c>
      <c r="B525" s="45">
        <v>45600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>
        <v>68.5</v>
      </c>
      <c r="S525" s="2">
        <v>61.2</v>
      </c>
      <c r="T525" s="2">
        <v>57.75</v>
      </c>
      <c r="U525" s="2">
        <v>57.02</v>
      </c>
      <c r="V525" s="2">
        <v>56.54</v>
      </c>
      <c r="W525" s="2">
        <v>55.53</v>
      </c>
      <c r="X525" s="2">
        <v>55.01</v>
      </c>
      <c r="Y525" s="2">
        <v>55.01</v>
      </c>
      <c r="Z525" s="2">
        <v>55.01</v>
      </c>
      <c r="AA525" s="2">
        <v>54.72</v>
      </c>
      <c r="AB525" s="2"/>
      <c r="AC525" s="2"/>
      <c r="AD525" s="2"/>
      <c r="AE525" s="2"/>
      <c r="AF525" s="2">
        <v>60.2</v>
      </c>
      <c r="AG525" s="2">
        <v>57.61</v>
      </c>
      <c r="AH525" s="2"/>
      <c r="AI525" s="2"/>
      <c r="AJ525" s="2"/>
      <c r="AK525" s="2"/>
      <c r="AL525" s="2">
        <v>57.63</v>
      </c>
      <c r="AM525" s="2"/>
      <c r="AN525" s="2"/>
      <c r="AO525" s="112"/>
      <c r="AP525" s="112"/>
      <c r="AQ525" s="112"/>
      <c r="AR525" s="114"/>
      <c r="AS525" s="115"/>
      <c r="AT525" s="112"/>
      <c r="AU525" s="112"/>
      <c r="AV525" s="112"/>
      <c r="AW525" s="112"/>
      <c r="AX525" s="112"/>
      <c r="AY525" s="112"/>
      <c r="AZ525" s="112"/>
      <c r="BA525" s="112"/>
    </row>
    <row r="526" spans="1:53" x14ac:dyDescent="0.25">
      <c r="A526" s="116" t="s">
        <v>182</v>
      </c>
      <c r="B526" s="45">
        <v>45597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>
        <v>67.95</v>
      </c>
      <c r="S526" s="2">
        <v>61.5</v>
      </c>
      <c r="T526" s="2">
        <v>58.54</v>
      </c>
      <c r="U526" s="2">
        <v>57.04</v>
      </c>
      <c r="V526" s="2">
        <v>56.54</v>
      </c>
      <c r="W526" s="2">
        <v>55.42</v>
      </c>
      <c r="X526" s="2">
        <v>54.9</v>
      </c>
      <c r="Y526" s="2">
        <v>54.9</v>
      </c>
      <c r="Z526" s="2">
        <v>54.9</v>
      </c>
      <c r="AA526" s="2">
        <v>54.61</v>
      </c>
      <c r="AB526" s="2"/>
      <c r="AC526" s="2"/>
      <c r="AD526" s="2"/>
      <c r="AE526" s="2"/>
      <c r="AF526" s="2">
        <v>60.31</v>
      </c>
      <c r="AG526" s="2">
        <v>57.81</v>
      </c>
      <c r="AH526" s="2"/>
      <c r="AI526" s="2"/>
      <c r="AJ526" s="2"/>
      <c r="AK526" s="2"/>
      <c r="AL526" s="2">
        <v>57.63</v>
      </c>
      <c r="AM526" s="2"/>
      <c r="AN526" s="2"/>
      <c r="AO526" s="112"/>
      <c r="AP526" s="112"/>
      <c r="AQ526" s="112"/>
      <c r="AR526" s="114"/>
      <c r="AS526" s="115"/>
      <c r="AT526" s="112"/>
      <c r="AU526" s="112"/>
      <c r="AV526" s="112"/>
      <c r="AW526" s="112"/>
      <c r="AX526" s="112"/>
      <c r="AY526" s="112"/>
      <c r="AZ526" s="112"/>
      <c r="BA526" s="112"/>
    </row>
    <row r="527" spans="1:53" x14ac:dyDescent="0.25">
      <c r="A527" s="116" t="s">
        <v>181</v>
      </c>
      <c r="B527" s="45">
        <v>45596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>
        <v>68.25</v>
      </c>
      <c r="S527" s="2">
        <v>61.5</v>
      </c>
      <c r="T527" s="2">
        <v>58.5</v>
      </c>
      <c r="U527" s="2">
        <v>57</v>
      </c>
      <c r="V527" s="2">
        <v>56.5</v>
      </c>
      <c r="W527" s="2">
        <v>55.38</v>
      </c>
      <c r="X527" s="2">
        <v>54.86</v>
      </c>
      <c r="Y527" s="2">
        <v>54.86</v>
      </c>
      <c r="Z527" s="2">
        <v>54.86</v>
      </c>
      <c r="AA527" s="2">
        <v>54.57</v>
      </c>
      <c r="AB527" s="2"/>
      <c r="AC527" s="2"/>
      <c r="AD527" s="2"/>
      <c r="AE527" s="2"/>
      <c r="AF527" s="2">
        <v>60.35</v>
      </c>
      <c r="AG527" s="2">
        <v>57.78</v>
      </c>
      <c r="AH527" s="2"/>
      <c r="AI527" s="2"/>
      <c r="AJ527" s="2"/>
      <c r="AK527" s="2"/>
      <c r="AL527" s="2">
        <v>57.63</v>
      </c>
      <c r="AM527" s="2"/>
      <c r="AN527" s="2"/>
      <c r="AO527" s="112"/>
      <c r="AP527" s="112"/>
      <c r="AQ527" s="112"/>
      <c r="AR527" s="114"/>
      <c r="AS527" s="115"/>
      <c r="AT527" s="112"/>
      <c r="AU527" s="112"/>
      <c r="AV527" s="112"/>
      <c r="AW527" s="112"/>
      <c r="AX527" s="112"/>
      <c r="AY527" s="112"/>
      <c r="AZ527" s="112"/>
      <c r="BA527" s="112"/>
    </row>
    <row r="528" spans="1:53" x14ac:dyDescent="0.25">
      <c r="A528" s="116" t="s">
        <v>180</v>
      </c>
      <c r="B528" s="45">
        <v>45595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>
        <v>68.5</v>
      </c>
      <c r="S528" s="2">
        <v>62.25</v>
      </c>
      <c r="T528" s="2">
        <v>58.5</v>
      </c>
      <c r="U528" s="2">
        <v>57</v>
      </c>
      <c r="V528" s="2">
        <v>56.5</v>
      </c>
      <c r="W528" s="2">
        <v>55.38</v>
      </c>
      <c r="X528" s="2">
        <v>54.86</v>
      </c>
      <c r="Y528" s="2">
        <v>54.86</v>
      </c>
      <c r="Z528" s="2">
        <v>54.86</v>
      </c>
      <c r="AA528" s="2">
        <v>54.57</v>
      </c>
      <c r="AB528" s="2"/>
      <c r="AC528" s="2"/>
      <c r="AD528" s="2"/>
      <c r="AE528" s="2"/>
      <c r="AF528" s="2">
        <v>60.55</v>
      </c>
      <c r="AG528" s="2">
        <v>57.93</v>
      </c>
      <c r="AH528" s="2"/>
      <c r="AI528" s="2"/>
      <c r="AJ528" s="2"/>
      <c r="AK528" s="2"/>
      <c r="AL528" s="2">
        <v>57.73</v>
      </c>
      <c r="AM528" s="2"/>
      <c r="AN528" s="2"/>
      <c r="AO528" s="112"/>
      <c r="AP528" s="112"/>
      <c r="AQ528" s="112"/>
      <c r="AR528" s="114"/>
      <c r="AS528" s="115"/>
      <c r="AT528" s="112"/>
      <c r="AU528" s="112"/>
      <c r="AV528" s="112"/>
      <c r="AW528" s="112"/>
      <c r="AX528" s="112"/>
      <c r="AY528" s="112"/>
      <c r="AZ528" s="112"/>
      <c r="BA528" s="112"/>
    </row>
    <row r="529" spans="1:53" x14ac:dyDescent="0.25">
      <c r="A529" s="116" t="s">
        <v>179</v>
      </c>
      <c r="B529" s="45">
        <v>45594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>
        <v>69.25</v>
      </c>
      <c r="S529" s="2">
        <v>64</v>
      </c>
      <c r="T529" s="2">
        <v>59.25</v>
      </c>
      <c r="U529" s="2">
        <v>57.5</v>
      </c>
      <c r="V529" s="2">
        <v>56.5</v>
      </c>
      <c r="W529" s="2">
        <v>55.38</v>
      </c>
      <c r="X529" s="2">
        <v>54.86</v>
      </c>
      <c r="Y529" s="2">
        <v>54.86</v>
      </c>
      <c r="Z529" s="2">
        <v>54.86</v>
      </c>
      <c r="AA529" s="2">
        <v>54.57</v>
      </c>
      <c r="AB529" s="2"/>
      <c r="AC529" s="2"/>
      <c r="AD529" s="2"/>
      <c r="AE529" s="2"/>
      <c r="AF529" s="2">
        <v>61.3</v>
      </c>
      <c r="AG529" s="2">
        <v>58.53</v>
      </c>
      <c r="AH529" s="2"/>
      <c r="AI529" s="2"/>
      <c r="AJ529" s="2"/>
      <c r="AK529" s="2"/>
      <c r="AL529" s="2">
        <v>58.1</v>
      </c>
      <c r="AM529" s="2"/>
      <c r="AN529" s="2"/>
      <c r="AO529" s="112"/>
      <c r="AP529" s="112"/>
      <c r="AQ529" s="112"/>
      <c r="AR529" s="114"/>
      <c r="AS529" s="115"/>
      <c r="AT529" s="112"/>
      <c r="AU529" s="112"/>
      <c r="AV529" s="112"/>
      <c r="AW529" s="112"/>
      <c r="AX529" s="112"/>
      <c r="AY529" s="112"/>
      <c r="AZ529" s="112"/>
      <c r="BA529" s="112"/>
    </row>
    <row r="530" spans="1:53" x14ac:dyDescent="0.25">
      <c r="A530" s="116" t="s">
        <v>178</v>
      </c>
      <c r="B530" s="45">
        <v>45593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>
        <v>69</v>
      </c>
      <c r="S530" s="2">
        <v>63.75</v>
      </c>
      <c r="T530" s="2">
        <v>59.5</v>
      </c>
      <c r="U530" s="2">
        <v>57.56</v>
      </c>
      <c r="V530" s="2">
        <v>56.53</v>
      </c>
      <c r="W530" s="2">
        <v>55.41</v>
      </c>
      <c r="X530" s="2">
        <v>57.89</v>
      </c>
      <c r="Y530" s="2">
        <v>54.89</v>
      </c>
      <c r="Z530" s="2">
        <v>54.89</v>
      </c>
      <c r="AA530" s="2">
        <v>54.6</v>
      </c>
      <c r="AB530" s="2"/>
      <c r="AC530" s="2"/>
      <c r="AD530" s="2"/>
      <c r="AE530" s="2"/>
      <c r="AF530" s="2">
        <v>61.27</v>
      </c>
      <c r="AG530" s="2">
        <v>58.55</v>
      </c>
      <c r="AH530" s="2"/>
      <c r="AI530" s="2"/>
      <c r="AJ530" s="2"/>
      <c r="AK530" s="2"/>
      <c r="AL530" s="2">
        <v>58.1</v>
      </c>
      <c r="AM530" s="2"/>
      <c r="AN530" s="2"/>
      <c r="AO530" s="112"/>
      <c r="AP530" s="112"/>
      <c r="AQ530" s="112"/>
      <c r="AR530" s="114"/>
      <c r="AS530" s="115"/>
      <c r="AT530" s="112"/>
      <c r="AU530" s="112"/>
      <c r="AV530" s="112"/>
      <c r="AW530" s="112"/>
      <c r="AX530" s="112"/>
      <c r="AY530" s="112"/>
      <c r="AZ530" s="112"/>
      <c r="BA530" s="112"/>
    </row>
    <row r="531" spans="1:53" x14ac:dyDescent="0.25">
      <c r="A531" s="116" t="s">
        <v>182</v>
      </c>
      <c r="B531" s="45">
        <v>45590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>
        <v>69.3</v>
      </c>
      <c r="S531" s="2">
        <v>65</v>
      </c>
      <c r="T531" s="2">
        <v>59.75</v>
      </c>
      <c r="U531" s="2">
        <v>57.81</v>
      </c>
      <c r="V531" s="2">
        <v>56.53</v>
      </c>
      <c r="W531" s="2">
        <v>55</v>
      </c>
      <c r="X531" s="2">
        <v>54.48</v>
      </c>
      <c r="Y531" s="2">
        <v>54.48</v>
      </c>
      <c r="Z531" s="2">
        <v>54.48</v>
      </c>
      <c r="AA531" s="2">
        <v>54.2</v>
      </c>
      <c r="AB531" s="2"/>
      <c r="AC531" s="2"/>
      <c r="AD531" s="2"/>
      <c r="AE531" s="2"/>
      <c r="AF531" s="2">
        <v>61.68</v>
      </c>
      <c r="AG531" s="2">
        <v>58.82</v>
      </c>
      <c r="AH531" s="2"/>
      <c r="AI531" s="2"/>
      <c r="AJ531" s="2"/>
      <c r="AK531" s="2"/>
      <c r="AL531" s="2">
        <v>58.1</v>
      </c>
      <c r="AM531" s="2"/>
      <c r="AN531" s="2"/>
      <c r="AO531" s="112"/>
      <c r="AP531" s="112"/>
      <c r="AQ531" s="112"/>
      <c r="AR531" s="114"/>
      <c r="AS531" s="115"/>
      <c r="AT531" s="112"/>
      <c r="AU531" s="112"/>
      <c r="AV531" s="112"/>
      <c r="AW531" s="112"/>
      <c r="AX531" s="112"/>
      <c r="AY531" s="112"/>
      <c r="AZ531" s="112"/>
      <c r="BA531" s="112"/>
    </row>
    <row r="532" spans="1:53" x14ac:dyDescent="0.25">
      <c r="A532" s="116" t="s">
        <v>181</v>
      </c>
      <c r="B532" s="45">
        <v>45589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>
        <v>69.3</v>
      </c>
      <c r="S532" s="2">
        <v>65</v>
      </c>
      <c r="T532" s="2">
        <v>59.75</v>
      </c>
      <c r="U532" s="2">
        <v>57.81</v>
      </c>
      <c r="V532" s="2">
        <v>56.53</v>
      </c>
      <c r="W532" s="2">
        <v>55</v>
      </c>
      <c r="X532" s="2">
        <v>54.48</v>
      </c>
      <c r="Y532" s="2">
        <v>54.48</v>
      </c>
      <c r="Z532" s="2">
        <v>54.48</v>
      </c>
      <c r="AA532" s="2">
        <v>54.2</v>
      </c>
      <c r="AB532" s="2"/>
      <c r="AC532" s="2"/>
      <c r="AD532" s="2"/>
      <c r="AE532" s="2"/>
      <c r="AF532" s="2">
        <v>61.68</v>
      </c>
      <c r="AG532" s="2">
        <v>58.82</v>
      </c>
      <c r="AH532" s="2"/>
      <c r="AI532" s="2"/>
      <c r="AJ532" s="2"/>
      <c r="AK532" s="2"/>
      <c r="AL532" s="2">
        <v>58.1</v>
      </c>
      <c r="AM532" s="2"/>
      <c r="AN532" s="2"/>
      <c r="AO532" s="112"/>
      <c r="AP532" s="112"/>
      <c r="AQ532" s="112"/>
      <c r="AR532" s="114"/>
      <c r="AS532" s="115"/>
      <c r="AT532" s="112"/>
      <c r="AU532" s="112"/>
      <c r="AV532" s="112"/>
      <c r="AW532" s="112"/>
      <c r="AX532" s="112"/>
      <c r="AY532" s="112"/>
      <c r="AZ532" s="112"/>
      <c r="BA532" s="112"/>
    </row>
    <row r="533" spans="1:53" x14ac:dyDescent="0.25">
      <c r="A533" s="116" t="s">
        <v>180</v>
      </c>
      <c r="B533" s="45">
        <v>45588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>
        <v>69.849999999999994</v>
      </c>
      <c r="S533" s="2">
        <v>64.75</v>
      </c>
      <c r="T533" s="2">
        <v>59.5</v>
      </c>
      <c r="U533" s="2">
        <v>57.8</v>
      </c>
      <c r="V533" s="2">
        <v>56.52</v>
      </c>
      <c r="W533" s="2">
        <v>54.99</v>
      </c>
      <c r="X533" s="2">
        <v>54.47</v>
      </c>
      <c r="Y533" s="2">
        <v>54.47</v>
      </c>
      <c r="Z533" s="2">
        <v>54.47</v>
      </c>
      <c r="AA533" s="2">
        <v>54.19</v>
      </c>
      <c r="AB533" s="2"/>
      <c r="AC533" s="2"/>
      <c r="AD533" s="2"/>
      <c r="AE533" s="2"/>
      <c r="AF533" s="2">
        <v>61.68</v>
      </c>
      <c r="AG533" s="2">
        <v>58.71</v>
      </c>
      <c r="AH533" s="2"/>
      <c r="AI533" s="2"/>
      <c r="AJ533" s="2"/>
      <c r="AK533" s="2"/>
      <c r="AL533" s="2">
        <v>58.1</v>
      </c>
      <c r="AM533" s="2"/>
      <c r="AN533" s="2"/>
      <c r="AO533" s="112"/>
      <c r="AP533" s="112"/>
      <c r="AQ533" s="112"/>
      <c r="AR533" s="114"/>
      <c r="AS533" s="115"/>
      <c r="AT533" s="112"/>
      <c r="AU533" s="112"/>
      <c r="AV533" s="112"/>
      <c r="AW533" s="112"/>
      <c r="AX533" s="112"/>
      <c r="AY533" s="112"/>
      <c r="AZ533" s="112"/>
      <c r="BA533" s="112"/>
    </row>
    <row r="534" spans="1:53" x14ac:dyDescent="0.25">
      <c r="A534" s="116" t="s">
        <v>179</v>
      </c>
      <c r="B534" s="45">
        <v>45587</v>
      </c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>
        <v>68.900000000000006</v>
      </c>
      <c r="S534" s="2">
        <v>63.65</v>
      </c>
      <c r="T534" s="2">
        <v>59.25</v>
      </c>
      <c r="U534" s="2">
        <v>57.8</v>
      </c>
      <c r="V534" s="2">
        <v>56.52</v>
      </c>
      <c r="W534" s="2">
        <v>55.46</v>
      </c>
      <c r="X534" s="2">
        <v>54.93</v>
      </c>
      <c r="Y534" s="2">
        <v>54.93</v>
      </c>
      <c r="Z534" s="2">
        <v>54.93</v>
      </c>
      <c r="AA534" s="2">
        <v>54.65</v>
      </c>
      <c r="AB534" s="2"/>
      <c r="AC534" s="2"/>
      <c r="AD534" s="2"/>
      <c r="AE534" s="2"/>
      <c r="AF534" s="2">
        <v>61.22</v>
      </c>
      <c r="AG534" s="2">
        <v>58.54</v>
      </c>
      <c r="AH534" s="2"/>
      <c r="AI534" s="2"/>
      <c r="AJ534" s="2"/>
      <c r="AK534" s="2"/>
      <c r="AL534" s="2">
        <v>58.1</v>
      </c>
      <c r="AM534" s="2"/>
      <c r="AN534" s="2"/>
      <c r="AO534" s="112"/>
      <c r="AP534" s="112"/>
      <c r="AQ534" s="112"/>
      <c r="AR534" s="114"/>
      <c r="AS534" s="115"/>
      <c r="AT534" s="112"/>
      <c r="AU534" s="112"/>
      <c r="AV534" s="112"/>
      <c r="AW534" s="112"/>
      <c r="AX534" s="112"/>
      <c r="AY534" s="112"/>
      <c r="AZ534" s="112"/>
      <c r="BA534" s="112"/>
    </row>
    <row r="535" spans="1:53" x14ac:dyDescent="0.25">
      <c r="A535" s="116" t="s">
        <v>178</v>
      </c>
      <c r="B535" s="45">
        <v>45586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>
        <v>68.55</v>
      </c>
      <c r="S535" s="2">
        <v>62.5</v>
      </c>
      <c r="T535" s="2">
        <v>59.02</v>
      </c>
      <c r="U535" s="2">
        <v>57.57</v>
      </c>
      <c r="V535" s="2">
        <v>56.52</v>
      </c>
      <c r="W535" s="2">
        <v>55.86</v>
      </c>
      <c r="X535" s="2">
        <v>55.32</v>
      </c>
      <c r="Y535" s="2">
        <v>55.32</v>
      </c>
      <c r="Z535" s="2">
        <v>55.32</v>
      </c>
      <c r="AA535" s="2">
        <v>55.04</v>
      </c>
      <c r="AB535" s="2"/>
      <c r="AC535" s="2"/>
      <c r="AD535" s="2"/>
      <c r="AE535" s="2"/>
      <c r="AF535" s="2">
        <v>60.83</v>
      </c>
      <c r="AG535" s="2">
        <v>58.29</v>
      </c>
      <c r="AH535" s="2"/>
      <c r="AI535" s="2"/>
      <c r="AJ535" s="2"/>
      <c r="AK535" s="2"/>
      <c r="AL535" s="2">
        <v>58.1</v>
      </c>
      <c r="AM535" s="2"/>
      <c r="AN535" s="2"/>
      <c r="AO535" s="112"/>
      <c r="AP535" s="112"/>
      <c r="AQ535" s="112"/>
      <c r="AR535" s="114"/>
      <c r="AS535" s="115"/>
      <c r="AT535" s="112"/>
      <c r="AU535" s="112"/>
      <c r="AV535" s="112"/>
      <c r="AW535" s="112"/>
      <c r="AX535" s="112"/>
      <c r="AY535" s="112"/>
      <c r="AZ535" s="112"/>
      <c r="BA535" s="112"/>
    </row>
    <row r="536" spans="1:53" x14ac:dyDescent="0.25">
      <c r="A536" s="116" t="s">
        <v>182</v>
      </c>
      <c r="B536" s="45">
        <v>45583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>
        <v>67.95</v>
      </c>
      <c r="S536" s="2">
        <v>62.5</v>
      </c>
      <c r="T536" s="2">
        <v>59.1</v>
      </c>
      <c r="U536" s="2">
        <v>57.65</v>
      </c>
      <c r="V536" s="2">
        <v>56.59</v>
      </c>
      <c r="W536" s="2">
        <v>55.93</v>
      </c>
      <c r="X536" s="2">
        <v>55.39</v>
      </c>
      <c r="Y536" s="2">
        <v>55.39</v>
      </c>
      <c r="Z536" s="2">
        <v>55.39</v>
      </c>
      <c r="AA536" s="2">
        <v>55.11</v>
      </c>
      <c r="AB536" s="2"/>
      <c r="AC536" s="2"/>
      <c r="AD536" s="2"/>
      <c r="AE536" s="2"/>
      <c r="AF536" s="2">
        <v>60.76</v>
      </c>
      <c r="AG536" s="2">
        <v>58.35</v>
      </c>
      <c r="AH536" s="2"/>
      <c r="AI536" s="2"/>
      <c r="AJ536" s="2"/>
      <c r="AK536" s="2"/>
      <c r="AL536" s="2">
        <v>58.1</v>
      </c>
      <c r="AM536" s="2"/>
      <c r="AN536" s="2"/>
      <c r="AO536" s="112"/>
      <c r="AP536" s="112"/>
      <c r="AQ536" s="112"/>
      <c r="AR536" s="114"/>
      <c r="AS536" s="115"/>
      <c r="AT536" s="112"/>
      <c r="AU536" s="112"/>
      <c r="AV536" s="112"/>
      <c r="AW536" s="112"/>
      <c r="AX536" s="112"/>
      <c r="AY536" s="112"/>
      <c r="AZ536" s="112"/>
      <c r="BA536" s="112"/>
    </row>
    <row r="537" spans="1:53" x14ac:dyDescent="0.25">
      <c r="A537" s="116" t="s">
        <v>181</v>
      </c>
      <c r="B537" s="45">
        <v>45582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>
        <v>68.66</v>
      </c>
      <c r="S537" s="2">
        <v>62.6</v>
      </c>
      <c r="T537" s="2">
        <v>58.99</v>
      </c>
      <c r="U537" s="2">
        <v>57.54</v>
      </c>
      <c r="V537" s="2">
        <v>56.49</v>
      </c>
      <c r="W537" s="2">
        <v>55.83</v>
      </c>
      <c r="X537" s="2">
        <v>55.29</v>
      </c>
      <c r="Y537" s="2">
        <v>55.29</v>
      </c>
      <c r="Z537" s="2">
        <v>55.29</v>
      </c>
      <c r="AA537" s="2">
        <v>55.01</v>
      </c>
      <c r="AB537" s="2"/>
      <c r="AC537" s="2"/>
      <c r="AD537" s="2"/>
      <c r="AE537" s="2"/>
      <c r="AF537" s="2">
        <v>60.85</v>
      </c>
      <c r="AG537" s="2">
        <v>58.29</v>
      </c>
      <c r="AH537" s="2"/>
      <c r="AI537" s="2"/>
      <c r="AJ537" s="2"/>
      <c r="AK537" s="2"/>
      <c r="AL537" s="2">
        <v>58.1</v>
      </c>
      <c r="AM537" s="2"/>
      <c r="AN537" s="2"/>
      <c r="AO537" s="112"/>
      <c r="AP537" s="112"/>
      <c r="AQ537" s="112"/>
      <c r="AR537" s="114"/>
      <c r="AS537" s="115"/>
      <c r="AT537" s="112"/>
      <c r="AU537" s="112"/>
      <c r="AV537" s="112"/>
      <c r="AW537" s="112"/>
      <c r="AX537" s="112"/>
      <c r="AY537" s="112"/>
      <c r="AZ537" s="112"/>
      <c r="BA537" s="112"/>
    </row>
    <row r="538" spans="1:53" x14ac:dyDescent="0.25">
      <c r="A538" s="116" t="s">
        <v>180</v>
      </c>
      <c r="B538" s="45">
        <v>45581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>
        <v>68.599999999999994</v>
      </c>
      <c r="S538" s="2">
        <v>62.6</v>
      </c>
      <c r="T538" s="2">
        <v>59</v>
      </c>
      <c r="U538" s="2">
        <v>57.55</v>
      </c>
      <c r="V538" s="2">
        <v>56.5</v>
      </c>
      <c r="W538" s="2">
        <v>55.84</v>
      </c>
      <c r="X538" s="2">
        <v>55.3</v>
      </c>
      <c r="Y538" s="2">
        <v>55.3</v>
      </c>
      <c r="Z538" s="2">
        <v>55.3</v>
      </c>
      <c r="AA538" s="2">
        <v>55.02</v>
      </c>
      <c r="AB538" s="2"/>
      <c r="AC538" s="2"/>
      <c r="AD538" s="2"/>
      <c r="AE538" s="2"/>
      <c r="AF538" s="2">
        <v>60.85</v>
      </c>
      <c r="AG538" s="2">
        <v>58.3</v>
      </c>
      <c r="AH538" s="2"/>
      <c r="AI538" s="2"/>
      <c r="AJ538" s="2"/>
      <c r="AK538" s="2"/>
      <c r="AL538" s="2">
        <v>58.1</v>
      </c>
      <c r="AM538" s="2"/>
      <c r="AN538" s="2"/>
      <c r="AO538" s="112"/>
      <c r="AP538" s="112"/>
      <c r="AQ538" s="112"/>
      <c r="AR538" s="114"/>
      <c r="AS538" s="115"/>
      <c r="AT538" s="112"/>
      <c r="AU538" s="112"/>
      <c r="AV538" s="112"/>
      <c r="AW538" s="112"/>
      <c r="AX538" s="112"/>
      <c r="AY538" s="112"/>
      <c r="AZ538" s="112"/>
      <c r="BA538" s="112"/>
    </row>
    <row r="539" spans="1:53" x14ac:dyDescent="0.25">
      <c r="A539" s="116" t="s">
        <v>179</v>
      </c>
      <c r="B539" s="45">
        <v>45580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>
        <v>69.7</v>
      </c>
      <c r="S539" s="2">
        <v>64</v>
      </c>
      <c r="T539" s="2">
        <v>59</v>
      </c>
      <c r="U539" s="2">
        <v>57.55</v>
      </c>
      <c r="V539" s="2">
        <v>56.16</v>
      </c>
      <c r="W539" s="2">
        <v>55.5</v>
      </c>
      <c r="X539" s="2">
        <v>54.85</v>
      </c>
      <c r="Y539" s="2">
        <v>54.85</v>
      </c>
      <c r="Z539" s="2">
        <v>54.85</v>
      </c>
      <c r="AA539" s="2">
        <v>54.57</v>
      </c>
      <c r="AB539" s="2"/>
      <c r="AC539" s="2"/>
      <c r="AD539" s="2"/>
      <c r="AE539" s="2"/>
      <c r="AF539" s="2">
        <v>61.28</v>
      </c>
      <c r="AG539" s="2">
        <v>58.44</v>
      </c>
      <c r="AH539" s="2"/>
      <c r="AI539" s="2"/>
      <c r="AJ539" s="2"/>
      <c r="AK539" s="2"/>
      <c r="AL539" s="2">
        <v>58.1</v>
      </c>
      <c r="AM539" s="2"/>
      <c r="AN539" s="2"/>
      <c r="AO539" s="112"/>
      <c r="AP539" s="112"/>
      <c r="AQ539" s="112"/>
      <c r="AR539" s="114"/>
      <c r="AS539" s="115"/>
      <c r="AT539" s="112"/>
      <c r="AU539" s="112"/>
      <c r="AV539" s="112"/>
      <c r="AW539" s="112"/>
      <c r="AX539" s="112"/>
      <c r="AY539" s="112"/>
      <c r="AZ539" s="112"/>
      <c r="BA539" s="112"/>
    </row>
    <row r="540" spans="1:53" x14ac:dyDescent="0.25">
      <c r="A540" s="116" t="s">
        <v>178</v>
      </c>
      <c r="B540" s="45">
        <v>45579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>
        <v>70.77</v>
      </c>
      <c r="S540" s="2">
        <v>63.5</v>
      </c>
      <c r="T540" s="2">
        <v>59</v>
      </c>
      <c r="U540" s="2">
        <v>57.75</v>
      </c>
      <c r="V540" s="2">
        <v>56.35</v>
      </c>
      <c r="W540" s="2">
        <v>55.69</v>
      </c>
      <c r="X540" s="2">
        <v>55.04</v>
      </c>
      <c r="Y540" s="2">
        <v>55.04</v>
      </c>
      <c r="Z540" s="2">
        <v>55.04</v>
      </c>
      <c r="AA540" s="2">
        <v>54.76</v>
      </c>
      <c r="AB540" s="2"/>
      <c r="AC540" s="2"/>
      <c r="AD540" s="2"/>
      <c r="AE540" s="2"/>
      <c r="AF540" s="2">
        <v>61.47</v>
      </c>
      <c r="AG540" s="2">
        <v>58.46</v>
      </c>
      <c r="AH540" s="2"/>
      <c r="AI540" s="2"/>
      <c r="AJ540" s="2"/>
      <c r="AK540" s="2"/>
      <c r="AL540" s="2">
        <v>58.29</v>
      </c>
      <c r="AM540" s="2"/>
      <c r="AN540" s="2"/>
      <c r="AO540" s="112"/>
      <c r="AP540" s="112"/>
      <c r="AQ540" s="112"/>
      <c r="AR540" s="114"/>
      <c r="AS540" s="115"/>
      <c r="AT540" s="112"/>
      <c r="AU540" s="112"/>
      <c r="AV540" s="112"/>
      <c r="AW540" s="112"/>
      <c r="AX540" s="112"/>
      <c r="AY540" s="112"/>
      <c r="AZ540" s="112"/>
      <c r="BA540" s="112"/>
    </row>
    <row r="541" spans="1:53" x14ac:dyDescent="0.25">
      <c r="A541" s="116" t="s">
        <v>182</v>
      </c>
      <c r="B541" s="45">
        <v>45576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>
        <v>70.150000000000006</v>
      </c>
      <c r="S541" s="2">
        <v>63.25</v>
      </c>
      <c r="T541" s="2">
        <v>57.95</v>
      </c>
      <c r="U541" s="2">
        <v>56.9</v>
      </c>
      <c r="V541" s="2">
        <v>55.5</v>
      </c>
      <c r="W541" s="2">
        <v>54.84</v>
      </c>
      <c r="X541" s="2">
        <v>54.19</v>
      </c>
      <c r="Y541" s="2">
        <v>54.19</v>
      </c>
      <c r="Z541" s="2">
        <v>54.19</v>
      </c>
      <c r="AA541" s="2">
        <v>53.91</v>
      </c>
      <c r="AB541" s="2"/>
      <c r="AC541" s="2"/>
      <c r="AD541" s="2"/>
      <c r="AE541" s="2"/>
      <c r="AF541" s="2">
        <v>60.75</v>
      </c>
      <c r="AG541" s="2">
        <v>57.69</v>
      </c>
      <c r="AH541" s="2"/>
      <c r="AI541" s="2"/>
      <c r="AJ541" s="2"/>
      <c r="AK541" s="2"/>
      <c r="AL541" s="2">
        <v>57.51</v>
      </c>
      <c r="AM541" s="2"/>
      <c r="AN541" s="2"/>
      <c r="AO541" s="112"/>
      <c r="AP541" s="112"/>
      <c r="AQ541" s="112"/>
      <c r="AR541" s="114"/>
      <c r="AS541" s="115"/>
      <c r="AT541" s="112"/>
      <c r="AU541" s="112"/>
      <c r="AV541" s="112"/>
      <c r="AW541" s="112"/>
      <c r="AX541" s="112"/>
      <c r="AY541" s="112"/>
      <c r="AZ541" s="112"/>
      <c r="BA541" s="112"/>
    </row>
    <row r="542" spans="1:53" x14ac:dyDescent="0.25">
      <c r="A542" s="116" t="s">
        <v>181</v>
      </c>
      <c r="B542" s="45">
        <v>45575</v>
      </c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>
        <v>70</v>
      </c>
      <c r="S542" s="2">
        <v>63.25</v>
      </c>
      <c r="T542" s="2">
        <v>57.95</v>
      </c>
      <c r="U542" s="2">
        <v>56.9</v>
      </c>
      <c r="V542" s="2">
        <v>55.5</v>
      </c>
      <c r="W542" s="2">
        <v>54.84</v>
      </c>
      <c r="X542" s="2">
        <v>54.19</v>
      </c>
      <c r="Y542" s="2">
        <v>54.19</v>
      </c>
      <c r="Z542" s="2">
        <v>54.19</v>
      </c>
      <c r="AA542" s="2">
        <v>53.91</v>
      </c>
      <c r="AB542" s="2"/>
      <c r="AC542" s="2"/>
      <c r="AD542" s="2"/>
      <c r="AE542" s="2"/>
      <c r="AF542" s="2">
        <v>60.72</v>
      </c>
      <c r="AG542" s="2">
        <v>57.69</v>
      </c>
      <c r="AH542" s="2"/>
      <c r="AI542" s="2"/>
      <c r="AJ542" s="2"/>
      <c r="AK542" s="2"/>
      <c r="AL542" s="2">
        <v>57.49</v>
      </c>
      <c r="AM542" s="2"/>
      <c r="AN542" s="2"/>
      <c r="AO542" s="112"/>
      <c r="AP542" s="112"/>
      <c r="AQ542" s="112"/>
      <c r="AR542" s="114"/>
      <c r="AS542" s="115"/>
      <c r="AT542" s="112"/>
      <c r="AU542" s="112"/>
      <c r="AV542" s="112"/>
      <c r="AW542" s="112"/>
      <c r="AX542" s="112"/>
      <c r="AY542" s="112"/>
      <c r="AZ542" s="112"/>
      <c r="BA542" s="112"/>
    </row>
    <row r="543" spans="1:53" x14ac:dyDescent="0.25">
      <c r="A543" s="116" t="s">
        <v>180</v>
      </c>
      <c r="B543" s="45">
        <v>45574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>
        <v>68.900000000000006</v>
      </c>
      <c r="S543" s="2">
        <v>62</v>
      </c>
      <c r="T543" s="2">
        <v>57.95</v>
      </c>
      <c r="U543" s="2">
        <v>56.9</v>
      </c>
      <c r="V543" s="2">
        <v>55.5</v>
      </c>
      <c r="W543" s="2">
        <v>54.84</v>
      </c>
      <c r="X543" s="2">
        <v>54.19</v>
      </c>
      <c r="Y543" s="2">
        <v>54.19</v>
      </c>
      <c r="Z543" s="2">
        <v>54.19</v>
      </c>
      <c r="AA543" s="2">
        <v>53.91</v>
      </c>
      <c r="AB543" s="2"/>
      <c r="AC543" s="2"/>
      <c r="AD543" s="2"/>
      <c r="AE543" s="2"/>
      <c r="AF543" s="2">
        <v>60.25</v>
      </c>
      <c r="AG543" s="2">
        <v>57.44</v>
      </c>
      <c r="AH543" s="2"/>
      <c r="AI543" s="2"/>
      <c r="AJ543" s="2"/>
      <c r="AK543" s="2"/>
      <c r="AL543" s="2">
        <v>57.26</v>
      </c>
      <c r="AM543" s="2"/>
      <c r="AN543" s="2"/>
      <c r="AO543" s="112"/>
      <c r="AP543" s="112"/>
      <c r="AQ543" s="112"/>
      <c r="AR543" s="114"/>
      <c r="AS543" s="115"/>
      <c r="AT543" s="112"/>
      <c r="AU543" s="112"/>
      <c r="AV543" s="112"/>
      <c r="AW543" s="112"/>
      <c r="AX543" s="112"/>
      <c r="AY543" s="112"/>
      <c r="AZ543" s="112"/>
      <c r="BA543" s="112"/>
    </row>
    <row r="544" spans="1:53" x14ac:dyDescent="0.25">
      <c r="A544" s="116" t="s">
        <v>179</v>
      </c>
      <c r="B544" s="45">
        <v>45573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>
        <v>68.92</v>
      </c>
      <c r="S544" s="2">
        <v>62</v>
      </c>
      <c r="T544" s="2">
        <v>57.95</v>
      </c>
      <c r="U544" s="2">
        <v>56.9</v>
      </c>
      <c r="V544" s="2">
        <v>55.5</v>
      </c>
      <c r="W544" s="2">
        <v>54.84</v>
      </c>
      <c r="X544" s="2">
        <v>54.19</v>
      </c>
      <c r="Y544" s="2">
        <v>54.19</v>
      </c>
      <c r="Z544" s="2">
        <v>54.19</v>
      </c>
      <c r="AA544" s="2">
        <v>53.91</v>
      </c>
      <c r="AB544" s="2"/>
      <c r="AC544" s="2"/>
      <c r="AD544" s="2"/>
      <c r="AE544" s="2"/>
      <c r="AF544" s="2">
        <v>60.25</v>
      </c>
      <c r="AG544" s="2">
        <v>57.44</v>
      </c>
      <c r="AH544" s="2"/>
      <c r="AI544" s="2"/>
      <c r="AJ544" s="2"/>
      <c r="AK544" s="2"/>
      <c r="AL544" s="2">
        <v>57.26</v>
      </c>
      <c r="AM544" s="2"/>
      <c r="AN544" s="2"/>
      <c r="AO544" s="112"/>
      <c r="AP544" s="112"/>
      <c r="AQ544" s="112"/>
      <c r="AR544" s="114"/>
      <c r="AS544" s="115"/>
      <c r="AT544" s="112"/>
      <c r="AU544" s="112"/>
      <c r="AV544" s="112"/>
      <c r="AW544" s="112"/>
      <c r="AX544" s="112"/>
      <c r="AY544" s="112"/>
      <c r="AZ544" s="112"/>
      <c r="BA544" s="112"/>
    </row>
    <row r="545" spans="1:53" x14ac:dyDescent="0.25">
      <c r="A545" s="116" t="s">
        <v>178</v>
      </c>
      <c r="B545" s="45">
        <v>45572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>
        <v>69.569999999999993</v>
      </c>
      <c r="S545" s="2">
        <v>61.6</v>
      </c>
      <c r="T545" s="2">
        <v>57.55</v>
      </c>
      <c r="U545" s="2">
        <v>56.9</v>
      </c>
      <c r="V545" s="2">
        <v>55.5</v>
      </c>
      <c r="W545" s="2">
        <v>54.84</v>
      </c>
      <c r="X545" s="2">
        <v>54.19</v>
      </c>
      <c r="Y545" s="2">
        <v>54.19</v>
      </c>
      <c r="Z545" s="2">
        <v>54.19</v>
      </c>
      <c r="AA545" s="2">
        <v>53.91</v>
      </c>
      <c r="AB545" s="2"/>
      <c r="AC545" s="2"/>
      <c r="AD545" s="2"/>
      <c r="AE545" s="2"/>
      <c r="AF545" s="2">
        <v>60.22</v>
      </c>
      <c r="AG545" s="2">
        <v>57.28</v>
      </c>
      <c r="AH545" s="2"/>
      <c r="AI545" s="2"/>
      <c r="AJ545" s="2"/>
      <c r="AK545" s="2"/>
      <c r="AL545" s="2">
        <v>57.24</v>
      </c>
      <c r="AM545" s="2"/>
      <c r="AN545" s="2"/>
      <c r="AO545" s="112"/>
      <c r="AP545" s="112"/>
      <c r="AQ545" s="112"/>
      <c r="AR545" s="114"/>
      <c r="AS545" s="115"/>
      <c r="AT545" s="112"/>
      <c r="AU545" s="112"/>
      <c r="AV545" s="112"/>
      <c r="AW545" s="112"/>
      <c r="AX545" s="112"/>
      <c r="AY545" s="112"/>
      <c r="AZ545" s="112"/>
      <c r="BA545" s="112"/>
    </row>
    <row r="546" spans="1:53" x14ac:dyDescent="0.25">
      <c r="A546" s="116" t="s">
        <v>182</v>
      </c>
      <c r="B546" s="45">
        <v>45569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>
        <v>69.650000000000006</v>
      </c>
      <c r="S546" s="2">
        <v>61.45</v>
      </c>
      <c r="T546" s="2">
        <v>57.4</v>
      </c>
      <c r="U546" s="2">
        <v>56.9</v>
      </c>
      <c r="V546" s="2">
        <v>55.5</v>
      </c>
      <c r="W546" s="2">
        <v>54.84</v>
      </c>
      <c r="X546" s="2">
        <v>54.19</v>
      </c>
      <c r="Y546" s="2">
        <v>54.19</v>
      </c>
      <c r="Z546" s="2">
        <v>54.19</v>
      </c>
      <c r="AA546" s="2">
        <v>53.91</v>
      </c>
      <c r="AB546" s="2"/>
      <c r="AC546" s="2"/>
      <c r="AD546" s="2"/>
      <c r="AE546" s="2"/>
      <c r="AF546" s="2">
        <v>60.18</v>
      </c>
      <c r="AG546" s="2">
        <v>57.22</v>
      </c>
      <c r="AH546" s="2"/>
      <c r="AI546" s="2"/>
      <c r="AJ546" s="2"/>
      <c r="AK546" s="2"/>
      <c r="AL546" s="2">
        <v>57.22</v>
      </c>
      <c r="AM546" s="2"/>
      <c r="AN546" s="2"/>
      <c r="AO546" s="112"/>
      <c r="AP546" s="112"/>
      <c r="AQ546" s="112"/>
      <c r="AR546" s="114"/>
      <c r="AS546" s="115"/>
      <c r="AT546" s="112"/>
      <c r="AU546" s="112"/>
      <c r="AV546" s="112"/>
      <c r="AW546" s="112"/>
      <c r="AX546" s="112"/>
      <c r="AY546" s="112"/>
      <c r="AZ546" s="112"/>
      <c r="BA546" s="112"/>
    </row>
    <row r="547" spans="1:53" x14ac:dyDescent="0.25">
      <c r="A547" s="116" t="s">
        <v>181</v>
      </c>
      <c r="B547" s="45">
        <v>45568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>
        <v>69</v>
      </c>
      <c r="S547" s="2">
        <v>61.4</v>
      </c>
      <c r="T547" s="2">
        <v>57.4</v>
      </c>
      <c r="U547" s="2">
        <v>56.9</v>
      </c>
      <c r="V547" s="2">
        <v>55.5</v>
      </c>
      <c r="W547" s="2">
        <v>54.84</v>
      </c>
      <c r="X547" s="2">
        <v>54.19</v>
      </c>
      <c r="Y547" s="2">
        <v>54.19</v>
      </c>
      <c r="Z547" s="2">
        <v>54.19</v>
      </c>
      <c r="AA547" s="2">
        <v>53.91</v>
      </c>
      <c r="AB547" s="2"/>
      <c r="AC547" s="2"/>
      <c r="AD547" s="2"/>
      <c r="AE547" s="2"/>
      <c r="AF547" s="2">
        <v>60.04</v>
      </c>
      <c r="AG547" s="2">
        <v>57.21</v>
      </c>
      <c r="AH547" s="2"/>
      <c r="AI547" s="2"/>
      <c r="AJ547" s="2"/>
      <c r="AK547" s="2"/>
      <c r="AL547" s="2">
        <v>57.15</v>
      </c>
      <c r="AM547" s="2"/>
      <c r="AN547" s="2"/>
      <c r="AO547" s="112"/>
      <c r="AP547" s="112"/>
      <c r="AQ547" s="112"/>
      <c r="AR547" s="114"/>
      <c r="AS547" s="115"/>
      <c r="AT547" s="112"/>
      <c r="AU547" s="112"/>
      <c r="AV547" s="112"/>
      <c r="AW547" s="112"/>
      <c r="AX547" s="112"/>
      <c r="AY547" s="112"/>
      <c r="AZ547" s="112"/>
      <c r="BA547" s="112"/>
    </row>
    <row r="548" spans="1:53" x14ac:dyDescent="0.25">
      <c r="A548" s="116" t="s">
        <v>180</v>
      </c>
      <c r="B548" s="45">
        <v>45567</v>
      </c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>
        <v>68.400000000000006</v>
      </c>
      <c r="S548" s="2">
        <v>61.4</v>
      </c>
      <c r="T548" s="2">
        <v>56.75</v>
      </c>
      <c r="U548" s="2">
        <v>56.25</v>
      </c>
      <c r="V548" s="2">
        <v>55.5</v>
      </c>
      <c r="W548" s="2">
        <v>54.84</v>
      </c>
      <c r="X548" s="2">
        <v>54.19</v>
      </c>
      <c r="Y548" s="2">
        <v>54.19</v>
      </c>
      <c r="Z548" s="2">
        <v>54.19</v>
      </c>
      <c r="AA548" s="2">
        <v>53.91</v>
      </c>
      <c r="AB548" s="2"/>
      <c r="AC548" s="2"/>
      <c r="AD548" s="2"/>
      <c r="AE548" s="2"/>
      <c r="AF548" s="2">
        <v>59.66</v>
      </c>
      <c r="AG548" s="2">
        <v>56.95</v>
      </c>
      <c r="AH548" s="2"/>
      <c r="AI548" s="2"/>
      <c r="AJ548" s="2"/>
      <c r="AK548" s="2"/>
      <c r="AL548" s="2">
        <v>56.96</v>
      </c>
      <c r="AM548" s="2"/>
      <c r="AN548" s="2"/>
      <c r="AO548" s="112"/>
      <c r="AP548" s="112"/>
      <c r="AQ548" s="112"/>
      <c r="AR548" s="114"/>
      <c r="AS548" s="115"/>
      <c r="AT548" s="112"/>
      <c r="AU548" s="112"/>
      <c r="AV548" s="112"/>
      <c r="AW548" s="112"/>
      <c r="AX548" s="112"/>
      <c r="AY548" s="112"/>
      <c r="AZ548" s="112"/>
      <c r="BA548" s="112"/>
    </row>
    <row r="549" spans="1:53" x14ac:dyDescent="0.25">
      <c r="A549" s="116" t="s">
        <v>179</v>
      </c>
      <c r="B549" s="45">
        <v>45566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>
        <v>68.25</v>
      </c>
      <c r="S549" s="2">
        <v>62.5</v>
      </c>
      <c r="T549" s="2">
        <v>58</v>
      </c>
      <c r="U549" s="2">
        <v>57.5</v>
      </c>
      <c r="V549" s="2">
        <v>55.5</v>
      </c>
      <c r="W549" s="2">
        <v>54.84</v>
      </c>
      <c r="X549" s="2">
        <v>54.19</v>
      </c>
      <c r="Y549" s="2">
        <v>54.19</v>
      </c>
      <c r="Z549" s="2">
        <v>54.19</v>
      </c>
      <c r="AA549" s="2">
        <v>53.91</v>
      </c>
      <c r="AB549" s="2"/>
      <c r="AC549" s="2"/>
      <c r="AD549" s="2"/>
      <c r="AE549" s="2"/>
      <c r="AF549" s="2">
        <v>60.35</v>
      </c>
      <c r="AG549" s="2">
        <v>57.67</v>
      </c>
      <c r="AH549" s="2"/>
      <c r="AI549" s="2"/>
      <c r="AJ549" s="2"/>
      <c r="AK549" s="2"/>
      <c r="AL549" s="2">
        <v>57.31</v>
      </c>
      <c r="AM549" s="2"/>
      <c r="AN549" s="2"/>
      <c r="AO549" s="112"/>
      <c r="AP549" s="112"/>
      <c r="AQ549" s="112"/>
      <c r="AR549" s="114"/>
      <c r="AS549" s="115"/>
      <c r="AT549" s="112"/>
      <c r="AU549" s="112"/>
      <c r="AV549" s="112"/>
      <c r="AW549" s="112"/>
      <c r="AX549" s="112"/>
      <c r="AY549" s="112"/>
      <c r="AZ549" s="112"/>
      <c r="BA549" s="112"/>
    </row>
    <row r="550" spans="1:53" x14ac:dyDescent="0.25">
      <c r="A550" s="116" t="s">
        <v>178</v>
      </c>
      <c r="B550" s="45">
        <v>45565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>
        <v>68.5</v>
      </c>
      <c r="S550" s="2">
        <v>61.5</v>
      </c>
      <c r="T550" s="2">
        <v>56.5</v>
      </c>
      <c r="U550" s="2">
        <v>56</v>
      </c>
      <c r="V550" s="2">
        <v>55.5</v>
      </c>
      <c r="W550" s="2">
        <v>54.84</v>
      </c>
      <c r="X550" s="2">
        <v>54.19</v>
      </c>
      <c r="Y550" s="2">
        <v>54.19</v>
      </c>
      <c r="Z550" s="2">
        <v>54.19</v>
      </c>
      <c r="AA550" s="2">
        <v>53.91</v>
      </c>
      <c r="AB550" s="2"/>
      <c r="AC550" s="2"/>
      <c r="AD550" s="2"/>
      <c r="AE550" s="2"/>
      <c r="AF550" s="2">
        <v>59.6</v>
      </c>
      <c r="AG550" s="2">
        <v>56.87</v>
      </c>
      <c r="AH550" s="2"/>
      <c r="AI550" s="2"/>
      <c r="AJ550" s="2"/>
      <c r="AK550" s="2"/>
      <c r="AL550" s="2">
        <v>56.93</v>
      </c>
      <c r="AM550" s="2"/>
      <c r="AN550" s="2"/>
      <c r="AO550" s="112"/>
      <c r="AP550" s="112"/>
      <c r="AQ550" s="112"/>
      <c r="AR550" s="114"/>
      <c r="AS550" s="115"/>
      <c r="AT550" s="112"/>
      <c r="AU550" s="112"/>
      <c r="AV550" s="112"/>
      <c r="AW550" s="112"/>
      <c r="AX550" s="112"/>
      <c r="AY550" s="112"/>
      <c r="AZ550" s="112"/>
      <c r="BA550" s="112"/>
    </row>
    <row r="551" spans="1:53" x14ac:dyDescent="0.25">
      <c r="A551" s="116" t="s">
        <v>182</v>
      </c>
      <c r="B551" s="45">
        <v>45562</v>
      </c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>
        <v>68.849999999999994</v>
      </c>
      <c r="S551" s="2">
        <v>61.25</v>
      </c>
      <c r="T551" s="2">
        <v>56.5</v>
      </c>
      <c r="U551" s="2">
        <v>56</v>
      </c>
      <c r="V551" s="2">
        <v>55.5</v>
      </c>
      <c r="W551" s="2">
        <v>54.84</v>
      </c>
      <c r="X551" s="2">
        <v>54.19</v>
      </c>
      <c r="Y551" s="2">
        <v>54.19</v>
      </c>
      <c r="Z551" s="2">
        <v>54.19</v>
      </c>
      <c r="AA551" s="2">
        <v>53.91</v>
      </c>
      <c r="AB551" s="2"/>
      <c r="AC551" s="2"/>
      <c r="AD551" s="2"/>
      <c r="AE551" s="2"/>
      <c r="AF551" s="2">
        <v>59.62</v>
      </c>
      <c r="AG551" s="2">
        <v>56.82</v>
      </c>
      <c r="AH551" s="2"/>
      <c r="AI551" s="2"/>
      <c r="AJ551" s="2"/>
      <c r="AK551" s="2"/>
      <c r="AL551" s="2">
        <v>56.94</v>
      </c>
      <c r="AM551" s="2"/>
      <c r="AN551" s="2"/>
      <c r="AO551" s="112"/>
      <c r="AP551" s="112"/>
      <c r="AQ551" s="112"/>
      <c r="AR551" s="114"/>
      <c r="AS551" s="115"/>
      <c r="AT551" s="112"/>
      <c r="AU551" s="112"/>
      <c r="AV551" s="112"/>
      <c r="AW551" s="112"/>
      <c r="AX551" s="112"/>
      <c r="AY551" s="112"/>
      <c r="AZ551" s="112"/>
      <c r="BA551" s="112"/>
    </row>
    <row r="552" spans="1:53" x14ac:dyDescent="0.25">
      <c r="A552" s="116" t="s">
        <v>181</v>
      </c>
      <c r="B552" s="45">
        <v>45561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>
        <v>68.150000000000006</v>
      </c>
      <c r="S552" s="2">
        <v>61.25</v>
      </c>
      <c r="T552" s="2">
        <v>56.5</v>
      </c>
      <c r="U552" s="2">
        <v>56</v>
      </c>
      <c r="V552" s="2">
        <v>55.5</v>
      </c>
      <c r="W552" s="2">
        <v>54.84</v>
      </c>
      <c r="X552" s="2">
        <v>54.19</v>
      </c>
      <c r="Y552" s="2">
        <v>54.19</v>
      </c>
      <c r="Z552" s="2">
        <v>54.19</v>
      </c>
      <c r="AA552" s="2">
        <v>53.91</v>
      </c>
      <c r="AB552" s="2"/>
      <c r="AC552" s="2"/>
      <c r="AD552" s="2"/>
      <c r="AE552" s="2"/>
      <c r="AF552" s="2">
        <v>59.48</v>
      </c>
      <c r="AG552" s="2">
        <v>56.82</v>
      </c>
      <c r="AH552" s="2"/>
      <c r="AI552" s="2"/>
      <c r="AJ552" s="2"/>
      <c r="AK552" s="2"/>
      <c r="AL552" s="2">
        <v>56.87</v>
      </c>
      <c r="AM552" s="2"/>
      <c r="AN552" s="2"/>
      <c r="AO552" s="112"/>
      <c r="AP552" s="112"/>
      <c r="AQ552" s="112"/>
      <c r="AR552" s="114"/>
      <c r="AS552" s="115"/>
      <c r="AT552" s="112"/>
      <c r="AU552" s="112"/>
      <c r="AV552" s="112"/>
      <c r="AW552" s="112"/>
      <c r="AX552" s="112"/>
      <c r="AY552" s="112"/>
      <c r="AZ552" s="112"/>
      <c r="BA552" s="112"/>
    </row>
    <row r="553" spans="1:53" x14ac:dyDescent="0.25">
      <c r="A553" s="116" t="s">
        <v>180</v>
      </c>
      <c r="B553" s="45">
        <v>45560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>
        <v>68.25</v>
      </c>
      <c r="S553" s="2">
        <v>60.88</v>
      </c>
      <c r="T553" s="2">
        <v>56.25</v>
      </c>
      <c r="U553" s="2">
        <v>56</v>
      </c>
      <c r="V553" s="2">
        <v>55.5</v>
      </c>
      <c r="W553" s="2">
        <v>54.84</v>
      </c>
      <c r="X553" s="2">
        <v>54.19</v>
      </c>
      <c r="Y553" s="2">
        <v>54.19</v>
      </c>
      <c r="Z553" s="2">
        <v>54.19</v>
      </c>
      <c r="AA553" s="2">
        <v>53.91</v>
      </c>
      <c r="AB553" s="2"/>
      <c r="AC553" s="2"/>
      <c r="AD553" s="2"/>
      <c r="AE553" s="2"/>
      <c r="AF553" s="2">
        <v>59.37</v>
      </c>
      <c r="AG553" s="2">
        <v>56.69</v>
      </c>
      <c r="AH553" s="2"/>
      <c r="AI553" s="2"/>
      <c r="AJ553" s="2"/>
      <c r="AK553" s="2"/>
      <c r="AL553" s="2">
        <v>56.82</v>
      </c>
      <c r="AM553" s="2"/>
      <c r="AN553" s="2"/>
      <c r="AO553" s="112"/>
      <c r="AP553" s="112"/>
      <c r="AQ553" s="112"/>
      <c r="AR553" s="114"/>
      <c r="AS553" s="115"/>
      <c r="AT553" s="112"/>
      <c r="AU553" s="112"/>
      <c r="AV553" s="112"/>
      <c r="AW553" s="112"/>
      <c r="AX553" s="112"/>
      <c r="AY553" s="112"/>
      <c r="AZ553" s="112"/>
      <c r="BA553" s="112"/>
    </row>
    <row r="554" spans="1:53" x14ac:dyDescent="0.25">
      <c r="A554" s="116" t="s">
        <v>179</v>
      </c>
      <c r="B554" s="45">
        <v>45559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>
        <v>67.650000000000006</v>
      </c>
      <c r="S554" s="2">
        <v>60.88</v>
      </c>
      <c r="T554" s="2">
        <v>56.25</v>
      </c>
      <c r="U554" s="2">
        <v>56</v>
      </c>
      <c r="V554" s="2">
        <v>55.5</v>
      </c>
      <c r="W554" s="2">
        <v>54.84</v>
      </c>
      <c r="X554" s="2">
        <v>54.19</v>
      </c>
      <c r="Y554" s="2">
        <v>54.19</v>
      </c>
      <c r="Z554" s="2">
        <v>54.19</v>
      </c>
      <c r="AA554" s="2">
        <v>53.91</v>
      </c>
      <c r="AB554" s="2"/>
      <c r="AC554" s="2"/>
      <c r="AD554" s="2"/>
      <c r="AE554" s="2"/>
      <c r="AF554" s="2">
        <v>59.25</v>
      </c>
      <c r="AG554" s="2">
        <v>56.69</v>
      </c>
      <c r="AH554" s="2"/>
      <c r="AI554" s="2"/>
      <c r="AJ554" s="2"/>
      <c r="AK554" s="2"/>
      <c r="AL554" s="2">
        <v>56.76</v>
      </c>
      <c r="AM554" s="2"/>
      <c r="AN554" s="2"/>
      <c r="AO554" s="112"/>
      <c r="AP554" s="112"/>
      <c r="AQ554" s="112"/>
      <c r="AR554" s="114"/>
      <c r="AS554" s="115"/>
      <c r="AT554" s="112"/>
      <c r="AU554" s="112"/>
      <c r="AV554" s="112"/>
      <c r="AW554" s="112"/>
      <c r="AX554" s="112"/>
      <c r="AY554" s="112"/>
      <c r="AZ554" s="112"/>
      <c r="BA554" s="112"/>
    </row>
    <row r="555" spans="1:53" x14ac:dyDescent="0.25">
      <c r="A555" s="116" t="s">
        <v>178</v>
      </c>
      <c r="B555" s="45">
        <v>45558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>
        <v>68</v>
      </c>
      <c r="S555" s="2">
        <v>61</v>
      </c>
      <c r="T555" s="2">
        <v>56.75</v>
      </c>
      <c r="U555" s="2">
        <v>56</v>
      </c>
      <c r="V555" s="2">
        <v>55.5</v>
      </c>
      <c r="W555" s="2">
        <v>54.84</v>
      </c>
      <c r="X555" s="2">
        <v>54.19</v>
      </c>
      <c r="Y555" s="2">
        <v>54.19</v>
      </c>
      <c r="Z555" s="2">
        <v>54.19</v>
      </c>
      <c r="AA555" s="2">
        <v>53.91</v>
      </c>
      <c r="AB555" s="2"/>
      <c r="AC555" s="2"/>
      <c r="AD555" s="2"/>
      <c r="AE555" s="2"/>
      <c r="AF555" s="2">
        <v>59.45</v>
      </c>
      <c r="AG555" s="2">
        <v>56.82</v>
      </c>
      <c r="AH555" s="2"/>
      <c r="AI555" s="2"/>
      <c r="AJ555" s="2"/>
      <c r="AK555" s="2"/>
      <c r="AL555" s="2">
        <v>56.86</v>
      </c>
      <c r="AM555" s="2"/>
      <c r="AN555" s="2"/>
      <c r="AO555" s="112"/>
      <c r="AP555" s="112"/>
      <c r="AQ555" s="112"/>
      <c r="AR555" s="114"/>
      <c r="AS555" s="115"/>
      <c r="AT555" s="112"/>
      <c r="AU555" s="112"/>
      <c r="AV555" s="112"/>
      <c r="AW555" s="112"/>
      <c r="AX555" s="112"/>
      <c r="AY555" s="112"/>
      <c r="AZ555" s="112"/>
      <c r="BA555" s="112"/>
    </row>
    <row r="556" spans="1:53" x14ac:dyDescent="0.25">
      <c r="A556" s="116" t="s">
        <v>182</v>
      </c>
      <c r="B556" s="45">
        <v>45555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>
        <v>67.75</v>
      </c>
      <c r="S556" s="2">
        <v>61</v>
      </c>
      <c r="T556" s="2">
        <v>56.75</v>
      </c>
      <c r="U556" s="2">
        <v>56</v>
      </c>
      <c r="V556" s="2">
        <v>55.5</v>
      </c>
      <c r="W556" s="2">
        <v>54.84</v>
      </c>
      <c r="X556" s="2">
        <v>54.19</v>
      </c>
      <c r="Y556" s="2">
        <v>54.19</v>
      </c>
      <c r="Z556" s="2">
        <v>54.19</v>
      </c>
      <c r="AA556" s="2">
        <v>53.91</v>
      </c>
      <c r="AB556" s="2"/>
      <c r="AC556" s="2"/>
      <c r="AD556" s="2"/>
      <c r="AE556" s="2"/>
      <c r="AF556" s="2">
        <v>59.4</v>
      </c>
      <c r="AG556" s="2">
        <v>56.82</v>
      </c>
      <c r="AH556" s="2"/>
      <c r="AI556" s="2"/>
      <c r="AJ556" s="2"/>
      <c r="AK556" s="2"/>
      <c r="AL556" s="2">
        <v>56.83</v>
      </c>
      <c r="AM556" s="2"/>
      <c r="AN556" s="2"/>
      <c r="AO556" s="112"/>
      <c r="AP556" s="112"/>
      <c r="AQ556" s="112"/>
      <c r="AR556" s="114"/>
      <c r="AS556" s="115"/>
      <c r="AT556" s="112"/>
      <c r="AU556" s="112"/>
      <c r="AV556" s="112"/>
      <c r="AW556" s="112"/>
      <c r="AX556" s="112"/>
      <c r="AY556" s="112"/>
      <c r="AZ556" s="112"/>
      <c r="BA556" s="112"/>
    </row>
    <row r="557" spans="1:53" x14ac:dyDescent="0.25">
      <c r="A557" s="116" t="s">
        <v>181</v>
      </c>
      <c r="B557" s="45">
        <v>45554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>
        <v>67</v>
      </c>
      <c r="S557" s="2">
        <v>61</v>
      </c>
      <c r="T557" s="2">
        <v>56.75</v>
      </c>
      <c r="U557" s="2">
        <v>56</v>
      </c>
      <c r="V557" s="2">
        <v>55.5</v>
      </c>
      <c r="W557" s="2">
        <v>54.84</v>
      </c>
      <c r="X557" s="2">
        <v>54.19</v>
      </c>
      <c r="Y557" s="2">
        <v>54.19</v>
      </c>
      <c r="Z557" s="2">
        <v>54.19</v>
      </c>
      <c r="AA557" s="2">
        <v>53.91</v>
      </c>
      <c r="AB557" s="2"/>
      <c r="AC557" s="2"/>
      <c r="AD557" s="2"/>
      <c r="AE557" s="2"/>
      <c r="AF557" s="2">
        <v>59.25</v>
      </c>
      <c r="AG557" s="2">
        <v>56.82</v>
      </c>
      <c r="AH557" s="2"/>
      <c r="AI557" s="2"/>
      <c r="AJ557" s="2"/>
      <c r="AK557" s="2"/>
      <c r="AL557" s="2">
        <v>56.76</v>
      </c>
      <c r="AM557" s="2"/>
      <c r="AN557" s="2"/>
      <c r="AO557" s="112"/>
      <c r="AP557" s="112"/>
      <c r="AQ557" s="112"/>
      <c r="AR557" s="114"/>
      <c r="AS557" s="115"/>
      <c r="AT557" s="112"/>
      <c r="AU557" s="112"/>
      <c r="AV557" s="112"/>
      <c r="AW557" s="112"/>
      <c r="AX557" s="112"/>
      <c r="AY557" s="112"/>
      <c r="AZ557" s="112"/>
      <c r="BA557" s="112"/>
    </row>
    <row r="558" spans="1:53" x14ac:dyDescent="0.25">
      <c r="A558" s="116" t="s">
        <v>180</v>
      </c>
      <c r="B558" s="45">
        <v>45553</v>
      </c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>
        <v>68.430000000000007</v>
      </c>
      <c r="S558" s="2">
        <v>60.25</v>
      </c>
      <c r="T558" s="2">
        <v>56</v>
      </c>
      <c r="U558" s="2">
        <v>55</v>
      </c>
      <c r="V558" s="2">
        <v>54.5</v>
      </c>
      <c r="W558" s="2">
        <v>53.84</v>
      </c>
      <c r="X558" s="2">
        <v>53.19</v>
      </c>
      <c r="Y558" s="2">
        <v>53.19</v>
      </c>
      <c r="Z558" s="2">
        <v>53.19</v>
      </c>
      <c r="AA558" s="2">
        <v>52.91</v>
      </c>
      <c r="AB558" s="2"/>
      <c r="AC558" s="2"/>
      <c r="AD558" s="2"/>
      <c r="AE558" s="2"/>
      <c r="AF558" s="2">
        <v>58.83</v>
      </c>
      <c r="AG558" s="2">
        <v>55.92</v>
      </c>
      <c r="AH558" s="2"/>
      <c r="AI558" s="2"/>
      <c r="AJ558" s="2"/>
      <c r="AK558" s="2"/>
      <c r="AL558" s="2">
        <v>56.05</v>
      </c>
      <c r="AM558" s="2"/>
      <c r="AN558" s="2"/>
      <c r="AO558" s="112"/>
      <c r="AP558" s="112"/>
      <c r="AQ558" s="112"/>
      <c r="AR558" s="114"/>
      <c r="AS558" s="115"/>
      <c r="AT558" s="112"/>
      <c r="AU558" s="112"/>
      <c r="AV558" s="112"/>
      <c r="AW558" s="112"/>
      <c r="AX558" s="112"/>
      <c r="AY558" s="112"/>
      <c r="AZ558" s="112"/>
      <c r="BA558" s="112"/>
    </row>
    <row r="559" spans="1:53" x14ac:dyDescent="0.25">
      <c r="A559" s="116" t="s">
        <v>179</v>
      </c>
      <c r="B559" s="45">
        <v>45552</v>
      </c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>
        <v>69.5</v>
      </c>
      <c r="S559" s="2">
        <v>60.5</v>
      </c>
      <c r="T559" s="2">
        <v>56</v>
      </c>
      <c r="U559" s="2">
        <v>55</v>
      </c>
      <c r="V559" s="2">
        <v>54.5</v>
      </c>
      <c r="W559" s="2">
        <v>53.84</v>
      </c>
      <c r="X559" s="2">
        <v>53.19</v>
      </c>
      <c r="Y559" s="2">
        <v>53.19</v>
      </c>
      <c r="Z559" s="2">
        <v>53.19</v>
      </c>
      <c r="AA559" s="2">
        <v>52.91</v>
      </c>
      <c r="AB559" s="2"/>
      <c r="AC559" s="2"/>
      <c r="AD559" s="2"/>
      <c r="AE559" s="2"/>
      <c r="AF559" s="2">
        <v>59.1</v>
      </c>
      <c r="AG559" s="2">
        <v>55.97</v>
      </c>
      <c r="AH559" s="2"/>
      <c r="AI559" s="2"/>
      <c r="AJ559" s="2"/>
      <c r="AK559" s="2"/>
      <c r="AL559" s="2">
        <v>56.18</v>
      </c>
      <c r="AM559" s="2"/>
      <c r="AN559" s="2"/>
      <c r="AO559" s="112"/>
      <c r="AP559" s="112"/>
      <c r="AQ559" s="112"/>
      <c r="AR559" s="114"/>
      <c r="AS559" s="115"/>
      <c r="AT559" s="112"/>
      <c r="AU559" s="112"/>
      <c r="AV559" s="112"/>
      <c r="AW559" s="112"/>
      <c r="AX559" s="112"/>
      <c r="AY559" s="112"/>
      <c r="AZ559" s="112"/>
      <c r="BA559" s="112"/>
    </row>
    <row r="560" spans="1:53" x14ac:dyDescent="0.25">
      <c r="A560" s="116" t="s">
        <v>178</v>
      </c>
      <c r="B560" s="45">
        <v>45551</v>
      </c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>
        <v>68.78</v>
      </c>
      <c r="S560" s="2">
        <v>59.5</v>
      </c>
      <c r="T560" s="2">
        <v>55.08</v>
      </c>
      <c r="U560" s="2">
        <v>55</v>
      </c>
      <c r="V560" s="2">
        <v>54.5</v>
      </c>
      <c r="W560" s="2">
        <v>53.84</v>
      </c>
      <c r="X560" s="2">
        <v>53.84</v>
      </c>
      <c r="Y560" s="2">
        <v>53.84</v>
      </c>
      <c r="Z560" s="2">
        <v>53.84</v>
      </c>
      <c r="AA560" s="2">
        <v>53.56</v>
      </c>
      <c r="AB560" s="2"/>
      <c r="AC560" s="2"/>
      <c r="AD560" s="2"/>
      <c r="AE560" s="2"/>
      <c r="AF560" s="2">
        <v>58.57</v>
      </c>
      <c r="AG560" s="2">
        <v>55.58</v>
      </c>
      <c r="AH560" s="2"/>
      <c r="AI560" s="2"/>
      <c r="AJ560" s="2"/>
      <c r="AK560" s="2"/>
      <c r="AL560" s="2">
        <v>56.18</v>
      </c>
      <c r="AM560" s="2"/>
      <c r="AN560" s="2"/>
      <c r="AO560" s="112"/>
      <c r="AP560" s="112"/>
      <c r="AQ560" s="112"/>
      <c r="AR560" s="114"/>
      <c r="AS560" s="115"/>
      <c r="AT560" s="112"/>
      <c r="AU560" s="112"/>
      <c r="AV560" s="112"/>
      <c r="AW560" s="112"/>
      <c r="AX560" s="112"/>
      <c r="AY560" s="112"/>
      <c r="AZ560" s="112"/>
      <c r="BA560" s="112"/>
    </row>
    <row r="561" spans="1:53" x14ac:dyDescent="0.25">
      <c r="A561" s="116" t="s">
        <v>182</v>
      </c>
      <c r="B561" s="45">
        <v>45548</v>
      </c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>
        <v>70.75</v>
      </c>
      <c r="S561" s="2">
        <v>60.5</v>
      </c>
      <c r="T561" s="2">
        <v>55.75</v>
      </c>
      <c r="U561" s="2">
        <v>55.1</v>
      </c>
      <c r="V561" s="2">
        <v>54.6</v>
      </c>
      <c r="W561" s="2">
        <v>53.94</v>
      </c>
      <c r="X561" s="2">
        <v>53.94</v>
      </c>
      <c r="Y561" s="2">
        <v>53.94</v>
      </c>
      <c r="Z561" s="2">
        <v>53.94</v>
      </c>
      <c r="AA561" s="2">
        <v>53.66</v>
      </c>
      <c r="AB561" s="2"/>
      <c r="AC561" s="2"/>
      <c r="AD561" s="2"/>
      <c r="AE561" s="2"/>
      <c r="AF561" s="2">
        <v>59.34</v>
      </c>
      <c r="AG561" s="2">
        <v>55.98</v>
      </c>
      <c r="AH561" s="2"/>
      <c r="AI561" s="2"/>
      <c r="AJ561" s="2"/>
      <c r="AK561" s="2"/>
      <c r="AL561" s="2">
        <v>56.61</v>
      </c>
      <c r="AM561" s="2"/>
      <c r="AN561" s="2"/>
      <c r="AO561" s="112"/>
      <c r="AP561" s="112"/>
      <c r="AQ561" s="112"/>
      <c r="AR561" s="114"/>
      <c r="AS561" s="115"/>
      <c r="AT561" s="112"/>
      <c r="AU561" s="112"/>
      <c r="AV561" s="112"/>
      <c r="AW561" s="112"/>
      <c r="AX561" s="112"/>
      <c r="AY561" s="112"/>
      <c r="AZ561" s="112"/>
      <c r="BA561" s="112"/>
    </row>
    <row r="562" spans="1:53" x14ac:dyDescent="0.25">
      <c r="A562" s="116" t="s">
        <v>181</v>
      </c>
      <c r="B562" s="45">
        <v>45547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>
        <v>70.900000000000006</v>
      </c>
      <c r="S562" s="2">
        <v>60.5</v>
      </c>
      <c r="T562" s="2">
        <v>55.25</v>
      </c>
      <c r="U562" s="2">
        <v>54.6</v>
      </c>
      <c r="V562" s="2">
        <v>54.6</v>
      </c>
      <c r="W562" s="2">
        <v>54.1</v>
      </c>
      <c r="X562" s="2">
        <v>54.1</v>
      </c>
      <c r="Y562" s="2">
        <v>54.1</v>
      </c>
      <c r="Z562" s="2">
        <v>54.1</v>
      </c>
      <c r="AA562" s="2">
        <v>53.82</v>
      </c>
      <c r="AB562" s="2"/>
      <c r="AC562" s="2"/>
      <c r="AD562" s="2"/>
      <c r="AE562" s="2"/>
      <c r="AF562" s="2">
        <v>59.17</v>
      </c>
      <c r="AG562" s="2">
        <v>55.81</v>
      </c>
      <c r="AH562" s="2"/>
      <c r="AI562" s="2"/>
      <c r="AJ562" s="2"/>
      <c r="AK562" s="2"/>
      <c r="AL562" s="2">
        <v>56.61</v>
      </c>
      <c r="AM562" s="2"/>
      <c r="AN562" s="2"/>
      <c r="AO562" s="112"/>
      <c r="AP562" s="112"/>
      <c r="AQ562" s="112"/>
      <c r="AR562" s="114"/>
      <c r="AS562" s="115"/>
      <c r="AT562" s="112"/>
      <c r="AU562" s="112"/>
      <c r="AV562" s="112"/>
      <c r="AW562" s="112"/>
      <c r="AX562" s="112"/>
      <c r="AY562" s="112"/>
      <c r="AZ562" s="112"/>
      <c r="BA562" s="112"/>
    </row>
    <row r="563" spans="1:53" x14ac:dyDescent="0.25">
      <c r="A563" s="116" t="s">
        <v>180</v>
      </c>
      <c r="B563" s="45">
        <v>45546</v>
      </c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>
        <v>73.25</v>
      </c>
      <c r="S563" s="2">
        <v>61.5</v>
      </c>
      <c r="T563" s="2">
        <v>55</v>
      </c>
      <c r="U563" s="2">
        <v>54.6</v>
      </c>
      <c r="V563" s="2">
        <v>54.6</v>
      </c>
      <c r="W563" s="2">
        <v>54.6</v>
      </c>
      <c r="X563" s="2">
        <v>54.6</v>
      </c>
      <c r="Y563" s="2">
        <v>54.62</v>
      </c>
      <c r="Z563" s="2">
        <v>54.62</v>
      </c>
      <c r="AA563" s="2">
        <v>54.34</v>
      </c>
      <c r="AB563" s="2"/>
      <c r="AC563" s="2"/>
      <c r="AD563" s="2"/>
      <c r="AE563" s="2"/>
      <c r="AF563" s="2">
        <v>59.79</v>
      </c>
      <c r="AG563" s="2">
        <v>56.06</v>
      </c>
      <c r="AH563" s="2"/>
      <c r="AI563" s="2"/>
      <c r="AJ563" s="2"/>
      <c r="AK563" s="2"/>
      <c r="AL563" s="2">
        <v>57.17</v>
      </c>
      <c r="AM563" s="2"/>
      <c r="AN563" s="2"/>
      <c r="AO563" s="112"/>
      <c r="AP563" s="112"/>
      <c r="AQ563" s="112"/>
      <c r="AR563" s="114"/>
      <c r="AS563" s="115"/>
      <c r="AT563" s="112"/>
      <c r="AU563" s="112"/>
      <c r="AV563" s="112"/>
      <c r="AW563" s="112"/>
      <c r="AX563" s="112"/>
      <c r="AY563" s="112"/>
      <c r="AZ563" s="112"/>
      <c r="BA563" s="112"/>
    </row>
    <row r="564" spans="1:53" x14ac:dyDescent="0.25">
      <c r="A564" s="116" t="s">
        <v>179</v>
      </c>
      <c r="B564" s="45">
        <v>45545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>
        <v>73.39</v>
      </c>
      <c r="S564" s="2">
        <v>61.5</v>
      </c>
      <c r="T564" s="2">
        <v>56.44</v>
      </c>
      <c r="U564" s="2">
        <v>56.44</v>
      </c>
      <c r="V564" s="2">
        <v>56</v>
      </c>
      <c r="W564" s="2">
        <v>55.3</v>
      </c>
      <c r="X564" s="2">
        <v>55.03</v>
      </c>
      <c r="Y564" s="2">
        <v>54.62</v>
      </c>
      <c r="Z564" s="2">
        <v>54.62</v>
      </c>
      <c r="AA564" s="2">
        <v>54.34</v>
      </c>
      <c r="AB564" s="2"/>
      <c r="AC564" s="2"/>
      <c r="AD564" s="2"/>
      <c r="AE564" s="2"/>
      <c r="AF564" s="2">
        <v>60.75</v>
      </c>
      <c r="AG564" s="2">
        <v>57.14</v>
      </c>
      <c r="AH564" s="2"/>
      <c r="AI564" s="2"/>
      <c r="AJ564" s="2"/>
      <c r="AK564" s="2"/>
      <c r="AL564" s="2">
        <v>57.77</v>
      </c>
      <c r="AM564" s="2"/>
      <c r="AN564" s="2"/>
      <c r="AO564" s="112"/>
      <c r="AP564" s="112"/>
      <c r="AQ564" s="112"/>
      <c r="AR564" s="114"/>
      <c r="AS564" s="115"/>
      <c r="AT564" s="112"/>
      <c r="AU564" s="112"/>
      <c r="AV564" s="112"/>
      <c r="AW564" s="112"/>
      <c r="AX564" s="112"/>
      <c r="AY564" s="112"/>
      <c r="AZ564" s="112"/>
      <c r="BA564" s="112"/>
    </row>
    <row r="565" spans="1:53" x14ac:dyDescent="0.25">
      <c r="A565" s="116" t="s">
        <v>178</v>
      </c>
      <c r="B565" s="45">
        <v>45544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>
        <v>75.8</v>
      </c>
      <c r="S565" s="2">
        <v>62</v>
      </c>
      <c r="T565" s="2">
        <v>56.05</v>
      </c>
      <c r="U565" s="2">
        <v>56.05</v>
      </c>
      <c r="V565" s="2">
        <v>55.61</v>
      </c>
      <c r="W565" s="2">
        <v>55.68</v>
      </c>
      <c r="X565" s="2">
        <v>55.41</v>
      </c>
      <c r="Y565" s="2">
        <v>55</v>
      </c>
      <c r="Z565" s="2">
        <v>55</v>
      </c>
      <c r="AA565" s="2">
        <v>54.72</v>
      </c>
      <c r="AB565" s="2"/>
      <c r="AC565" s="2"/>
      <c r="AD565" s="2"/>
      <c r="AE565" s="2"/>
      <c r="AF565" s="2">
        <v>61.1</v>
      </c>
      <c r="AG565" s="2">
        <v>57.08</v>
      </c>
      <c r="AH565" s="2"/>
      <c r="AI565" s="2"/>
      <c r="AJ565" s="2"/>
      <c r="AK565" s="2"/>
      <c r="AL565" s="2">
        <v>58.13</v>
      </c>
      <c r="AM565" s="2"/>
      <c r="AN565" s="2"/>
      <c r="AO565" s="112"/>
      <c r="AP565" s="112"/>
      <c r="AQ565" s="112"/>
      <c r="AR565" s="114"/>
      <c r="AS565" s="115"/>
      <c r="AT565" s="112"/>
      <c r="AU565" s="112"/>
      <c r="AV565" s="112"/>
      <c r="AW565" s="112"/>
      <c r="AX565" s="112"/>
      <c r="AY565" s="112"/>
      <c r="AZ565" s="112"/>
      <c r="BA565" s="112"/>
    </row>
    <row r="566" spans="1:53" x14ac:dyDescent="0.25">
      <c r="A566" s="116" t="s">
        <v>182</v>
      </c>
      <c r="B566" s="45">
        <v>45541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>
        <v>76.2</v>
      </c>
      <c r="S566" s="2">
        <v>62</v>
      </c>
      <c r="T566" s="2">
        <v>56</v>
      </c>
      <c r="U566" s="2">
        <v>56</v>
      </c>
      <c r="V566" s="2">
        <v>55.56</v>
      </c>
      <c r="W566" s="2">
        <v>55.63</v>
      </c>
      <c r="X566" s="2">
        <v>55.36</v>
      </c>
      <c r="Y566" s="2">
        <v>54.95</v>
      </c>
      <c r="Z566" s="2">
        <v>54.95</v>
      </c>
      <c r="AA566" s="2">
        <v>54.67</v>
      </c>
      <c r="AB566" s="2"/>
      <c r="AC566" s="2"/>
      <c r="AD566" s="2"/>
      <c r="AE566" s="2"/>
      <c r="AF566" s="2">
        <v>61.15</v>
      </c>
      <c r="AG566" s="2">
        <v>57.04</v>
      </c>
      <c r="AH566" s="2"/>
      <c r="AI566" s="2"/>
      <c r="AJ566" s="2"/>
      <c r="AK566" s="2"/>
      <c r="AL566" s="2">
        <v>58.13</v>
      </c>
      <c r="AM566" s="2"/>
      <c r="AN566" s="2"/>
      <c r="AO566" s="112"/>
      <c r="AP566" s="112"/>
      <c r="AQ566" s="112"/>
      <c r="AR566" s="114"/>
      <c r="AS566" s="115"/>
      <c r="AT566" s="112"/>
      <c r="AU566" s="112"/>
      <c r="AV566" s="112"/>
      <c r="AW566" s="112"/>
      <c r="AX566" s="112"/>
      <c r="AY566" s="112"/>
      <c r="AZ566" s="112"/>
      <c r="BA566" s="112"/>
    </row>
    <row r="567" spans="1:53" x14ac:dyDescent="0.25">
      <c r="A567" s="116" t="s">
        <v>181</v>
      </c>
      <c r="B567" s="45">
        <v>45540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>
        <v>75.25</v>
      </c>
      <c r="S567" s="2">
        <v>61.5</v>
      </c>
      <c r="T567" s="2">
        <v>56</v>
      </c>
      <c r="U567" s="2">
        <v>56</v>
      </c>
      <c r="V567" s="2">
        <v>55.56</v>
      </c>
      <c r="W567" s="2">
        <v>55.92</v>
      </c>
      <c r="X567" s="2">
        <v>55.65</v>
      </c>
      <c r="Y567" s="2">
        <v>55.24</v>
      </c>
      <c r="Z567" s="2">
        <v>55.24</v>
      </c>
      <c r="AA567" s="2">
        <v>54.96</v>
      </c>
      <c r="AB567" s="2"/>
      <c r="AC567" s="2"/>
      <c r="AD567" s="2"/>
      <c r="AE567" s="2"/>
      <c r="AF567" s="2">
        <v>60.86</v>
      </c>
      <c r="AG567" s="2">
        <v>57</v>
      </c>
      <c r="AH567" s="2"/>
      <c r="AI567" s="2"/>
      <c r="AJ567" s="2"/>
      <c r="AK567" s="2"/>
      <c r="AL567" s="2">
        <v>58.13</v>
      </c>
      <c r="AM567" s="2"/>
      <c r="AN567" s="2"/>
      <c r="AO567" s="112"/>
      <c r="AP567" s="112"/>
      <c r="AQ567" s="112"/>
      <c r="AR567" s="114"/>
      <c r="AS567" s="115"/>
      <c r="AT567" s="112"/>
      <c r="AU567" s="112"/>
      <c r="AV567" s="112"/>
      <c r="AW567" s="112"/>
      <c r="AX567" s="112"/>
      <c r="AY567" s="112"/>
      <c r="AZ567" s="112"/>
      <c r="BA567" s="112"/>
    </row>
    <row r="568" spans="1:53" x14ac:dyDescent="0.25">
      <c r="A568" s="116" t="s">
        <v>180</v>
      </c>
      <c r="B568" s="45">
        <v>45539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>
        <v>75.11</v>
      </c>
      <c r="S568" s="2">
        <v>61.5</v>
      </c>
      <c r="T568" s="2">
        <v>56</v>
      </c>
      <c r="U568" s="2">
        <v>56.02</v>
      </c>
      <c r="V568" s="2">
        <v>55.58</v>
      </c>
      <c r="W568" s="2">
        <v>55.94</v>
      </c>
      <c r="X568" s="2">
        <v>55.67</v>
      </c>
      <c r="Y568" s="2">
        <v>55.26</v>
      </c>
      <c r="Z568" s="2">
        <v>55.26</v>
      </c>
      <c r="AA568" s="2">
        <v>54.98</v>
      </c>
      <c r="AB568" s="2"/>
      <c r="AC568" s="2"/>
      <c r="AD568" s="2"/>
      <c r="AE568" s="2"/>
      <c r="AF568" s="2">
        <v>60.84</v>
      </c>
      <c r="AG568" s="2">
        <v>57.01</v>
      </c>
      <c r="AH568" s="2"/>
      <c r="AI568" s="2"/>
      <c r="AJ568" s="2"/>
      <c r="AK568" s="2"/>
      <c r="AL568" s="2">
        <v>58.13</v>
      </c>
      <c r="AM568" s="2"/>
      <c r="AN568" s="2"/>
      <c r="AO568" s="112"/>
      <c r="AP568" s="112"/>
      <c r="AQ568" s="112"/>
      <c r="AR568" s="114"/>
      <c r="AS568" s="115"/>
      <c r="AT568" s="112"/>
      <c r="AU568" s="112"/>
      <c r="AV568" s="112"/>
      <c r="AW568" s="112"/>
      <c r="AX568" s="112"/>
      <c r="AY568" s="112"/>
      <c r="AZ568" s="112"/>
      <c r="BA568" s="112"/>
    </row>
    <row r="569" spans="1:53" x14ac:dyDescent="0.25">
      <c r="A569" s="116" t="s">
        <v>179</v>
      </c>
      <c r="B569" s="45">
        <v>45538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>
        <v>77.05</v>
      </c>
      <c r="S569" s="2">
        <v>62.25</v>
      </c>
      <c r="T569" s="2">
        <v>56.1</v>
      </c>
      <c r="U569" s="2">
        <v>56.02</v>
      </c>
      <c r="V569" s="2">
        <v>55.58</v>
      </c>
      <c r="W569" s="2">
        <v>55.37</v>
      </c>
      <c r="X569" s="2">
        <v>55.11</v>
      </c>
      <c r="Y569" s="2">
        <v>54.7</v>
      </c>
      <c r="Z569" s="2">
        <v>54.7</v>
      </c>
      <c r="AA569" s="2">
        <v>54.42</v>
      </c>
      <c r="AB569" s="2"/>
      <c r="AC569" s="2"/>
      <c r="AD569" s="2"/>
      <c r="AE569" s="2"/>
      <c r="AF569" s="2">
        <v>61.4</v>
      </c>
      <c r="AG569" s="2">
        <v>57.06</v>
      </c>
      <c r="AH569" s="2"/>
      <c r="AI569" s="2"/>
      <c r="AJ569" s="2"/>
      <c r="AK569" s="2"/>
      <c r="AL569" s="2">
        <v>58.13</v>
      </c>
      <c r="AM569" s="2"/>
      <c r="AN569" s="2"/>
      <c r="AO569" s="112"/>
      <c r="AP569" s="112"/>
      <c r="AQ569" s="112"/>
      <c r="AR569" s="114"/>
      <c r="AS569" s="115"/>
      <c r="AT569" s="112"/>
      <c r="AU569" s="112"/>
      <c r="AV569" s="112"/>
      <c r="AW569" s="112"/>
      <c r="AX569" s="112"/>
      <c r="AY569" s="112"/>
      <c r="AZ569" s="112"/>
      <c r="BA569" s="112"/>
    </row>
    <row r="570" spans="1:53" x14ac:dyDescent="0.25">
      <c r="A570" s="116" t="s">
        <v>178</v>
      </c>
      <c r="B570" s="45">
        <v>45537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>
        <v>79</v>
      </c>
      <c r="S570" s="2">
        <v>63.5</v>
      </c>
      <c r="T570" s="2">
        <v>57.1</v>
      </c>
      <c r="U570" s="2">
        <v>56.02</v>
      </c>
      <c r="V570" s="2">
        <v>55.58</v>
      </c>
      <c r="W570" s="2">
        <v>54.53</v>
      </c>
      <c r="X570" s="2">
        <v>54.27</v>
      </c>
      <c r="Y570" s="2">
        <v>53.87</v>
      </c>
      <c r="Z570" s="2">
        <v>53.87</v>
      </c>
      <c r="AA570" s="2">
        <v>53.59</v>
      </c>
      <c r="AB570" s="2"/>
      <c r="AC570" s="2"/>
      <c r="AD570" s="2"/>
      <c r="AE570" s="2"/>
      <c r="AF570" s="2">
        <v>62.24</v>
      </c>
      <c r="AG570" s="2">
        <v>57.35</v>
      </c>
      <c r="AH570" s="2"/>
      <c r="AI570" s="2"/>
      <c r="AJ570" s="2"/>
      <c r="AK570" s="2"/>
      <c r="AL570" s="2">
        <v>58.13</v>
      </c>
      <c r="AM570" s="2"/>
      <c r="AN570" s="2"/>
      <c r="AO570" s="112"/>
      <c r="AP570" s="112"/>
      <c r="AQ570" s="112"/>
      <c r="AR570" s="114"/>
      <c r="AS570" s="115"/>
      <c r="AT570" s="112"/>
      <c r="AU570" s="112"/>
      <c r="AV570" s="112"/>
      <c r="AW570" s="112"/>
      <c r="AX570" s="112"/>
      <c r="AY570" s="112"/>
      <c r="AZ570" s="112"/>
      <c r="BA570" s="112"/>
    </row>
    <row r="571" spans="1:53" x14ac:dyDescent="0.25">
      <c r="A571" s="116" t="s">
        <v>182</v>
      </c>
      <c r="B571" s="45">
        <v>45534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>
        <v>79.8</v>
      </c>
      <c r="S571" s="2">
        <v>63.5</v>
      </c>
      <c r="T571" s="2">
        <v>57</v>
      </c>
      <c r="U571" s="2">
        <v>55.92</v>
      </c>
      <c r="V571" s="2">
        <v>55.48</v>
      </c>
      <c r="W571" s="2">
        <v>54.43</v>
      </c>
      <c r="X571" s="2">
        <v>54.17</v>
      </c>
      <c r="Y571" s="2">
        <v>53.77</v>
      </c>
      <c r="Z571" s="2">
        <v>53.77</v>
      </c>
      <c r="AA571" s="2">
        <v>53.49</v>
      </c>
      <c r="AB571" s="2"/>
      <c r="AC571" s="2"/>
      <c r="AD571" s="2"/>
      <c r="AE571" s="2"/>
      <c r="AF571" s="2">
        <v>62.34</v>
      </c>
      <c r="AG571" s="2">
        <v>57.27</v>
      </c>
      <c r="AH571" s="2"/>
      <c r="AI571" s="2"/>
      <c r="AJ571" s="2"/>
      <c r="AK571" s="2"/>
      <c r="AL571" s="2">
        <v>58.13</v>
      </c>
      <c r="AM571" s="2"/>
      <c r="AN571" s="2"/>
      <c r="AO571" s="112"/>
      <c r="AP571" s="112"/>
      <c r="AQ571" s="112"/>
      <c r="AR571" s="114"/>
      <c r="AS571" s="115"/>
      <c r="AT571" s="112"/>
      <c r="AU571" s="112"/>
      <c r="AV571" s="112"/>
      <c r="AW571" s="112"/>
      <c r="AX571" s="112"/>
      <c r="AY571" s="112"/>
      <c r="AZ571" s="112"/>
      <c r="BA571" s="112"/>
    </row>
    <row r="572" spans="1:53" x14ac:dyDescent="0.25">
      <c r="A572" s="116" t="s">
        <v>181</v>
      </c>
      <c r="B572" s="45">
        <v>45533</v>
      </c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>
        <v>79</v>
      </c>
      <c r="S572" s="2">
        <v>63.2</v>
      </c>
      <c r="T572" s="2">
        <v>57</v>
      </c>
      <c r="U572" s="2">
        <v>55.92</v>
      </c>
      <c r="V572" s="2">
        <v>55.67</v>
      </c>
      <c r="W572" s="2">
        <v>54.61</v>
      </c>
      <c r="X572" s="2">
        <v>54.35</v>
      </c>
      <c r="Y572" s="2">
        <v>53.95</v>
      </c>
      <c r="Z572" s="2">
        <v>53.95</v>
      </c>
      <c r="AA572" s="2">
        <v>53.67</v>
      </c>
      <c r="AB572" s="2"/>
      <c r="AC572" s="2"/>
      <c r="AD572" s="2"/>
      <c r="AE572" s="2"/>
      <c r="AF572" s="2">
        <v>62.15</v>
      </c>
      <c r="AG572" s="2">
        <v>57.28</v>
      </c>
      <c r="AH572" s="2"/>
      <c r="AI572" s="2"/>
      <c r="AJ572" s="2"/>
      <c r="AK572" s="2"/>
      <c r="AL572" s="2">
        <v>58.13</v>
      </c>
      <c r="AM572" s="2"/>
      <c r="AN572" s="2"/>
      <c r="AO572" s="112"/>
      <c r="AP572" s="112"/>
      <c r="AQ572" s="112"/>
      <c r="AR572" s="114"/>
      <c r="AS572" s="115"/>
      <c r="AT572" s="112"/>
      <c r="AU572" s="112"/>
      <c r="AV572" s="112"/>
      <c r="AW572" s="112"/>
      <c r="AX572" s="112"/>
      <c r="AY572" s="112"/>
      <c r="AZ572" s="112"/>
      <c r="BA572" s="112"/>
    </row>
    <row r="573" spans="1:53" x14ac:dyDescent="0.25">
      <c r="A573" s="116" t="s">
        <v>180</v>
      </c>
      <c r="B573" s="45">
        <v>45532</v>
      </c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>
        <v>79.5</v>
      </c>
      <c r="S573" s="2">
        <v>63.75</v>
      </c>
      <c r="T573" s="2">
        <v>56.75</v>
      </c>
      <c r="U573" s="2">
        <v>55.92</v>
      </c>
      <c r="V573" s="2">
        <v>55.67</v>
      </c>
      <c r="W573" s="2">
        <v>54.45</v>
      </c>
      <c r="X573" s="2">
        <v>54.19</v>
      </c>
      <c r="Y573" s="2">
        <v>53.79</v>
      </c>
      <c r="Z573" s="2">
        <v>53.79</v>
      </c>
      <c r="AA573" s="2">
        <v>53.51</v>
      </c>
      <c r="AB573" s="2"/>
      <c r="AC573" s="2"/>
      <c r="AD573" s="2"/>
      <c r="AE573" s="2"/>
      <c r="AF573" s="2">
        <v>62.31</v>
      </c>
      <c r="AG573" s="2">
        <v>57.31</v>
      </c>
      <c r="AH573" s="2"/>
      <c r="AI573" s="2"/>
      <c r="AJ573" s="2"/>
      <c r="AK573" s="2"/>
      <c r="AL573" s="2">
        <v>58.13</v>
      </c>
      <c r="AM573" s="2"/>
      <c r="AN573" s="2"/>
      <c r="AO573" s="112"/>
      <c r="AP573" s="112"/>
      <c r="AQ573" s="112"/>
      <c r="AR573" s="114"/>
      <c r="AS573" s="115"/>
      <c r="AT573" s="112"/>
      <c r="AU573" s="112"/>
      <c r="AV573" s="112"/>
      <c r="AW573" s="112"/>
      <c r="AX573" s="112"/>
      <c r="AY573" s="112"/>
      <c r="AZ573" s="112"/>
      <c r="BA573" s="112"/>
    </row>
    <row r="574" spans="1:53" x14ac:dyDescent="0.25">
      <c r="A574" s="116" t="s">
        <v>179</v>
      </c>
      <c r="B574" s="45">
        <v>45531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>
        <v>79.8</v>
      </c>
      <c r="S574" s="2">
        <v>63.25</v>
      </c>
      <c r="T574" s="2">
        <v>56.5</v>
      </c>
      <c r="U574" s="2">
        <v>55.92</v>
      </c>
      <c r="V574" s="2">
        <v>55.67</v>
      </c>
      <c r="W574" s="2">
        <v>54.45</v>
      </c>
      <c r="X574" s="2">
        <v>54.3</v>
      </c>
      <c r="Y574" s="2">
        <v>53.9</v>
      </c>
      <c r="Z574" s="2">
        <v>53.9</v>
      </c>
      <c r="AA574" s="2">
        <v>53.62</v>
      </c>
      <c r="AB574" s="2"/>
      <c r="AC574" s="2"/>
      <c r="AD574" s="2"/>
      <c r="AE574" s="2"/>
      <c r="AF574" s="2">
        <v>62.22</v>
      </c>
      <c r="AG574" s="2">
        <v>57.16</v>
      </c>
      <c r="AH574" s="2"/>
      <c r="AI574" s="2"/>
      <c r="AJ574" s="2"/>
      <c r="AK574" s="2"/>
      <c r="AL574" s="2">
        <v>58.13</v>
      </c>
      <c r="AM574" s="2"/>
      <c r="AN574" s="2"/>
      <c r="AO574" s="112"/>
      <c r="AP574" s="112"/>
      <c r="AQ574" s="112"/>
      <c r="AR574" s="114"/>
      <c r="AS574" s="115"/>
      <c r="AT574" s="112"/>
      <c r="AU574" s="112"/>
      <c r="AV574" s="112"/>
      <c r="AW574" s="112"/>
      <c r="AX574" s="112"/>
      <c r="AY574" s="112"/>
      <c r="AZ574" s="112"/>
      <c r="BA574" s="112"/>
    </row>
    <row r="575" spans="1:53" x14ac:dyDescent="0.25">
      <c r="A575" s="116" t="s">
        <v>178</v>
      </c>
      <c r="B575" s="45">
        <v>45530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>
        <v>78</v>
      </c>
      <c r="S575" s="2">
        <v>62</v>
      </c>
      <c r="T575" s="2">
        <v>56.26</v>
      </c>
      <c r="U575" s="2">
        <v>55.92</v>
      </c>
      <c r="V575" s="2">
        <v>55.67</v>
      </c>
      <c r="W575" s="2">
        <v>55.28</v>
      </c>
      <c r="X575" s="2">
        <v>54.3</v>
      </c>
      <c r="Y575" s="2">
        <v>54.72</v>
      </c>
      <c r="Z575" s="2">
        <v>54.72</v>
      </c>
      <c r="AA575" s="2">
        <v>54.44</v>
      </c>
      <c r="AB575" s="2"/>
      <c r="AC575" s="2"/>
      <c r="AD575" s="2"/>
      <c r="AE575" s="2"/>
      <c r="AF575" s="2">
        <v>61.57</v>
      </c>
      <c r="AG575" s="2">
        <v>57.03</v>
      </c>
      <c r="AH575" s="2"/>
      <c r="AI575" s="2"/>
      <c r="AJ575" s="2"/>
      <c r="AK575" s="2"/>
      <c r="AL575" s="2">
        <v>58.13</v>
      </c>
      <c r="AM575" s="2"/>
      <c r="AN575" s="2"/>
      <c r="AO575" s="112"/>
      <c r="AP575" s="112"/>
      <c r="AQ575" s="112"/>
      <c r="AR575" s="114"/>
      <c r="AS575" s="115"/>
      <c r="AT575" s="112"/>
      <c r="AU575" s="112"/>
      <c r="AV575" s="112"/>
      <c r="AW575" s="112"/>
      <c r="AX575" s="112"/>
      <c r="AY575" s="112"/>
      <c r="AZ575" s="112"/>
      <c r="BA575" s="112"/>
    </row>
    <row r="576" spans="1:53" x14ac:dyDescent="0.25">
      <c r="A576" s="116" t="s">
        <v>182</v>
      </c>
      <c r="B576" s="45">
        <v>45527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>
        <v>78</v>
      </c>
      <c r="S576" s="2">
        <v>62.25</v>
      </c>
      <c r="T576" s="2">
        <v>56.26</v>
      </c>
      <c r="U576" s="2">
        <v>55.88</v>
      </c>
      <c r="V576" s="2">
        <v>55.63</v>
      </c>
      <c r="W576" s="2">
        <v>55.24</v>
      </c>
      <c r="X576" s="2">
        <v>54.27</v>
      </c>
      <c r="Y576" s="2">
        <v>54.69</v>
      </c>
      <c r="Z576" s="2">
        <v>54.69</v>
      </c>
      <c r="AA576" s="2">
        <v>54.41</v>
      </c>
      <c r="AB576" s="2"/>
      <c r="AC576" s="2"/>
      <c r="AD576" s="2"/>
      <c r="AE576" s="2"/>
      <c r="AF576" s="2">
        <v>61.6</v>
      </c>
      <c r="AG576" s="2">
        <v>57.05</v>
      </c>
      <c r="AH576" s="2"/>
      <c r="AI576" s="2"/>
      <c r="AJ576" s="2"/>
      <c r="AK576" s="2"/>
      <c r="AL576" s="2">
        <v>58.13</v>
      </c>
      <c r="AM576" s="2"/>
      <c r="AN576" s="2"/>
      <c r="AO576" s="112"/>
      <c r="AP576" s="112"/>
      <c r="AQ576" s="112"/>
      <c r="AR576" s="114"/>
      <c r="AS576" s="115"/>
      <c r="AT576" s="112"/>
      <c r="AU576" s="112"/>
      <c r="AV576" s="112"/>
      <c r="AW576" s="112"/>
      <c r="AX576" s="112"/>
      <c r="AY576" s="112"/>
      <c r="AZ576" s="112"/>
      <c r="BA576" s="112"/>
    </row>
    <row r="577" spans="1:53" x14ac:dyDescent="0.25">
      <c r="A577" s="116" t="s">
        <v>181</v>
      </c>
      <c r="B577" s="45">
        <v>45526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>
        <v>78</v>
      </c>
      <c r="S577" s="2">
        <v>62.25</v>
      </c>
      <c r="T577" s="2">
        <v>56.25</v>
      </c>
      <c r="U577" s="2">
        <v>55.88</v>
      </c>
      <c r="V577" s="2">
        <v>55.63</v>
      </c>
      <c r="W577" s="2">
        <v>55.24</v>
      </c>
      <c r="X577" s="2">
        <v>54.27</v>
      </c>
      <c r="Y577" s="2">
        <v>54.69</v>
      </c>
      <c r="Z577" s="2">
        <v>54.69</v>
      </c>
      <c r="AA577" s="2">
        <v>54.41</v>
      </c>
      <c r="AB577" s="2"/>
      <c r="AC577" s="2"/>
      <c r="AD577" s="2"/>
      <c r="AE577" s="2"/>
      <c r="AF577" s="2">
        <v>61.6</v>
      </c>
      <c r="AG577" s="2">
        <v>57.05</v>
      </c>
      <c r="AH577" s="2"/>
      <c r="AI577" s="2"/>
      <c r="AJ577" s="2"/>
      <c r="AK577" s="2"/>
      <c r="AL577" s="2">
        <v>58.13</v>
      </c>
      <c r="AM577" s="2"/>
      <c r="AN577" s="2"/>
      <c r="AO577" s="112"/>
      <c r="AP577" s="112"/>
      <c r="AQ577" s="112"/>
      <c r="AR577" s="114"/>
      <c r="AS577" s="115"/>
      <c r="AT577" s="112"/>
      <c r="AU577" s="112"/>
      <c r="AV577" s="112"/>
      <c r="AW577" s="112"/>
      <c r="AX577" s="112"/>
      <c r="AY577" s="112"/>
      <c r="AZ577" s="112"/>
      <c r="BA577" s="112"/>
    </row>
    <row r="578" spans="1:53" x14ac:dyDescent="0.25">
      <c r="A578" s="116" t="s">
        <v>180</v>
      </c>
      <c r="B578" s="45">
        <v>45525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>
        <v>78</v>
      </c>
      <c r="S578" s="2">
        <v>62.25</v>
      </c>
      <c r="T578" s="2">
        <v>56.5</v>
      </c>
      <c r="U578" s="2">
        <v>55.76</v>
      </c>
      <c r="V578" s="2">
        <v>55.51</v>
      </c>
      <c r="W578" s="2">
        <v>55.24</v>
      </c>
      <c r="X578" s="2">
        <v>54.27</v>
      </c>
      <c r="Y578" s="2">
        <v>54.69</v>
      </c>
      <c r="Z578" s="2">
        <v>54.69</v>
      </c>
      <c r="AA578" s="2">
        <v>54.41</v>
      </c>
      <c r="AB578" s="2"/>
      <c r="AC578" s="2"/>
      <c r="AD578" s="2"/>
      <c r="AE578" s="2"/>
      <c r="AF578" s="2">
        <v>61.6</v>
      </c>
      <c r="AG578" s="2">
        <v>57.05</v>
      </c>
      <c r="AH578" s="2"/>
      <c r="AI578" s="2"/>
      <c r="AJ578" s="2"/>
      <c r="AK578" s="2"/>
      <c r="AL578" s="2">
        <v>58.13</v>
      </c>
      <c r="AM578" s="2"/>
      <c r="AN578" s="2"/>
      <c r="AO578" s="112"/>
      <c r="AP578" s="112"/>
      <c r="AQ578" s="112"/>
      <c r="AR578" s="114"/>
      <c r="AS578" s="115"/>
      <c r="AT578" s="112"/>
      <c r="AU578" s="112"/>
      <c r="AV578" s="112"/>
      <c r="AW578" s="112"/>
      <c r="AX578" s="112"/>
      <c r="AY578" s="112"/>
      <c r="AZ578" s="112"/>
      <c r="BA578" s="112"/>
    </row>
    <row r="579" spans="1:53" x14ac:dyDescent="0.25">
      <c r="A579" s="116" t="s">
        <v>179</v>
      </c>
      <c r="B579" s="45">
        <v>45524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>
        <v>79.75</v>
      </c>
      <c r="S579" s="2">
        <v>62.75</v>
      </c>
      <c r="T579" s="2">
        <v>56.75</v>
      </c>
      <c r="U579" s="2">
        <v>55.75</v>
      </c>
      <c r="V579" s="2">
        <v>55.5</v>
      </c>
      <c r="W579" s="2">
        <v>54.75</v>
      </c>
      <c r="X579" s="2">
        <v>53.78</v>
      </c>
      <c r="Y579" s="2">
        <v>54.2</v>
      </c>
      <c r="Z579" s="2">
        <v>54.2</v>
      </c>
      <c r="AA579" s="2">
        <v>53.92</v>
      </c>
      <c r="AB579" s="2"/>
      <c r="AC579" s="2"/>
      <c r="AD579" s="2"/>
      <c r="AE579" s="2"/>
      <c r="AF579" s="2">
        <v>62.1</v>
      </c>
      <c r="AG579" s="2">
        <v>57.1</v>
      </c>
      <c r="AH579" s="2"/>
      <c r="AI579" s="2"/>
      <c r="AJ579" s="2"/>
      <c r="AK579" s="2"/>
      <c r="AL579" s="2">
        <v>58.13</v>
      </c>
      <c r="AM579" s="2"/>
      <c r="AN579" s="2"/>
      <c r="AO579" s="112"/>
      <c r="AP579" s="112"/>
      <c r="AQ579" s="112"/>
      <c r="AR579" s="114"/>
      <c r="AS579" s="115"/>
      <c r="AT579" s="112"/>
      <c r="AU579" s="112"/>
      <c r="AV579" s="112"/>
      <c r="AW579" s="112"/>
      <c r="AX579" s="112"/>
      <c r="AY579" s="112"/>
      <c r="AZ579" s="112"/>
      <c r="BA579" s="112"/>
    </row>
    <row r="580" spans="1:53" x14ac:dyDescent="0.25">
      <c r="A580" s="116" t="s">
        <v>178</v>
      </c>
      <c r="B580" s="45">
        <v>45523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>
        <v>81.3</v>
      </c>
      <c r="S580" s="2">
        <v>64</v>
      </c>
      <c r="T580" s="2">
        <v>56.25</v>
      </c>
      <c r="U580" s="2">
        <v>55.25</v>
      </c>
      <c r="V580" s="2">
        <v>55.5</v>
      </c>
      <c r="W580" s="2">
        <v>54.75</v>
      </c>
      <c r="X580" s="2">
        <v>53.78</v>
      </c>
      <c r="Y580" s="2">
        <v>54.2</v>
      </c>
      <c r="Z580" s="2">
        <v>54.2</v>
      </c>
      <c r="AA580" s="2">
        <v>53.92</v>
      </c>
      <c r="AB580" s="2"/>
      <c r="AC580" s="2"/>
      <c r="AD580" s="2"/>
      <c r="AE580" s="2"/>
      <c r="AF580" s="2">
        <v>62.46</v>
      </c>
      <c r="AG580" s="2">
        <v>57.15</v>
      </c>
      <c r="AH580" s="2"/>
      <c r="AI580" s="2"/>
      <c r="AJ580" s="2"/>
      <c r="AK580" s="2"/>
      <c r="AL580" s="2">
        <v>58.31</v>
      </c>
      <c r="AM580" s="2"/>
      <c r="AN580" s="2"/>
      <c r="AO580" s="112"/>
      <c r="AP580" s="112"/>
      <c r="AQ580" s="112"/>
      <c r="AR580" s="114"/>
      <c r="AS580" s="115"/>
      <c r="AT580" s="112"/>
      <c r="AU580" s="112"/>
      <c r="AV580" s="112"/>
      <c r="AW580" s="112"/>
      <c r="AX580" s="112"/>
      <c r="AY580" s="112"/>
      <c r="AZ580" s="112"/>
      <c r="BA580" s="112"/>
    </row>
    <row r="581" spans="1:53" x14ac:dyDescent="0.25">
      <c r="A581" s="116" t="s">
        <v>182</v>
      </c>
      <c r="B581" s="45">
        <v>45520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>
        <v>80.5</v>
      </c>
      <c r="S581" s="2">
        <v>64</v>
      </c>
      <c r="T581" s="2">
        <v>56</v>
      </c>
      <c r="U581" s="2">
        <v>55.25</v>
      </c>
      <c r="V581" s="2">
        <v>55.5</v>
      </c>
      <c r="W581" s="2">
        <v>54.75</v>
      </c>
      <c r="X581" s="2">
        <v>53.78</v>
      </c>
      <c r="Y581" s="2">
        <v>54.2</v>
      </c>
      <c r="Z581" s="2">
        <v>54.2</v>
      </c>
      <c r="AA581" s="2">
        <v>53.92</v>
      </c>
      <c r="AB581" s="2"/>
      <c r="AC581" s="2"/>
      <c r="AD581" s="2"/>
      <c r="AE581" s="2"/>
      <c r="AF581" s="2">
        <v>62.25</v>
      </c>
      <c r="AG581" s="2">
        <v>57.1</v>
      </c>
      <c r="AH581" s="2"/>
      <c r="AI581" s="2"/>
      <c r="AJ581" s="2"/>
      <c r="AK581" s="2"/>
      <c r="AL581" s="2">
        <v>58.21</v>
      </c>
      <c r="AM581" s="2"/>
      <c r="AN581" s="2"/>
      <c r="AO581" s="112"/>
      <c r="AP581" s="112"/>
      <c r="AQ581" s="112"/>
      <c r="AR581" s="114"/>
      <c r="AS581" s="115"/>
      <c r="AT581" s="112"/>
      <c r="AU581" s="112"/>
      <c r="AV581" s="112"/>
      <c r="AW581" s="112"/>
      <c r="AX581" s="112"/>
      <c r="AY581" s="112"/>
      <c r="AZ581" s="112"/>
      <c r="BA581" s="112"/>
    </row>
    <row r="582" spans="1:53" x14ac:dyDescent="0.25">
      <c r="A582" s="116" t="s">
        <v>181</v>
      </c>
      <c r="B582" s="45">
        <v>45519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>
        <v>80.75</v>
      </c>
      <c r="S582" s="2">
        <v>64</v>
      </c>
      <c r="T582" s="2">
        <v>56</v>
      </c>
      <c r="U582" s="2">
        <v>55.25</v>
      </c>
      <c r="V582" s="2">
        <v>55.5</v>
      </c>
      <c r="W582" s="2">
        <v>54.75</v>
      </c>
      <c r="X582" s="2">
        <v>53.78</v>
      </c>
      <c r="Y582" s="2">
        <v>54.2</v>
      </c>
      <c r="Z582" s="2">
        <v>54.2</v>
      </c>
      <c r="AA582" s="2">
        <v>53.92</v>
      </c>
      <c r="AB582" s="2"/>
      <c r="AC582" s="2"/>
      <c r="AD582" s="2"/>
      <c r="AE582" s="2"/>
      <c r="AF582" s="2">
        <v>62.3</v>
      </c>
      <c r="AG582" s="2">
        <v>57.1</v>
      </c>
      <c r="AH582" s="2"/>
      <c r="AI582" s="2"/>
      <c r="AJ582" s="2"/>
      <c r="AK582" s="2"/>
      <c r="AL582" s="2">
        <v>58.23</v>
      </c>
      <c r="AM582" s="2"/>
      <c r="AN582" s="2"/>
      <c r="AO582" s="112"/>
      <c r="AP582" s="112"/>
      <c r="AQ582" s="112"/>
      <c r="AR582" s="114"/>
      <c r="AS582" s="115"/>
      <c r="AT582" s="112"/>
      <c r="AU582" s="112"/>
      <c r="AV582" s="112"/>
      <c r="AW582" s="112"/>
      <c r="AX582" s="112"/>
      <c r="AY582" s="112"/>
      <c r="AZ582" s="112"/>
      <c r="BA582" s="112"/>
    </row>
    <row r="583" spans="1:53" x14ac:dyDescent="0.25">
      <c r="A583" s="116" t="s">
        <v>180</v>
      </c>
      <c r="B583" s="45">
        <v>45518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>
        <v>80.400000000000006</v>
      </c>
      <c r="S583" s="2">
        <v>64</v>
      </c>
      <c r="T583" s="2">
        <v>56</v>
      </c>
      <c r="U583" s="2">
        <v>55.25</v>
      </c>
      <c r="V583" s="2">
        <v>55.5</v>
      </c>
      <c r="W583" s="2">
        <v>54.75</v>
      </c>
      <c r="X583" s="2">
        <v>53.78</v>
      </c>
      <c r="Y583" s="2">
        <v>54.2</v>
      </c>
      <c r="Z583" s="2">
        <v>54.2</v>
      </c>
      <c r="AA583" s="2">
        <v>53.92</v>
      </c>
      <c r="AB583" s="2"/>
      <c r="AC583" s="2"/>
      <c r="AD583" s="2"/>
      <c r="AE583" s="2"/>
      <c r="AF583" s="2">
        <v>62.23</v>
      </c>
      <c r="AG583" s="2">
        <v>57.1</v>
      </c>
      <c r="AH583" s="2"/>
      <c r="AI583" s="2"/>
      <c r="AJ583" s="2"/>
      <c r="AK583" s="2"/>
      <c r="AL583" s="2">
        <v>58.2</v>
      </c>
      <c r="AM583" s="2"/>
      <c r="AN583" s="2"/>
      <c r="AO583" s="112"/>
      <c r="AP583" s="112"/>
      <c r="AQ583" s="112"/>
      <c r="AR583" s="114"/>
      <c r="AS583" s="115"/>
      <c r="AT583" s="112"/>
      <c r="AU583" s="112"/>
      <c r="AV583" s="112"/>
      <c r="AW583" s="112"/>
      <c r="AX583" s="112"/>
      <c r="AY583" s="112"/>
      <c r="AZ583" s="112"/>
      <c r="BA583" s="112"/>
    </row>
    <row r="584" spans="1:53" x14ac:dyDescent="0.25">
      <c r="A584" s="116" t="s">
        <v>179</v>
      </c>
      <c r="B584" s="45">
        <v>45517</v>
      </c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>
        <v>80.75</v>
      </c>
      <c r="S584" s="2">
        <v>63.55</v>
      </c>
      <c r="T584" s="2">
        <v>56</v>
      </c>
      <c r="U584" s="2">
        <v>55.25</v>
      </c>
      <c r="V584" s="2">
        <v>55.5</v>
      </c>
      <c r="W584" s="2">
        <v>54.75</v>
      </c>
      <c r="X584" s="2">
        <v>53.78</v>
      </c>
      <c r="Y584" s="2">
        <v>54.2</v>
      </c>
      <c r="Z584" s="2">
        <v>54.2</v>
      </c>
      <c r="AA584" s="2">
        <v>53.92</v>
      </c>
      <c r="AB584" s="2"/>
      <c r="AC584" s="2"/>
      <c r="AD584" s="2"/>
      <c r="AE584" s="2"/>
      <c r="AF584" s="2">
        <v>62.21</v>
      </c>
      <c r="AG584" s="2">
        <v>57.01</v>
      </c>
      <c r="AH584" s="2"/>
      <c r="AI584" s="2"/>
      <c r="AJ584" s="2"/>
      <c r="AK584" s="2"/>
      <c r="AL584" s="2">
        <v>58.19</v>
      </c>
      <c r="AM584" s="2"/>
      <c r="AN584" s="2"/>
      <c r="AO584" s="112"/>
      <c r="AP584" s="112"/>
      <c r="AQ584" s="112"/>
      <c r="AR584" s="114"/>
      <c r="AS584" s="115"/>
      <c r="AT584" s="112"/>
      <c r="AU584" s="112"/>
      <c r="AV584" s="112"/>
      <c r="AW584" s="112"/>
      <c r="AX584" s="112"/>
      <c r="AY584" s="112"/>
      <c r="AZ584" s="112"/>
      <c r="BA584" s="112"/>
    </row>
    <row r="585" spans="1:53" x14ac:dyDescent="0.25">
      <c r="A585" s="116" t="s">
        <v>178</v>
      </c>
      <c r="B585" s="45">
        <v>45516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>
        <v>81.5</v>
      </c>
      <c r="S585" s="2">
        <v>64.5</v>
      </c>
      <c r="T585" s="2">
        <v>56</v>
      </c>
      <c r="U585" s="2">
        <v>55.25</v>
      </c>
      <c r="V585" s="2">
        <v>55.5</v>
      </c>
      <c r="W585" s="2">
        <v>54.75</v>
      </c>
      <c r="X585" s="2">
        <v>53.78</v>
      </c>
      <c r="Y585" s="2">
        <v>54.2</v>
      </c>
      <c r="Z585" s="2">
        <v>54.2</v>
      </c>
      <c r="AA585" s="2">
        <v>53.92</v>
      </c>
      <c r="AB585" s="2"/>
      <c r="AC585" s="2"/>
      <c r="AD585" s="2"/>
      <c r="AE585" s="2"/>
      <c r="AF585" s="2">
        <v>62.55</v>
      </c>
      <c r="AG585" s="2">
        <v>57.2</v>
      </c>
      <c r="AH585" s="2"/>
      <c r="AI585" s="2"/>
      <c r="AJ585" s="2"/>
      <c r="AK585" s="2"/>
      <c r="AL585" s="2">
        <v>58.36</v>
      </c>
      <c r="AM585" s="2"/>
      <c r="AN585" s="2"/>
      <c r="AO585" s="112"/>
      <c r="AP585" s="112"/>
      <c r="AQ585" s="112"/>
      <c r="AR585" s="114"/>
      <c r="AS585" s="115"/>
      <c r="AT585" s="112"/>
      <c r="AU585" s="112"/>
      <c r="AV585" s="112"/>
      <c r="AW585" s="112"/>
      <c r="AX585" s="112"/>
      <c r="AY585" s="112"/>
      <c r="AZ585" s="112"/>
      <c r="BA585" s="112"/>
    </row>
    <row r="586" spans="1:53" x14ac:dyDescent="0.25">
      <c r="A586" s="116" t="s">
        <v>182</v>
      </c>
      <c r="B586" s="45">
        <v>45513</v>
      </c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>
        <v>80.2</v>
      </c>
      <c r="S586" s="2">
        <v>63.25</v>
      </c>
      <c r="T586" s="2">
        <v>56</v>
      </c>
      <c r="U586" s="2">
        <v>55.25</v>
      </c>
      <c r="V586" s="2">
        <v>55.5</v>
      </c>
      <c r="W586" s="2">
        <v>54.75</v>
      </c>
      <c r="X586" s="2">
        <v>53.78</v>
      </c>
      <c r="Y586" s="2">
        <v>54.2</v>
      </c>
      <c r="Z586" s="2">
        <v>54.2</v>
      </c>
      <c r="AA586" s="2">
        <v>53.92</v>
      </c>
      <c r="AB586" s="2"/>
      <c r="AC586" s="2"/>
      <c r="AD586" s="2"/>
      <c r="AE586" s="2"/>
      <c r="AF586" s="2">
        <v>62.04</v>
      </c>
      <c r="AG586" s="2">
        <v>56.95</v>
      </c>
      <c r="AH586" s="2"/>
      <c r="AI586" s="2"/>
      <c r="AJ586" s="2"/>
      <c r="AK586" s="2"/>
      <c r="AL586" s="2">
        <v>58.1</v>
      </c>
      <c r="AM586" s="2"/>
      <c r="AN586" s="2"/>
      <c r="AO586" s="112"/>
      <c r="AP586" s="112"/>
      <c r="AQ586" s="112"/>
      <c r="AR586" s="114"/>
      <c r="AS586" s="115"/>
      <c r="AT586" s="112"/>
      <c r="AU586" s="112"/>
      <c r="AV586" s="112"/>
      <c r="AW586" s="112"/>
      <c r="AX586" s="112"/>
      <c r="AY586" s="112"/>
      <c r="AZ586" s="112"/>
      <c r="BA586" s="112"/>
    </row>
    <row r="587" spans="1:53" x14ac:dyDescent="0.25">
      <c r="A587" s="116" t="s">
        <v>181</v>
      </c>
      <c r="B587" s="45">
        <v>45512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>
        <v>79.8</v>
      </c>
      <c r="S587" s="2">
        <v>63.25</v>
      </c>
      <c r="T587" s="2">
        <v>56</v>
      </c>
      <c r="U587" s="2">
        <v>55.25</v>
      </c>
      <c r="V587" s="2">
        <v>55.5</v>
      </c>
      <c r="W587" s="2">
        <v>54.75</v>
      </c>
      <c r="X587" s="2">
        <v>53.78</v>
      </c>
      <c r="Y587" s="2">
        <v>54.2</v>
      </c>
      <c r="Z587" s="2">
        <v>54.2</v>
      </c>
      <c r="AA587" s="2">
        <v>53.92</v>
      </c>
      <c r="AB587" s="2"/>
      <c r="AC587" s="2"/>
      <c r="AD587" s="2"/>
      <c r="AE587" s="2"/>
      <c r="AF587" s="2">
        <v>61.96</v>
      </c>
      <c r="AG587" s="2">
        <v>56.95</v>
      </c>
      <c r="AH587" s="2"/>
      <c r="AI587" s="2"/>
      <c r="AJ587" s="2"/>
      <c r="AK587" s="2"/>
      <c r="AL587" s="2">
        <v>58.06</v>
      </c>
      <c r="AM587" s="2"/>
      <c r="AN587" s="2"/>
      <c r="AO587" s="112"/>
      <c r="AP587" s="112"/>
      <c r="AQ587" s="112"/>
      <c r="AR587" s="114"/>
      <c r="AS587" s="115"/>
      <c r="AT587" s="112"/>
      <c r="AU587" s="112"/>
      <c r="AV587" s="112"/>
      <c r="AW587" s="112"/>
      <c r="AX587" s="112"/>
      <c r="AY587" s="112"/>
      <c r="AZ587" s="112"/>
      <c r="BA587" s="112"/>
    </row>
    <row r="588" spans="1:53" x14ac:dyDescent="0.25">
      <c r="A588" s="116" t="s">
        <v>180</v>
      </c>
      <c r="B588" s="45">
        <v>45511</v>
      </c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>
        <v>78.75</v>
      </c>
      <c r="S588" s="2">
        <v>63.25</v>
      </c>
      <c r="T588" s="2">
        <v>56</v>
      </c>
      <c r="U588" s="2">
        <v>55.25</v>
      </c>
      <c r="V588" s="2">
        <v>55.5</v>
      </c>
      <c r="W588" s="2">
        <v>54.75</v>
      </c>
      <c r="X588" s="2">
        <v>53.78</v>
      </c>
      <c r="Y588" s="2">
        <v>54.2</v>
      </c>
      <c r="Z588" s="2">
        <v>54.2</v>
      </c>
      <c r="AA588" s="2">
        <v>53.92</v>
      </c>
      <c r="AB588" s="2"/>
      <c r="AC588" s="2"/>
      <c r="AD588" s="2"/>
      <c r="AE588" s="2"/>
      <c r="AF588" s="2">
        <v>61.75</v>
      </c>
      <c r="AG588" s="2">
        <v>56.95</v>
      </c>
      <c r="AH588" s="2"/>
      <c r="AI588" s="2"/>
      <c r="AJ588" s="2"/>
      <c r="AK588" s="2"/>
      <c r="AL588" s="2">
        <v>57.96</v>
      </c>
      <c r="AM588" s="2"/>
      <c r="AN588" s="2"/>
      <c r="AO588" s="112"/>
      <c r="AP588" s="112"/>
      <c r="AQ588" s="112"/>
      <c r="AR588" s="114"/>
      <c r="AS588" s="115"/>
      <c r="AT588" s="112"/>
      <c r="AU588" s="112"/>
      <c r="AV588" s="112"/>
      <c r="AW588" s="112"/>
      <c r="AX588" s="112"/>
      <c r="AY588" s="112"/>
      <c r="AZ588" s="112"/>
      <c r="BA588" s="112"/>
    </row>
    <row r="589" spans="1:53" x14ac:dyDescent="0.25">
      <c r="A589" s="116" t="s">
        <v>179</v>
      </c>
      <c r="B589" s="45">
        <v>45510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>
        <v>78</v>
      </c>
      <c r="S589" s="2">
        <v>62.05</v>
      </c>
      <c r="T589" s="2">
        <v>56</v>
      </c>
      <c r="U589" s="2">
        <v>55.25</v>
      </c>
      <c r="V589" s="2">
        <v>55.5</v>
      </c>
      <c r="W589" s="2">
        <v>54.75</v>
      </c>
      <c r="X589" s="2">
        <v>53.78</v>
      </c>
      <c r="Y589" s="2">
        <v>53.78</v>
      </c>
      <c r="Z589" s="2">
        <v>53.78</v>
      </c>
      <c r="AA589" s="2">
        <v>53.5</v>
      </c>
      <c r="AB589" s="2"/>
      <c r="AC589" s="2"/>
      <c r="AD589" s="2"/>
      <c r="AE589" s="2"/>
      <c r="AF589" s="2">
        <v>61.36</v>
      </c>
      <c r="AG589" s="2">
        <v>56.71</v>
      </c>
      <c r="AH589" s="2"/>
      <c r="AI589" s="2"/>
      <c r="AJ589" s="2"/>
      <c r="AK589" s="2"/>
      <c r="AL589" s="2">
        <v>57.64</v>
      </c>
      <c r="AM589" s="2"/>
      <c r="AN589" s="2"/>
      <c r="AO589" s="112"/>
      <c r="AP589" s="112"/>
      <c r="AQ589" s="112"/>
      <c r="AR589" s="114"/>
      <c r="AS589" s="115"/>
      <c r="AT589" s="112"/>
      <c r="AU589" s="112"/>
      <c r="AV589" s="112"/>
      <c r="AW589" s="112"/>
      <c r="AX589" s="112"/>
      <c r="AY589" s="112"/>
      <c r="AZ589" s="112"/>
      <c r="BA589" s="112"/>
    </row>
    <row r="590" spans="1:53" x14ac:dyDescent="0.25">
      <c r="A590" s="116" t="s">
        <v>178</v>
      </c>
      <c r="B590" s="45">
        <v>45509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>
        <v>76.650000000000006</v>
      </c>
      <c r="S590" s="2">
        <v>61</v>
      </c>
      <c r="T590" s="2">
        <v>55.5</v>
      </c>
      <c r="U590" s="2">
        <v>55</v>
      </c>
      <c r="V590" s="2">
        <v>54.75</v>
      </c>
      <c r="W590" s="2">
        <v>54.75</v>
      </c>
      <c r="X590" s="2">
        <v>53.78</v>
      </c>
      <c r="Y590" s="2">
        <v>53.78</v>
      </c>
      <c r="Z590" s="2">
        <v>53.78</v>
      </c>
      <c r="AA590" s="2">
        <v>53.78</v>
      </c>
      <c r="AB590" s="2"/>
      <c r="AC590" s="2"/>
      <c r="AD590" s="2"/>
      <c r="AE590" s="2"/>
      <c r="AF590" s="2">
        <v>60.58</v>
      </c>
      <c r="AG590" s="2">
        <v>56.2</v>
      </c>
      <c r="AH590" s="2"/>
      <c r="AI590" s="2"/>
      <c r="AJ590" s="2"/>
      <c r="AK590" s="2"/>
      <c r="AL590" s="2">
        <v>57.28</v>
      </c>
      <c r="AM590" s="2"/>
      <c r="AN590" s="2"/>
      <c r="AO590" s="112"/>
      <c r="AP590" s="112"/>
      <c r="AQ590" s="112"/>
      <c r="AR590" s="114"/>
      <c r="AS590" s="115"/>
      <c r="AT590" s="112"/>
      <c r="AU590" s="112"/>
      <c r="AV590" s="112"/>
      <c r="AW590" s="112"/>
      <c r="AX590" s="112"/>
      <c r="AY590" s="112"/>
      <c r="AZ590" s="112"/>
      <c r="BA590" s="112"/>
    </row>
    <row r="591" spans="1:53" x14ac:dyDescent="0.25">
      <c r="A591" s="116" t="s">
        <v>182</v>
      </c>
      <c r="B591" s="45">
        <v>45506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>
        <v>79.5</v>
      </c>
      <c r="S591" s="2">
        <v>63.1</v>
      </c>
      <c r="T591" s="2">
        <v>57.5</v>
      </c>
      <c r="U591" s="2">
        <v>56</v>
      </c>
      <c r="V591" s="2">
        <v>55.35</v>
      </c>
      <c r="W591" s="2">
        <v>55.35</v>
      </c>
      <c r="X591" s="2">
        <v>54.38</v>
      </c>
      <c r="Y591" s="2">
        <v>54.38</v>
      </c>
      <c r="Z591" s="2">
        <v>54.38</v>
      </c>
      <c r="AA591" s="2">
        <v>54.38</v>
      </c>
      <c r="AB591" s="2"/>
      <c r="AC591" s="2"/>
      <c r="AD591" s="2"/>
      <c r="AE591" s="2"/>
      <c r="AF591" s="2">
        <v>62.29</v>
      </c>
      <c r="AG591" s="2">
        <v>57.46</v>
      </c>
      <c r="AH591" s="2"/>
      <c r="AI591" s="2"/>
      <c r="AJ591" s="2"/>
      <c r="AK591" s="2"/>
      <c r="AL591" s="2">
        <v>58.43</v>
      </c>
      <c r="AM591" s="2"/>
      <c r="AN591" s="2"/>
      <c r="AO591" s="112"/>
      <c r="AP591" s="112"/>
      <c r="AQ591" s="112"/>
      <c r="AR591" s="114"/>
      <c r="AS591" s="115"/>
      <c r="AT591" s="112"/>
      <c r="AU591" s="112"/>
      <c r="AV591" s="112"/>
      <c r="AW591" s="112"/>
      <c r="AX591" s="112"/>
      <c r="AY591" s="112"/>
      <c r="AZ591" s="112"/>
      <c r="BA591" s="112"/>
    </row>
    <row r="592" spans="1:53" x14ac:dyDescent="0.25">
      <c r="A592" s="116" t="s">
        <v>181</v>
      </c>
      <c r="B592" s="45">
        <v>45505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>
        <v>80</v>
      </c>
      <c r="S592" s="2">
        <v>63</v>
      </c>
      <c r="T592" s="2">
        <v>55.5</v>
      </c>
      <c r="U592" s="2">
        <v>54.85</v>
      </c>
      <c r="V592" s="2">
        <v>54.85</v>
      </c>
      <c r="W592" s="2">
        <v>54.85</v>
      </c>
      <c r="X592" s="2">
        <v>53.88</v>
      </c>
      <c r="Y592" s="2">
        <v>53.88</v>
      </c>
      <c r="Z592" s="2">
        <v>53.88</v>
      </c>
      <c r="AA592" s="2">
        <v>53.88</v>
      </c>
      <c r="AB592" s="2"/>
      <c r="AC592" s="2"/>
      <c r="AD592" s="2"/>
      <c r="AE592" s="2"/>
      <c r="AF592" s="2">
        <v>61.64</v>
      </c>
      <c r="AG592" s="2">
        <v>56.61</v>
      </c>
      <c r="AH592" s="2"/>
      <c r="AI592" s="2"/>
      <c r="AJ592" s="2"/>
      <c r="AK592" s="2"/>
      <c r="AL592" s="2">
        <v>57.86</v>
      </c>
      <c r="AM592" s="2"/>
      <c r="AN592" s="2"/>
      <c r="AO592" s="112"/>
      <c r="AP592" s="112"/>
      <c r="AQ592" s="112"/>
      <c r="AR592" s="114"/>
      <c r="AS592" s="115"/>
      <c r="AT592" s="112"/>
      <c r="AU592" s="112"/>
      <c r="AV592" s="112"/>
      <c r="AW592" s="112"/>
      <c r="AX592" s="112"/>
      <c r="AY592" s="112"/>
      <c r="AZ592" s="112"/>
      <c r="BA592" s="112"/>
    </row>
    <row r="593" spans="1:53" x14ac:dyDescent="0.25">
      <c r="A593" s="116" t="s">
        <v>180</v>
      </c>
      <c r="B593" s="45">
        <v>45504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>
        <v>77.75</v>
      </c>
      <c r="S593" s="2">
        <v>62.33</v>
      </c>
      <c r="T593" s="2">
        <v>55.5</v>
      </c>
      <c r="U593" s="2">
        <v>54.85</v>
      </c>
      <c r="V593" s="2">
        <v>54.85</v>
      </c>
      <c r="W593" s="2">
        <v>54.85</v>
      </c>
      <c r="X593" s="2">
        <v>53.88</v>
      </c>
      <c r="Y593" s="2">
        <v>53.88</v>
      </c>
      <c r="Z593" s="2">
        <v>53.88</v>
      </c>
      <c r="AA593" s="2">
        <v>53.88</v>
      </c>
      <c r="AB593" s="2"/>
      <c r="AC593" s="2"/>
      <c r="AD593" s="2"/>
      <c r="AE593" s="2"/>
      <c r="AF593" s="2">
        <v>61.05</v>
      </c>
      <c r="AG593" s="2">
        <v>60.45</v>
      </c>
      <c r="AH593" s="2"/>
      <c r="AI593" s="2"/>
      <c r="AJ593" s="2"/>
      <c r="AK593" s="2"/>
      <c r="AL593" s="2">
        <v>57.56</v>
      </c>
      <c r="AM593" s="2"/>
      <c r="AN593" s="2"/>
      <c r="AO593" s="112"/>
      <c r="AP593" s="112"/>
      <c r="AQ593" s="112"/>
      <c r="AR593" s="114"/>
      <c r="AS593" s="115"/>
      <c r="AT593" s="112"/>
      <c r="AU593" s="112"/>
      <c r="AV593" s="112"/>
      <c r="AW593" s="112"/>
      <c r="AX593" s="112"/>
      <c r="AY593" s="112"/>
      <c r="AZ593" s="112"/>
      <c r="BA593" s="112"/>
    </row>
    <row r="594" spans="1:53" x14ac:dyDescent="0.25">
      <c r="A594" s="116" t="s">
        <v>179</v>
      </c>
      <c r="B594" s="45">
        <v>45503</v>
      </c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>
        <v>76.05</v>
      </c>
      <c r="S594" s="2">
        <v>61</v>
      </c>
      <c r="T594" s="2">
        <v>55.5</v>
      </c>
      <c r="U594" s="2">
        <v>54.85</v>
      </c>
      <c r="V594" s="2">
        <v>54.85</v>
      </c>
      <c r="W594" s="2">
        <v>54.85</v>
      </c>
      <c r="X594" s="2">
        <v>53.88</v>
      </c>
      <c r="Y594" s="2">
        <v>53.88</v>
      </c>
      <c r="Z594" s="2">
        <v>53.88</v>
      </c>
      <c r="AA594" s="2">
        <v>53.88</v>
      </c>
      <c r="AB594" s="2"/>
      <c r="AC594" s="2"/>
      <c r="AD594" s="2"/>
      <c r="AE594" s="2"/>
      <c r="AF594" s="2">
        <v>56.48</v>
      </c>
      <c r="AG594" s="2">
        <v>56.21</v>
      </c>
      <c r="AH594" s="2"/>
      <c r="AI594" s="2"/>
      <c r="AJ594" s="2"/>
      <c r="AK594" s="2"/>
      <c r="AL594" s="2">
        <v>57.26</v>
      </c>
      <c r="AM594" s="2"/>
      <c r="AN594" s="2"/>
      <c r="AO594" s="112"/>
      <c r="AP594" s="112"/>
      <c r="AQ594" s="112"/>
      <c r="AR594" s="114"/>
      <c r="AS594" s="115"/>
      <c r="AT594" s="112"/>
      <c r="AU594" s="112"/>
      <c r="AV594" s="112"/>
      <c r="AW594" s="112"/>
      <c r="AX594" s="112"/>
      <c r="AY594" s="112"/>
      <c r="AZ594" s="112"/>
      <c r="BA594" s="112"/>
    </row>
    <row r="595" spans="1:53" x14ac:dyDescent="0.25">
      <c r="A595" s="116" t="s">
        <v>178</v>
      </c>
      <c r="B595" s="45">
        <v>45502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>
        <v>75.25</v>
      </c>
      <c r="S595" s="2">
        <v>61</v>
      </c>
      <c r="T595" s="2">
        <v>56</v>
      </c>
      <c r="U595" s="2">
        <v>54.85</v>
      </c>
      <c r="V595" s="2">
        <v>54.85</v>
      </c>
      <c r="W595" s="2">
        <v>54.85</v>
      </c>
      <c r="X595" s="2">
        <v>53.88</v>
      </c>
      <c r="Y595" s="2">
        <v>53.88</v>
      </c>
      <c r="Z595" s="2">
        <v>53.88</v>
      </c>
      <c r="AA595" s="2">
        <v>53.88</v>
      </c>
      <c r="AB595" s="2"/>
      <c r="AC595" s="2"/>
      <c r="AD595" s="2"/>
      <c r="AE595" s="2"/>
      <c r="AF595" s="2">
        <v>60.39</v>
      </c>
      <c r="AG595" s="2">
        <v>56.31</v>
      </c>
      <c r="AH595" s="2"/>
      <c r="AI595" s="2"/>
      <c r="AJ595" s="2"/>
      <c r="AK595" s="2"/>
      <c r="AL595" s="2">
        <v>57.23</v>
      </c>
      <c r="AM595" s="2"/>
      <c r="AN595" s="2"/>
      <c r="AO595" s="112"/>
      <c r="AP595" s="112"/>
      <c r="AQ595" s="112"/>
      <c r="AR595" s="114"/>
      <c r="AS595" s="115"/>
      <c r="AT595" s="112"/>
      <c r="AU595" s="112"/>
      <c r="AV595" s="112"/>
      <c r="AW595" s="112"/>
      <c r="AX595" s="112"/>
      <c r="AY595" s="112"/>
      <c r="AZ595" s="112"/>
      <c r="BA595" s="112"/>
    </row>
    <row r="596" spans="1:53" x14ac:dyDescent="0.25">
      <c r="A596" s="116" t="s">
        <v>182</v>
      </c>
      <c r="B596" s="45">
        <v>45499</v>
      </c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>
        <v>73.55</v>
      </c>
      <c r="S596" s="2">
        <v>59.71</v>
      </c>
      <c r="T596" s="2">
        <v>56</v>
      </c>
      <c r="U596" s="2">
        <v>54.85</v>
      </c>
      <c r="V596" s="2">
        <v>54.85</v>
      </c>
      <c r="W596" s="2">
        <v>54.85</v>
      </c>
      <c r="X596" s="2">
        <v>53.88</v>
      </c>
      <c r="Y596" s="2">
        <v>53.88</v>
      </c>
      <c r="Z596" s="2">
        <v>53.88</v>
      </c>
      <c r="AA596" s="2">
        <v>53.88</v>
      </c>
      <c r="AB596" s="2"/>
      <c r="AC596" s="2"/>
      <c r="AD596" s="2"/>
      <c r="AE596" s="2"/>
      <c r="AF596" s="2">
        <v>59.79</v>
      </c>
      <c r="AG596" s="2">
        <v>56.05</v>
      </c>
      <c r="AH596" s="2"/>
      <c r="AI596" s="2"/>
      <c r="AJ596" s="2"/>
      <c r="AK596" s="2"/>
      <c r="AL596" s="2">
        <v>56.93</v>
      </c>
      <c r="AM596" s="2"/>
      <c r="AN596" s="2"/>
      <c r="AO596" s="112"/>
      <c r="AP596" s="112"/>
      <c r="AQ596" s="112"/>
      <c r="AR596" s="114"/>
      <c r="AS596" s="115"/>
      <c r="AT596" s="112"/>
      <c r="AU596" s="112"/>
      <c r="AV596" s="112"/>
      <c r="AW596" s="112"/>
      <c r="AX596" s="112"/>
      <c r="AY596" s="112"/>
      <c r="AZ596" s="112"/>
      <c r="BA596" s="112"/>
    </row>
    <row r="597" spans="1:53" x14ac:dyDescent="0.25">
      <c r="A597" s="116" t="s">
        <v>181</v>
      </c>
      <c r="B597" s="45">
        <v>45498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>
        <v>72.25</v>
      </c>
      <c r="S597" s="2">
        <v>59.6</v>
      </c>
      <c r="T597" s="2">
        <v>54.87</v>
      </c>
      <c r="U597" s="2">
        <v>54.54</v>
      </c>
      <c r="V597" s="2">
        <v>54.26</v>
      </c>
      <c r="W597" s="2">
        <v>54.06</v>
      </c>
      <c r="X597" s="2">
        <v>53.88</v>
      </c>
      <c r="Y597" s="2">
        <v>53.88</v>
      </c>
      <c r="Z597" s="2">
        <v>53.88</v>
      </c>
      <c r="AA597" s="2">
        <v>53.88</v>
      </c>
      <c r="AB597" s="2"/>
      <c r="AC597" s="2"/>
      <c r="AD597" s="2"/>
      <c r="AE597" s="2"/>
      <c r="AF597" s="2">
        <v>59.1</v>
      </c>
      <c r="AG597" s="2">
        <v>55.47</v>
      </c>
      <c r="AH597" s="2"/>
      <c r="AI597" s="2"/>
      <c r="AJ597" s="2"/>
      <c r="AK597" s="2"/>
      <c r="AL597" s="2">
        <v>56.51</v>
      </c>
      <c r="AM597" s="2"/>
      <c r="AN597" s="2"/>
      <c r="AO597" s="112"/>
      <c r="AP597" s="112"/>
      <c r="AQ597" s="112"/>
      <c r="AR597" s="114"/>
      <c r="AS597" s="115"/>
      <c r="AT597" s="112"/>
      <c r="AU597" s="112"/>
      <c r="AV597" s="112"/>
      <c r="AW597" s="112"/>
      <c r="AX597" s="112"/>
      <c r="AY597" s="112"/>
      <c r="AZ597" s="112"/>
      <c r="BA597" s="112"/>
    </row>
    <row r="598" spans="1:53" x14ac:dyDescent="0.25">
      <c r="A598" s="116" t="s">
        <v>180</v>
      </c>
      <c r="B598" s="45">
        <v>45497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>
        <v>72.349999999999994</v>
      </c>
      <c r="S598" s="2">
        <v>60</v>
      </c>
      <c r="T598" s="2">
        <v>54.87</v>
      </c>
      <c r="U598" s="2">
        <v>54.54</v>
      </c>
      <c r="V598" s="2">
        <v>54.26</v>
      </c>
      <c r="W598" s="2">
        <v>53.96</v>
      </c>
      <c r="X598" s="2">
        <v>53.78</v>
      </c>
      <c r="Y598" s="2">
        <v>53.78</v>
      </c>
      <c r="Z598" s="2">
        <v>53.78</v>
      </c>
      <c r="AA598" s="2">
        <v>53.78</v>
      </c>
      <c r="AB598" s="2"/>
      <c r="AC598" s="2"/>
      <c r="AD598" s="2"/>
      <c r="AE598" s="2"/>
      <c r="AF598" s="2">
        <v>59.2</v>
      </c>
      <c r="AG598" s="2">
        <v>55.53</v>
      </c>
      <c r="AH598" s="2"/>
      <c r="AI598" s="2"/>
      <c r="AJ598" s="2"/>
      <c r="AK598" s="2"/>
      <c r="AL598" s="2">
        <v>56.51</v>
      </c>
      <c r="AM598" s="2"/>
      <c r="AN598" s="2"/>
      <c r="AO598" s="112"/>
      <c r="AP598" s="112"/>
      <c r="AQ598" s="112"/>
      <c r="AR598" s="114"/>
      <c r="AS598" s="115"/>
      <c r="AT598" s="112"/>
      <c r="AU598" s="112"/>
      <c r="AV598" s="112"/>
      <c r="AW598" s="112"/>
      <c r="AX598" s="112"/>
      <c r="AY598" s="112"/>
      <c r="AZ598" s="112"/>
      <c r="BA598" s="112"/>
    </row>
    <row r="599" spans="1:53" x14ac:dyDescent="0.25">
      <c r="A599" s="116" t="s">
        <v>179</v>
      </c>
      <c r="B599" s="45">
        <v>45496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>
        <v>70.650000000000006</v>
      </c>
      <c r="S599" s="2">
        <v>59.5</v>
      </c>
      <c r="T599" s="2">
        <v>55</v>
      </c>
      <c r="U599" s="2">
        <v>54.67</v>
      </c>
      <c r="V599" s="2">
        <v>54.39</v>
      </c>
      <c r="W599" s="2">
        <v>54.32</v>
      </c>
      <c r="X599" s="2">
        <v>54.14</v>
      </c>
      <c r="Y599" s="2">
        <v>54.14</v>
      </c>
      <c r="Z599" s="2">
        <v>54.14</v>
      </c>
      <c r="AA599" s="2">
        <v>54.14</v>
      </c>
      <c r="AB599" s="2"/>
      <c r="AC599" s="2"/>
      <c r="AD599" s="2"/>
      <c r="AE599" s="2"/>
      <c r="AF599" s="2">
        <v>58.84</v>
      </c>
      <c r="AG599" s="2">
        <v>55.58</v>
      </c>
      <c r="AH599" s="2"/>
      <c r="AI599" s="2"/>
      <c r="AJ599" s="2"/>
      <c r="AK599" s="2"/>
      <c r="AL599" s="2">
        <v>56.51</v>
      </c>
      <c r="AM599" s="2"/>
      <c r="AN599" s="2"/>
      <c r="AO599" s="112"/>
      <c r="AP599" s="112"/>
      <c r="AQ599" s="112"/>
      <c r="AR599" s="114"/>
      <c r="AS599" s="115"/>
      <c r="AT599" s="112"/>
      <c r="AU599" s="112"/>
      <c r="AV599" s="112"/>
      <c r="AW599" s="112"/>
      <c r="AX599" s="112"/>
      <c r="AY599" s="112"/>
      <c r="AZ599" s="112"/>
      <c r="BA599" s="112"/>
    </row>
    <row r="600" spans="1:53" x14ac:dyDescent="0.25">
      <c r="A600" s="116" t="s">
        <v>178</v>
      </c>
      <c r="B600" s="45">
        <v>45495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>
        <v>69.95</v>
      </c>
      <c r="S600" s="2">
        <v>58.5</v>
      </c>
      <c r="T600" s="2">
        <v>55</v>
      </c>
      <c r="U600" s="2">
        <v>54.67</v>
      </c>
      <c r="V600" s="2">
        <v>54.39</v>
      </c>
      <c r="W600" s="2">
        <v>54.32</v>
      </c>
      <c r="X600" s="2">
        <v>54.14</v>
      </c>
      <c r="Y600" s="2">
        <v>54.14</v>
      </c>
      <c r="Z600" s="2">
        <v>54.14</v>
      </c>
      <c r="AA600" s="2">
        <v>54.14</v>
      </c>
      <c r="AB600" s="2"/>
      <c r="AC600" s="2"/>
      <c r="AD600" s="2"/>
      <c r="AE600" s="2"/>
      <c r="AF600" s="2">
        <v>58.5</v>
      </c>
      <c r="AG600" s="2">
        <v>55.38</v>
      </c>
      <c r="AH600" s="2"/>
      <c r="AI600" s="2"/>
      <c r="AJ600" s="2"/>
      <c r="AK600" s="2"/>
      <c r="AL600" s="2">
        <v>56.34</v>
      </c>
      <c r="AM600" s="2"/>
      <c r="AN600" s="2"/>
      <c r="AO600" s="112"/>
      <c r="AP600" s="112"/>
      <c r="AQ600" s="112"/>
      <c r="AR600" s="114"/>
      <c r="AS600" s="115"/>
      <c r="AT600" s="112"/>
      <c r="AU600" s="112"/>
      <c r="AV600" s="112"/>
      <c r="AW600" s="112"/>
      <c r="AX600" s="112"/>
      <c r="AY600" s="112"/>
      <c r="AZ600" s="112"/>
      <c r="BA600" s="112"/>
    </row>
    <row r="601" spans="1:53" x14ac:dyDescent="0.25">
      <c r="A601" s="116" t="s">
        <v>182</v>
      </c>
      <c r="B601" s="45">
        <v>45492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>
        <v>69.900000000000006</v>
      </c>
      <c r="S601" s="2">
        <v>59.25</v>
      </c>
      <c r="T601" s="2">
        <v>54.81</v>
      </c>
      <c r="U601" s="2">
        <v>54.67</v>
      </c>
      <c r="V601" s="2">
        <v>54.39</v>
      </c>
      <c r="W601" s="2">
        <v>54.22</v>
      </c>
      <c r="X601" s="2">
        <v>54.04</v>
      </c>
      <c r="Y601" s="2">
        <v>54.04</v>
      </c>
      <c r="Z601" s="2">
        <v>54.04</v>
      </c>
      <c r="AA601" s="2">
        <v>54.04</v>
      </c>
      <c r="AB601" s="2"/>
      <c r="AC601" s="2"/>
      <c r="AD601" s="2"/>
      <c r="AE601" s="2"/>
      <c r="AF601" s="2">
        <v>58.6</v>
      </c>
      <c r="AG601" s="2">
        <v>55.47</v>
      </c>
      <c r="AH601" s="2"/>
      <c r="AI601" s="2"/>
      <c r="AJ601" s="2"/>
      <c r="AK601" s="2"/>
      <c r="AL601" s="2">
        <v>56.34</v>
      </c>
      <c r="AM601" s="2"/>
      <c r="AN601" s="2"/>
      <c r="AO601" s="112"/>
      <c r="AP601" s="112"/>
      <c r="AQ601" s="112"/>
      <c r="AR601" s="114"/>
      <c r="AS601" s="115"/>
      <c r="AT601" s="112"/>
      <c r="AU601" s="112"/>
      <c r="AV601" s="112"/>
      <c r="AW601" s="112"/>
      <c r="AX601" s="112"/>
      <c r="AY601" s="112"/>
      <c r="AZ601" s="112"/>
      <c r="BA601" s="112"/>
    </row>
    <row r="602" spans="1:53" x14ac:dyDescent="0.25">
      <c r="A602" s="116" t="s">
        <v>181</v>
      </c>
      <c r="B602" s="45">
        <v>45491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>
        <v>69.5</v>
      </c>
      <c r="S602" s="2">
        <v>59.25</v>
      </c>
      <c r="T602" s="2">
        <v>55</v>
      </c>
      <c r="U602" s="2">
        <v>54.86</v>
      </c>
      <c r="V602" s="2">
        <v>54.58</v>
      </c>
      <c r="W602" s="2">
        <v>54.22</v>
      </c>
      <c r="X602" s="2">
        <v>54</v>
      </c>
      <c r="Y602" s="2">
        <v>54</v>
      </c>
      <c r="Z602" s="2">
        <v>54</v>
      </c>
      <c r="AA602" s="2">
        <v>54</v>
      </c>
      <c r="AB602" s="2"/>
      <c r="AC602" s="2"/>
      <c r="AD602" s="2"/>
      <c r="AE602" s="2"/>
      <c r="AF602" s="2">
        <v>58.64</v>
      </c>
      <c r="AG602" s="2">
        <v>55.58</v>
      </c>
      <c r="AH602" s="2"/>
      <c r="AI602" s="2"/>
      <c r="AJ602" s="2"/>
      <c r="AK602" s="2"/>
      <c r="AL602" s="2">
        <v>56.34</v>
      </c>
      <c r="AM602" s="2"/>
      <c r="AN602" s="2"/>
      <c r="AO602" s="112"/>
      <c r="AP602" s="112"/>
      <c r="AQ602" s="112"/>
      <c r="AR602" s="114"/>
      <c r="AS602" s="115"/>
      <c r="AT602" s="112"/>
      <c r="AU602" s="112"/>
      <c r="AV602" s="112"/>
      <c r="AW602" s="112"/>
      <c r="AX602" s="112"/>
      <c r="AY602" s="112"/>
      <c r="AZ602" s="112"/>
      <c r="BA602" s="112"/>
    </row>
    <row r="603" spans="1:53" x14ac:dyDescent="0.25">
      <c r="A603" s="116" t="s">
        <v>180</v>
      </c>
      <c r="B603" s="45">
        <v>45490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>
        <v>69.75</v>
      </c>
      <c r="S603" s="2">
        <v>59.1</v>
      </c>
      <c r="T603" s="2">
        <v>54.97</v>
      </c>
      <c r="U603" s="2">
        <v>54.86</v>
      </c>
      <c r="V603" s="2">
        <v>54.58</v>
      </c>
      <c r="W603" s="2">
        <v>54.12</v>
      </c>
      <c r="X603" s="2">
        <v>54.14</v>
      </c>
      <c r="Y603" s="2">
        <v>54.14</v>
      </c>
      <c r="Z603" s="2">
        <v>53.95</v>
      </c>
      <c r="AA603" s="2">
        <v>53.78</v>
      </c>
      <c r="AB603" s="2"/>
      <c r="AC603" s="2"/>
      <c r="AD603" s="2"/>
      <c r="AE603" s="2"/>
      <c r="AF603" s="2">
        <v>58.65</v>
      </c>
      <c r="AG603" s="2">
        <v>55.53</v>
      </c>
      <c r="AH603" s="2"/>
      <c r="AI603" s="2"/>
      <c r="AJ603" s="2"/>
      <c r="AK603" s="2"/>
      <c r="AL603" s="2">
        <v>56.34</v>
      </c>
      <c r="AM603" s="2"/>
      <c r="AN603" s="2"/>
      <c r="AO603" s="112"/>
      <c r="AP603" s="112"/>
      <c r="AQ603" s="112"/>
      <c r="AR603" s="114"/>
      <c r="AS603" s="115"/>
      <c r="AT603" s="112"/>
      <c r="AU603" s="112"/>
      <c r="AV603" s="112"/>
      <c r="AW603" s="112"/>
      <c r="AX603" s="112"/>
      <c r="AY603" s="112"/>
      <c r="AZ603" s="112"/>
      <c r="BA603" s="112"/>
    </row>
    <row r="604" spans="1:53" x14ac:dyDescent="0.25">
      <c r="A604" s="116" t="s">
        <v>179</v>
      </c>
      <c r="B604" s="45">
        <v>45489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>
        <v>69.7</v>
      </c>
      <c r="S604" s="2">
        <v>58.9</v>
      </c>
      <c r="T604" s="2">
        <v>55.16</v>
      </c>
      <c r="U604" s="2">
        <v>55.05</v>
      </c>
      <c r="V604" s="2">
        <v>54.77</v>
      </c>
      <c r="W604" s="2">
        <v>54.06</v>
      </c>
      <c r="X604" s="2">
        <v>54.08</v>
      </c>
      <c r="Y604" s="2">
        <v>54.08</v>
      </c>
      <c r="Z604" s="2">
        <v>53.89</v>
      </c>
      <c r="AA604" s="2">
        <v>53.72</v>
      </c>
      <c r="AB604" s="2"/>
      <c r="AC604" s="2"/>
      <c r="AD604" s="2"/>
      <c r="AE604" s="2"/>
      <c r="AF604" s="2">
        <v>58.71</v>
      </c>
      <c r="AG604" s="2">
        <v>55.59</v>
      </c>
      <c r="AH604" s="2"/>
      <c r="AI604" s="2"/>
      <c r="AJ604" s="2"/>
      <c r="AK604" s="2"/>
      <c r="AL604" s="2">
        <v>56.34</v>
      </c>
      <c r="AM604" s="2"/>
      <c r="AN604" s="2"/>
      <c r="AO604" s="112"/>
      <c r="AP604" s="112"/>
      <c r="AQ604" s="112"/>
      <c r="AR604" s="114"/>
      <c r="AS604" s="115"/>
      <c r="AT604" s="112"/>
      <c r="AU604" s="112"/>
      <c r="AV604" s="112"/>
      <c r="AW604" s="112"/>
      <c r="AX604" s="112"/>
      <c r="AY604" s="112"/>
      <c r="AZ604" s="112"/>
      <c r="BA604" s="112"/>
    </row>
    <row r="605" spans="1:53" x14ac:dyDescent="0.25">
      <c r="A605" s="116" t="s">
        <v>178</v>
      </c>
      <c r="B605" s="45">
        <v>45488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>
        <v>69.349999999999994</v>
      </c>
      <c r="S605" s="2">
        <v>58.75</v>
      </c>
      <c r="T605" s="2">
        <v>55.22</v>
      </c>
      <c r="U605" s="2">
        <v>55.11</v>
      </c>
      <c r="V605" s="2">
        <v>54.83</v>
      </c>
      <c r="W605" s="2">
        <v>54.12</v>
      </c>
      <c r="X605" s="2">
        <v>54.14</v>
      </c>
      <c r="Y605" s="2">
        <v>54.14</v>
      </c>
      <c r="Z605" s="2">
        <v>53.95</v>
      </c>
      <c r="AA605" s="2">
        <v>53.78</v>
      </c>
      <c r="AB605" s="2"/>
      <c r="AC605" s="2"/>
      <c r="AD605" s="2"/>
      <c r="AE605" s="2"/>
      <c r="AF605" s="2">
        <v>58.65</v>
      </c>
      <c r="AG605" s="2">
        <v>55.61</v>
      </c>
      <c r="AH605" s="2"/>
      <c r="AI605" s="2"/>
      <c r="AJ605" s="2"/>
      <c r="AK605" s="2"/>
      <c r="AL605" s="2">
        <v>56.34</v>
      </c>
      <c r="AM605" s="2"/>
      <c r="AN605" s="2"/>
      <c r="AO605" s="112"/>
      <c r="AP605" s="112"/>
      <c r="AQ605" s="112"/>
      <c r="AR605" s="114"/>
      <c r="AS605" s="115"/>
      <c r="AT605" s="112"/>
      <c r="AU605" s="112"/>
      <c r="AV605" s="112"/>
      <c r="AW605" s="112"/>
      <c r="AX605" s="112"/>
      <c r="AY605" s="112"/>
      <c r="AZ605" s="112"/>
      <c r="BA605" s="112"/>
    </row>
    <row r="606" spans="1:53" x14ac:dyDescent="0.25">
      <c r="A606" s="116" t="s">
        <v>182</v>
      </c>
      <c r="B606" s="45">
        <v>45485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>
        <v>70</v>
      </c>
      <c r="S606" s="2">
        <v>59.3</v>
      </c>
      <c r="T606" s="2">
        <v>54.81</v>
      </c>
      <c r="U606" s="2">
        <v>54.7</v>
      </c>
      <c r="V606" s="2">
        <v>54.42</v>
      </c>
      <c r="W606" s="2">
        <v>54.13</v>
      </c>
      <c r="X606" s="2">
        <v>54.15</v>
      </c>
      <c r="Y606" s="2">
        <v>54.15</v>
      </c>
      <c r="Z606" s="2">
        <v>53.96</v>
      </c>
      <c r="AA606" s="2">
        <v>53.79</v>
      </c>
      <c r="AB606" s="2"/>
      <c r="AC606" s="2"/>
      <c r="AD606" s="2"/>
      <c r="AE606" s="2"/>
      <c r="AF606" s="2">
        <v>58.64</v>
      </c>
      <c r="AG606" s="2">
        <v>55.47</v>
      </c>
      <c r="AH606" s="2"/>
      <c r="AI606" s="2"/>
      <c r="AJ606" s="2"/>
      <c r="AK606" s="2"/>
      <c r="AL606" s="2">
        <v>56.34</v>
      </c>
      <c r="AM606" s="2"/>
      <c r="AN606" s="2"/>
      <c r="AO606" s="112"/>
      <c r="AP606" s="112"/>
      <c r="AQ606" s="112"/>
      <c r="AR606" s="114"/>
      <c r="AS606" s="115"/>
      <c r="AT606" s="112"/>
      <c r="AU606" s="112"/>
      <c r="AV606" s="112"/>
      <c r="AW606" s="112"/>
      <c r="AX606" s="112"/>
      <c r="AY606" s="112"/>
      <c r="AZ606" s="112"/>
      <c r="BA606" s="112"/>
    </row>
    <row r="607" spans="1:53" x14ac:dyDescent="0.25">
      <c r="A607" s="116" t="s">
        <v>181</v>
      </c>
      <c r="B607" s="45">
        <v>45484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>
        <v>70</v>
      </c>
      <c r="S607" s="2">
        <v>59.25</v>
      </c>
      <c r="T607" s="2">
        <v>54.81</v>
      </c>
      <c r="U607" s="2">
        <v>54.7</v>
      </c>
      <c r="V607" s="2">
        <v>54.42</v>
      </c>
      <c r="W607" s="2">
        <v>54.14</v>
      </c>
      <c r="X607" s="2">
        <v>54.16</v>
      </c>
      <c r="Y607" s="2">
        <v>54.16</v>
      </c>
      <c r="Z607" s="2">
        <v>53.97</v>
      </c>
      <c r="AA607" s="2">
        <v>53.8</v>
      </c>
      <c r="AB607" s="2"/>
      <c r="AC607" s="2"/>
      <c r="AD607" s="2"/>
      <c r="AE607" s="2"/>
      <c r="AF607" s="2">
        <v>58.63</v>
      </c>
      <c r="AG607" s="2">
        <v>55.46</v>
      </c>
      <c r="AH607" s="2"/>
      <c r="AI607" s="2"/>
      <c r="AJ607" s="2"/>
      <c r="AK607" s="2"/>
      <c r="AL607" s="2">
        <v>56.34</v>
      </c>
      <c r="AM607" s="2"/>
      <c r="AN607" s="2"/>
      <c r="AO607" s="112"/>
      <c r="AP607" s="112"/>
      <c r="AQ607" s="112"/>
      <c r="AR607" s="114"/>
      <c r="AS607" s="115"/>
      <c r="AT607" s="112"/>
      <c r="AU607" s="112"/>
      <c r="AV607" s="112"/>
      <c r="AW607" s="112"/>
      <c r="AX607" s="112"/>
      <c r="AY607" s="112"/>
      <c r="AZ607" s="112"/>
      <c r="BA607" s="112"/>
    </row>
    <row r="608" spans="1:53" x14ac:dyDescent="0.25">
      <c r="A608" s="116" t="s">
        <v>180</v>
      </c>
      <c r="B608" s="45">
        <v>45483</v>
      </c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>
        <v>69.25</v>
      </c>
      <c r="S608" s="2">
        <v>58.3</v>
      </c>
      <c r="T608" s="2">
        <v>54.81</v>
      </c>
      <c r="U608" s="2">
        <v>54.7</v>
      </c>
      <c r="V608" s="2">
        <v>54.7</v>
      </c>
      <c r="W608" s="2">
        <v>54.42</v>
      </c>
      <c r="X608" s="2">
        <v>54.44</v>
      </c>
      <c r="Y608" s="2">
        <v>54.44</v>
      </c>
      <c r="Z608" s="2">
        <v>54.25</v>
      </c>
      <c r="AA608" s="2">
        <v>54.08</v>
      </c>
      <c r="AB608" s="2"/>
      <c r="AC608" s="2"/>
      <c r="AD608" s="2"/>
      <c r="AE608" s="2"/>
      <c r="AF608" s="2">
        <v>58.35</v>
      </c>
      <c r="AG608" s="2">
        <v>55.39</v>
      </c>
      <c r="AH608" s="2"/>
      <c r="AI608" s="2"/>
      <c r="AJ608" s="2"/>
      <c r="AK608" s="2"/>
      <c r="AL608" s="2">
        <v>56.34</v>
      </c>
      <c r="AM608" s="2"/>
      <c r="AN608" s="2"/>
      <c r="AO608" s="112"/>
      <c r="AP608" s="112"/>
      <c r="AQ608" s="112"/>
      <c r="AR608" s="114"/>
      <c r="AS608" s="115"/>
      <c r="AT608" s="112"/>
      <c r="AU608" s="112"/>
      <c r="AV608" s="112"/>
      <c r="AW608" s="112"/>
      <c r="AX608" s="112"/>
      <c r="AY608" s="112"/>
      <c r="AZ608" s="112"/>
      <c r="BA608" s="112"/>
    </row>
    <row r="609" spans="1:53" x14ac:dyDescent="0.25">
      <c r="A609" s="116" t="s">
        <v>179</v>
      </c>
      <c r="B609" s="45">
        <v>45482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>
        <v>69.3</v>
      </c>
      <c r="S609" s="2">
        <v>58.5</v>
      </c>
      <c r="T609" s="2">
        <v>55</v>
      </c>
      <c r="U609" s="2">
        <v>54.89</v>
      </c>
      <c r="V609" s="2">
        <v>54.89</v>
      </c>
      <c r="W609" s="2">
        <v>54.61</v>
      </c>
      <c r="X609" s="2">
        <v>54.63</v>
      </c>
      <c r="Y609" s="2">
        <v>54.63</v>
      </c>
      <c r="Z609" s="2">
        <v>54.44</v>
      </c>
      <c r="AA609" s="2">
        <v>54.27</v>
      </c>
      <c r="AB609" s="2"/>
      <c r="AC609" s="2"/>
      <c r="AD609" s="2"/>
      <c r="AE609" s="2"/>
      <c r="AF609" s="2">
        <v>58.51</v>
      </c>
      <c r="AG609" s="2">
        <v>55.58</v>
      </c>
      <c r="AH609" s="2"/>
      <c r="AI609" s="2"/>
      <c r="AJ609" s="2"/>
      <c r="AK609" s="2"/>
      <c r="AL609" s="2">
        <v>56.52</v>
      </c>
      <c r="AM609" s="2"/>
      <c r="AN609" s="2"/>
      <c r="AO609" s="112"/>
      <c r="AP609" s="112"/>
      <c r="AQ609" s="112"/>
      <c r="AR609" s="114"/>
      <c r="AS609" s="115"/>
      <c r="AT609" s="112"/>
      <c r="AU609" s="112"/>
      <c r="AV609" s="112"/>
      <c r="AW609" s="112"/>
      <c r="AX609" s="112"/>
      <c r="AY609" s="112"/>
      <c r="AZ609" s="112"/>
      <c r="BA609" s="112"/>
    </row>
    <row r="610" spans="1:53" x14ac:dyDescent="0.25">
      <c r="A610" s="116" t="s">
        <v>178</v>
      </c>
      <c r="B610" s="45">
        <v>45481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>
        <v>70</v>
      </c>
      <c r="S610" s="2">
        <v>58.75</v>
      </c>
      <c r="T610" s="2">
        <v>55</v>
      </c>
      <c r="U610" s="2">
        <v>54.89</v>
      </c>
      <c r="V610" s="2">
        <v>54.89</v>
      </c>
      <c r="W610" s="2">
        <v>54.61</v>
      </c>
      <c r="X610" s="2">
        <v>54.63</v>
      </c>
      <c r="Y610" s="2">
        <v>54.63</v>
      </c>
      <c r="Z610" s="2">
        <v>54.44</v>
      </c>
      <c r="AA610" s="2">
        <v>54.27</v>
      </c>
      <c r="AB610" s="2"/>
      <c r="AC610" s="2"/>
      <c r="AD610" s="2"/>
      <c r="AE610" s="2"/>
      <c r="AF610" s="2">
        <v>58.7</v>
      </c>
      <c r="AG610" s="2">
        <v>55.63</v>
      </c>
      <c r="AH610" s="2"/>
      <c r="AI610" s="2"/>
      <c r="AJ610" s="2"/>
      <c r="AK610" s="2"/>
      <c r="AL610" s="2">
        <v>56.61</v>
      </c>
      <c r="AM610" s="2"/>
      <c r="AN610" s="2"/>
      <c r="AO610" s="112"/>
      <c r="AP610" s="112"/>
      <c r="AQ610" s="112"/>
      <c r="AR610" s="114"/>
      <c r="AS610" s="115"/>
      <c r="AT610" s="112"/>
      <c r="AU610" s="112"/>
      <c r="AV610" s="112"/>
      <c r="AW610" s="112"/>
      <c r="AX610" s="112"/>
      <c r="AY610" s="112"/>
      <c r="AZ610" s="112"/>
      <c r="BA610" s="112"/>
    </row>
    <row r="611" spans="1:53" x14ac:dyDescent="0.25">
      <c r="A611" s="116" t="s">
        <v>182</v>
      </c>
      <c r="B611" s="45">
        <v>45478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>
        <v>70</v>
      </c>
      <c r="S611" s="2">
        <v>58.5</v>
      </c>
      <c r="T611" s="2">
        <v>55</v>
      </c>
      <c r="U611" s="2">
        <v>54.94</v>
      </c>
      <c r="V611" s="2">
        <v>54.94</v>
      </c>
      <c r="W611" s="2">
        <v>54.61</v>
      </c>
      <c r="X611" s="2">
        <v>54.63</v>
      </c>
      <c r="Y611" s="2">
        <v>54.63</v>
      </c>
      <c r="Z611" s="2">
        <v>54.76</v>
      </c>
      <c r="AA611" s="2">
        <v>54.59</v>
      </c>
      <c r="AB611" s="2"/>
      <c r="AC611" s="2"/>
      <c r="AD611" s="2"/>
      <c r="AE611" s="2"/>
      <c r="AF611" s="2">
        <v>57.67</v>
      </c>
      <c r="AG611" s="2">
        <v>55.6</v>
      </c>
      <c r="AH611" s="2"/>
      <c r="AI611" s="2"/>
      <c r="AJ611" s="2"/>
      <c r="AK611" s="2"/>
      <c r="AL611" s="2">
        <v>56.66</v>
      </c>
      <c r="AM611" s="2"/>
      <c r="AN611" s="2"/>
      <c r="AO611" s="112"/>
      <c r="AP611" s="112"/>
      <c r="AQ611" s="112"/>
      <c r="AR611" s="114"/>
      <c r="AS611" s="115"/>
      <c r="AT611" s="112"/>
      <c r="AU611" s="112"/>
      <c r="AV611" s="112"/>
      <c r="AW611" s="112"/>
      <c r="AX611" s="112"/>
      <c r="AY611" s="112"/>
      <c r="AZ611" s="112"/>
      <c r="BA611" s="112"/>
    </row>
    <row r="612" spans="1:53" x14ac:dyDescent="0.25">
      <c r="A612" s="116" t="s">
        <v>181</v>
      </c>
      <c r="B612" s="45">
        <v>45477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>
        <v>70</v>
      </c>
      <c r="S612" s="2">
        <v>58</v>
      </c>
      <c r="T612" s="2">
        <v>55</v>
      </c>
      <c r="U612" s="2">
        <v>54.94</v>
      </c>
      <c r="V612" s="2">
        <v>54.94</v>
      </c>
      <c r="W612" s="2">
        <v>54.61</v>
      </c>
      <c r="X612" s="2">
        <v>54.63</v>
      </c>
      <c r="Y612" s="2">
        <v>54.63</v>
      </c>
      <c r="Z612" s="2">
        <v>54.76</v>
      </c>
      <c r="AA612" s="2">
        <v>54.59</v>
      </c>
      <c r="AB612" s="2"/>
      <c r="AC612" s="2"/>
      <c r="AD612" s="2"/>
      <c r="AE612" s="2"/>
      <c r="AF612" s="2">
        <v>58.57</v>
      </c>
      <c r="AG612" s="2">
        <v>55.5</v>
      </c>
      <c r="AH612" s="2"/>
      <c r="AI612" s="2"/>
      <c r="AJ612" s="2"/>
      <c r="AK612" s="2"/>
      <c r="AL612" s="2">
        <v>56.61</v>
      </c>
      <c r="AM612" s="2"/>
      <c r="AN612" s="2"/>
      <c r="AO612" s="112"/>
      <c r="AP612" s="112"/>
      <c r="AQ612" s="112"/>
      <c r="AR612" s="114"/>
      <c r="AS612" s="115"/>
      <c r="AT612" s="112"/>
      <c r="AU612" s="112"/>
      <c r="AV612" s="112"/>
      <c r="AW612" s="112"/>
      <c r="AX612" s="112"/>
      <c r="AY612" s="112"/>
      <c r="AZ612" s="112"/>
      <c r="BA612" s="112"/>
    </row>
    <row r="613" spans="1:53" x14ac:dyDescent="0.25">
      <c r="A613" s="116" t="s">
        <v>180</v>
      </c>
      <c r="B613" s="45">
        <v>45476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>
        <v>69.3</v>
      </c>
      <c r="S613" s="2">
        <v>58.2</v>
      </c>
      <c r="T613" s="2">
        <v>55.07</v>
      </c>
      <c r="U613" s="2">
        <v>54.94</v>
      </c>
      <c r="V613" s="2">
        <v>54.94</v>
      </c>
      <c r="W613" s="2">
        <v>54.7</v>
      </c>
      <c r="X613" s="2">
        <v>54.72</v>
      </c>
      <c r="Y613" s="2">
        <v>54.72</v>
      </c>
      <c r="Z613" s="2">
        <v>54.85</v>
      </c>
      <c r="AA613" s="2">
        <v>54.68</v>
      </c>
      <c r="AB613" s="2"/>
      <c r="AC613" s="2"/>
      <c r="AD613" s="2"/>
      <c r="AE613" s="2"/>
      <c r="AF613" s="2">
        <v>58.49</v>
      </c>
      <c r="AG613" s="2">
        <v>55.57</v>
      </c>
      <c r="AH613" s="2"/>
      <c r="AI613" s="2"/>
      <c r="AJ613" s="2"/>
      <c r="AK613" s="2"/>
      <c r="AL613" s="2">
        <v>56.61</v>
      </c>
      <c r="AM613" s="2"/>
      <c r="AN613" s="2"/>
      <c r="AO613" s="112"/>
      <c r="AP613" s="112"/>
      <c r="AQ613" s="112"/>
      <c r="AR613" s="114"/>
      <c r="AS613" s="115"/>
      <c r="AT613" s="112"/>
      <c r="AU613" s="112"/>
      <c r="AV613" s="112"/>
      <c r="AW613" s="112"/>
      <c r="AX613" s="112"/>
      <c r="AY613" s="112"/>
      <c r="AZ613" s="112"/>
      <c r="BA613" s="112"/>
    </row>
    <row r="614" spans="1:53" x14ac:dyDescent="0.25">
      <c r="A614" s="116" t="s">
        <v>179</v>
      </c>
      <c r="B614" s="45">
        <v>45475</v>
      </c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>
        <v>69.75</v>
      </c>
      <c r="S614" s="2">
        <v>58</v>
      </c>
      <c r="T614" s="2">
        <v>55</v>
      </c>
      <c r="U614" s="2">
        <v>54.87</v>
      </c>
      <c r="V614" s="2">
        <v>54.87</v>
      </c>
      <c r="W614" s="2">
        <v>54.83</v>
      </c>
      <c r="X614" s="2">
        <v>54.65</v>
      </c>
      <c r="Y614" s="2">
        <v>54.65</v>
      </c>
      <c r="Z614" s="2">
        <v>54.85</v>
      </c>
      <c r="AA614" s="2">
        <v>54.61</v>
      </c>
      <c r="AB614" s="2"/>
      <c r="AC614" s="2"/>
      <c r="AD614" s="2"/>
      <c r="AE614" s="2"/>
      <c r="AF614" s="2">
        <v>58.5</v>
      </c>
      <c r="AG614" s="2">
        <v>55.51</v>
      </c>
      <c r="AH614" s="2"/>
      <c r="AI614" s="2"/>
      <c r="AJ614" s="2"/>
      <c r="AK614" s="2"/>
      <c r="AL614" s="2">
        <v>56.61</v>
      </c>
      <c r="AM614" s="2"/>
      <c r="AN614" s="2"/>
      <c r="AO614" s="112"/>
      <c r="AP614" s="112"/>
      <c r="AQ614" s="112"/>
      <c r="AR614" s="114"/>
      <c r="AS614" s="115"/>
      <c r="AT614" s="112"/>
      <c r="AU614" s="112"/>
      <c r="AV614" s="112"/>
      <c r="AW614" s="112"/>
      <c r="AX614" s="112"/>
      <c r="AY614" s="112"/>
      <c r="AZ614" s="112"/>
      <c r="BA614" s="112"/>
    </row>
    <row r="615" spans="1:53" x14ac:dyDescent="0.25">
      <c r="A615" s="116" t="s">
        <v>178</v>
      </c>
      <c r="B615" s="45">
        <v>45474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>
        <v>69</v>
      </c>
      <c r="S615" s="2">
        <v>57.25</v>
      </c>
      <c r="T615" s="2">
        <v>54.63</v>
      </c>
      <c r="U615" s="2">
        <v>54.5</v>
      </c>
      <c r="V615" s="2">
        <v>54.5</v>
      </c>
      <c r="W615" s="2">
        <v>54.46</v>
      </c>
      <c r="X615" s="2">
        <v>54.65</v>
      </c>
      <c r="Y615" s="2">
        <v>54.65</v>
      </c>
      <c r="Z615" s="2">
        <v>54.65</v>
      </c>
      <c r="AA615" s="2">
        <v>54.61</v>
      </c>
      <c r="AB615" s="2"/>
      <c r="AC615" s="2"/>
      <c r="AD615" s="2"/>
      <c r="AE615" s="2"/>
      <c r="AF615" s="2">
        <v>57.97</v>
      </c>
      <c r="AG615" s="2">
        <v>55.07</v>
      </c>
      <c r="AH615" s="2"/>
      <c r="AI615" s="2"/>
      <c r="AJ615" s="2"/>
      <c r="AK615" s="2"/>
      <c r="AL615" s="2">
        <v>56.29</v>
      </c>
      <c r="AM615" s="2"/>
      <c r="AN615" s="2"/>
      <c r="AO615" s="112"/>
      <c r="AP615" s="112"/>
      <c r="AQ615" s="112"/>
      <c r="AR615" s="114"/>
      <c r="AS615" s="115"/>
      <c r="AT615" s="112"/>
      <c r="AU615" s="112"/>
      <c r="AV615" s="112"/>
      <c r="AW615" s="112"/>
      <c r="AX615" s="112"/>
      <c r="AY615" s="112"/>
      <c r="AZ615" s="112"/>
      <c r="BA615" s="112"/>
    </row>
    <row r="616" spans="1:53" x14ac:dyDescent="0.25">
      <c r="A616" s="116" t="s">
        <v>182</v>
      </c>
      <c r="B616" s="45">
        <v>45471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>
        <v>69</v>
      </c>
      <c r="S616" s="2">
        <v>57</v>
      </c>
      <c r="T616" s="2">
        <v>54.63</v>
      </c>
      <c r="U616" s="2">
        <v>54.5</v>
      </c>
      <c r="V616" s="2">
        <v>54.5</v>
      </c>
      <c r="W616" s="2">
        <v>54.51</v>
      </c>
      <c r="X616" s="2">
        <v>54.7</v>
      </c>
      <c r="Y616" s="2">
        <v>54.7</v>
      </c>
      <c r="Z616" s="2">
        <v>54.7</v>
      </c>
      <c r="AA616" s="2">
        <v>54.66</v>
      </c>
      <c r="AB616" s="2"/>
      <c r="AC616" s="2"/>
      <c r="AD616" s="2"/>
      <c r="AE616" s="2"/>
      <c r="AF616" s="2">
        <v>57.92</v>
      </c>
      <c r="AG616" s="2">
        <v>55.03</v>
      </c>
      <c r="AH616" s="2"/>
      <c r="AI616" s="2"/>
      <c r="AJ616" s="2"/>
      <c r="AK616" s="2"/>
      <c r="AL616" s="2">
        <v>56.29</v>
      </c>
      <c r="AM616" s="2"/>
      <c r="AN616" s="2"/>
      <c r="AO616" s="112"/>
      <c r="AP616" s="112"/>
      <c r="AQ616" s="112"/>
      <c r="AR616" s="114"/>
      <c r="AS616" s="115"/>
      <c r="AT616" s="112"/>
      <c r="AU616" s="112"/>
      <c r="AV616" s="112"/>
      <c r="AW616" s="112"/>
      <c r="AX616" s="112"/>
      <c r="AY616" s="112"/>
      <c r="AZ616" s="112"/>
      <c r="BA616" s="112"/>
    </row>
    <row r="617" spans="1:53" x14ac:dyDescent="0.25">
      <c r="A617" s="116" t="s">
        <v>181</v>
      </c>
      <c r="B617" s="45">
        <v>45470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>
        <v>67.75</v>
      </c>
      <c r="S617" s="2">
        <v>57</v>
      </c>
      <c r="T617" s="2">
        <v>54.5</v>
      </c>
      <c r="U617" s="2">
        <v>54.37</v>
      </c>
      <c r="V617" s="2">
        <v>54.37</v>
      </c>
      <c r="W617" s="2">
        <v>54.38</v>
      </c>
      <c r="X617" s="2">
        <v>54.57</v>
      </c>
      <c r="Y617" s="2">
        <v>54.57</v>
      </c>
      <c r="Z617" s="2">
        <v>54.57</v>
      </c>
      <c r="AA617" s="2">
        <v>54.53</v>
      </c>
      <c r="AB617" s="2"/>
      <c r="AC617" s="2"/>
      <c r="AD617" s="2"/>
      <c r="AE617" s="2"/>
      <c r="AF617" s="2">
        <v>57.6</v>
      </c>
      <c r="AG617" s="2">
        <v>54.92</v>
      </c>
      <c r="AH617" s="2"/>
      <c r="AI617" s="2"/>
      <c r="AJ617" s="2"/>
      <c r="AK617" s="2"/>
      <c r="AL617" s="2">
        <v>56.06</v>
      </c>
      <c r="AM617" s="2"/>
      <c r="AN617" s="2"/>
      <c r="AO617" s="112"/>
      <c r="AP617" s="112"/>
      <c r="AQ617" s="112"/>
      <c r="AR617" s="114"/>
      <c r="AS617" s="115"/>
      <c r="AT617" s="112"/>
      <c r="AU617" s="112"/>
      <c r="AV617" s="112"/>
      <c r="AW617" s="112"/>
      <c r="AX617" s="112"/>
      <c r="AY617" s="112"/>
      <c r="AZ617" s="112"/>
      <c r="BA617" s="112"/>
    </row>
    <row r="618" spans="1:53" x14ac:dyDescent="0.25">
      <c r="A618" s="116" t="s">
        <v>180</v>
      </c>
      <c r="B618" s="45">
        <v>45469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>
        <v>67.150000000000006</v>
      </c>
      <c r="S618" s="2">
        <v>57</v>
      </c>
      <c r="T618" s="2">
        <v>54.57</v>
      </c>
      <c r="U618" s="2">
        <v>54.45</v>
      </c>
      <c r="V618" s="2">
        <v>54.45</v>
      </c>
      <c r="W618" s="2">
        <v>54.46</v>
      </c>
      <c r="X618" s="2">
        <v>54.65</v>
      </c>
      <c r="Y618" s="2">
        <v>54.65</v>
      </c>
      <c r="Z618" s="2">
        <v>54.65</v>
      </c>
      <c r="AA618" s="2">
        <v>54.61</v>
      </c>
      <c r="AB618" s="2"/>
      <c r="AC618" s="2"/>
      <c r="AD618" s="2"/>
      <c r="AE618" s="2"/>
      <c r="AF618" s="2">
        <v>57.52</v>
      </c>
      <c r="AG618" s="2">
        <v>54.99</v>
      </c>
      <c r="AH618" s="2"/>
      <c r="AI618" s="2"/>
      <c r="AJ618" s="2"/>
      <c r="AK618" s="2"/>
      <c r="AL618" s="2">
        <v>56.06</v>
      </c>
      <c r="AM618" s="2"/>
      <c r="AN618" s="2"/>
      <c r="AO618" s="112"/>
      <c r="AP618" s="112"/>
      <c r="AQ618" s="112"/>
      <c r="AR618" s="114"/>
      <c r="AS618" s="115"/>
      <c r="AT618" s="112"/>
      <c r="AU618" s="112"/>
      <c r="AV618" s="112"/>
      <c r="AW618" s="112"/>
      <c r="AX618" s="112"/>
      <c r="AY618" s="112"/>
      <c r="AZ618" s="112"/>
      <c r="BA618" s="112"/>
    </row>
    <row r="619" spans="1:53" x14ac:dyDescent="0.25">
      <c r="A619" s="116" t="s">
        <v>179</v>
      </c>
      <c r="B619" s="45">
        <v>45468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>
        <v>66.5</v>
      </c>
      <c r="S619" s="2">
        <v>57.5</v>
      </c>
      <c r="T619" s="2">
        <v>54.57</v>
      </c>
      <c r="U619" s="2">
        <v>54.47</v>
      </c>
      <c r="V619" s="2">
        <v>54.47</v>
      </c>
      <c r="W619" s="2">
        <v>54.48</v>
      </c>
      <c r="X619" s="2">
        <v>54.67</v>
      </c>
      <c r="Y619" s="2">
        <v>54.67</v>
      </c>
      <c r="Z619" s="2">
        <v>54.67</v>
      </c>
      <c r="AA619" s="2">
        <v>54.63</v>
      </c>
      <c r="AB619" s="2"/>
      <c r="AC619" s="2"/>
      <c r="AD619" s="2"/>
      <c r="AE619" s="2"/>
      <c r="AF619" s="2">
        <v>57.5</v>
      </c>
      <c r="AG619" s="2">
        <v>55.1</v>
      </c>
      <c r="AH619" s="2"/>
      <c r="AI619" s="2"/>
      <c r="AJ619" s="2"/>
      <c r="AK619" s="2"/>
      <c r="AL619" s="2">
        <v>56.06</v>
      </c>
      <c r="AM619" s="2"/>
      <c r="AN619" s="2"/>
      <c r="AO619" s="112"/>
      <c r="AP619" s="112"/>
      <c r="AQ619" s="112"/>
      <c r="AR619" s="114"/>
      <c r="AS619" s="115"/>
      <c r="AT619" s="112"/>
      <c r="AU619" s="112"/>
      <c r="AV619" s="112"/>
      <c r="AW619" s="112"/>
      <c r="AX619" s="112"/>
      <c r="AY619" s="112"/>
      <c r="AZ619" s="112"/>
      <c r="BA619" s="112"/>
    </row>
    <row r="620" spans="1:53" x14ac:dyDescent="0.25">
      <c r="A620" s="116" t="s">
        <v>178</v>
      </c>
      <c r="B620" s="45">
        <v>45467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>
        <v>65.849999999999994</v>
      </c>
      <c r="S620" s="2">
        <v>56</v>
      </c>
      <c r="T620" s="2">
        <v>54.57</v>
      </c>
      <c r="U620" s="2">
        <v>54.47</v>
      </c>
      <c r="V620" s="2">
        <v>54.47</v>
      </c>
      <c r="W620" s="2">
        <v>54.48</v>
      </c>
      <c r="X620" s="2">
        <v>54.67</v>
      </c>
      <c r="Y620" s="2">
        <v>54.67</v>
      </c>
      <c r="Z620" s="2">
        <v>54.67</v>
      </c>
      <c r="AA620" s="2">
        <v>54.63</v>
      </c>
      <c r="AB620" s="2"/>
      <c r="AC620" s="2"/>
      <c r="AD620" s="2"/>
      <c r="AE620" s="2"/>
      <c r="AF620" s="2">
        <v>57.07</v>
      </c>
      <c r="AG620" s="2">
        <v>54.8</v>
      </c>
      <c r="AH620" s="2"/>
      <c r="AI620" s="2"/>
      <c r="AJ620" s="2"/>
      <c r="AK620" s="2"/>
      <c r="AL620" s="2">
        <v>55.85</v>
      </c>
      <c r="AM620" s="2"/>
      <c r="AN620" s="2"/>
      <c r="AO620" s="112"/>
      <c r="AP620" s="112"/>
      <c r="AQ620" s="112"/>
      <c r="AR620" s="114"/>
      <c r="AS620" s="115"/>
      <c r="AT620" s="112"/>
      <c r="AU620" s="112"/>
      <c r="AV620" s="112"/>
      <c r="AW620" s="112"/>
      <c r="AX620" s="112"/>
      <c r="AY620" s="112"/>
      <c r="AZ620" s="112"/>
      <c r="BA620" s="112"/>
    </row>
    <row r="621" spans="1:53" x14ac:dyDescent="0.25">
      <c r="A621" s="116" t="s">
        <v>182</v>
      </c>
      <c r="B621" s="45">
        <v>45464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>
        <v>66.400000000000006</v>
      </c>
      <c r="S621" s="2">
        <v>57</v>
      </c>
      <c r="T621" s="2">
        <v>53.61</v>
      </c>
      <c r="U621" s="2">
        <v>53.52</v>
      </c>
      <c r="V621" s="2">
        <v>53.52</v>
      </c>
      <c r="W621" s="2">
        <v>53.53</v>
      </c>
      <c r="X621" s="2">
        <v>53.71</v>
      </c>
      <c r="Y621" s="2">
        <v>53.71</v>
      </c>
      <c r="Z621" s="2">
        <v>53.71</v>
      </c>
      <c r="AA621" s="2">
        <v>53.67</v>
      </c>
      <c r="AB621" s="2"/>
      <c r="AC621" s="2"/>
      <c r="AD621" s="2"/>
      <c r="AE621" s="2"/>
      <c r="AF621" s="2">
        <v>56.81</v>
      </c>
      <c r="AG621" s="2">
        <v>54.24</v>
      </c>
      <c r="AH621" s="2"/>
      <c r="AI621" s="2"/>
      <c r="AJ621" s="2"/>
      <c r="AK621" s="2"/>
      <c r="AL621" s="2">
        <v>55.24</v>
      </c>
      <c r="AM621" s="2"/>
      <c r="AN621" s="2"/>
      <c r="AO621" s="112"/>
      <c r="AP621" s="112"/>
      <c r="AQ621" s="112"/>
      <c r="AR621" s="114"/>
      <c r="AS621" s="115"/>
      <c r="AT621" s="112"/>
      <c r="AU621" s="112"/>
      <c r="AV621" s="112"/>
      <c r="AW621" s="112"/>
      <c r="AX621" s="112"/>
      <c r="AY621" s="112"/>
      <c r="AZ621" s="112"/>
      <c r="BA621" s="112"/>
    </row>
    <row r="622" spans="1:53" x14ac:dyDescent="0.25">
      <c r="A622" s="116" t="s">
        <v>181</v>
      </c>
      <c r="B622" s="45">
        <v>45463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>
        <v>67.95</v>
      </c>
      <c r="S622" s="2">
        <v>57</v>
      </c>
      <c r="T622" s="2">
        <v>53.42</v>
      </c>
      <c r="U622" s="2">
        <v>53.33</v>
      </c>
      <c r="V622" s="2">
        <v>53.33</v>
      </c>
      <c r="W622" s="2">
        <v>53.34</v>
      </c>
      <c r="X622" s="2">
        <v>53.52</v>
      </c>
      <c r="Y622" s="2">
        <v>53.52</v>
      </c>
      <c r="Z622" s="2">
        <v>53.52</v>
      </c>
      <c r="AA622" s="2">
        <v>53.48</v>
      </c>
      <c r="AB622" s="2"/>
      <c r="AC622" s="2"/>
      <c r="AD622" s="2"/>
      <c r="AE622" s="2"/>
      <c r="AF622" s="2">
        <v>57</v>
      </c>
      <c r="AG622" s="2">
        <v>54.08</v>
      </c>
      <c r="AH622" s="2"/>
      <c r="AI622" s="2"/>
      <c r="AJ622" s="2"/>
      <c r="AK622" s="2"/>
      <c r="AL622" s="2">
        <v>55.24</v>
      </c>
      <c r="AM622" s="2"/>
      <c r="AN622" s="2"/>
      <c r="AO622" s="112"/>
      <c r="AP622" s="112"/>
      <c r="AQ622" s="112"/>
      <c r="AR622" s="114"/>
      <c r="AS622" s="115"/>
      <c r="AT622" s="112"/>
      <c r="AU622" s="112"/>
      <c r="AV622" s="112"/>
      <c r="AW622" s="112"/>
      <c r="AX622" s="112"/>
      <c r="AY622" s="112"/>
      <c r="AZ622" s="112"/>
      <c r="BA622" s="112"/>
    </row>
    <row r="623" spans="1:53" x14ac:dyDescent="0.25">
      <c r="A623" s="116" t="s">
        <v>180</v>
      </c>
      <c r="B623" s="45">
        <v>45462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>
        <v>67.25</v>
      </c>
      <c r="S623" s="2">
        <v>57</v>
      </c>
      <c r="T623" s="2">
        <v>53.5</v>
      </c>
      <c r="U623" s="2">
        <v>53.41</v>
      </c>
      <c r="V623" s="2">
        <v>53.41</v>
      </c>
      <c r="W623" s="2">
        <v>53.42</v>
      </c>
      <c r="X623" s="2">
        <v>53.61</v>
      </c>
      <c r="Y623" s="2">
        <v>53.61</v>
      </c>
      <c r="Z623" s="2">
        <v>53.61</v>
      </c>
      <c r="AA623" s="2">
        <v>53.57</v>
      </c>
      <c r="AB623" s="2"/>
      <c r="AC623" s="2"/>
      <c r="AD623" s="2"/>
      <c r="AE623" s="2"/>
      <c r="AF623" s="2">
        <v>56.91</v>
      </c>
      <c r="AG623" s="2">
        <v>54.15</v>
      </c>
      <c r="AH623" s="2"/>
      <c r="AI623" s="2"/>
      <c r="AJ623" s="2"/>
      <c r="AK623" s="2"/>
      <c r="AL623" s="2">
        <v>55.24</v>
      </c>
      <c r="AM623" s="2"/>
      <c r="AN623" s="2"/>
      <c r="AO623" s="112"/>
      <c r="AP623" s="112"/>
      <c r="AQ623" s="112"/>
      <c r="AR623" s="114"/>
      <c r="AS623" s="115"/>
      <c r="AT623" s="112"/>
      <c r="AU623" s="112"/>
      <c r="AV623" s="112"/>
      <c r="AW623" s="112"/>
      <c r="AX623" s="112"/>
      <c r="AY623" s="112"/>
      <c r="AZ623" s="112"/>
      <c r="BA623" s="112"/>
    </row>
    <row r="624" spans="1:53" x14ac:dyDescent="0.25">
      <c r="A624" s="116" t="s">
        <v>179</v>
      </c>
      <c r="B624" s="45">
        <v>45461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>
        <v>65.2</v>
      </c>
      <c r="S624" s="2">
        <v>57</v>
      </c>
      <c r="T624" s="2">
        <v>54.03</v>
      </c>
      <c r="U624" s="2">
        <v>53.94</v>
      </c>
      <c r="V624" s="2">
        <v>53.94</v>
      </c>
      <c r="W624" s="2">
        <v>53.95</v>
      </c>
      <c r="X624" s="2">
        <v>54.14</v>
      </c>
      <c r="Y624" s="2">
        <v>54.14</v>
      </c>
      <c r="Z624" s="2">
        <v>54.14</v>
      </c>
      <c r="AA624" s="2">
        <v>54.1</v>
      </c>
      <c r="AB624" s="2"/>
      <c r="AC624" s="2"/>
      <c r="AD624" s="2"/>
      <c r="AE624" s="2"/>
      <c r="AF624" s="2">
        <v>56.82</v>
      </c>
      <c r="AG624" s="2">
        <v>54.57</v>
      </c>
      <c r="AH624" s="2"/>
      <c r="AI624" s="2"/>
      <c r="AJ624" s="2"/>
      <c r="AK624" s="2"/>
      <c r="AL624" s="2">
        <v>55.46</v>
      </c>
      <c r="AM624" s="2"/>
      <c r="AN624" s="2"/>
      <c r="AO624" s="112"/>
      <c r="AP624" s="112"/>
      <c r="AQ624" s="112"/>
      <c r="AR624" s="114"/>
      <c r="AS624" s="115"/>
      <c r="AT624" s="112"/>
      <c r="AU624" s="112"/>
      <c r="AV624" s="112"/>
      <c r="AW624" s="112"/>
      <c r="AX624" s="112"/>
      <c r="AY624" s="112"/>
      <c r="AZ624" s="112"/>
      <c r="BA624" s="112"/>
    </row>
    <row r="625" spans="1:53" x14ac:dyDescent="0.25">
      <c r="A625" s="116" t="s">
        <v>178</v>
      </c>
      <c r="B625" s="45">
        <v>45460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>
        <v>65.5</v>
      </c>
      <c r="S625" s="2">
        <v>56.75</v>
      </c>
      <c r="T625" s="2">
        <v>54.03</v>
      </c>
      <c r="U625" s="2">
        <v>53.94</v>
      </c>
      <c r="V625" s="2">
        <v>53.94</v>
      </c>
      <c r="W625" s="2">
        <v>53.95</v>
      </c>
      <c r="X625" s="2">
        <v>54.14</v>
      </c>
      <c r="Y625" s="2">
        <v>54.14</v>
      </c>
      <c r="Z625" s="2">
        <v>54.14</v>
      </c>
      <c r="AA625" s="2">
        <v>54.1</v>
      </c>
      <c r="AB625" s="2"/>
      <c r="AC625" s="2"/>
      <c r="AD625" s="2"/>
      <c r="AE625" s="2"/>
      <c r="AF625" s="2">
        <v>56.83</v>
      </c>
      <c r="AG625" s="2">
        <v>54.52</v>
      </c>
      <c r="AH625" s="2"/>
      <c r="AI625" s="2"/>
      <c r="AJ625" s="2"/>
      <c r="AK625" s="2"/>
      <c r="AL625" s="2">
        <v>55.46</v>
      </c>
      <c r="AM625" s="2"/>
      <c r="AN625" s="2"/>
      <c r="AO625" s="112"/>
      <c r="AP625" s="112"/>
      <c r="AQ625" s="112"/>
      <c r="AR625" s="114"/>
      <c r="AS625" s="115"/>
      <c r="AT625" s="112"/>
      <c r="AU625" s="112"/>
      <c r="AV625" s="112"/>
      <c r="AW625" s="112"/>
      <c r="AX625" s="112"/>
      <c r="AY625" s="112"/>
      <c r="AZ625" s="112"/>
      <c r="BA625" s="112"/>
    </row>
    <row r="626" spans="1:53" x14ac:dyDescent="0.25">
      <c r="A626" s="116" t="s">
        <v>182</v>
      </c>
      <c r="B626" s="45">
        <v>45457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>
        <v>67.95</v>
      </c>
      <c r="S626" s="2">
        <v>57.5</v>
      </c>
      <c r="T626" s="2">
        <v>54.03</v>
      </c>
      <c r="U626" s="2">
        <v>53.48</v>
      </c>
      <c r="V626" s="2">
        <v>53.48</v>
      </c>
      <c r="W626" s="2">
        <v>53.49</v>
      </c>
      <c r="X626" s="2">
        <v>53.68</v>
      </c>
      <c r="Y626" s="2">
        <v>53.68</v>
      </c>
      <c r="Z626" s="2">
        <v>53.68</v>
      </c>
      <c r="AA626" s="2">
        <v>53.64</v>
      </c>
      <c r="AB626" s="2"/>
      <c r="AC626" s="2"/>
      <c r="AD626" s="2"/>
      <c r="AE626" s="2"/>
      <c r="AF626" s="2">
        <v>57.29</v>
      </c>
      <c r="AG626" s="2">
        <v>54.4</v>
      </c>
      <c r="AH626" s="2"/>
      <c r="AI626" s="2"/>
      <c r="AJ626" s="2"/>
      <c r="AK626" s="2"/>
      <c r="AL626" s="2">
        <v>55.46</v>
      </c>
      <c r="AM626" s="2"/>
      <c r="AN626" s="2"/>
      <c r="AO626" s="112"/>
      <c r="AP626" s="112"/>
      <c r="AQ626" s="112"/>
      <c r="AR626" s="114"/>
      <c r="AS626" s="115"/>
      <c r="AT626" s="112"/>
      <c r="AU626" s="112"/>
      <c r="AV626" s="112"/>
      <c r="AW626" s="112"/>
      <c r="AX626" s="112"/>
      <c r="AY626" s="112"/>
      <c r="AZ626" s="112"/>
      <c r="BA626" s="112"/>
    </row>
    <row r="627" spans="1:53" x14ac:dyDescent="0.25">
      <c r="A627" s="116" t="s">
        <v>181</v>
      </c>
      <c r="B627" s="45">
        <v>45456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>
        <v>68.5</v>
      </c>
      <c r="S627" s="2">
        <v>57.5</v>
      </c>
      <c r="T627" s="2">
        <v>53.48</v>
      </c>
      <c r="U627" s="2">
        <v>53.48</v>
      </c>
      <c r="V627" s="2">
        <v>53.48</v>
      </c>
      <c r="W627" s="2">
        <v>53.49</v>
      </c>
      <c r="X627" s="2">
        <v>53.68</v>
      </c>
      <c r="Y627" s="2">
        <v>53.68</v>
      </c>
      <c r="Z627" s="2">
        <v>53.68</v>
      </c>
      <c r="AA627" s="2">
        <v>53.64</v>
      </c>
      <c r="AB627" s="2"/>
      <c r="AC627" s="2"/>
      <c r="AD627" s="2"/>
      <c r="AE627" s="2"/>
      <c r="AF627" s="2">
        <v>57.29</v>
      </c>
      <c r="AG627" s="2">
        <v>57.29</v>
      </c>
      <c r="AH627" s="2"/>
      <c r="AI627" s="2"/>
      <c r="AJ627" s="2"/>
      <c r="AK627" s="2"/>
      <c r="AL627" s="2">
        <v>55.46</v>
      </c>
      <c r="AM627" s="2"/>
      <c r="AN627" s="2"/>
      <c r="AO627" s="112"/>
      <c r="AP627" s="112"/>
      <c r="AQ627" s="112"/>
      <c r="AR627" s="114"/>
      <c r="AS627" s="115"/>
      <c r="AT627" s="112"/>
      <c r="AU627" s="112"/>
      <c r="AV627" s="112"/>
      <c r="AW627" s="112"/>
      <c r="AX627" s="112"/>
      <c r="AY627" s="112"/>
      <c r="AZ627" s="112"/>
      <c r="BA627" s="112"/>
    </row>
    <row r="628" spans="1:53" x14ac:dyDescent="0.25">
      <c r="A628" s="116" t="s">
        <v>180</v>
      </c>
      <c r="B628" s="45">
        <v>45455</v>
      </c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>
        <v>66.900000000000006</v>
      </c>
      <c r="S628" s="2">
        <v>57</v>
      </c>
      <c r="T628" s="2">
        <v>53.48</v>
      </c>
      <c r="U628" s="2">
        <v>53.48</v>
      </c>
      <c r="V628" s="2">
        <v>53.48</v>
      </c>
      <c r="W628" s="2">
        <v>53.49</v>
      </c>
      <c r="X628" s="2">
        <v>53.68</v>
      </c>
      <c r="Y628" s="2">
        <v>53.68</v>
      </c>
      <c r="Z628" s="2">
        <v>53.68</v>
      </c>
      <c r="AA628" s="2">
        <v>53.64</v>
      </c>
      <c r="AB628" s="2"/>
      <c r="AC628" s="2"/>
      <c r="AD628" s="2"/>
      <c r="AE628" s="2"/>
      <c r="AF628" s="2">
        <v>56.87</v>
      </c>
      <c r="AG628" s="2">
        <v>54.19</v>
      </c>
      <c r="AH628" s="2"/>
      <c r="AI628" s="2"/>
      <c r="AJ628" s="2"/>
      <c r="AK628" s="2"/>
      <c r="AL628" s="2">
        <v>55.25</v>
      </c>
      <c r="AM628" s="2"/>
      <c r="AN628" s="2"/>
      <c r="AO628" s="112"/>
      <c r="AP628" s="112"/>
      <c r="AQ628" s="112"/>
      <c r="AR628" s="114"/>
      <c r="AS628" s="115"/>
      <c r="AT628" s="112"/>
      <c r="AU628" s="112"/>
      <c r="AV628" s="112"/>
      <c r="AW628" s="112"/>
      <c r="AX628" s="112"/>
      <c r="AY628" s="112"/>
      <c r="AZ628" s="112"/>
      <c r="BA628" s="112"/>
    </row>
    <row r="629" spans="1:53" x14ac:dyDescent="0.25">
      <c r="A629" s="116" t="s">
        <v>179</v>
      </c>
      <c r="B629" s="45">
        <v>45454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>
        <v>66.75</v>
      </c>
      <c r="S629" s="2">
        <v>57</v>
      </c>
      <c r="T629" s="2">
        <v>53.5</v>
      </c>
      <c r="U629" s="2">
        <v>53.5</v>
      </c>
      <c r="V629" s="2">
        <v>53.5</v>
      </c>
      <c r="W629" s="2">
        <v>53.51</v>
      </c>
      <c r="X629" s="2">
        <v>53.7</v>
      </c>
      <c r="Y629" s="2">
        <v>53.7</v>
      </c>
      <c r="Z629" s="2">
        <v>53.7</v>
      </c>
      <c r="AA629" s="2">
        <v>53.66</v>
      </c>
      <c r="AB629" s="2"/>
      <c r="AC629" s="2"/>
      <c r="AD629" s="2"/>
      <c r="AE629" s="2"/>
      <c r="AF629" s="2">
        <v>56.85</v>
      </c>
      <c r="AG629" s="2">
        <v>54.19</v>
      </c>
      <c r="AH629" s="2"/>
      <c r="AI629" s="2"/>
      <c r="AJ629" s="2"/>
      <c r="AK629" s="2"/>
      <c r="AL629" s="2">
        <v>55.25</v>
      </c>
      <c r="AM629" s="2"/>
      <c r="AN629" s="2"/>
      <c r="AO629" s="112"/>
      <c r="AP629" s="112"/>
      <c r="AQ629" s="112"/>
      <c r="AR629" s="114"/>
      <c r="AS629" s="115"/>
      <c r="AT629" s="112"/>
      <c r="AU629" s="112"/>
      <c r="AV629" s="112"/>
      <c r="AW629" s="112"/>
      <c r="AX629" s="112"/>
      <c r="AY629" s="112"/>
      <c r="AZ629" s="112"/>
      <c r="BA629" s="112"/>
    </row>
    <row r="630" spans="1:53" x14ac:dyDescent="0.25">
      <c r="A630" s="116" t="s">
        <v>178</v>
      </c>
      <c r="B630" s="45">
        <v>45453</v>
      </c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>
        <v>66</v>
      </c>
      <c r="S630" s="2">
        <v>57</v>
      </c>
      <c r="T630" s="2">
        <v>53</v>
      </c>
      <c r="U630" s="2">
        <v>53</v>
      </c>
      <c r="V630" s="2">
        <v>54.06</v>
      </c>
      <c r="W630" s="2">
        <v>53.89</v>
      </c>
      <c r="X630" s="2">
        <v>53.89</v>
      </c>
      <c r="Y630" s="2">
        <v>53.89</v>
      </c>
      <c r="Z630" s="2">
        <v>53.89</v>
      </c>
      <c r="AA630" s="2">
        <v>53.85</v>
      </c>
      <c r="AB630" s="2"/>
      <c r="AC630" s="2"/>
      <c r="AD630" s="2"/>
      <c r="AE630" s="2"/>
      <c r="AF630" s="2">
        <v>56.61</v>
      </c>
      <c r="AG630" s="2">
        <v>54.19</v>
      </c>
      <c r="AH630" s="2"/>
      <c r="AI630" s="2"/>
      <c r="AJ630" s="2"/>
      <c r="AK630" s="2"/>
      <c r="AL630" s="2">
        <v>55.25</v>
      </c>
      <c r="AM630" s="2"/>
      <c r="AN630" s="2"/>
      <c r="AO630" s="112"/>
      <c r="AP630" s="112"/>
      <c r="AQ630" s="112"/>
      <c r="AR630" s="114"/>
      <c r="AS630" s="115"/>
      <c r="AT630" s="112"/>
      <c r="AU630" s="112"/>
      <c r="AV630" s="112"/>
      <c r="AW630" s="112"/>
      <c r="AX630" s="112"/>
      <c r="AY630" s="112"/>
      <c r="AZ630" s="112"/>
      <c r="BA630" s="112"/>
    </row>
    <row r="631" spans="1:53" x14ac:dyDescent="0.25">
      <c r="A631" s="116" t="s">
        <v>182</v>
      </c>
      <c r="B631" s="45">
        <v>45450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>
        <v>67.400000000000006</v>
      </c>
      <c r="S631" s="2">
        <v>57.5</v>
      </c>
      <c r="T631" s="2">
        <v>53</v>
      </c>
      <c r="U631" s="2">
        <v>53</v>
      </c>
      <c r="V631" s="2">
        <v>54.06</v>
      </c>
      <c r="W631" s="2">
        <v>53.89</v>
      </c>
      <c r="X631" s="2">
        <v>53.89</v>
      </c>
      <c r="Y631" s="2">
        <v>53.89</v>
      </c>
      <c r="Z631" s="2">
        <v>53.89</v>
      </c>
      <c r="AA631" s="2">
        <v>53.85</v>
      </c>
      <c r="AB631" s="2"/>
      <c r="AC631" s="2"/>
      <c r="AD631" s="2"/>
      <c r="AE631" s="2"/>
      <c r="AF631" s="2">
        <v>56.99</v>
      </c>
      <c r="AG631" s="2">
        <v>54.29</v>
      </c>
      <c r="AH631" s="2"/>
      <c r="AI631" s="2"/>
      <c r="AJ631" s="2"/>
      <c r="AK631" s="2"/>
      <c r="AL631" s="2">
        <v>55.44</v>
      </c>
      <c r="AM631" s="2"/>
      <c r="AN631" s="2"/>
      <c r="AO631" s="112"/>
      <c r="AP631" s="112"/>
      <c r="AQ631" s="112"/>
      <c r="AR631" s="114"/>
      <c r="AS631" s="115"/>
      <c r="AT631" s="112"/>
      <c r="AU631" s="112"/>
      <c r="AV631" s="112"/>
      <c r="AW631" s="112"/>
      <c r="AX631" s="112"/>
      <c r="AY631" s="112"/>
      <c r="AZ631" s="112"/>
      <c r="BA631" s="112"/>
    </row>
    <row r="632" spans="1:53" x14ac:dyDescent="0.25">
      <c r="A632" s="116" t="s">
        <v>181</v>
      </c>
      <c r="B632" s="45">
        <v>45449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>
        <v>67.25</v>
      </c>
      <c r="S632" s="2">
        <v>57.5</v>
      </c>
      <c r="T632" s="2">
        <v>52.5</v>
      </c>
      <c r="U632" s="2">
        <v>53</v>
      </c>
      <c r="V632" s="2">
        <v>54.06</v>
      </c>
      <c r="W632" s="2">
        <v>53.89</v>
      </c>
      <c r="X632" s="2">
        <v>53.89</v>
      </c>
      <c r="Y632" s="2">
        <v>53.89</v>
      </c>
      <c r="Z632" s="2">
        <v>53.89</v>
      </c>
      <c r="AA632" s="2">
        <v>53.85</v>
      </c>
      <c r="AB632" s="2"/>
      <c r="AC632" s="2"/>
      <c r="AD632" s="2"/>
      <c r="AE632" s="2"/>
      <c r="AF632" s="2">
        <v>56.86</v>
      </c>
      <c r="AG632" s="2">
        <v>54.19</v>
      </c>
      <c r="AH632" s="2"/>
      <c r="AI632" s="2"/>
      <c r="AJ632" s="2"/>
      <c r="AK632" s="2"/>
      <c r="AL632" s="2">
        <v>55.37</v>
      </c>
      <c r="AM632" s="2"/>
      <c r="AN632" s="2"/>
      <c r="AO632" s="112"/>
      <c r="AP632" s="112"/>
      <c r="AQ632" s="112"/>
      <c r="AR632" s="114"/>
      <c r="AS632" s="115"/>
      <c r="AT632" s="112"/>
      <c r="AU632" s="112"/>
      <c r="AV632" s="112"/>
      <c r="AW632" s="112"/>
      <c r="AX632" s="112"/>
      <c r="AY632" s="112"/>
      <c r="AZ632" s="112"/>
      <c r="BA632" s="112"/>
    </row>
    <row r="633" spans="1:53" x14ac:dyDescent="0.25">
      <c r="A633" s="116" t="s">
        <v>180</v>
      </c>
      <c r="B633" s="45">
        <v>45448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>
        <v>67.38</v>
      </c>
      <c r="S633" s="2">
        <v>56.67</v>
      </c>
      <c r="T633" s="2">
        <v>52.9</v>
      </c>
      <c r="U633" s="2">
        <v>54.32</v>
      </c>
      <c r="V633" s="2">
        <v>54.32</v>
      </c>
      <c r="W633" s="2">
        <v>54.15</v>
      </c>
      <c r="X633" s="2">
        <v>54.15</v>
      </c>
      <c r="Y633" s="2">
        <v>54.15</v>
      </c>
      <c r="Z633" s="2">
        <v>54.15</v>
      </c>
      <c r="AA633" s="2">
        <v>54.11</v>
      </c>
      <c r="AB633" s="2"/>
      <c r="AC633" s="2"/>
      <c r="AD633" s="2"/>
      <c r="AE633" s="2"/>
      <c r="AF633" s="2">
        <v>57.12</v>
      </c>
      <c r="AG633" s="2">
        <v>54.47</v>
      </c>
      <c r="AH633" s="2"/>
      <c r="AI633" s="2"/>
      <c r="AJ633" s="2"/>
      <c r="AK633" s="2"/>
      <c r="AL633" s="2">
        <v>55.63</v>
      </c>
      <c r="AM633" s="2"/>
      <c r="AN633" s="2"/>
      <c r="AO633" s="112"/>
      <c r="AP633" s="112"/>
      <c r="AQ633" s="112"/>
      <c r="AR633" s="114"/>
      <c r="AS633" s="115"/>
      <c r="AT633" s="112"/>
      <c r="AU633" s="112"/>
      <c r="AV633" s="112"/>
      <c r="AW633" s="112"/>
      <c r="AX633" s="112"/>
      <c r="AY633" s="112"/>
      <c r="AZ633" s="112"/>
      <c r="BA633" s="112"/>
    </row>
    <row r="634" spans="1:53" x14ac:dyDescent="0.25">
      <c r="A634" s="116" t="s">
        <v>179</v>
      </c>
      <c r="B634" s="45">
        <v>45447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>
        <v>68.5</v>
      </c>
      <c r="S634" s="2">
        <v>56.25</v>
      </c>
      <c r="T634" s="2">
        <v>55.09</v>
      </c>
      <c r="U634" s="2">
        <v>54.83</v>
      </c>
      <c r="V634" s="2">
        <v>54.83</v>
      </c>
      <c r="W634" s="2">
        <v>54.66</v>
      </c>
      <c r="X634" s="2">
        <v>54.66</v>
      </c>
      <c r="Y634" s="2">
        <v>54.66</v>
      </c>
      <c r="Z634" s="2">
        <v>54.66</v>
      </c>
      <c r="AA634" s="2">
        <v>54.62</v>
      </c>
      <c r="AB634" s="2"/>
      <c r="AC634" s="2"/>
      <c r="AD634" s="2"/>
      <c r="AE634" s="2"/>
      <c r="AF634" s="2">
        <v>57.9</v>
      </c>
      <c r="AG634" s="2">
        <v>55.13</v>
      </c>
      <c r="AH634" s="2"/>
      <c r="AI634" s="2"/>
      <c r="AJ634" s="2"/>
      <c r="AK634" s="2"/>
      <c r="AL634" s="2">
        <v>56.28</v>
      </c>
      <c r="AM634" s="2"/>
      <c r="AN634" s="2"/>
      <c r="AO634" s="112"/>
      <c r="AP634" s="112"/>
      <c r="AQ634" s="112"/>
      <c r="AR634" s="114"/>
      <c r="AS634" s="115"/>
      <c r="AT634" s="112"/>
      <c r="AU634" s="112"/>
      <c r="AV634" s="112"/>
      <c r="AW634" s="112"/>
      <c r="AX634" s="112"/>
      <c r="AY634" s="112"/>
      <c r="AZ634" s="112"/>
      <c r="BA634" s="112"/>
    </row>
    <row r="635" spans="1:53" x14ac:dyDescent="0.25">
      <c r="A635" s="116" t="s">
        <v>178</v>
      </c>
      <c r="B635" s="45">
        <v>45446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>
        <v>73</v>
      </c>
      <c r="S635" s="2">
        <v>57</v>
      </c>
      <c r="T635" s="2">
        <v>54.96</v>
      </c>
      <c r="U635" s="2">
        <v>54.7</v>
      </c>
      <c r="V635" s="2">
        <v>54.7</v>
      </c>
      <c r="W635" s="2">
        <v>54.66</v>
      </c>
      <c r="X635" s="2">
        <v>54.66</v>
      </c>
      <c r="Y635" s="2">
        <v>54.66</v>
      </c>
      <c r="Z635" s="2">
        <v>54.66</v>
      </c>
      <c r="AA635" s="2">
        <v>54.62</v>
      </c>
      <c r="AB635" s="2"/>
      <c r="AC635" s="2"/>
      <c r="AD635" s="2"/>
      <c r="AE635" s="2"/>
      <c r="AF635" s="2">
        <v>58.87</v>
      </c>
      <c r="AG635" s="2">
        <v>55.2</v>
      </c>
      <c r="AH635" s="2"/>
      <c r="AI635" s="2"/>
      <c r="AJ635" s="2"/>
      <c r="AK635" s="2"/>
      <c r="AL635" s="2">
        <v>56.76</v>
      </c>
      <c r="AM635" s="2"/>
      <c r="AN635" s="2"/>
      <c r="AO635" s="112"/>
      <c r="AP635" s="112"/>
      <c r="AQ635" s="112"/>
      <c r="AR635" s="114"/>
      <c r="AS635" s="115"/>
      <c r="AT635" s="112"/>
      <c r="AU635" s="112"/>
      <c r="AV635" s="112"/>
      <c r="AW635" s="112"/>
      <c r="AX635" s="112"/>
      <c r="AY635" s="112"/>
      <c r="AZ635" s="112"/>
      <c r="BA635" s="112"/>
    </row>
    <row r="636" spans="1:53" x14ac:dyDescent="0.25">
      <c r="A636" s="116" t="s">
        <v>182</v>
      </c>
      <c r="B636" s="45">
        <v>45443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>
        <v>73.7</v>
      </c>
      <c r="S636" s="2">
        <v>57.25</v>
      </c>
      <c r="T636" s="2">
        <v>54.16</v>
      </c>
      <c r="U636" s="2">
        <v>53.91</v>
      </c>
      <c r="V636" s="2">
        <v>53.94</v>
      </c>
      <c r="W636" s="2">
        <v>53.87</v>
      </c>
      <c r="X636" s="2">
        <v>53.87</v>
      </c>
      <c r="Y636" s="2">
        <v>53.87</v>
      </c>
      <c r="Z636" s="2">
        <v>53.87</v>
      </c>
      <c r="AA636" s="2">
        <v>53.83</v>
      </c>
      <c r="AB636" s="2"/>
      <c r="AC636" s="2"/>
      <c r="AD636" s="2"/>
      <c r="AE636" s="2"/>
      <c r="AF636" s="2">
        <v>58.59</v>
      </c>
      <c r="AG636" s="2">
        <v>54.63</v>
      </c>
      <c r="AH636" s="2"/>
      <c r="AI636" s="2"/>
      <c r="AJ636" s="2"/>
      <c r="AK636" s="2"/>
      <c r="AL636" s="2">
        <v>56.23</v>
      </c>
      <c r="AM636" s="2"/>
      <c r="AN636" s="2"/>
      <c r="AO636" s="112"/>
      <c r="AP636" s="112"/>
      <c r="AQ636" s="112"/>
      <c r="AR636" s="114"/>
      <c r="AS636" s="115"/>
      <c r="AT636" s="112"/>
      <c r="AU636" s="112"/>
      <c r="AV636" s="112"/>
      <c r="AW636" s="112"/>
      <c r="AX636" s="112"/>
      <c r="AY636" s="112"/>
      <c r="AZ636" s="112"/>
      <c r="BA636" s="112"/>
    </row>
    <row r="637" spans="1:53" x14ac:dyDescent="0.25">
      <c r="A637" s="116" t="s">
        <v>181</v>
      </c>
      <c r="B637" s="45">
        <v>45442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>
        <v>74.25</v>
      </c>
      <c r="S637" s="2">
        <v>57</v>
      </c>
      <c r="T637" s="2">
        <v>53.75</v>
      </c>
      <c r="U637" s="2">
        <v>53.51</v>
      </c>
      <c r="V637" s="2">
        <v>53.54</v>
      </c>
      <c r="W637" s="2">
        <v>53.47</v>
      </c>
      <c r="X637" s="2">
        <v>53.47</v>
      </c>
      <c r="Y637" s="2">
        <v>53.47</v>
      </c>
      <c r="Z637" s="2">
        <v>53.47</v>
      </c>
      <c r="AA637" s="2">
        <v>53.43</v>
      </c>
      <c r="AB637" s="2"/>
      <c r="AC637" s="2"/>
      <c r="AD637" s="2"/>
      <c r="AE637" s="2"/>
      <c r="AF637" s="2">
        <v>58.41</v>
      </c>
      <c r="AG637" s="2">
        <v>54.25</v>
      </c>
      <c r="AH637" s="2"/>
      <c r="AI637" s="2"/>
      <c r="AJ637" s="2"/>
      <c r="AK637" s="2"/>
      <c r="AL637" s="2">
        <v>55.93</v>
      </c>
      <c r="AM637" s="2"/>
      <c r="AN637" s="2"/>
      <c r="AO637" s="112"/>
      <c r="AP637" s="112"/>
      <c r="AQ637" s="112"/>
      <c r="AR637" s="114"/>
      <c r="AS637" s="115"/>
      <c r="AT637" s="112"/>
      <c r="AU637" s="112"/>
      <c r="AV637" s="112"/>
      <c r="AW637" s="112"/>
      <c r="AX637" s="112"/>
      <c r="AY637" s="112"/>
      <c r="AZ637" s="112"/>
      <c r="BA637" s="112"/>
    </row>
    <row r="638" spans="1:53" x14ac:dyDescent="0.25">
      <c r="A638" s="116" t="s">
        <v>180</v>
      </c>
      <c r="B638" s="45">
        <v>45441</v>
      </c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>
        <v>74.25</v>
      </c>
      <c r="S638" s="2">
        <v>57.37</v>
      </c>
      <c r="T638" s="2">
        <v>53.75</v>
      </c>
      <c r="U638" s="2">
        <v>53.51</v>
      </c>
      <c r="V638" s="2">
        <v>53.54</v>
      </c>
      <c r="W638" s="2">
        <v>53.47</v>
      </c>
      <c r="X638" s="2">
        <v>53.47</v>
      </c>
      <c r="Y638" s="2">
        <v>53.47</v>
      </c>
      <c r="Z638" s="2">
        <v>53.47</v>
      </c>
      <c r="AA638" s="2">
        <v>53.43</v>
      </c>
      <c r="AB638" s="2"/>
      <c r="AC638" s="2"/>
      <c r="AD638" s="2"/>
      <c r="AE638" s="2"/>
      <c r="AF638" s="2">
        <v>58.48</v>
      </c>
      <c r="AG638" s="2">
        <v>54.33</v>
      </c>
      <c r="AH638" s="2"/>
      <c r="AI638" s="2"/>
      <c r="AJ638" s="2"/>
      <c r="AK638" s="2"/>
      <c r="AL638" s="2">
        <v>55.97</v>
      </c>
      <c r="AM638" s="2"/>
      <c r="AN638" s="2"/>
      <c r="AO638" s="112"/>
      <c r="AP638" s="112"/>
      <c r="AQ638" s="112"/>
      <c r="AR638" s="114"/>
      <c r="AS638" s="115"/>
      <c r="AT638" s="112"/>
      <c r="AU638" s="112"/>
      <c r="AV638" s="112"/>
      <c r="AW638" s="112"/>
      <c r="AX638" s="112"/>
      <c r="AY638" s="112"/>
      <c r="AZ638" s="112"/>
      <c r="BA638" s="112"/>
    </row>
    <row r="639" spans="1:53" x14ac:dyDescent="0.25">
      <c r="A639" s="116" t="s">
        <v>179</v>
      </c>
      <c r="B639" s="45">
        <v>45440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>
        <v>73.25</v>
      </c>
      <c r="S639" s="2">
        <v>57.36</v>
      </c>
      <c r="T639" s="2">
        <v>53.75</v>
      </c>
      <c r="U639" s="2">
        <v>53.51</v>
      </c>
      <c r="V639" s="2">
        <v>53.54</v>
      </c>
      <c r="W639" s="2">
        <v>53.47</v>
      </c>
      <c r="X639" s="2">
        <v>53.47</v>
      </c>
      <c r="Y639" s="2">
        <v>53.47</v>
      </c>
      <c r="Z639" s="2">
        <v>53.47</v>
      </c>
      <c r="AA639" s="2">
        <v>53.43</v>
      </c>
      <c r="AB639" s="2"/>
      <c r="AC639" s="2"/>
      <c r="AD639" s="2"/>
      <c r="AE639" s="2"/>
      <c r="AF639" s="2">
        <v>58.28</v>
      </c>
      <c r="AG639" s="2">
        <v>54.33</v>
      </c>
      <c r="AH639" s="2"/>
      <c r="AI639" s="2"/>
      <c r="AJ639" s="2"/>
      <c r="AK639" s="2"/>
      <c r="AL639" s="2">
        <v>55.87</v>
      </c>
      <c r="AM639" s="2"/>
      <c r="AN639" s="2"/>
      <c r="AO639" s="112"/>
      <c r="AP639" s="112"/>
      <c r="AQ639" s="112"/>
      <c r="AR639" s="114"/>
      <c r="AS639" s="115"/>
      <c r="AT639" s="112"/>
      <c r="AU639" s="112"/>
      <c r="AV639" s="112"/>
      <c r="AW639" s="112"/>
      <c r="AX639" s="112"/>
      <c r="AY639" s="112"/>
      <c r="AZ639" s="112"/>
      <c r="BA639" s="112"/>
    </row>
    <row r="640" spans="1:53" x14ac:dyDescent="0.25">
      <c r="A640" s="116" t="s">
        <v>178</v>
      </c>
      <c r="B640" s="45">
        <v>45439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>
        <v>74.5</v>
      </c>
      <c r="S640" s="2">
        <v>57.36</v>
      </c>
      <c r="T640" s="2">
        <v>53.69</v>
      </c>
      <c r="U640" s="2">
        <v>53.51</v>
      </c>
      <c r="V640" s="2">
        <v>53.54</v>
      </c>
      <c r="W640" s="2">
        <v>53.47</v>
      </c>
      <c r="X640" s="2">
        <v>53.47</v>
      </c>
      <c r="Y640" s="2">
        <v>53.47</v>
      </c>
      <c r="Z640" s="2">
        <v>53.47</v>
      </c>
      <c r="AA640" s="2">
        <v>53.43</v>
      </c>
      <c r="AB640" s="2"/>
      <c r="AC640" s="2"/>
      <c r="AD640" s="2"/>
      <c r="AE640" s="2"/>
      <c r="AF640" s="2">
        <v>58.52</v>
      </c>
      <c r="AG640" s="2">
        <v>54.31</v>
      </c>
      <c r="AH640" s="2"/>
      <c r="AI640" s="2"/>
      <c r="AJ640" s="2"/>
      <c r="AK640" s="2"/>
      <c r="AL640" s="2">
        <v>55.99</v>
      </c>
      <c r="AM640" s="2"/>
      <c r="AN640" s="2"/>
      <c r="AO640" s="112"/>
      <c r="AP640" s="112"/>
      <c r="AQ640" s="112"/>
      <c r="AR640" s="114"/>
      <c r="AS640" s="115"/>
      <c r="AT640" s="112"/>
      <c r="AU640" s="112"/>
      <c r="AV640" s="112"/>
      <c r="AW640" s="112"/>
      <c r="AX640" s="112"/>
      <c r="AY640" s="112"/>
      <c r="AZ640" s="112"/>
      <c r="BA640" s="112"/>
    </row>
    <row r="641" spans="1:53" x14ac:dyDescent="0.25">
      <c r="A641" s="116" t="s">
        <v>182</v>
      </c>
      <c r="B641" s="45">
        <v>45436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>
        <v>74</v>
      </c>
      <c r="S641" s="2">
        <v>57.25</v>
      </c>
      <c r="T641" s="2">
        <v>53.59</v>
      </c>
      <c r="U641" s="2">
        <v>53.41</v>
      </c>
      <c r="V641" s="2">
        <v>53.44</v>
      </c>
      <c r="W641" s="2">
        <v>53.37</v>
      </c>
      <c r="X641" s="2">
        <v>53.37</v>
      </c>
      <c r="Y641" s="2">
        <v>53.37</v>
      </c>
      <c r="Z641" s="2">
        <v>53.37</v>
      </c>
      <c r="AA641" s="2">
        <v>53.33</v>
      </c>
      <c r="AB641" s="2"/>
      <c r="AC641" s="2"/>
      <c r="AD641" s="2"/>
      <c r="AE641" s="2"/>
      <c r="AF641" s="2">
        <v>58.34</v>
      </c>
      <c r="AG641" s="2">
        <v>54.21</v>
      </c>
      <c r="AH641" s="2"/>
      <c r="AI641" s="2"/>
      <c r="AJ641" s="2"/>
      <c r="AK641" s="2"/>
      <c r="AL641" s="2">
        <v>55.85</v>
      </c>
      <c r="AM641" s="2"/>
      <c r="AN641" s="2"/>
      <c r="AO641" s="112"/>
      <c r="AP641" s="112"/>
      <c r="AQ641" s="112"/>
      <c r="AR641" s="114"/>
      <c r="AS641" s="115"/>
      <c r="AT641" s="112"/>
      <c r="AU641" s="112"/>
      <c r="AV641" s="112"/>
      <c r="AW641" s="112"/>
      <c r="AX641" s="112"/>
      <c r="AY641" s="112"/>
      <c r="AZ641" s="112"/>
      <c r="BA641" s="112"/>
    </row>
    <row r="642" spans="1:53" x14ac:dyDescent="0.25">
      <c r="A642" s="116" t="s">
        <v>181</v>
      </c>
      <c r="B642" s="45">
        <v>45435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>
        <v>75</v>
      </c>
      <c r="S642" s="2">
        <v>58.5</v>
      </c>
      <c r="T642" s="2">
        <v>53.5</v>
      </c>
      <c r="U642" s="2">
        <v>53.32</v>
      </c>
      <c r="V642" s="2">
        <v>53.35</v>
      </c>
      <c r="W642" s="2">
        <v>53.28</v>
      </c>
      <c r="X642" s="2">
        <v>53.28</v>
      </c>
      <c r="Y642" s="2">
        <v>53.28</v>
      </c>
      <c r="Z642" s="2">
        <v>53.28</v>
      </c>
      <c r="AA642" s="2">
        <v>53.24</v>
      </c>
      <c r="AB642" s="2"/>
      <c r="AC642" s="2"/>
      <c r="AD642" s="2"/>
      <c r="AE642" s="2"/>
      <c r="AF642" s="2">
        <v>58.73</v>
      </c>
      <c r="AG642" s="2">
        <v>54.39</v>
      </c>
      <c r="AH642" s="2"/>
      <c r="AI642" s="2"/>
      <c r="AJ642" s="2"/>
      <c r="AK642" s="2"/>
      <c r="AL642" s="2">
        <v>56</v>
      </c>
      <c r="AM642" s="2"/>
      <c r="AN642" s="2"/>
      <c r="AO642" s="112"/>
      <c r="AP642" s="112"/>
      <c r="AQ642" s="112"/>
      <c r="AR642" s="114"/>
      <c r="AS642" s="115"/>
      <c r="AT642" s="112"/>
      <c r="AU642" s="112"/>
      <c r="AV642" s="112"/>
      <c r="AW642" s="112"/>
      <c r="AX642" s="112"/>
      <c r="AY642" s="112"/>
      <c r="AZ642" s="112"/>
      <c r="BA642" s="112"/>
    </row>
    <row r="643" spans="1:53" x14ac:dyDescent="0.25">
      <c r="A643" s="116" t="s">
        <v>180</v>
      </c>
      <c r="B643" s="45">
        <v>45434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>
        <v>73</v>
      </c>
      <c r="S643" s="2">
        <v>56.7</v>
      </c>
      <c r="T643" s="2">
        <v>53.3</v>
      </c>
      <c r="U643" s="2">
        <v>53.32</v>
      </c>
      <c r="V643" s="2">
        <v>53.35</v>
      </c>
      <c r="W643" s="2">
        <v>53.07</v>
      </c>
      <c r="X643" s="2">
        <v>53.07</v>
      </c>
      <c r="Y643" s="2">
        <v>53.07</v>
      </c>
      <c r="Z643" s="2">
        <v>53.07</v>
      </c>
      <c r="AA643" s="2">
        <v>53.03</v>
      </c>
      <c r="AB643" s="2"/>
      <c r="AC643" s="2"/>
      <c r="AD643" s="2"/>
      <c r="AE643" s="2"/>
      <c r="AF643" s="2">
        <v>57.93</v>
      </c>
      <c r="AG643" s="2">
        <v>53.95</v>
      </c>
      <c r="AH643" s="2"/>
      <c r="AI643" s="2"/>
      <c r="AJ643" s="2"/>
      <c r="AK643" s="2"/>
      <c r="AL643" s="2">
        <v>55.5</v>
      </c>
      <c r="AM643" s="2"/>
      <c r="AN643" s="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112"/>
    </row>
    <row r="644" spans="1:53" x14ac:dyDescent="0.25">
      <c r="A644" s="116" t="s">
        <v>179</v>
      </c>
      <c r="B644" s="45">
        <v>45433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>
        <v>71.5</v>
      </c>
      <c r="S644" s="2">
        <v>56.1</v>
      </c>
      <c r="T644" s="2">
        <v>53.2</v>
      </c>
      <c r="U644" s="2">
        <v>53.22</v>
      </c>
      <c r="V644" s="2">
        <v>53.25</v>
      </c>
      <c r="W644" s="2">
        <v>52.97</v>
      </c>
      <c r="X644" s="2">
        <v>52.97</v>
      </c>
      <c r="Y644" s="2">
        <v>52.97</v>
      </c>
      <c r="Z644" s="2">
        <v>52.97</v>
      </c>
      <c r="AA644" s="2">
        <v>52.93</v>
      </c>
      <c r="AB644" s="2"/>
      <c r="AC644" s="2"/>
      <c r="AD644" s="2"/>
      <c r="AE644" s="2"/>
      <c r="AF644" s="2">
        <v>57.45</v>
      </c>
      <c r="AG644" s="2">
        <v>53.75</v>
      </c>
      <c r="AH644" s="2"/>
      <c r="AI644" s="2"/>
      <c r="AJ644" s="2"/>
      <c r="AK644" s="2"/>
      <c r="AL644" s="2">
        <v>55.21</v>
      </c>
      <c r="AM644" s="2"/>
      <c r="AN644" s="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112"/>
    </row>
    <row r="645" spans="1:53" x14ac:dyDescent="0.25">
      <c r="A645" s="116" t="s">
        <v>178</v>
      </c>
      <c r="B645" s="45">
        <v>45432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>
        <v>70</v>
      </c>
      <c r="S645" s="2">
        <v>56.1</v>
      </c>
      <c r="T645" s="2">
        <v>53.15</v>
      </c>
      <c r="U645" s="2">
        <v>52.73</v>
      </c>
      <c r="V645" s="2">
        <v>52.76</v>
      </c>
      <c r="W645" s="2">
        <v>52.48</v>
      </c>
      <c r="X645" s="2">
        <v>52.48</v>
      </c>
      <c r="Y645" s="2">
        <v>52.48</v>
      </c>
      <c r="Z645" s="2">
        <v>52.48</v>
      </c>
      <c r="AA645" s="2">
        <v>52.44</v>
      </c>
      <c r="AB645" s="2"/>
      <c r="AC645" s="2"/>
      <c r="AD645" s="2"/>
      <c r="AE645" s="2"/>
      <c r="AF645" s="2">
        <v>56.95</v>
      </c>
      <c r="AG645" s="2">
        <v>53.44</v>
      </c>
      <c r="AH645" s="2"/>
      <c r="AI645" s="2"/>
      <c r="AJ645" s="2"/>
      <c r="AK645" s="2"/>
      <c r="AL645" s="2">
        <v>54.71</v>
      </c>
      <c r="AM645" s="2"/>
      <c r="AN645" s="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112"/>
    </row>
    <row r="646" spans="1:53" x14ac:dyDescent="0.25">
      <c r="A646" s="116" t="s">
        <v>182</v>
      </c>
      <c r="B646" s="45">
        <v>45429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>
        <v>68.400000000000006</v>
      </c>
      <c r="S646" s="2">
        <v>55.4</v>
      </c>
      <c r="T646" s="2">
        <v>52.45</v>
      </c>
      <c r="U646" s="2">
        <v>52.25</v>
      </c>
      <c r="V646" s="2">
        <v>52.28</v>
      </c>
      <c r="W646" s="2">
        <v>52.28</v>
      </c>
      <c r="X646" s="2">
        <v>52.28</v>
      </c>
      <c r="Y646" s="2">
        <v>52.28</v>
      </c>
      <c r="Z646" s="2">
        <v>52.28</v>
      </c>
      <c r="AA646" s="2">
        <v>52.24</v>
      </c>
      <c r="AB646" s="2"/>
      <c r="AC646" s="2"/>
      <c r="AD646" s="2"/>
      <c r="AE646" s="2"/>
      <c r="AF646" s="2">
        <v>56.15</v>
      </c>
      <c r="AG646" s="2">
        <v>52.93</v>
      </c>
      <c r="AH646" s="2"/>
      <c r="AI646" s="2"/>
      <c r="AJ646" s="2"/>
      <c r="AK646" s="2"/>
      <c r="AL646" s="2">
        <v>54.21</v>
      </c>
      <c r="AM646" s="2"/>
      <c r="AN646" s="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112"/>
    </row>
    <row r="647" spans="1:53" x14ac:dyDescent="0.25">
      <c r="A647" s="116" t="s">
        <v>181</v>
      </c>
      <c r="B647" s="45">
        <v>45428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>
        <v>68</v>
      </c>
      <c r="S647" s="2">
        <v>54.85</v>
      </c>
      <c r="T647" s="2">
        <v>52.5</v>
      </c>
      <c r="U647" s="2">
        <v>52.25</v>
      </c>
      <c r="V647" s="2">
        <v>52.28</v>
      </c>
      <c r="W647" s="2">
        <v>52.28</v>
      </c>
      <c r="X647" s="2">
        <v>52.28</v>
      </c>
      <c r="Y647" s="2">
        <v>52.28</v>
      </c>
      <c r="Z647" s="2">
        <v>52.28</v>
      </c>
      <c r="AA647" s="2">
        <v>52.24</v>
      </c>
      <c r="AB647" s="2"/>
      <c r="AC647" s="2"/>
      <c r="AD647" s="2"/>
      <c r="AE647" s="2"/>
      <c r="AF647" s="2">
        <v>55.97</v>
      </c>
      <c r="AG647" s="2">
        <v>52.83</v>
      </c>
      <c r="AH647" s="2"/>
      <c r="AI647" s="2"/>
      <c r="AJ647" s="2"/>
      <c r="AK647" s="2"/>
      <c r="AL647" s="2">
        <v>54.12</v>
      </c>
      <c r="AM647" s="2"/>
      <c r="AN647" s="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112"/>
    </row>
    <row r="648" spans="1:53" x14ac:dyDescent="0.25">
      <c r="A648" s="116" t="s">
        <v>180</v>
      </c>
      <c r="B648" s="45">
        <v>45427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>
        <v>66.7</v>
      </c>
      <c r="S648" s="2">
        <v>54.35</v>
      </c>
      <c r="T648" s="2">
        <v>52.35</v>
      </c>
      <c r="U648" s="2">
        <v>52.25</v>
      </c>
      <c r="V648" s="2">
        <v>52.28</v>
      </c>
      <c r="W648" s="2">
        <v>52.28</v>
      </c>
      <c r="X648" s="2">
        <v>52.28</v>
      </c>
      <c r="Y648" s="2">
        <v>52.28</v>
      </c>
      <c r="Z648" s="2">
        <v>52.28</v>
      </c>
      <c r="AA648" s="2">
        <v>52.24</v>
      </c>
      <c r="AB648" s="2"/>
      <c r="AC648" s="2"/>
      <c r="AD648" s="2"/>
      <c r="AE648" s="2"/>
      <c r="AF648" s="2">
        <v>55.58</v>
      </c>
      <c r="AG648" s="2">
        <v>52.7</v>
      </c>
      <c r="AH648" s="2"/>
      <c r="AI648" s="2"/>
      <c r="AJ648" s="2"/>
      <c r="AK648" s="2"/>
      <c r="AL648" s="2">
        <v>53.93</v>
      </c>
      <c r="AM648" s="2"/>
      <c r="AN648" s="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112"/>
    </row>
    <row r="649" spans="1:53" x14ac:dyDescent="0.25">
      <c r="A649" s="116" t="s">
        <v>179</v>
      </c>
      <c r="B649" s="45">
        <v>45426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>
        <v>67.2</v>
      </c>
      <c r="S649" s="2">
        <v>54.25</v>
      </c>
      <c r="T649" s="2">
        <v>52.25</v>
      </c>
      <c r="U649" s="2">
        <v>52.25</v>
      </c>
      <c r="V649" s="2">
        <v>52.28</v>
      </c>
      <c r="W649" s="2">
        <v>52.28</v>
      </c>
      <c r="X649" s="2">
        <v>52.28</v>
      </c>
      <c r="Y649" s="2">
        <v>52.28</v>
      </c>
      <c r="Z649" s="2">
        <v>52.28</v>
      </c>
      <c r="AA649" s="2">
        <v>52.24</v>
      </c>
      <c r="AB649" s="2"/>
      <c r="AC649" s="2"/>
      <c r="AD649" s="2"/>
      <c r="AE649" s="2"/>
      <c r="AF649" s="2">
        <v>55.64</v>
      </c>
      <c r="AG649" s="2">
        <v>52.66</v>
      </c>
      <c r="AH649" s="2"/>
      <c r="AI649" s="2"/>
      <c r="AJ649" s="2"/>
      <c r="AK649" s="2"/>
      <c r="AL649" s="2">
        <v>53.96</v>
      </c>
      <c r="AM649" s="2"/>
      <c r="AN649" s="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112"/>
    </row>
    <row r="650" spans="1:53" x14ac:dyDescent="0.25">
      <c r="A650" s="116" t="s">
        <v>178</v>
      </c>
      <c r="B650" s="45">
        <v>45425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>
        <v>66.099999999999994</v>
      </c>
      <c r="S650" s="2">
        <v>54.25</v>
      </c>
      <c r="T650" s="2">
        <v>52.5</v>
      </c>
      <c r="U650" s="2">
        <v>52.5</v>
      </c>
      <c r="V650" s="2">
        <v>52.53</v>
      </c>
      <c r="W650" s="2">
        <v>52.53</v>
      </c>
      <c r="X650" s="2">
        <v>52.53</v>
      </c>
      <c r="Y650" s="2">
        <v>52.53</v>
      </c>
      <c r="Z650" s="2">
        <v>52.53</v>
      </c>
      <c r="AA650" s="2">
        <v>52.49</v>
      </c>
      <c r="AB650" s="2"/>
      <c r="AC650" s="2"/>
      <c r="AD650" s="2"/>
      <c r="AE650" s="2"/>
      <c r="AF650" s="2">
        <v>55.57</v>
      </c>
      <c r="AG650" s="2">
        <v>52.86</v>
      </c>
      <c r="AH650" s="2"/>
      <c r="AI650" s="2"/>
      <c r="AJ650" s="2"/>
      <c r="AK650" s="2"/>
      <c r="AL650" s="2">
        <v>54.05</v>
      </c>
      <c r="AM650" s="2"/>
      <c r="AN650" s="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112"/>
    </row>
    <row r="651" spans="1:53" x14ac:dyDescent="0.25">
      <c r="A651" s="116" t="s">
        <v>182</v>
      </c>
      <c r="B651" s="45">
        <v>45422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>
        <v>67</v>
      </c>
      <c r="S651" s="2">
        <v>54.5</v>
      </c>
      <c r="T651" s="2">
        <v>54</v>
      </c>
      <c r="U651" s="2">
        <v>52.5</v>
      </c>
      <c r="V651" s="2">
        <v>52.53</v>
      </c>
      <c r="W651" s="2">
        <v>52.53</v>
      </c>
      <c r="X651" s="2">
        <v>52.53</v>
      </c>
      <c r="Y651" s="2">
        <v>52.53</v>
      </c>
      <c r="Z651" s="2">
        <v>52.53</v>
      </c>
      <c r="AA651" s="2">
        <v>52.49</v>
      </c>
      <c r="AB651" s="2"/>
      <c r="AC651" s="2"/>
      <c r="AD651" s="2"/>
      <c r="AE651" s="2"/>
      <c r="AF651" s="2">
        <v>56.1</v>
      </c>
      <c r="AG651" s="2">
        <v>53.21</v>
      </c>
      <c r="AH651" s="2"/>
      <c r="AI651" s="2"/>
      <c r="AJ651" s="2"/>
      <c r="AK651" s="2"/>
      <c r="AL651" s="2">
        <v>54.31</v>
      </c>
      <c r="AM651" s="2"/>
      <c r="AN651" s="2"/>
      <c r="AO651" s="112"/>
      <c r="AP651" s="112"/>
      <c r="AQ651" s="112"/>
      <c r="AR651" s="112"/>
      <c r="AS651" s="112"/>
      <c r="AT651" s="112"/>
      <c r="AU651" s="112"/>
      <c r="AV651" s="112"/>
      <c r="AW651" s="112"/>
      <c r="AX651" s="112"/>
      <c r="AY651" s="112"/>
      <c r="AZ651" s="112"/>
      <c r="BA651" s="112"/>
    </row>
    <row r="652" spans="1:53" x14ac:dyDescent="0.25">
      <c r="A652" s="116" t="s">
        <v>181</v>
      </c>
      <c r="B652" s="45">
        <v>45421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>
        <v>66</v>
      </c>
      <c r="S652" s="2">
        <v>55</v>
      </c>
      <c r="T652" s="2">
        <v>53</v>
      </c>
      <c r="U652" s="2">
        <v>52.5</v>
      </c>
      <c r="V652" s="2">
        <v>52.53</v>
      </c>
      <c r="W652" s="2">
        <v>52.53</v>
      </c>
      <c r="X652" s="2">
        <v>52.53</v>
      </c>
      <c r="Y652" s="2">
        <v>52.53</v>
      </c>
      <c r="Z652" s="2">
        <v>52.53</v>
      </c>
      <c r="AA652" s="2">
        <v>52.49</v>
      </c>
      <c r="AB652" s="2"/>
      <c r="AC652" s="2"/>
      <c r="AD652" s="2"/>
      <c r="AE652" s="2"/>
      <c r="AF652" s="2">
        <v>55.8</v>
      </c>
      <c r="AG652" s="2">
        <v>53.11</v>
      </c>
      <c r="AH652" s="2"/>
      <c r="AI652" s="2"/>
      <c r="AJ652" s="2"/>
      <c r="AK652" s="2"/>
      <c r="AL652" s="2">
        <v>54.16</v>
      </c>
      <c r="AM652" s="2"/>
      <c r="AN652" s="2"/>
      <c r="AO652" s="112"/>
      <c r="AP652" s="112"/>
      <c r="AQ652" s="112"/>
      <c r="AR652" s="112"/>
      <c r="AS652" s="112"/>
      <c r="AT652" s="112"/>
      <c r="AU652" s="112"/>
      <c r="AV652" s="112"/>
      <c r="AW652" s="112"/>
      <c r="AX652" s="112"/>
      <c r="AY652" s="112"/>
      <c r="AZ652" s="112"/>
      <c r="BA652" s="112"/>
    </row>
    <row r="653" spans="1:53" x14ac:dyDescent="0.25">
      <c r="A653" s="116" t="s">
        <v>180</v>
      </c>
      <c r="B653" s="45">
        <v>45420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>
        <v>65</v>
      </c>
      <c r="S653" s="2">
        <v>54.5</v>
      </c>
      <c r="T653" s="2">
        <v>52.6</v>
      </c>
      <c r="U653" s="2">
        <v>52.45</v>
      </c>
      <c r="V653" s="2">
        <v>52.53</v>
      </c>
      <c r="W653" s="2">
        <v>52.53</v>
      </c>
      <c r="X653" s="2">
        <v>52.53</v>
      </c>
      <c r="Y653" s="2">
        <v>52.53</v>
      </c>
      <c r="Z653" s="2">
        <v>52.53</v>
      </c>
      <c r="AA653" s="2">
        <v>52.49</v>
      </c>
      <c r="AB653" s="2"/>
      <c r="AC653" s="2"/>
      <c r="AD653" s="2"/>
      <c r="AE653" s="2"/>
      <c r="AF653" s="2">
        <v>55.41</v>
      </c>
      <c r="AG653" s="2">
        <v>52.92</v>
      </c>
      <c r="AH653" s="2"/>
      <c r="AI653" s="2"/>
      <c r="AJ653" s="2"/>
      <c r="AK653" s="2"/>
      <c r="AL653" s="2">
        <v>53.97</v>
      </c>
      <c r="AM653" s="2"/>
      <c r="AN653" s="2"/>
      <c r="AO653" s="112"/>
      <c r="AP653" s="112"/>
      <c r="AQ653" s="112"/>
      <c r="AR653" s="112"/>
      <c r="AS653" s="112"/>
      <c r="AT653" s="112"/>
      <c r="AU653" s="112"/>
      <c r="AV653" s="112"/>
      <c r="AW653" s="112"/>
      <c r="AX653" s="112"/>
      <c r="AY653" s="112"/>
      <c r="AZ653" s="112"/>
      <c r="BA653" s="112"/>
    </row>
    <row r="654" spans="1:53" x14ac:dyDescent="0.25">
      <c r="A654" s="116" t="s">
        <v>179</v>
      </c>
      <c r="B654" s="45">
        <v>45419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>
        <v>64.900000000000006</v>
      </c>
      <c r="S654" s="2">
        <v>55.25</v>
      </c>
      <c r="T654" s="2">
        <v>52.6</v>
      </c>
      <c r="U654" s="2">
        <v>52.6</v>
      </c>
      <c r="V654" s="2">
        <v>52.53</v>
      </c>
      <c r="W654" s="2">
        <v>52.53</v>
      </c>
      <c r="X654" s="2">
        <v>52.53</v>
      </c>
      <c r="Y654" s="2">
        <v>52.53</v>
      </c>
      <c r="Z654" s="2">
        <v>52.53</v>
      </c>
      <c r="AA654" s="2">
        <v>52.49</v>
      </c>
      <c r="AB654" s="2"/>
      <c r="AC654" s="2"/>
      <c r="AD654" s="2"/>
      <c r="AE654" s="2"/>
      <c r="AF654" s="2">
        <v>55.57</v>
      </c>
      <c r="AG654" s="2">
        <v>53.1</v>
      </c>
      <c r="AH654" s="2"/>
      <c r="AI654" s="2"/>
      <c r="AJ654" s="2"/>
      <c r="AK654" s="2"/>
      <c r="AL654" s="2">
        <v>54.05</v>
      </c>
      <c r="AM654" s="2"/>
      <c r="AN654" s="2"/>
      <c r="AO654" s="112"/>
      <c r="AP654" s="112"/>
      <c r="AQ654" s="112"/>
      <c r="AR654" s="112"/>
      <c r="AS654" s="112"/>
      <c r="AT654" s="112"/>
      <c r="AU654" s="112"/>
      <c r="AV654" s="112"/>
      <c r="AW654" s="112"/>
      <c r="AX654" s="112"/>
      <c r="AY654" s="112"/>
      <c r="AZ654" s="112"/>
      <c r="BA654" s="112"/>
    </row>
    <row r="655" spans="1:53" x14ac:dyDescent="0.25">
      <c r="A655" s="116" t="s">
        <v>178</v>
      </c>
      <c r="B655" s="45">
        <v>45418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>
        <v>65.099999999999994</v>
      </c>
      <c r="S655" s="2">
        <v>55</v>
      </c>
      <c r="T655" s="2">
        <v>53</v>
      </c>
      <c r="U655" s="2">
        <v>52.78</v>
      </c>
      <c r="V655" s="2">
        <v>52.53</v>
      </c>
      <c r="W655" s="2">
        <v>52.53</v>
      </c>
      <c r="X655" s="2">
        <v>52.53</v>
      </c>
      <c r="Y655" s="2">
        <v>52.53</v>
      </c>
      <c r="Z655" s="2">
        <v>52.53</v>
      </c>
      <c r="AA655" s="2">
        <v>52.49</v>
      </c>
      <c r="AB655" s="2"/>
      <c r="AC655" s="2"/>
      <c r="AD655" s="2"/>
      <c r="AE655" s="2"/>
      <c r="AF655" s="2">
        <v>55.68</v>
      </c>
      <c r="AG655" s="2">
        <v>53.17</v>
      </c>
      <c r="AH655" s="2"/>
      <c r="AI655" s="2"/>
      <c r="AJ655" s="2"/>
      <c r="AK655" s="2"/>
      <c r="AL655" s="2">
        <v>54.1</v>
      </c>
      <c r="AM655" s="2"/>
      <c r="AN655" s="2"/>
      <c r="AO655" s="112"/>
      <c r="AP655" s="112"/>
      <c r="AQ655" s="112"/>
      <c r="AR655" s="112"/>
      <c r="AS655" s="112"/>
      <c r="AT655" s="112"/>
      <c r="AU655" s="112"/>
      <c r="AV655" s="112"/>
      <c r="AW655" s="112"/>
      <c r="AX655" s="112"/>
      <c r="AY655" s="112"/>
      <c r="AZ655" s="112"/>
      <c r="BA655" s="112"/>
    </row>
    <row r="656" spans="1:53" x14ac:dyDescent="0.25">
      <c r="A656" s="116" t="s">
        <v>182</v>
      </c>
      <c r="B656" s="45">
        <v>45415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>
        <v>65</v>
      </c>
      <c r="S656" s="2">
        <v>54.75</v>
      </c>
      <c r="T656" s="2">
        <v>52.75</v>
      </c>
      <c r="U656" s="2">
        <v>52.53</v>
      </c>
      <c r="V656" s="2">
        <v>52.53</v>
      </c>
      <c r="W656" s="2">
        <v>52.53</v>
      </c>
      <c r="X656" s="2">
        <v>52.53</v>
      </c>
      <c r="Y656" s="2">
        <v>52.53</v>
      </c>
      <c r="Z656" s="2">
        <v>52.53</v>
      </c>
      <c r="AA656" s="2">
        <v>52.49</v>
      </c>
      <c r="AB656" s="2"/>
      <c r="AC656" s="2"/>
      <c r="AD656" s="2"/>
      <c r="AE656" s="2"/>
      <c r="AF656" s="2">
        <v>55.51</v>
      </c>
      <c r="AG656" s="2">
        <v>53.02</v>
      </c>
      <c r="AH656" s="2"/>
      <c r="AI656" s="2"/>
      <c r="AJ656" s="2"/>
      <c r="AK656" s="2"/>
      <c r="AL656" s="2">
        <v>54.02</v>
      </c>
      <c r="AM656" s="2"/>
      <c r="AN656" s="2"/>
      <c r="AO656" s="112"/>
      <c r="AP656" s="112"/>
      <c r="AQ656" s="112"/>
      <c r="AR656" s="112"/>
      <c r="AS656" s="112"/>
      <c r="AT656" s="112"/>
      <c r="AU656" s="112"/>
      <c r="AV656" s="112"/>
      <c r="AW656" s="112"/>
      <c r="AX656" s="112"/>
      <c r="AY656" s="112"/>
      <c r="AZ656" s="112"/>
      <c r="BA656" s="112"/>
    </row>
    <row r="657" spans="1:53" x14ac:dyDescent="0.25">
      <c r="A657" s="116" t="s">
        <v>181</v>
      </c>
      <c r="B657" s="45">
        <v>45414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>
        <v>65.5</v>
      </c>
      <c r="S657" s="2">
        <v>55.25</v>
      </c>
      <c r="T657" s="2">
        <v>52.75</v>
      </c>
      <c r="U657" s="2">
        <v>52.53</v>
      </c>
      <c r="V657" s="2">
        <v>52.53</v>
      </c>
      <c r="W657" s="2">
        <v>52.53</v>
      </c>
      <c r="X657" s="2">
        <v>52.53</v>
      </c>
      <c r="Y657" s="2">
        <v>52.53</v>
      </c>
      <c r="Z657" s="2">
        <v>52.53</v>
      </c>
      <c r="AA657" s="2">
        <v>52.49</v>
      </c>
      <c r="AB657" s="2"/>
      <c r="AC657" s="2"/>
      <c r="AD657" s="2"/>
      <c r="AE657" s="2"/>
      <c r="AF657" s="2">
        <v>55.71</v>
      </c>
      <c r="AG657" s="2">
        <v>53.12</v>
      </c>
      <c r="AH657" s="2"/>
      <c r="AI657" s="2"/>
      <c r="AJ657" s="2"/>
      <c r="AK657" s="2"/>
      <c r="AL657" s="2">
        <v>54.12</v>
      </c>
      <c r="AM657" s="2"/>
      <c r="AN657" s="2"/>
      <c r="AO657" s="112"/>
      <c r="AP657" s="112"/>
      <c r="AQ657" s="112"/>
      <c r="AR657" s="112"/>
      <c r="AS657" s="112"/>
      <c r="AT657" s="112"/>
      <c r="AU657" s="112"/>
      <c r="AV657" s="112"/>
      <c r="AW657" s="112"/>
      <c r="AX657" s="112"/>
      <c r="AY657" s="112"/>
      <c r="AZ657" s="112"/>
      <c r="BA657" s="112"/>
    </row>
    <row r="658" spans="1:53" x14ac:dyDescent="0.25">
      <c r="A658" s="116"/>
      <c r="B658" s="45">
        <v>45412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>
        <v>62</v>
      </c>
      <c r="S658" s="2">
        <v>54.29</v>
      </c>
      <c r="T658" s="2">
        <v>52.75</v>
      </c>
      <c r="U658" s="2">
        <v>52.53</v>
      </c>
      <c r="V658" s="2">
        <v>52.53</v>
      </c>
      <c r="W658" s="2">
        <v>52.53</v>
      </c>
      <c r="X658" s="2">
        <v>52.53</v>
      </c>
      <c r="Y658" s="2">
        <v>52.53</v>
      </c>
      <c r="Z658" s="2">
        <v>52.53</v>
      </c>
      <c r="AA658" s="2">
        <v>52.49</v>
      </c>
      <c r="AB658" s="2"/>
      <c r="AC658" s="2"/>
      <c r="AD658" s="2"/>
      <c r="AE658" s="2"/>
      <c r="AF658" s="2">
        <v>54.82</v>
      </c>
      <c r="AG658" s="2">
        <v>52.93</v>
      </c>
      <c r="AH658" s="2"/>
      <c r="AI658" s="2"/>
      <c r="AJ658" s="2"/>
      <c r="AK658" s="2"/>
      <c r="AL658" s="2">
        <v>53.67</v>
      </c>
      <c r="AM658" s="2"/>
      <c r="AN658" s="2"/>
      <c r="AO658" s="112"/>
      <c r="AP658" s="112"/>
      <c r="AQ658" s="112"/>
      <c r="AR658" s="112"/>
      <c r="AS658" s="112"/>
      <c r="AT658" s="112"/>
      <c r="AU658" s="112"/>
      <c r="AV658" s="112"/>
      <c r="AW658" s="112"/>
      <c r="AX658" s="112"/>
      <c r="AY658" s="112"/>
      <c r="AZ658" s="112"/>
      <c r="BA658" s="112"/>
    </row>
    <row r="659" spans="1:53" x14ac:dyDescent="0.25">
      <c r="A659" s="116"/>
      <c r="B659" s="45">
        <v>45411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>
        <v>60.8</v>
      </c>
      <c r="S659" s="2">
        <v>54</v>
      </c>
      <c r="T659" s="2">
        <v>52.8</v>
      </c>
      <c r="U659" s="2">
        <v>52.25</v>
      </c>
      <c r="V659" s="2">
        <v>52.25</v>
      </c>
      <c r="W659" s="2">
        <v>52.25</v>
      </c>
      <c r="X659" s="2">
        <v>52.25</v>
      </c>
      <c r="Y659" s="2">
        <v>52.25</v>
      </c>
      <c r="Z659" s="2">
        <v>52.25</v>
      </c>
      <c r="AA659" s="2">
        <v>52.21</v>
      </c>
      <c r="AB659" s="2"/>
      <c r="AC659" s="2"/>
      <c r="AD659" s="2"/>
      <c r="AE659" s="2"/>
      <c r="AF659" s="2">
        <v>54.42</v>
      </c>
      <c r="AG659" s="2">
        <v>52.71</v>
      </c>
      <c r="AH659" s="2"/>
      <c r="AI659" s="2"/>
      <c r="AJ659" s="2"/>
      <c r="AK659" s="2"/>
      <c r="AL659" s="2">
        <v>53.33</v>
      </c>
      <c r="AM659" s="2"/>
      <c r="AN659" s="2"/>
      <c r="AO659" s="112"/>
      <c r="AP659" s="112"/>
      <c r="AQ659" s="112"/>
      <c r="AR659" s="112"/>
      <c r="AS659" s="112"/>
      <c r="AT659" s="112"/>
      <c r="AU659" s="112"/>
      <c r="AV659" s="112"/>
      <c r="AW659" s="112"/>
      <c r="AX659" s="112"/>
      <c r="AY659" s="112"/>
      <c r="AZ659" s="112"/>
      <c r="BA659" s="112"/>
    </row>
    <row r="660" spans="1:53" x14ac:dyDescent="0.25">
      <c r="A660" s="116"/>
      <c r="B660" s="45">
        <v>45408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>
        <v>60.5</v>
      </c>
      <c r="S660" s="2">
        <v>55</v>
      </c>
      <c r="T660" s="2">
        <v>52.35</v>
      </c>
      <c r="U660" s="2">
        <v>52.25</v>
      </c>
      <c r="V660" s="2">
        <v>52.25</v>
      </c>
      <c r="W660" s="2">
        <v>52.25</v>
      </c>
      <c r="X660" s="2">
        <v>52.25</v>
      </c>
      <c r="Y660" s="2">
        <v>52.25</v>
      </c>
      <c r="Z660" s="2">
        <v>52.25</v>
      </c>
      <c r="AA660" s="2">
        <v>52.21</v>
      </c>
      <c r="AB660" s="2"/>
      <c r="AC660" s="2"/>
      <c r="AD660" s="2"/>
      <c r="AE660" s="2"/>
      <c r="AF660" s="2">
        <v>54.47</v>
      </c>
      <c r="AG660" s="2">
        <v>52.82</v>
      </c>
      <c r="AH660" s="2"/>
      <c r="AI660" s="2"/>
      <c r="AJ660" s="2"/>
      <c r="AK660" s="2"/>
      <c r="AL660" s="2">
        <v>53.36</v>
      </c>
      <c r="AM660" s="2"/>
      <c r="AN660" s="2"/>
      <c r="AO660" s="112"/>
      <c r="AP660" s="112"/>
      <c r="AQ660" s="112"/>
      <c r="AR660" s="112"/>
      <c r="AS660" s="112"/>
      <c r="AT660" s="112"/>
      <c r="AU660" s="112"/>
      <c r="AV660" s="112"/>
      <c r="AW660" s="112"/>
      <c r="AX660" s="112"/>
      <c r="AY660" s="112"/>
      <c r="AZ660" s="112"/>
      <c r="BA660" s="112"/>
    </row>
    <row r="661" spans="1:53" x14ac:dyDescent="0.25">
      <c r="A661" s="116"/>
      <c r="B661" s="45">
        <v>45407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>
        <v>61.7</v>
      </c>
      <c r="S661" s="2">
        <v>54.75</v>
      </c>
      <c r="T661" s="2">
        <v>52.5</v>
      </c>
      <c r="U661" s="2">
        <v>52.25</v>
      </c>
      <c r="V661" s="2">
        <v>52.25</v>
      </c>
      <c r="W661" s="2">
        <v>52.25</v>
      </c>
      <c r="X661" s="2">
        <v>52.25</v>
      </c>
      <c r="Y661" s="2">
        <v>52.25</v>
      </c>
      <c r="Z661" s="2">
        <v>52.25</v>
      </c>
      <c r="AA661" s="2">
        <v>52.21</v>
      </c>
      <c r="AB661" s="2"/>
      <c r="AC661" s="2"/>
      <c r="AD661" s="2"/>
      <c r="AE661" s="2"/>
      <c r="AF661" s="2">
        <v>54.69</v>
      </c>
      <c r="AG661" s="2">
        <v>52.8</v>
      </c>
      <c r="AH661" s="2"/>
      <c r="AI661" s="2"/>
      <c r="AJ661" s="2"/>
      <c r="AK661" s="2"/>
      <c r="AL661" s="2">
        <v>53.47</v>
      </c>
      <c r="AM661" s="2"/>
      <c r="AN661" s="2"/>
      <c r="AO661" s="112"/>
      <c r="AP661" s="112"/>
      <c r="AQ661" s="112"/>
      <c r="AR661" s="112"/>
      <c r="AS661" s="112"/>
      <c r="AT661" s="112"/>
      <c r="AU661" s="112"/>
      <c r="AV661" s="112"/>
      <c r="AW661" s="112"/>
      <c r="AX661" s="112"/>
      <c r="AY661" s="112"/>
      <c r="AZ661" s="112"/>
      <c r="BA661" s="112"/>
    </row>
    <row r="662" spans="1:53" x14ac:dyDescent="0.25">
      <c r="A662" s="116"/>
      <c r="B662" s="45">
        <v>45406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>
        <v>60.1</v>
      </c>
      <c r="S662" s="2">
        <v>54.5</v>
      </c>
      <c r="T662" s="2">
        <v>52.25</v>
      </c>
      <c r="U662" s="2">
        <v>52.25</v>
      </c>
      <c r="V662" s="2">
        <v>52.25</v>
      </c>
      <c r="W662" s="2">
        <v>52.25</v>
      </c>
      <c r="X662" s="2">
        <v>52.25</v>
      </c>
      <c r="Y662" s="2">
        <v>52.25</v>
      </c>
      <c r="Z662" s="2">
        <v>52.25</v>
      </c>
      <c r="AA662" s="2">
        <v>52.21</v>
      </c>
      <c r="AB662" s="2"/>
      <c r="AC662" s="2"/>
      <c r="AD662" s="2"/>
      <c r="AE662" s="2"/>
      <c r="AF662" s="2">
        <v>54.27</v>
      </c>
      <c r="AG662" s="2">
        <v>52.7</v>
      </c>
      <c r="AH662" s="2"/>
      <c r="AI662" s="2"/>
      <c r="AJ662" s="2"/>
      <c r="AK662" s="2"/>
      <c r="AL662" s="2">
        <v>53.26</v>
      </c>
      <c r="AM662" s="2"/>
      <c r="AN662" s="2"/>
      <c r="AO662" s="112"/>
      <c r="AP662" s="112"/>
      <c r="AQ662" s="112"/>
      <c r="AR662" s="112"/>
      <c r="AS662" s="112"/>
      <c r="AT662" s="112"/>
      <c r="AU662" s="112"/>
      <c r="AV662" s="112"/>
      <c r="AW662" s="112"/>
      <c r="AX662" s="112"/>
      <c r="AY662" s="112"/>
      <c r="AZ662" s="112"/>
      <c r="BA662" s="112"/>
    </row>
    <row r="663" spans="1:53" x14ac:dyDescent="0.25">
      <c r="A663" s="116"/>
      <c r="B663" s="45">
        <v>45405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>
        <v>60.35</v>
      </c>
      <c r="S663" s="2">
        <v>54.5</v>
      </c>
      <c r="T663" s="2">
        <v>52.5</v>
      </c>
      <c r="U663" s="2">
        <v>52.5</v>
      </c>
      <c r="V663" s="2">
        <v>52.5</v>
      </c>
      <c r="W663" s="2">
        <v>52.5</v>
      </c>
      <c r="X663" s="2">
        <v>52.5</v>
      </c>
      <c r="Y663" s="2">
        <v>52.38</v>
      </c>
      <c r="Z663" s="2">
        <v>52.25</v>
      </c>
      <c r="AA663" s="2">
        <v>52.21</v>
      </c>
      <c r="AB663" s="2"/>
      <c r="AC663" s="2"/>
      <c r="AD663" s="2"/>
      <c r="AE663" s="2"/>
      <c r="AF663" s="2">
        <v>54.47</v>
      </c>
      <c r="AG663" s="2">
        <v>52.9</v>
      </c>
      <c r="AH663" s="2"/>
      <c r="AI663" s="2"/>
      <c r="AJ663" s="2"/>
      <c r="AK663" s="2"/>
      <c r="AL663" s="2">
        <v>53.42</v>
      </c>
      <c r="AM663" s="2"/>
      <c r="AN663" s="2"/>
      <c r="AO663" s="112"/>
      <c r="AP663" s="112"/>
      <c r="AQ663" s="112"/>
      <c r="AR663" s="112"/>
      <c r="AS663" s="112"/>
      <c r="AT663" s="112"/>
      <c r="AU663" s="112"/>
      <c r="AV663" s="112"/>
      <c r="AW663" s="112"/>
      <c r="AX663" s="112"/>
      <c r="AY663" s="112"/>
      <c r="AZ663" s="112"/>
      <c r="BA663" s="112"/>
    </row>
    <row r="664" spans="1:53" x14ac:dyDescent="0.25">
      <c r="A664" s="116"/>
      <c r="B664" s="45">
        <v>45404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>
        <v>61</v>
      </c>
      <c r="S664" s="2">
        <v>54.25</v>
      </c>
      <c r="T664" s="2">
        <v>52.5</v>
      </c>
      <c r="U664" s="2">
        <v>52.5</v>
      </c>
      <c r="V664" s="2">
        <v>52.5</v>
      </c>
      <c r="W664" s="2">
        <v>52.5</v>
      </c>
      <c r="X664" s="2">
        <v>52.5</v>
      </c>
      <c r="Y664" s="2">
        <v>52.38</v>
      </c>
      <c r="Z664" s="2">
        <v>52.25</v>
      </c>
      <c r="AA664" s="2">
        <v>52.21</v>
      </c>
      <c r="AB664" s="2"/>
      <c r="AC664" s="2"/>
      <c r="AD664" s="2"/>
      <c r="AE664" s="2"/>
      <c r="AF664" s="2">
        <v>54.55</v>
      </c>
      <c r="AG664" s="2">
        <v>52.85</v>
      </c>
      <c r="AH664" s="2"/>
      <c r="AI664" s="2"/>
      <c r="AJ664" s="2"/>
      <c r="AK664" s="2"/>
      <c r="AL664" s="2">
        <v>53.46</v>
      </c>
      <c r="AM664" s="2"/>
      <c r="AN664" s="2"/>
      <c r="AO664" s="112"/>
      <c r="AP664" s="112"/>
      <c r="AQ664" s="112"/>
      <c r="AR664" s="112"/>
      <c r="AS664" s="112"/>
      <c r="AT664" s="112"/>
      <c r="AU664" s="112"/>
      <c r="AV664" s="112"/>
      <c r="AW664" s="112"/>
      <c r="AX664" s="112"/>
      <c r="AY664" s="112"/>
      <c r="AZ664" s="112"/>
      <c r="BA664" s="112"/>
    </row>
    <row r="665" spans="1:53" x14ac:dyDescent="0.25">
      <c r="A665" s="116"/>
      <c r="B665" s="45">
        <v>45401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>
        <v>62.3</v>
      </c>
      <c r="S665" s="2">
        <v>55.25</v>
      </c>
      <c r="T665" s="2">
        <v>52.5</v>
      </c>
      <c r="U665" s="2">
        <v>52.5</v>
      </c>
      <c r="V665" s="2">
        <v>52.5</v>
      </c>
      <c r="W665" s="2">
        <v>52.5</v>
      </c>
      <c r="X665" s="2">
        <v>52.5</v>
      </c>
      <c r="Y665" s="2">
        <v>52.38</v>
      </c>
      <c r="Z665" s="2">
        <v>52.25</v>
      </c>
      <c r="AA665" s="2">
        <v>52.21</v>
      </c>
      <c r="AB665" s="2"/>
      <c r="AC665" s="2"/>
      <c r="AD665" s="2"/>
      <c r="AE665" s="2"/>
      <c r="AF665" s="2">
        <v>55.01</v>
      </c>
      <c r="AG665" s="2">
        <v>53.05</v>
      </c>
      <c r="AH665" s="2"/>
      <c r="AI665" s="2"/>
      <c r="AJ665" s="2"/>
      <c r="AK665" s="2"/>
      <c r="AL665" s="2">
        <v>53.69</v>
      </c>
      <c r="AM665" s="2"/>
      <c r="AN665" s="2"/>
      <c r="AO665" s="112"/>
      <c r="AP665" s="112"/>
      <c r="AQ665" s="112"/>
      <c r="AR665" s="112"/>
      <c r="AS665" s="112"/>
      <c r="AT665" s="112"/>
      <c r="AU665" s="112"/>
      <c r="AV665" s="112"/>
      <c r="AW665" s="112"/>
      <c r="AX665" s="112"/>
      <c r="AY665" s="112"/>
      <c r="AZ665" s="112"/>
      <c r="BA665" s="112"/>
    </row>
    <row r="666" spans="1:53" x14ac:dyDescent="0.25">
      <c r="A666" s="116"/>
      <c r="B666" s="45">
        <v>45400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>
        <v>62.5</v>
      </c>
      <c r="S666" s="2">
        <v>55.38</v>
      </c>
      <c r="T666" s="2">
        <v>52.75</v>
      </c>
      <c r="U666" s="2">
        <v>52.75</v>
      </c>
      <c r="V666" s="2">
        <v>52.75</v>
      </c>
      <c r="W666" s="2">
        <v>52.75</v>
      </c>
      <c r="X666" s="2">
        <v>52.75</v>
      </c>
      <c r="Y666" s="2">
        <v>52.63</v>
      </c>
      <c r="Z666" s="2">
        <v>52.5</v>
      </c>
      <c r="AA666" s="2">
        <v>52.46</v>
      </c>
      <c r="AB666" s="2"/>
      <c r="AC666" s="2"/>
      <c r="AD666" s="2"/>
      <c r="AE666" s="2"/>
      <c r="AF666" s="2">
        <v>55.22</v>
      </c>
      <c r="AG666" s="2">
        <v>53.28</v>
      </c>
      <c r="AH666" s="2"/>
      <c r="AI666" s="2"/>
      <c r="AJ666" s="2"/>
      <c r="AK666" s="2"/>
      <c r="AL666" s="2">
        <v>53.92</v>
      </c>
      <c r="AM666" s="2"/>
      <c r="AN666" s="2"/>
      <c r="AO666" s="112"/>
      <c r="AP666" s="112"/>
      <c r="AQ666" s="112"/>
      <c r="AR666" s="112"/>
      <c r="AS666" s="112"/>
      <c r="AT666" s="112"/>
      <c r="AU666" s="112"/>
      <c r="AV666" s="112"/>
      <c r="AW666" s="112"/>
      <c r="AX666" s="112"/>
      <c r="AY666" s="112"/>
      <c r="AZ666" s="112"/>
      <c r="BA666" s="112"/>
    </row>
    <row r="667" spans="1:53" x14ac:dyDescent="0.25">
      <c r="A667" s="116"/>
      <c r="B667" s="45">
        <v>45399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>
        <v>60.5</v>
      </c>
      <c r="S667" s="2">
        <v>56</v>
      </c>
      <c r="T667" s="2">
        <v>53.2</v>
      </c>
      <c r="U667" s="2">
        <v>53</v>
      </c>
      <c r="V667" s="2">
        <v>52.75</v>
      </c>
      <c r="W667" s="2">
        <v>52.75</v>
      </c>
      <c r="X667" s="2">
        <v>52.75</v>
      </c>
      <c r="Y667" s="2">
        <v>52.63</v>
      </c>
      <c r="Z667" s="2">
        <v>52.5</v>
      </c>
      <c r="AA667" s="2">
        <v>52.46</v>
      </c>
      <c r="AB667" s="2"/>
      <c r="AC667" s="2"/>
      <c r="AD667" s="2"/>
      <c r="AE667" s="2"/>
      <c r="AF667" s="2">
        <v>55.09</v>
      </c>
      <c r="AG667" s="2">
        <v>53.54</v>
      </c>
      <c r="AH667" s="2"/>
      <c r="AI667" s="2"/>
      <c r="AJ667" s="2"/>
      <c r="AK667" s="2"/>
      <c r="AL667" s="2">
        <v>53.85</v>
      </c>
      <c r="AM667" s="2"/>
      <c r="AN667" s="2"/>
      <c r="AO667" s="112"/>
      <c r="AP667" s="112"/>
      <c r="AQ667" s="112"/>
      <c r="AR667" s="112"/>
      <c r="AS667" s="112"/>
      <c r="AT667" s="112"/>
      <c r="AU667" s="112"/>
      <c r="AV667" s="112"/>
      <c r="AW667" s="112"/>
      <c r="AX667" s="112"/>
      <c r="AY667" s="112"/>
      <c r="AZ667" s="112"/>
      <c r="BA667" s="112"/>
    </row>
    <row r="668" spans="1:53" x14ac:dyDescent="0.25">
      <c r="A668" s="116"/>
      <c r="B668" s="45">
        <v>45398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>
        <v>60.5</v>
      </c>
      <c r="S668" s="2">
        <v>56.25</v>
      </c>
      <c r="T668" s="2">
        <v>53.45</v>
      </c>
      <c r="U668" s="2">
        <v>53</v>
      </c>
      <c r="V668" s="2">
        <v>52.75</v>
      </c>
      <c r="W668" s="2">
        <v>52.75</v>
      </c>
      <c r="X668" s="2">
        <v>52.75</v>
      </c>
      <c r="Y668" s="2">
        <v>52.63</v>
      </c>
      <c r="Z668" s="2">
        <v>52.5</v>
      </c>
      <c r="AA668" s="2">
        <v>52.46</v>
      </c>
      <c r="AB668" s="2"/>
      <c r="AC668" s="2"/>
      <c r="AD668" s="2"/>
      <c r="AE668" s="2"/>
      <c r="AF668" s="2">
        <v>55.19</v>
      </c>
      <c r="AG668" s="2">
        <v>53.64</v>
      </c>
      <c r="AH668" s="2"/>
      <c r="AI668" s="2"/>
      <c r="AJ668" s="2"/>
      <c r="AK668" s="2"/>
      <c r="AL668" s="2">
        <v>53.9</v>
      </c>
      <c r="AM668" s="2"/>
      <c r="AN668" s="2"/>
      <c r="AO668" s="112"/>
      <c r="AP668" s="112"/>
      <c r="AQ668" s="112"/>
      <c r="AR668" s="112"/>
      <c r="AS668" s="112"/>
      <c r="AT668" s="112"/>
      <c r="AU668" s="112"/>
      <c r="AV668" s="112"/>
      <c r="AW668" s="112"/>
      <c r="AX668" s="112"/>
      <c r="AY668" s="112"/>
      <c r="AZ668" s="112"/>
      <c r="BA668" s="112"/>
    </row>
    <row r="669" spans="1:53" x14ac:dyDescent="0.25">
      <c r="A669" s="116"/>
      <c r="B669" s="45">
        <v>45397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>
        <v>58.75</v>
      </c>
      <c r="S669" s="2">
        <v>55.5</v>
      </c>
      <c r="T669" s="2">
        <v>52.75</v>
      </c>
      <c r="U669" s="2">
        <v>52.64</v>
      </c>
      <c r="V669" s="2">
        <v>52.38</v>
      </c>
      <c r="W669" s="2">
        <v>52.38</v>
      </c>
      <c r="X669" s="2">
        <v>52.38</v>
      </c>
      <c r="Y669" s="2">
        <v>51.71</v>
      </c>
      <c r="Z669" s="2">
        <v>52</v>
      </c>
      <c r="AA669" s="2">
        <v>51.96</v>
      </c>
      <c r="AB669" s="2"/>
      <c r="AC669" s="2"/>
      <c r="AD669" s="2"/>
      <c r="AE669" s="2"/>
      <c r="AF669" s="2">
        <v>54.4</v>
      </c>
      <c r="AG669" s="2">
        <v>53.13</v>
      </c>
      <c r="AH669" s="2"/>
      <c r="AI669" s="2"/>
      <c r="AJ669" s="2"/>
      <c r="AK669" s="2"/>
      <c r="AL669" s="2">
        <v>53.24</v>
      </c>
      <c r="AM669" s="2"/>
      <c r="AN669" s="2"/>
      <c r="AO669" s="112"/>
      <c r="AP669" s="112"/>
      <c r="AQ669" s="112"/>
      <c r="AR669" s="112"/>
      <c r="AS669" s="112"/>
      <c r="AT669" s="112"/>
      <c r="AU669" s="112"/>
      <c r="AV669" s="112"/>
      <c r="AW669" s="112"/>
      <c r="AX669" s="112"/>
      <c r="AY669" s="112"/>
      <c r="AZ669" s="112"/>
      <c r="BA669" s="112"/>
    </row>
    <row r="670" spans="1:53" x14ac:dyDescent="0.25">
      <c r="A670" s="116"/>
      <c r="B670" s="45">
        <v>45394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>
        <v>60.4</v>
      </c>
      <c r="S670" s="2">
        <v>56</v>
      </c>
      <c r="T670" s="2">
        <v>52.75</v>
      </c>
      <c r="U670" s="2">
        <v>52.64</v>
      </c>
      <c r="V670" s="2">
        <v>52.38</v>
      </c>
      <c r="W670" s="2">
        <v>52.38</v>
      </c>
      <c r="X670" s="2">
        <v>52.38</v>
      </c>
      <c r="Y670" s="2">
        <v>51.71</v>
      </c>
      <c r="Z670" s="2">
        <v>52</v>
      </c>
      <c r="AA670" s="2">
        <v>51.96</v>
      </c>
      <c r="AB670" s="2"/>
      <c r="AC670" s="2"/>
      <c r="AD670" s="2"/>
      <c r="AE670" s="2"/>
      <c r="AF670" s="2">
        <v>54.83</v>
      </c>
      <c r="AG670" s="2">
        <v>53.23</v>
      </c>
      <c r="AH670" s="2"/>
      <c r="AI670" s="2"/>
      <c r="AJ670" s="2"/>
      <c r="AK670" s="2"/>
      <c r="AL670" s="2">
        <v>53.46</v>
      </c>
      <c r="AM670" s="2"/>
      <c r="AN670" s="2"/>
      <c r="AO670" s="112"/>
      <c r="AP670" s="112"/>
      <c r="AQ670" s="112"/>
      <c r="AR670" s="112"/>
      <c r="AS670" s="112"/>
      <c r="AT670" s="112"/>
      <c r="AU670" s="112"/>
      <c r="AV670" s="112"/>
      <c r="AW670" s="112"/>
      <c r="AX670" s="112"/>
      <c r="AY670" s="112"/>
      <c r="AZ670" s="112"/>
      <c r="BA670" s="112"/>
    </row>
    <row r="671" spans="1:53" x14ac:dyDescent="0.25">
      <c r="A671" s="116"/>
      <c r="B671" s="45">
        <v>45393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>
        <v>59</v>
      </c>
      <c r="S671" s="2">
        <v>53.5</v>
      </c>
      <c r="T671" s="2">
        <v>52.75</v>
      </c>
      <c r="U671" s="2">
        <v>52.64</v>
      </c>
      <c r="V671" s="2">
        <v>52.38</v>
      </c>
      <c r="W671" s="2">
        <v>52.38</v>
      </c>
      <c r="X671" s="2">
        <v>52.38</v>
      </c>
      <c r="Y671" s="2">
        <v>51.71</v>
      </c>
      <c r="Z671" s="2">
        <v>52</v>
      </c>
      <c r="AA671" s="2">
        <v>51.96</v>
      </c>
      <c r="AB671" s="2"/>
      <c r="AC671" s="2"/>
      <c r="AD671" s="2"/>
      <c r="AE671" s="2"/>
      <c r="AF671" s="2">
        <v>54.05</v>
      </c>
      <c r="AG671" s="2">
        <v>52.73</v>
      </c>
      <c r="AH671" s="2"/>
      <c r="AI671" s="2"/>
      <c r="AJ671" s="2"/>
      <c r="AK671" s="2"/>
      <c r="AL671" s="2">
        <v>53.07</v>
      </c>
      <c r="AM671" s="2"/>
      <c r="AN671" s="2"/>
      <c r="AO671" s="112"/>
      <c r="AP671" s="112"/>
      <c r="AQ671" s="112"/>
      <c r="AR671" s="112"/>
      <c r="AS671" s="112"/>
      <c r="AT671" s="112"/>
      <c r="AU671" s="112"/>
      <c r="AV671" s="112"/>
      <c r="AW671" s="112"/>
      <c r="AX671" s="112"/>
      <c r="AY671" s="112"/>
      <c r="AZ671" s="112"/>
      <c r="BA671" s="112"/>
    </row>
    <row r="672" spans="1:53" x14ac:dyDescent="0.25">
      <c r="A672" s="116"/>
      <c r="B672" s="45">
        <v>45392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>
        <v>56</v>
      </c>
      <c r="S672" s="2">
        <v>52.13</v>
      </c>
      <c r="T672" s="2">
        <v>51.39</v>
      </c>
      <c r="U672" s="2">
        <v>50.75</v>
      </c>
      <c r="V672" s="2">
        <v>50.5</v>
      </c>
      <c r="W672" s="2">
        <v>50.5</v>
      </c>
      <c r="X672" s="2">
        <v>50.5</v>
      </c>
      <c r="Y672" s="2">
        <v>49.85</v>
      </c>
      <c r="Z672" s="2">
        <v>49.75</v>
      </c>
      <c r="AA672" s="2">
        <v>49.71</v>
      </c>
      <c r="AB672" s="2"/>
      <c r="AC672" s="2"/>
      <c r="AD672" s="2"/>
      <c r="AE672" s="2"/>
      <c r="AF672" s="2">
        <v>52.15</v>
      </c>
      <c r="AG672" s="2">
        <v>51.05</v>
      </c>
      <c r="AH672" s="2"/>
      <c r="AI672" s="2"/>
      <c r="AJ672" s="2"/>
      <c r="AK672" s="2"/>
      <c r="AL672" s="2">
        <v>51.11</v>
      </c>
      <c r="AM672" s="2"/>
      <c r="AN672" s="2"/>
      <c r="AO672" s="112"/>
      <c r="AP672" s="112"/>
      <c r="AQ672" s="112"/>
      <c r="AR672" s="112"/>
      <c r="AS672" s="112"/>
      <c r="AT672" s="112"/>
      <c r="AU672" s="112"/>
      <c r="AV672" s="112"/>
      <c r="AW672" s="112"/>
      <c r="AX672" s="112"/>
      <c r="AY672" s="112"/>
      <c r="AZ672" s="112"/>
      <c r="BA672" s="112"/>
    </row>
    <row r="673" spans="1:53" x14ac:dyDescent="0.25">
      <c r="A673" s="116"/>
      <c r="B673" s="45">
        <v>45391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>
        <v>57.25</v>
      </c>
      <c r="S673" s="2">
        <v>52.5</v>
      </c>
      <c r="T673" s="2">
        <v>51.39</v>
      </c>
      <c r="U673" s="2">
        <v>50.75</v>
      </c>
      <c r="V673" s="2">
        <v>50.5</v>
      </c>
      <c r="W673" s="2">
        <v>50.5</v>
      </c>
      <c r="X673" s="2">
        <v>50.5</v>
      </c>
      <c r="Y673" s="2">
        <v>49.85</v>
      </c>
      <c r="Z673" s="2">
        <v>49.75</v>
      </c>
      <c r="AA673" s="2">
        <v>49.71</v>
      </c>
      <c r="AB673" s="2"/>
      <c r="AC673" s="2"/>
      <c r="AD673" s="2"/>
      <c r="AE673" s="2"/>
      <c r="AF673" s="2">
        <v>52.48</v>
      </c>
      <c r="AG673" s="2">
        <v>51.13</v>
      </c>
      <c r="AH673" s="2"/>
      <c r="AI673" s="2"/>
      <c r="AJ673" s="2"/>
      <c r="AK673" s="2"/>
      <c r="AL673" s="2">
        <v>51.27</v>
      </c>
      <c r="AM673" s="2"/>
      <c r="AN673" s="2"/>
      <c r="AO673" s="112"/>
      <c r="AP673" s="112"/>
      <c r="AQ673" s="112"/>
      <c r="AR673" s="112"/>
      <c r="AS673" s="112"/>
      <c r="AT673" s="112"/>
      <c r="AU673" s="112"/>
      <c r="AV673" s="112"/>
      <c r="AW673" s="112"/>
      <c r="AX673" s="112"/>
      <c r="AY673" s="112"/>
      <c r="AZ673" s="112"/>
      <c r="BA673" s="112"/>
    </row>
    <row r="674" spans="1:53" x14ac:dyDescent="0.25">
      <c r="A674" s="116"/>
      <c r="B674" s="45">
        <v>45390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>
        <v>57</v>
      </c>
      <c r="S674" s="2">
        <v>52</v>
      </c>
      <c r="T674" s="2">
        <v>51.39</v>
      </c>
      <c r="U674" s="2">
        <v>50.75</v>
      </c>
      <c r="V674" s="2">
        <v>50.5</v>
      </c>
      <c r="W674" s="2">
        <v>50.5</v>
      </c>
      <c r="X674" s="2">
        <v>50.5</v>
      </c>
      <c r="Y674" s="2">
        <v>49.85</v>
      </c>
      <c r="Z674" s="2">
        <v>49.75</v>
      </c>
      <c r="AA674" s="2">
        <v>49.71</v>
      </c>
      <c r="AB674" s="2"/>
      <c r="AC674" s="2"/>
      <c r="AD674" s="2"/>
      <c r="AE674" s="2"/>
      <c r="AF674" s="2">
        <v>52.33</v>
      </c>
      <c r="AG674" s="2">
        <v>51.03</v>
      </c>
      <c r="AH674" s="2"/>
      <c r="AI674" s="2"/>
      <c r="AJ674" s="2"/>
      <c r="AK674" s="2"/>
      <c r="AL674" s="2">
        <v>51.19</v>
      </c>
      <c r="AM674" s="2"/>
      <c r="AN674" s="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112"/>
    </row>
    <row r="675" spans="1:53" x14ac:dyDescent="0.25">
      <c r="A675" s="116"/>
      <c r="B675" s="45">
        <v>45387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>
        <v>55</v>
      </c>
      <c r="S675" s="2">
        <v>51.75</v>
      </c>
      <c r="T675" s="2">
        <v>51.13</v>
      </c>
      <c r="U675" s="2">
        <v>50.75</v>
      </c>
      <c r="V675" s="2">
        <v>50.5</v>
      </c>
      <c r="W675" s="2">
        <v>50.5</v>
      </c>
      <c r="X675" s="2">
        <v>50.5</v>
      </c>
      <c r="Y675" s="2">
        <v>49.85</v>
      </c>
      <c r="Z675" s="2">
        <v>49.75</v>
      </c>
      <c r="AA675" s="2">
        <v>49.71</v>
      </c>
      <c r="AB675" s="2"/>
      <c r="AC675" s="2"/>
      <c r="AD675" s="2"/>
      <c r="AE675" s="2"/>
      <c r="AF675" s="2">
        <v>51.83</v>
      </c>
      <c r="AG675" s="2">
        <v>50.93</v>
      </c>
      <c r="AH675" s="2"/>
      <c r="AI675" s="2"/>
      <c r="AJ675" s="2"/>
      <c r="AK675" s="2"/>
      <c r="AL675" s="2">
        <v>50.94</v>
      </c>
      <c r="AM675" s="2"/>
      <c r="AN675" s="2"/>
      <c r="AO675" s="112"/>
      <c r="AP675" s="112"/>
      <c r="AQ675" s="112"/>
      <c r="AR675" s="112"/>
      <c r="AS675" s="112"/>
      <c r="AT675" s="112"/>
      <c r="AU675" s="112"/>
      <c r="AV675" s="112"/>
      <c r="AW675" s="112"/>
      <c r="AX675" s="112"/>
      <c r="AY675" s="112"/>
      <c r="AZ675" s="112"/>
      <c r="BA675" s="112"/>
    </row>
    <row r="676" spans="1:53" x14ac:dyDescent="0.25">
      <c r="A676" s="116"/>
      <c r="B676" s="45">
        <v>45386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>
        <v>54.27</v>
      </c>
      <c r="S676" s="2">
        <v>51.5</v>
      </c>
      <c r="T676" s="2">
        <v>51.13</v>
      </c>
      <c r="U676" s="2">
        <v>50.75</v>
      </c>
      <c r="V676" s="2">
        <v>50.5</v>
      </c>
      <c r="W676" s="2">
        <v>50.5</v>
      </c>
      <c r="X676" s="2">
        <v>50.5</v>
      </c>
      <c r="Y676" s="2">
        <v>49.85</v>
      </c>
      <c r="Z676" s="2">
        <v>49.75</v>
      </c>
      <c r="AA676" s="2">
        <v>49.71</v>
      </c>
      <c r="AB676" s="2"/>
      <c r="AC676" s="2"/>
      <c r="AD676" s="2"/>
      <c r="AE676" s="2"/>
      <c r="AF676" s="2">
        <v>51.63</v>
      </c>
      <c r="AG676" s="2">
        <v>50.88</v>
      </c>
      <c r="AH676" s="2"/>
      <c r="AI676" s="2"/>
      <c r="AJ676" s="2"/>
      <c r="AK676" s="2"/>
      <c r="AL676" s="2">
        <v>50.85</v>
      </c>
      <c r="AM676" s="2"/>
      <c r="AN676" s="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112"/>
    </row>
    <row r="677" spans="1:53" x14ac:dyDescent="0.25">
      <c r="A677" s="116"/>
      <c r="B677" s="45">
        <v>45385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>
        <v>54.2</v>
      </c>
      <c r="S677" s="2">
        <v>51.25</v>
      </c>
      <c r="T677" s="2">
        <v>51.25</v>
      </c>
      <c r="U677" s="2">
        <v>51.4</v>
      </c>
      <c r="V677" s="2">
        <v>51.1</v>
      </c>
      <c r="W677" s="2">
        <v>51.1</v>
      </c>
      <c r="X677" s="2">
        <v>51.1</v>
      </c>
      <c r="Y677" s="2">
        <v>50.45</v>
      </c>
      <c r="Z677" s="2">
        <v>50.35</v>
      </c>
      <c r="AA677" s="2">
        <v>50.31</v>
      </c>
      <c r="AB677" s="2"/>
      <c r="AC677" s="2"/>
      <c r="AD677" s="2"/>
      <c r="AE677" s="2"/>
      <c r="AF677" s="2">
        <v>51.84</v>
      </c>
      <c r="AG677" s="2">
        <v>51.22</v>
      </c>
      <c r="AH677" s="2"/>
      <c r="AI677" s="2"/>
      <c r="AJ677" s="2"/>
      <c r="AK677" s="2"/>
      <c r="AL677" s="2">
        <v>51.25</v>
      </c>
      <c r="AM677" s="2"/>
      <c r="AN677" s="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112"/>
    </row>
    <row r="678" spans="1:53" x14ac:dyDescent="0.25">
      <c r="A678" s="116"/>
      <c r="B678" s="45">
        <v>45384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>
        <v>55.4</v>
      </c>
      <c r="S678" s="2">
        <v>52.38</v>
      </c>
      <c r="T678" s="2">
        <v>51.8</v>
      </c>
      <c r="U678" s="2">
        <v>51.8</v>
      </c>
      <c r="V678" s="2">
        <v>51.5</v>
      </c>
      <c r="W678" s="2">
        <v>51.5</v>
      </c>
      <c r="X678" s="2">
        <v>51.5</v>
      </c>
      <c r="Y678" s="2">
        <v>50.85</v>
      </c>
      <c r="Z678" s="2">
        <v>50.75</v>
      </c>
      <c r="AA678" s="2">
        <v>50.71</v>
      </c>
      <c r="AB678" s="2"/>
      <c r="AC678" s="2"/>
      <c r="AD678" s="2"/>
      <c r="AE678" s="2"/>
      <c r="AF678" s="2">
        <v>52.58</v>
      </c>
      <c r="AG678" s="2">
        <v>51.8</v>
      </c>
      <c r="AH678" s="2"/>
      <c r="AI678" s="2"/>
      <c r="AJ678" s="2"/>
      <c r="AK678" s="2"/>
      <c r="AL678" s="2">
        <v>51.82</v>
      </c>
      <c r="AM678" s="2"/>
      <c r="AN678" s="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112"/>
    </row>
    <row r="679" spans="1:53" x14ac:dyDescent="0.25">
      <c r="A679" s="116"/>
      <c r="B679" s="45">
        <v>45379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>
        <v>57.3</v>
      </c>
      <c r="S679" s="2">
        <v>52.38</v>
      </c>
      <c r="T679" s="2">
        <v>51.8</v>
      </c>
      <c r="U679" s="2">
        <v>51.8</v>
      </c>
      <c r="V679" s="2">
        <v>51.5</v>
      </c>
      <c r="W679" s="2">
        <v>51.5</v>
      </c>
      <c r="X679" s="2">
        <v>51.5</v>
      </c>
      <c r="Y679" s="2">
        <v>50.85</v>
      </c>
      <c r="Z679" s="2">
        <v>50.75</v>
      </c>
      <c r="AA679" s="2">
        <v>50.71</v>
      </c>
      <c r="AB679" s="2"/>
      <c r="AC679" s="2"/>
      <c r="AD679" s="2"/>
      <c r="AE679" s="2"/>
      <c r="AF679" s="2">
        <v>52.96</v>
      </c>
      <c r="AG679" s="2">
        <v>51.8</v>
      </c>
      <c r="AH679" s="2"/>
      <c r="AI679" s="2"/>
      <c r="AJ679" s="2"/>
      <c r="AK679" s="2"/>
      <c r="AL679" s="2">
        <v>52.01</v>
      </c>
      <c r="AM679" s="2"/>
      <c r="AN679" s="2"/>
      <c r="AO679" s="112"/>
      <c r="AP679" s="112"/>
      <c r="AQ679" s="112"/>
      <c r="AR679" s="112"/>
      <c r="AS679" s="112"/>
      <c r="AT679" s="112"/>
      <c r="AU679" s="112"/>
      <c r="AV679" s="112"/>
      <c r="AW679" s="112"/>
      <c r="AX679" s="112"/>
      <c r="AY679" s="112"/>
      <c r="AZ679" s="112"/>
      <c r="BA679" s="112"/>
    </row>
    <row r="680" spans="1:53" x14ac:dyDescent="0.25">
      <c r="A680" s="116"/>
      <c r="B680" s="45">
        <v>45378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>
        <v>57.3</v>
      </c>
      <c r="S680" s="2">
        <v>52.38</v>
      </c>
      <c r="T680" s="2">
        <v>51.78</v>
      </c>
      <c r="U680" s="2">
        <v>51.8</v>
      </c>
      <c r="V680" s="2">
        <v>51.5</v>
      </c>
      <c r="W680" s="2">
        <v>51.5</v>
      </c>
      <c r="X680" s="2">
        <v>51.5</v>
      </c>
      <c r="Y680" s="2">
        <v>50.85</v>
      </c>
      <c r="Z680" s="2">
        <v>50.75</v>
      </c>
      <c r="AA680" s="2">
        <v>50.71</v>
      </c>
      <c r="AB680" s="2"/>
      <c r="AC680" s="2"/>
      <c r="AD680" s="2"/>
      <c r="AE680" s="2"/>
      <c r="AF680" s="2">
        <v>52.95</v>
      </c>
      <c r="AG680" s="2">
        <v>51.79</v>
      </c>
      <c r="AH680" s="2"/>
      <c r="AI680" s="2"/>
      <c r="AJ680" s="2"/>
      <c r="AK680" s="2"/>
      <c r="AL680" s="2">
        <v>52</v>
      </c>
      <c r="AM680" s="2"/>
      <c r="AN680" s="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112"/>
    </row>
    <row r="681" spans="1:53" x14ac:dyDescent="0.25">
      <c r="A681" s="116"/>
      <c r="B681" s="45">
        <v>45377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>
        <v>56.35</v>
      </c>
      <c r="S681" s="2">
        <v>52.38</v>
      </c>
      <c r="T681" s="2">
        <v>51.78</v>
      </c>
      <c r="U681" s="2">
        <v>51.8</v>
      </c>
      <c r="V681" s="2">
        <v>51.5</v>
      </c>
      <c r="W681" s="2">
        <v>51.5</v>
      </c>
      <c r="X681" s="2">
        <v>51.5</v>
      </c>
      <c r="Y681" s="2">
        <v>50.85</v>
      </c>
      <c r="Z681" s="2">
        <v>50.75</v>
      </c>
      <c r="AA681" s="2">
        <v>50.71</v>
      </c>
      <c r="AB681" s="2"/>
      <c r="AC681" s="2"/>
      <c r="AD681" s="2"/>
      <c r="AE681" s="2"/>
      <c r="AF681" s="2">
        <v>52.76</v>
      </c>
      <c r="AG681" s="2">
        <v>51.79</v>
      </c>
      <c r="AH681" s="2"/>
      <c r="AI681" s="2"/>
      <c r="AJ681" s="2"/>
      <c r="AK681" s="2"/>
      <c r="AL681" s="2">
        <v>51.91</v>
      </c>
      <c r="AM681" s="2"/>
      <c r="AN681" s="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112"/>
    </row>
    <row r="682" spans="1:53" x14ac:dyDescent="0.25">
      <c r="A682" s="116"/>
      <c r="B682" s="45">
        <v>45376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>
        <v>58.35</v>
      </c>
      <c r="S682" s="2">
        <v>53.1</v>
      </c>
      <c r="T682" s="2">
        <v>52.5</v>
      </c>
      <c r="U682" s="2">
        <v>52.5</v>
      </c>
      <c r="V682" s="2">
        <v>51.5</v>
      </c>
      <c r="W682" s="2">
        <v>51.5</v>
      </c>
      <c r="X682" s="2">
        <v>51.5</v>
      </c>
      <c r="Y682" s="2">
        <v>50.85</v>
      </c>
      <c r="Z682" s="2">
        <v>50.75</v>
      </c>
      <c r="AA682" s="2">
        <v>50.71</v>
      </c>
      <c r="AB682" s="2"/>
      <c r="AC682" s="2"/>
      <c r="AD682" s="2"/>
      <c r="AE682" s="2"/>
      <c r="AF682" s="2">
        <v>53.59</v>
      </c>
      <c r="AG682" s="2">
        <v>52.22</v>
      </c>
      <c r="AH682" s="2"/>
      <c r="AI682" s="2"/>
      <c r="AJ682" s="2"/>
      <c r="AK682" s="2"/>
      <c r="AL682" s="2">
        <v>52.33</v>
      </c>
      <c r="AM682" s="2"/>
      <c r="AN682" s="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112"/>
    </row>
    <row r="683" spans="1:53" x14ac:dyDescent="0.25">
      <c r="A683" s="116"/>
      <c r="B683" s="45">
        <v>45373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>
        <v>57.5</v>
      </c>
      <c r="S683" s="2">
        <v>52.75</v>
      </c>
      <c r="T683" s="2">
        <v>51.5</v>
      </c>
      <c r="U683" s="2">
        <v>51.5</v>
      </c>
      <c r="V683" s="2">
        <v>51.5</v>
      </c>
      <c r="W683" s="2">
        <v>51.5</v>
      </c>
      <c r="X683" s="2">
        <v>51.5</v>
      </c>
      <c r="Y683" s="2">
        <v>50.85</v>
      </c>
      <c r="Z683" s="2">
        <v>50.75</v>
      </c>
      <c r="AA683" s="2">
        <v>50.71</v>
      </c>
      <c r="AB683" s="2"/>
      <c r="AC683" s="2"/>
      <c r="AD683" s="2"/>
      <c r="AE683" s="2"/>
      <c r="AF683" s="2">
        <v>52.95</v>
      </c>
      <c r="AG683" s="2">
        <v>51.75</v>
      </c>
      <c r="AH683" s="2"/>
      <c r="AI683" s="2"/>
      <c r="AJ683" s="2"/>
      <c r="AK683" s="2"/>
      <c r="AL683" s="2">
        <v>52.01</v>
      </c>
      <c r="AM683" s="2"/>
      <c r="AN683" s="2"/>
      <c r="AO683" s="112"/>
      <c r="AP683" s="112"/>
      <c r="AQ683" s="112"/>
      <c r="AR683" s="112"/>
      <c r="AS683" s="112"/>
      <c r="AT683" s="112"/>
      <c r="AU683" s="112"/>
      <c r="AV683" s="112"/>
      <c r="AW683" s="112"/>
      <c r="AX683" s="112"/>
      <c r="AY683" s="112"/>
      <c r="AZ683" s="112"/>
      <c r="BA683" s="112"/>
    </row>
    <row r="684" spans="1:53" x14ac:dyDescent="0.25">
      <c r="A684" s="116"/>
      <c r="B684" s="45">
        <v>45372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>
        <v>55.75</v>
      </c>
      <c r="S684" s="2">
        <v>52</v>
      </c>
      <c r="T684" s="2">
        <v>51.5</v>
      </c>
      <c r="U684" s="2">
        <v>51.5</v>
      </c>
      <c r="V684" s="2">
        <v>51.5</v>
      </c>
      <c r="W684" s="2">
        <v>51.5</v>
      </c>
      <c r="X684" s="2">
        <v>51.5</v>
      </c>
      <c r="Y684" s="2">
        <v>50.85</v>
      </c>
      <c r="Z684" s="2">
        <v>50.75</v>
      </c>
      <c r="AA684" s="2">
        <v>50.71</v>
      </c>
      <c r="AB684" s="2"/>
      <c r="AC684" s="2"/>
      <c r="AD684" s="2"/>
      <c r="AE684" s="2"/>
      <c r="AF684" s="2">
        <v>52.45</v>
      </c>
      <c r="AG684" s="2">
        <v>51.6</v>
      </c>
      <c r="AH684" s="2"/>
      <c r="AI684" s="2"/>
      <c r="AJ684" s="2"/>
      <c r="AK684" s="2"/>
      <c r="AL684" s="2">
        <v>51.76</v>
      </c>
      <c r="AM684" s="2"/>
      <c r="AN684" s="2"/>
      <c r="AO684" s="112"/>
      <c r="AP684" s="112"/>
      <c r="AQ684" s="112"/>
      <c r="AR684" s="112"/>
      <c r="AS684" s="112"/>
      <c r="AT684" s="112"/>
      <c r="AU684" s="112"/>
      <c r="AV684" s="112"/>
      <c r="AW684" s="112"/>
      <c r="AX684" s="112"/>
      <c r="AY684" s="112"/>
      <c r="AZ684" s="112"/>
      <c r="BA684" s="112"/>
    </row>
    <row r="685" spans="1:53" x14ac:dyDescent="0.25">
      <c r="A685" s="116"/>
      <c r="B685" s="45">
        <v>45371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>
        <v>57</v>
      </c>
      <c r="S685" s="2">
        <v>52.5</v>
      </c>
      <c r="T685" s="2">
        <v>52</v>
      </c>
      <c r="U685" s="2">
        <v>50.5</v>
      </c>
      <c r="V685" s="2">
        <v>51.5</v>
      </c>
      <c r="W685" s="2">
        <v>51.5</v>
      </c>
      <c r="X685" s="2">
        <v>51.5</v>
      </c>
      <c r="Y685" s="2">
        <v>50.85</v>
      </c>
      <c r="Z685" s="2">
        <v>50.75</v>
      </c>
      <c r="AA685" s="2">
        <v>50.71</v>
      </c>
      <c r="AB685" s="2"/>
      <c r="AC685" s="2"/>
      <c r="AD685" s="2"/>
      <c r="AE685" s="2"/>
      <c r="AF685" s="2">
        <v>52.9</v>
      </c>
      <c r="AG685" s="2">
        <v>51.8</v>
      </c>
      <c r="AH685" s="2"/>
      <c r="AI685" s="2"/>
      <c r="AJ685" s="2"/>
      <c r="AK685" s="2"/>
      <c r="AL685" s="2">
        <v>51.98</v>
      </c>
      <c r="AM685" s="2"/>
      <c r="AN685" s="2"/>
      <c r="AO685" s="112"/>
      <c r="AP685" s="112"/>
      <c r="AQ685" s="112"/>
      <c r="AR685" s="112"/>
      <c r="AS685" s="112"/>
      <c r="AT685" s="112"/>
      <c r="AU685" s="112"/>
      <c r="AV685" s="112"/>
      <c r="AW685" s="112"/>
      <c r="AX685" s="112"/>
      <c r="AY685" s="112"/>
      <c r="AZ685" s="112"/>
      <c r="BA685" s="112"/>
    </row>
    <row r="686" spans="1:53" x14ac:dyDescent="0.25">
      <c r="A686" s="116"/>
      <c r="B686" s="45">
        <v>45370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>
        <v>56.4</v>
      </c>
      <c r="S686" s="2">
        <v>51.5</v>
      </c>
      <c r="T686" s="2">
        <v>51</v>
      </c>
      <c r="U686" s="2">
        <v>50.5</v>
      </c>
      <c r="V686" s="2">
        <v>50.5</v>
      </c>
      <c r="W686" s="2">
        <v>50.5</v>
      </c>
      <c r="X686" s="2">
        <v>50.5</v>
      </c>
      <c r="Y686" s="2">
        <v>49.85</v>
      </c>
      <c r="Z686" s="2">
        <v>49.75</v>
      </c>
      <c r="AA686" s="2">
        <v>49.71</v>
      </c>
      <c r="AB686" s="2"/>
      <c r="AC686" s="2"/>
      <c r="AD686" s="2"/>
      <c r="AE686" s="2"/>
      <c r="AF686" s="2">
        <v>51.98</v>
      </c>
      <c r="AG686" s="2">
        <v>50.8</v>
      </c>
      <c r="AH686" s="2"/>
      <c r="AI686" s="2"/>
      <c r="AJ686" s="2"/>
      <c r="AK686" s="2"/>
      <c r="AL686" s="2">
        <v>51.02</v>
      </c>
      <c r="AM686" s="2"/>
      <c r="AN686" s="2"/>
      <c r="AO686" s="112"/>
      <c r="AP686" s="112"/>
      <c r="AQ686" s="112"/>
      <c r="AR686" s="112"/>
      <c r="AS686" s="112"/>
      <c r="AT686" s="112"/>
      <c r="AU686" s="112"/>
      <c r="AV686" s="112"/>
      <c r="AW686" s="112"/>
      <c r="AX686" s="112"/>
      <c r="AY686" s="112"/>
      <c r="AZ686" s="112"/>
      <c r="BA686" s="112"/>
    </row>
    <row r="687" spans="1:53" x14ac:dyDescent="0.25">
      <c r="A687" s="116"/>
      <c r="B687" s="45">
        <v>45369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>
        <v>56.25</v>
      </c>
      <c r="S687" s="2">
        <v>52.4</v>
      </c>
      <c r="T687" s="2">
        <v>51.75</v>
      </c>
      <c r="U687" s="2">
        <v>50.5</v>
      </c>
      <c r="V687" s="2">
        <v>50.5</v>
      </c>
      <c r="W687" s="2">
        <v>50.5</v>
      </c>
      <c r="X687" s="2">
        <v>50.5</v>
      </c>
      <c r="Y687" s="2">
        <v>49.85</v>
      </c>
      <c r="Z687" s="2">
        <v>49.75</v>
      </c>
      <c r="AA687" s="2">
        <v>49.71</v>
      </c>
      <c r="AB687" s="2"/>
      <c r="AC687" s="2"/>
      <c r="AD687" s="2"/>
      <c r="AE687" s="2"/>
      <c r="AF687" s="2">
        <v>52.28</v>
      </c>
      <c r="AG687" s="2">
        <v>51.13</v>
      </c>
      <c r="AH687" s="2"/>
      <c r="AI687" s="2"/>
      <c r="AJ687" s="2"/>
      <c r="AK687" s="2"/>
      <c r="AL687" s="2">
        <v>51.17</v>
      </c>
      <c r="AM687" s="2"/>
      <c r="AN687" s="2"/>
      <c r="AO687" s="112"/>
      <c r="AP687" s="112"/>
      <c r="AQ687" s="112"/>
      <c r="AR687" s="112"/>
      <c r="AS687" s="112"/>
      <c r="AT687" s="112"/>
      <c r="AU687" s="112"/>
      <c r="AV687" s="112"/>
      <c r="AW687" s="112"/>
      <c r="AX687" s="112"/>
      <c r="AY687" s="112"/>
      <c r="AZ687" s="112"/>
      <c r="BA687" s="112"/>
    </row>
    <row r="688" spans="1:53" x14ac:dyDescent="0.25">
      <c r="A688" s="116"/>
      <c r="B688" s="45">
        <v>45366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>
        <v>54.6</v>
      </c>
      <c r="S688" s="2">
        <v>51.38</v>
      </c>
      <c r="T688" s="2">
        <v>50.75</v>
      </c>
      <c r="U688" s="2">
        <v>50.5</v>
      </c>
      <c r="V688" s="2">
        <v>50.5</v>
      </c>
      <c r="W688" s="2">
        <v>50.5</v>
      </c>
      <c r="X688" s="2">
        <v>50.5</v>
      </c>
      <c r="Y688" s="2">
        <v>49.85</v>
      </c>
      <c r="Z688" s="2">
        <v>49.75</v>
      </c>
      <c r="AA688" s="2">
        <v>49.71</v>
      </c>
      <c r="AB688" s="2"/>
      <c r="AC688" s="2"/>
      <c r="AD688" s="2"/>
      <c r="AE688" s="2"/>
      <c r="AF688" s="2">
        <v>51.55</v>
      </c>
      <c r="AG688" s="2">
        <v>50.73</v>
      </c>
      <c r="AH688" s="2"/>
      <c r="AI688" s="2"/>
      <c r="AJ688" s="2"/>
      <c r="AK688" s="2"/>
      <c r="AL688" s="2">
        <v>50.8</v>
      </c>
      <c r="AM688" s="2"/>
      <c r="AN688" s="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112"/>
    </row>
    <row r="689" spans="1:53" x14ac:dyDescent="0.25">
      <c r="A689" s="116"/>
      <c r="B689" s="45">
        <v>45365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>
        <v>53.1</v>
      </c>
      <c r="S689" s="2">
        <v>49.88</v>
      </c>
      <c r="T689" s="2">
        <v>49.75</v>
      </c>
      <c r="U689" s="2">
        <v>50</v>
      </c>
      <c r="V689" s="2">
        <v>50</v>
      </c>
      <c r="W689" s="2">
        <v>50</v>
      </c>
      <c r="X689" s="2">
        <v>50</v>
      </c>
      <c r="Y689" s="2">
        <v>49.35</v>
      </c>
      <c r="Z689" s="2">
        <v>49.25</v>
      </c>
      <c r="AA689" s="2">
        <v>49.21</v>
      </c>
      <c r="AB689" s="2"/>
      <c r="AC689" s="2"/>
      <c r="AD689" s="2"/>
      <c r="AE689" s="2"/>
      <c r="AF689" s="2">
        <v>50.55</v>
      </c>
      <c r="AG689" s="2">
        <v>49.93</v>
      </c>
      <c r="AH689" s="2"/>
      <c r="AI689" s="2"/>
      <c r="AJ689" s="2"/>
      <c r="AK689" s="2"/>
      <c r="AL689" s="2">
        <v>50.05</v>
      </c>
      <c r="AM689" s="2"/>
      <c r="AN689" s="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112"/>
    </row>
    <row r="690" spans="1:53" x14ac:dyDescent="0.25">
      <c r="A690" s="116"/>
      <c r="B690" s="45">
        <v>45364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>
        <v>52.25</v>
      </c>
      <c r="S690" s="2">
        <v>50</v>
      </c>
      <c r="T690" s="2">
        <v>50.75</v>
      </c>
      <c r="U690" s="2">
        <v>50.5</v>
      </c>
      <c r="V690" s="2">
        <v>50.5</v>
      </c>
      <c r="W690" s="2">
        <v>50.5</v>
      </c>
      <c r="X690" s="2">
        <v>50.5</v>
      </c>
      <c r="Y690" s="2">
        <v>49.85</v>
      </c>
      <c r="Z690" s="2">
        <v>49.75</v>
      </c>
      <c r="AA690" s="2">
        <v>49.71</v>
      </c>
      <c r="AB690" s="2"/>
      <c r="AC690" s="2"/>
      <c r="AD690" s="2"/>
      <c r="AE690" s="2"/>
      <c r="AF690" s="2">
        <v>50.8</v>
      </c>
      <c r="AG690" s="2">
        <v>50.45</v>
      </c>
      <c r="AH690" s="2"/>
      <c r="AI690" s="2"/>
      <c r="AJ690" s="2"/>
      <c r="AK690" s="2"/>
      <c r="AL690" s="2">
        <v>50.43</v>
      </c>
      <c r="AM690" s="2"/>
      <c r="AN690" s="2"/>
      <c r="AO690" s="112"/>
      <c r="AP690" s="112"/>
      <c r="AQ690" s="112"/>
      <c r="AR690" s="112"/>
      <c r="AS690" s="112"/>
      <c r="AT690" s="112"/>
      <c r="AU690" s="112"/>
      <c r="AV690" s="112"/>
      <c r="AW690" s="112"/>
      <c r="AX690" s="112"/>
      <c r="AY690" s="112"/>
      <c r="AZ690" s="112"/>
      <c r="BA690" s="112"/>
    </row>
    <row r="691" spans="1:53" x14ac:dyDescent="0.25">
      <c r="A691" s="116"/>
      <c r="B691" s="45">
        <v>45363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>
        <v>52.5</v>
      </c>
      <c r="S691" s="2">
        <v>50.88</v>
      </c>
      <c r="T691" s="2">
        <v>50.75</v>
      </c>
      <c r="U691" s="2">
        <v>50.5</v>
      </c>
      <c r="V691" s="2">
        <v>50.5</v>
      </c>
      <c r="W691" s="2">
        <v>50.5</v>
      </c>
      <c r="X691" s="2">
        <v>50.5</v>
      </c>
      <c r="Y691" s="2">
        <v>49.85</v>
      </c>
      <c r="Z691" s="2">
        <v>49.75</v>
      </c>
      <c r="AA691" s="2">
        <v>49.71</v>
      </c>
      <c r="AB691" s="2"/>
      <c r="AC691" s="2"/>
      <c r="AD691" s="2"/>
      <c r="AE691" s="2"/>
      <c r="AF691" s="2">
        <v>51.03</v>
      </c>
      <c r="AG691" s="2">
        <v>50.63</v>
      </c>
      <c r="AH691" s="2"/>
      <c r="AI691" s="2"/>
      <c r="AJ691" s="2"/>
      <c r="AK691" s="2"/>
      <c r="AL691" s="2">
        <v>50.54</v>
      </c>
      <c r="AM691" s="2"/>
      <c r="AN691" s="2"/>
      <c r="AO691" s="112"/>
      <c r="AP691" s="112"/>
      <c r="AQ691" s="112"/>
      <c r="AR691" s="112"/>
      <c r="AS691" s="112"/>
      <c r="AT691" s="112"/>
      <c r="AU691" s="112"/>
      <c r="AV691" s="112"/>
      <c r="AW691" s="112"/>
      <c r="AX691" s="112"/>
      <c r="AY691" s="112"/>
      <c r="AZ691" s="112"/>
      <c r="BA691" s="112"/>
    </row>
    <row r="692" spans="1:53" x14ac:dyDescent="0.25">
      <c r="A692" s="116"/>
      <c r="B692" s="45">
        <v>45362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>
        <v>53.83</v>
      </c>
      <c r="S692" s="2">
        <v>51.3</v>
      </c>
      <c r="T692" s="2">
        <v>50.75</v>
      </c>
      <c r="U692" s="2">
        <v>50.5</v>
      </c>
      <c r="V692" s="2">
        <v>50.5</v>
      </c>
      <c r="W692" s="2">
        <v>50.5</v>
      </c>
      <c r="X692" s="2">
        <v>50.5</v>
      </c>
      <c r="Y692" s="2">
        <v>49.85</v>
      </c>
      <c r="Z692" s="2">
        <v>49.75</v>
      </c>
      <c r="AA692" s="2">
        <v>49.71</v>
      </c>
      <c r="AB692" s="2"/>
      <c r="AC692" s="2"/>
      <c r="AD692" s="2"/>
      <c r="AE692" s="2"/>
      <c r="AF692" s="2">
        <v>51.38</v>
      </c>
      <c r="AG692" s="2">
        <v>50.71</v>
      </c>
      <c r="AH692" s="2"/>
      <c r="AI692" s="2"/>
      <c r="AJ692" s="2"/>
      <c r="AK692" s="2"/>
      <c r="AL692" s="2">
        <v>50.72</v>
      </c>
      <c r="AM692" s="2"/>
      <c r="AN692" s="2"/>
      <c r="AO692" s="112"/>
      <c r="AP692" s="112"/>
      <c r="AQ692" s="112"/>
      <c r="AR692" s="112"/>
      <c r="AS692" s="112"/>
      <c r="AT692" s="112"/>
      <c r="AU692" s="112"/>
      <c r="AV692" s="112"/>
      <c r="AW692" s="112"/>
      <c r="AX692" s="112"/>
      <c r="AY692" s="112"/>
      <c r="AZ692" s="112"/>
      <c r="BA692" s="112"/>
    </row>
    <row r="693" spans="1:53" x14ac:dyDescent="0.25">
      <c r="A693" s="116"/>
      <c r="B693" s="45">
        <v>45359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>
        <v>55.4</v>
      </c>
      <c r="S693" s="2">
        <v>52.05</v>
      </c>
      <c r="T693" s="2">
        <v>51.5</v>
      </c>
      <c r="U693" s="2">
        <v>51.5</v>
      </c>
      <c r="V693" s="2">
        <v>51.5</v>
      </c>
      <c r="W693" s="2">
        <v>51.5</v>
      </c>
      <c r="X693" s="2">
        <v>51.5</v>
      </c>
      <c r="Y693" s="2">
        <v>50.85</v>
      </c>
      <c r="Z693" s="2">
        <v>50.75</v>
      </c>
      <c r="AA693" s="2">
        <v>50.71</v>
      </c>
      <c r="AB693" s="2"/>
      <c r="AC693" s="2"/>
      <c r="AD693" s="2"/>
      <c r="AE693" s="2"/>
      <c r="AF693" s="2">
        <v>52.39</v>
      </c>
      <c r="AG693" s="2">
        <v>51.61</v>
      </c>
      <c r="AH693" s="2"/>
      <c r="AI693" s="2"/>
      <c r="AJ693" s="2"/>
      <c r="AK693" s="2"/>
      <c r="AL693" s="2">
        <v>51.73</v>
      </c>
      <c r="AM693" s="2"/>
      <c r="AN693" s="2"/>
      <c r="AO693" s="112"/>
      <c r="AP693" s="112"/>
      <c r="AQ693" s="112"/>
      <c r="AR693" s="112"/>
      <c r="AS693" s="112"/>
      <c r="AT693" s="112"/>
      <c r="AU693" s="112"/>
      <c r="AV693" s="112"/>
      <c r="AW693" s="112"/>
      <c r="AX693" s="112"/>
      <c r="AY693" s="112"/>
      <c r="AZ693" s="112"/>
      <c r="BA693" s="112"/>
    </row>
    <row r="694" spans="1:53" x14ac:dyDescent="0.25">
      <c r="A694" s="116"/>
      <c r="B694" s="45">
        <v>45358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>
        <v>56</v>
      </c>
      <c r="S694" s="2">
        <v>52.1</v>
      </c>
      <c r="T694" s="2">
        <v>51.5</v>
      </c>
      <c r="U694" s="2">
        <v>51.5</v>
      </c>
      <c r="V694" s="2">
        <v>51.5</v>
      </c>
      <c r="W694" s="2">
        <v>51.5</v>
      </c>
      <c r="X694" s="2">
        <v>51.5</v>
      </c>
      <c r="Y694" s="2">
        <v>50.85</v>
      </c>
      <c r="Z694" s="2">
        <v>50.75</v>
      </c>
      <c r="AA694" s="2">
        <v>50.71</v>
      </c>
      <c r="AB694" s="2"/>
      <c r="AC694" s="2"/>
      <c r="AD694" s="2"/>
      <c r="AE694" s="2"/>
      <c r="AF694" s="2">
        <v>52.52</v>
      </c>
      <c r="AG694" s="2">
        <v>51.62</v>
      </c>
      <c r="AH694" s="2"/>
      <c r="AI694" s="2"/>
      <c r="AJ694" s="2"/>
      <c r="AK694" s="2"/>
      <c r="AL694" s="2">
        <v>51.79</v>
      </c>
      <c r="AM694" s="2"/>
      <c r="AN694" s="2"/>
      <c r="AO694" s="112"/>
      <c r="AP694" s="112"/>
      <c r="AQ694" s="112"/>
      <c r="AR694" s="112"/>
      <c r="AS694" s="112"/>
      <c r="AT694" s="112"/>
      <c r="AU694" s="112"/>
      <c r="AV694" s="112"/>
      <c r="AW694" s="112"/>
      <c r="AX694" s="112"/>
      <c r="AY694" s="112"/>
      <c r="AZ694" s="112"/>
      <c r="BA694" s="112"/>
    </row>
    <row r="695" spans="1:53" x14ac:dyDescent="0.25">
      <c r="A695" s="116"/>
      <c r="B695" s="45">
        <v>45357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>
        <v>56.15</v>
      </c>
      <c r="S695" s="2">
        <v>52.25</v>
      </c>
      <c r="T695" s="2">
        <v>51.5</v>
      </c>
      <c r="U695" s="2">
        <v>51.5</v>
      </c>
      <c r="V695" s="2">
        <v>51.5</v>
      </c>
      <c r="W695" s="2">
        <v>51.5</v>
      </c>
      <c r="X695" s="2">
        <v>51.5</v>
      </c>
      <c r="Y695" s="2">
        <v>50.85</v>
      </c>
      <c r="Z695" s="2">
        <v>50.75</v>
      </c>
      <c r="AA695" s="2">
        <v>50.71</v>
      </c>
      <c r="AB695" s="2"/>
      <c r="AC695" s="2"/>
      <c r="AD695" s="2"/>
      <c r="AE695" s="2"/>
      <c r="AF695" s="2">
        <v>52.58</v>
      </c>
      <c r="AG695" s="2">
        <v>51.65</v>
      </c>
      <c r="AH695" s="2"/>
      <c r="AI695" s="2"/>
      <c r="AJ695" s="2"/>
      <c r="AK695" s="2"/>
      <c r="AL695" s="2">
        <v>51.82</v>
      </c>
      <c r="AM695" s="2"/>
      <c r="AN695" s="2"/>
      <c r="AO695" s="112"/>
      <c r="AP695" s="112"/>
      <c r="AQ695" s="112"/>
      <c r="AR695" s="112"/>
      <c r="AS695" s="112"/>
      <c r="AT695" s="112"/>
      <c r="AU695" s="112"/>
      <c r="AV695" s="112"/>
      <c r="AW695" s="112"/>
      <c r="AX695" s="112"/>
      <c r="AY695" s="112"/>
      <c r="AZ695" s="112"/>
      <c r="BA695" s="112"/>
    </row>
    <row r="696" spans="1:53" x14ac:dyDescent="0.25">
      <c r="A696" s="116"/>
      <c r="B696" s="45">
        <v>45356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>
        <v>56.5</v>
      </c>
      <c r="S696" s="2">
        <v>52.5</v>
      </c>
      <c r="T696" s="2">
        <v>52</v>
      </c>
      <c r="U696" s="2">
        <v>50.85</v>
      </c>
      <c r="V696" s="2">
        <v>50.85</v>
      </c>
      <c r="W696" s="2">
        <v>50.85</v>
      </c>
      <c r="X696" s="2">
        <v>50.85</v>
      </c>
      <c r="Y696" s="2">
        <v>50.85</v>
      </c>
      <c r="Z696" s="2">
        <v>50.75</v>
      </c>
      <c r="AA696" s="2">
        <v>50.71</v>
      </c>
      <c r="AB696" s="2"/>
      <c r="AC696" s="2"/>
      <c r="AD696" s="2"/>
      <c r="AE696" s="2"/>
      <c r="AF696" s="2">
        <v>52.54</v>
      </c>
      <c r="AG696" s="2">
        <v>51.41</v>
      </c>
      <c r="AH696" s="2"/>
      <c r="AI696" s="2"/>
      <c r="AJ696" s="2"/>
      <c r="AK696" s="2"/>
      <c r="AL696" s="2">
        <v>51.67</v>
      </c>
      <c r="AM696" s="2"/>
      <c r="AN696" s="2"/>
      <c r="AO696" s="112"/>
      <c r="AP696" s="112"/>
      <c r="AQ696" s="112"/>
      <c r="AR696" s="112"/>
      <c r="AS696" s="112"/>
      <c r="AT696" s="112"/>
      <c r="AU696" s="112"/>
      <c r="AV696" s="112"/>
      <c r="AW696" s="112"/>
      <c r="AX696" s="112"/>
      <c r="AY696" s="112"/>
      <c r="AZ696" s="112"/>
      <c r="BA696" s="112"/>
    </row>
    <row r="697" spans="1:53" x14ac:dyDescent="0.25">
      <c r="A697" s="116"/>
      <c r="B697" s="45">
        <v>45355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>
        <v>53.7</v>
      </c>
      <c r="S697" s="2">
        <v>51.5</v>
      </c>
      <c r="T697" s="2">
        <v>50.85</v>
      </c>
      <c r="U697" s="2">
        <v>50.85</v>
      </c>
      <c r="V697" s="2">
        <v>50.85</v>
      </c>
      <c r="W697" s="2">
        <v>50.85</v>
      </c>
      <c r="X697" s="2">
        <v>50.85</v>
      </c>
      <c r="Y697" s="2">
        <v>50.85</v>
      </c>
      <c r="Z697" s="2">
        <v>50.75</v>
      </c>
      <c r="AA697" s="2">
        <v>50.71</v>
      </c>
      <c r="AB697" s="2"/>
      <c r="AC697" s="2"/>
      <c r="AD697" s="2"/>
      <c r="AE697" s="2"/>
      <c r="AF697" s="2">
        <v>51.55</v>
      </c>
      <c r="AG697" s="2">
        <v>50.98</v>
      </c>
      <c r="AH697" s="2"/>
      <c r="AI697" s="2"/>
      <c r="AJ697" s="2"/>
      <c r="AK697" s="2"/>
      <c r="AL697" s="2">
        <v>51.18</v>
      </c>
      <c r="AM697" s="2"/>
      <c r="AN697" s="2"/>
      <c r="AO697" s="112"/>
      <c r="AP697" s="112"/>
      <c r="AQ697" s="112"/>
      <c r="AR697" s="112"/>
      <c r="AS697" s="112"/>
      <c r="AT697" s="112"/>
      <c r="AU697" s="112"/>
      <c r="AV697" s="112"/>
      <c r="AW697" s="112"/>
      <c r="AX697" s="112"/>
      <c r="AY697" s="112"/>
      <c r="AZ697" s="112"/>
      <c r="BA697" s="112"/>
    </row>
    <row r="698" spans="1:53" x14ac:dyDescent="0.25">
      <c r="A698" s="116"/>
      <c r="B698" s="45">
        <v>45352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>
        <v>53.65</v>
      </c>
      <c r="S698" s="2">
        <v>51.5</v>
      </c>
      <c r="T698" s="2">
        <v>50.85</v>
      </c>
      <c r="U698" s="2">
        <v>50.85</v>
      </c>
      <c r="V698" s="2">
        <v>50.85</v>
      </c>
      <c r="W698" s="2">
        <v>50.85</v>
      </c>
      <c r="X698" s="2">
        <v>50.85</v>
      </c>
      <c r="Y698" s="2">
        <v>50.85</v>
      </c>
      <c r="Z698" s="2">
        <v>50.75</v>
      </c>
      <c r="AA698" s="2">
        <v>50.71</v>
      </c>
      <c r="AB698" s="2"/>
      <c r="AC698" s="2"/>
      <c r="AD698" s="2"/>
      <c r="AE698" s="2"/>
      <c r="AF698" s="2">
        <v>51.54</v>
      </c>
      <c r="AG698" s="2">
        <v>50.98</v>
      </c>
      <c r="AH698" s="2"/>
      <c r="AI698" s="2"/>
      <c r="AJ698" s="2"/>
      <c r="AK698" s="2"/>
      <c r="AL698" s="2">
        <v>51.17</v>
      </c>
      <c r="AM698" s="2"/>
      <c r="AN698" s="2"/>
      <c r="AO698" s="112"/>
      <c r="AP698" s="112"/>
      <c r="AQ698" s="112"/>
      <c r="AR698" s="112"/>
      <c r="AS698" s="112"/>
      <c r="AT698" s="112"/>
      <c r="AU698" s="112"/>
      <c r="AV698" s="112"/>
      <c r="AW698" s="112"/>
      <c r="AX698" s="112"/>
      <c r="AY698" s="112"/>
      <c r="AZ698" s="112"/>
      <c r="BA698" s="112"/>
    </row>
    <row r="699" spans="1:53" x14ac:dyDescent="0.25">
      <c r="A699" s="116"/>
      <c r="B699" s="45">
        <v>45351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>
        <v>54.5</v>
      </c>
      <c r="S699" s="2">
        <v>52</v>
      </c>
      <c r="T699" s="2">
        <v>50.85</v>
      </c>
      <c r="U699" s="2">
        <v>50.85</v>
      </c>
      <c r="V699" s="2">
        <v>50.85</v>
      </c>
      <c r="W699" s="2">
        <v>50.85</v>
      </c>
      <c r="X699" s="2">
        <v>50.85</v>
      </c>
      <c r="Y699" s="2">
        <v>50.85</v>
      </c>
      <c r="Z699" s="2">
        <v>50.75</v>
      </c>
      <c r="AA699" s="2">
        <v>50.71</v>
      </c>
      <c r="AB699" s="2"/>
      <c r="AC699" s="2"/>
      <c r="AD699" s="2"/>
      <c r="AE699" s="2"/>
      <c r="AF699" s="2">
        <v>51.81</v>
      </c>
      <c r="AG699" s="2">
        <v>51.08</v>
      </c>
      <c r="AH699" s="2"/>
      <c r="AI699" s="2"/>
      <c r="AJ699" s="2"/>
      <c r="AK699" s="2"/>
      <c r="AL699" s="2">
        <v>51.31</v>
      </c>
      <c r="AM699" s="2"/>
      <c r="AN699" s="2"/>
      <c r="AO699" s="112"/>
      <c r="AP699" s="112"/>
      <c r="AQ699" s="112"/>
      <c r="AR699" s="112"/>
      <c r="AS699" s="112"/>
      <c r="AT699" s="112"/>
      <c r="AU699" s="112"/>
      <c r="AV699" s="112"/>
      <c r="AW699" s="112"/>
      <c r="AX699" s="112"/>
      <c r="AY699" s="112"/>
      <c r="AZ699" s="112"/>
      <c r="BA699" s="112"/>
    </row>
    <row r="700" spans="1:53" x14ac:dyDescent="0.25">
      <c r="A700" s="116"/>
      <c r="B700" s="45">
        <v>45350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>
        <v>54</v>
      </c>
      <c r="S700" s="2">
        <v>51.3</v>
      </c>
      <c r="T700" s="2">
        <v>50.5</v>
      </c>
      <c r="U700" s="2">
        <v>50.31</v>
      </c>
      <c r="V700" s="2">
        <v>50.31</v>
      </c>
      <c r="W700" s="2">
        <v>50.42</v>
      </c>
      <c r="X700" s="2">
        <v>50.42</v>
      </c>
      <c r="Y700" s="2">
        <v>50.42</v>
      </c>
      <c r="Z700" s="2">
        <v>50.32</v>
      </c>
      <c r="AA700" s="2">
        <v>50.28</v>
      </c>
      <c r="AB700" s="2"/>
      <c r="AC700" s="2"/>
      <c r="AD700" s="2"/>
      <c r="AE700" s="2"/>
      <c r="AF700" s="2">
        <v>51.28</v>
      </c>
      <c r="AG700" s="2">
        <v>50.57</v>
      </c>
      <c r="AH700" s="2"/>
      <c r="AI700" s="2"/>
      <c r="AJ700" s="2"/>
      <c r="AK700" s="2"/>
      <c r="AL700" s="2">
        <v>50.83</v>
      </c>
      <c r="AM700" s="2"/>
      <c r="AN700" s="2"/>
      <c r="AO700" s="112"/>
      <c r="AP700" s="112"/>
      <c r="AQ700" s="112"/>
      <c r="AR700" s="112"/>
      <c r="AS700" s="112"/>
      <c r="AT700" s="112"/>
      <c r="AU700" s="112"/>
      <c r="AV700" s="112"/>
      <c r="AW700" s="112"/>
      <c r="AX700" s="112"/>
      <c r="AY700" s="112"/>
      <c r="AZ700" s="112"/>
      <c r="BA700" s="112"/>
    </row>
    <row r="701" spans="1:53" x14ac:dyDescent="0.25">
      <c r="A701" s="116"/>
      <c r="B701" s="45">
        <v>45349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>
        <v>51.6</v>
      </c>
      <c r="S701" s="2">
        <v>49.5</v>
      </c>
      <c r="T701" s="2">
        <v>49.12</v>
      </c>
      <c r="U701" s="2">
        <v>49.91</v>
      </c>
      <c r="V701" s="2">
        <v>49.91</v>
      </c>
      <c r="W701" s="2">
        <v>50.02</v>
      </c>
      <c r="X701" s="2">
        <v>50.02</v>
      </c>
      <c r="Y701" s="2">
        <v>50.02</v>
      </c>
      <c r="Z701" s="2">
        <v>49.92</v>
      </c>
      <c r="AA701" s="2">
        <v>49.88</v>
      </c>
      <c r="AB701" s="2"/>
      <c r="AC701" s="2"/>
      <c r="AD701" s="2"/>
      <c r="AE701" s="2"/>
      <c r="AF701" s="2">
        <v>50.01</v>
      </c>
      <c r="AG701" s="2">
        <v>49.69</v>
      </c>
      <c r="AH701" s="2"/>
      <c r="AI701" s="2"/>
      <c r="AJ701" s="2"/>
      <c r="AK701" s="2"/>
      <c r="AL701" s="2">
        <v>49.99</v>
      </c>
      <c r="AM701" s="2"/>
      <c r="AN701" s="2"/>
      <c r="AO701" s="112"/>
      <c r="AP701" s="112"/>
      <c r="AQ701" s="112"/>
      <c r="AR701" s="112"/>
      <c r="AS701" s="112"/>
      <c r="AT701" s="112"/>
      <c r="AU701" s="112"/>
      <c r="AV701" s="112"/>
      <c r="AW701" s="112"/>
      <c r="AX701" s="112"/>
      <c r="AY701" s="112"/>
      <c r="AZ701" s="112"/>
      <c r="BA701" s="112"/>
    </row>
    <row r="702" spans="1:53" x14ac:dyDescent="0.25">
      <c r="A702" s="116"/>
      <c r="B702" s="45">
        <v>45348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>
        <v>50.25</v>
      </c>
      <c r="S702" s="2">
        <v>47.75</v>
      </c>
      <c r="T702" s="2">
        <v>47.37</v>
      </c>
      <c r="U702" s="2">
        <v>50.41</v>
      </c>
      <c r="V702" s="2">
        <v>50.41</v>
      </c>
      <c r="W702" s="2">
        <v>50.52</v>
      </c>
      <c r="X702" s="2">
        <v>50.52</v>
      </c>
      <c r="Y702" s="2">
        <v>50.52</v>
      </c>
      <c r="Z702" s="2">
        <v>50.42</v>
      </c>
      <c r="AA702" s="2">
        <v>50.38</v>
      </c>
      <c r="AB702" s="2"/>
      <c r="AC702" s="2"/>
      <c r="AD702" s="2"/>
      <c r="AE702" s="2"/>
      <c r="AF702" s="2">
        <v>49.24</v>
      </c>
      <c r="AG702" s="2">
        <v>49.29</v>
      </c>
      <c r="AH702" s="2"/>
      <c r="AI702" s="2"/>
      <c r="AJ702" s="2"/>
      <c r="AK702" s="2"/>
      <c r="AL702" s="2">
        <v>49.86</v>
      </c>
      <c r="AM702" s="2"/>
      <c r="AN702" s="2"/>
      <c r="AO702" s="112"/>
      <c r="AP702" s="112"/>
      <c r="AQ702" s="112"/>
      <c r="AR702" s="112"/>
      <c r="AS702" s="112"/>
      <c r="AT702" s="112"/>
      <c r="AU702" s="112"/>
      <c r="AV702" s="112"/>
      <c r="AW702" s="112"/>
      <c r="AX702" s="112"/>
      <c r="AY702" s="112"/>
      <c r="AZ702" s="112"/>
      <c r="BA702" s="112"/>
    </row>
    <row r="703" spans="1:53" x14ac:dyDescent="0.25">
      <c r="A703" s="116"/>
      <c r="B703" s="45">
        <v>45345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>
        <v>49.5</v>
      </c>
      <c r="S703" s="2">
        <v>47.88</v>
      </c>
      <c r="T703" s="2">
        <v>47.5</v>
      </c>
      <c r="U703" s="2">
        <v>50.54</v>
      </c>
      <c r="V703" s="2">
        <v>50.54</v>
      </c>
      <c r="W703" s="2">
        <v>50.65</v>
      </c>
      <c r="X703" s="2">
        <v>50.65</v>
      </c>
      <c r="Y703" s="2">
        <v>50.65</v>
      </c>
      <c r="Z703" s="2">
        <v>50.55</v>
      </c>
      <c r="AA703" s="2">
        <v>50.51</v>
      </c>
      <c r="AB703" s="2"/>
      <c r="AC703" s="2"/>
      <c r="AD703" s="2"/>
      <c r="AE703" s="2"/>
      <c r="AF703" s="2">
        <v>49.19</v>
      </c>
      <c r="AG703" s="2">
        <v>49.42</v>
      </c>
      <c r="AH703" s="2"/>
      <c r="AI703" s="2"/>
      <c r="AJ703" s="2"/>
      <c r="AK703" s="2"/>
      <c r="AL703" s="2">
        <v>49.9</v>
      </c>
      <c r="AM703" s="2"/>
      <c r="AN703" s="2"/>
      <c r="AO703" s="112"/>
      <c r="AP703" s="112"/>
      <c r="AQ703" s="112"/>
      <c r="AR703" s="112"/>
      <c r="AS703" s="112"/>
      <c r="AT703" s="112"/>
      <c r="AU703" s="112"/>
      <c r="AV703" s="112"/>
      <c r="AW703" s="112"/>
      <c r="AX703" s="112"/>
      <c r="AY703" s="112"/>
      <c r="AZ703" s="112"/>
      <c r="BA703" s="112"/>
    </row>
    <row r="704" spans="1:53" x14ac:dyDescent="0.25">
      <c r="A704" s="116"/>
      <c r="B704" s="45">
        <v>45344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>
        <v>50.75</v>
      </c>
      <c r="S704" s="2">
        <v>48.95</v>
      </c>
      <c r="T704" s="2">
        <v>48.57</v>
      </c>
      <c r="U704" s="2">
        <v>51.61</v>
      </c>
      <c r="V704" s="2">
        <v>51.61</v>
      </c>
      <c r="W704" s="2">
        <v>51.72</v>
      </c>
      <c r="X704" s="2">
        <v>51.72</v>
      </c>
      <c r="Y704" s="2">
        <v>51.72</v>
      </c>
      <c r="Z704" s="2">
        <v>51.62</v>
      </c>
      <c r="AA704" s="2">
        <v>51.58</v>
      </c>
      <c r="AB704" s="2"/>
      <c r="AC704" s="2"/>
      <c r="AD704" s="2"/>
      <c r="AE704" s="2"/>
      <c r="AF704" s="2">
        <v>50.3</v>
      </c>
      <c r="AG704" s="2">
        <v>50.49</v>
      </c>
      <c r="AH704" s="2"/>
      <c r="AI704" s="2"/>
      <c r="AJ704" s="2"/>
      <c r="AK704" s="2"/>
      <c r="AL704" s="2">
        <v>50.99</v>
      </c>
      <c r="AM704" s="2"/>
      <c r="AN704" s="2"/>
      <c r="AO704" s="112"/>
      <c r="AP704" s="112"/>
      <c r="AQ704" s="112"/>
      <c r="AR704" s="112"/>
      <c r="AS704" s="112"/>
      <c r="AT704" s="112"/>
      <c r="AU704" s="112"/>
      <c r="AV704" s="112"/>
      <c r="AW704" s="112"/>
      <c r="AX704" s="112"/>
      <c r="AY704" s="112"/>
      <c r="AZ704" s="112"/>
      <c r="BA704" s="112"/>
    </row>
    <row r="705" spans="1:53" x14ac:dyDescent="0.25">
      <c r="A705" s="116"/>
      <c r="B705" s="45">
        <v>45343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>
        <v>51.25</v>
      </c>
      <c r="S705" s="2">
        <v>49.63</v>
      </c>
      <c r="T705" s="2">
        <v>49.25</v>
      </c>
      <c r="U705" s="2">
        <v>52.29</v>
      </c>
      <c r="V705" s="2">
        <v>52.29</v>
      </c>
      <c r="W705" s="2">
        <v>52.4</v>
      </c>
      <c r="X705" s="2">
        <v>52.4</v>
      </c>
      <c r="Y705" s="2">
        <v>52.4</v>
      </c>
      <c r="Z705" s="2">
        <v>52.3</v>
      </c>
      <c r="AA705" s="2">
        <v>52.26</v>
      </c>
      <c r="AB705" s="2"/>
      <c r="AC705" s="2"/>
      <c r="AD705" s="2"/>
      <c r="AE705" s="2"/>
      <c r="AF705" s="2">
        <v>50.94</v>
      </c>
      <c r="AG705" s="2">
        <v>51.17</v>
      </c>
      <c r="AH705" s="2"/>
      <c r="AI705" s="2"/>
      <c r="AJ705" s="2"/>
      <c r="AK705" s="2"/>
      <c r="AL705" s="2">
        <v>51.65</v>
      </c>
      <c r="AM705" s="2"/>
      <c r="AN705" s="2"/>
      <c r="AO705" s="112"/>
      <c r="AP705" s="112"/>
      <c r="AQ705" s="112"/>
      <c r="AR705" s="112"/>
      <c r="AS705" s="112"/>
      <c r="AT705" s="112"/>
      <c r="AU705" s="112"/>
      <c r="AV705" s="112"/>
      <c r="AW705" s="112"/>
      <c r="AX705" s="112"/>
      <c r="AY705" s="112"/>
      <c r="AZ705" s="112"/>
      <c r="BA705" s="112"/>
    </row>
    <row r="706" spans="1:53" x14ac:dyDescent="0.25">
      <c r="A706" s="116"/>
      <c r="B706" s="45">
        <v>45342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>
        <v>52.6</v>
      </c>
      <c r="S706" s="2">
        <v>50.5</v>
      </c>
      <c r="T706" s="2">
        <v>50</v>
      </c>
      <c r="U706" s="2">
        <v>52.33</v>
      </c>
      <c r="V706" s="2">
        <v>52.33</v>
      </c>
      <c r="W706" s="2">
        <v>52.43</v>
      </c>
      <c r="X706" s="2">
        <v>52.43</v>
      </c>
      <c r="Y706" s="2">
        <v>52.43</v>
      </c>
      <c r="Z706" s="2">
        <v>52.34</v>
      </c>
      <c r="AA706" s="2">
        <v>52.3</v>
      </c>
      <c r="AB706" s="2"/>
      <c r="AC706" s="2"/>
      <c r="AD706" s="2"/>
      <c r="AE706" s="2"/>
      <c r="AF706" s="2">
        <v>51.55</v>
      </c>
      <c r="AG706" s="2">
        <v>51.52</v>
      </c>
      <c r="AH706" s="2"/>
      <c r="AI706" s="2"/>
      <c r="AJ706" s="2"/>
      <c r="AK706" s="2"/>
      <c r="AL706" s="2">
        <v>51.97</v>
      </c>
      <c r="AM706" s="2"/>
      <c r="AN706" s="2"/>
      <c r="AO706" s="112"/>
      <c r="AP706" s="112"/>
      <c r="AQ706" s="112"/>
      <c r="AR706" s="112"/>
      <c r="AS706" s="112"/>
      <c r="AT706" s="112"/>
      <c r="AU706" s="112"/>
      <c r="AV706" s="112"/>
      <c r="AW706" s="112"/>
      <c r="AX706" s="112"/>
      <c r="AY706" s="112"/>
      <c r="AZ706" s="112"/>
      <c r="BA706" s="112"/>
    </row>
    <row r="707" spans="1:53" x14ac:dyDescent="0.25">
      <c r="A707" s="116"/>
      <c r="B707" s="45">
        <v>45341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>
        <v>52.2</v>
      </c>
      <c r="S707" s="2">
        <v>50.5</v>
      </c>
      <c r="T707" s="2">
        <v>50</v>
      </c>
      <c r="U707" s="2">
        <v>52.33</v>
      </c>
      <c r="V707" s="2">
        <v>52.33</v>
      </c>
      <c r="W707" s="2">
        <v>52.43</v>
      </c>
      <c r="X707" s="2">
        <v>52.43</v>
      </c>
      <c r="Y707" s="2">
        <v>52.43</v>
      </c>
      <c r="Z707" s="2">
        <v>52.34</v>
      </c>
      <c r="AA707" s="2">
        <v>52.3</v>
      </c>
      <c r="AB707" s="2"/>
      <c r="AC707" s="2"/>
      <c r="AD707" s="2"/>
      <c r="AE707" s="2"/>
      <c r="AF707" s="2">
        <v>51.47</v>
      </c>
      <c r="AG707" s="2">
        <v>51.52</v>
      </c>
      <c r="AH707" s="2"/>
      <c r="AI707" s="2"/>
      <c r="AJ707" s="2"/>
      <c r="AK707" s="2"/>
      <c r="AL707" s="2">
        <v>51.93</v>
      </c>
      <c r="AM707" s="2"/>
      <c r="AN707" s="2"/>
      <c r="AO707" s="112"/>
      <c r="AP707" s="112"/>
      <c r="AQ707" s="112"/>
      <c r="AR707" s="112"/>
      <c r="AS707" s="112"/>
      <c r="AT707" s="112"/>
      <c r="AU707" s="112"/>
      <c r="AV707" s="112"/>
      <c r="AW707" s="112"/>
      <c r="AX707" s="112"/>
      <c r="AY707" s="112"/>
      <c r="AZ707" s="112"/>
      <c r="BA707" s="112"/>
    </row>
    <row r="708" spans="1:53" x14ac:dyDescent="0.25">
      <c r="A708" s="116"/>
      <c r="B708" s="45">
        <v>45338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>
        <v>53.3</v>
      </c>
      <c r="S708" s="2">
        <v>51.5</v>
      </c>
      <c r="T708" s="2">
        <v>51.63</v>
      </c>
      <c r="U708" s="2">
        <v>52.07</v>
      </c>
      <c r="V708" s="2">
        <v>52.07</v>
      </c>
      <c r="W708" s="2">
        <v>52.17</v>
      </c>
      <c r="X708" s="2">
        <v>52.17</v>
      </c>
      <c r="Y708" s="2">
        <v>52.17</v>
      </c>
      <c r="Z708" s="2">
        <v>52.08</v>
      </c>
      <c r="AA708" s="2">
        <v>52.04</v>
      </c>
      <c r="AB708" s="2"/>
      <c r="AC708" s="2"/>
      <c r="AD708" s="2"/>
      <c r="AE708" s="2"/>
      <c r="AF708" s="2">
        <v>52.11</v>
      </c>
      <c r="AG708" s="2">
        <v>51.89</v>
      </c>
      <c r="AH708" s="2"/>
      <c r="AI708" s="2"/>
      <c r="AJ708" s="2"/>
      <c r="AK708" s="2"/>
      <c r="AL708" s="2">
        <v>52.12</v>
      </c>
      <c r="AM708" s="2"/>
      <c r="AN708" s="2"/>
      <c r="AO708" s="112"/>
      <c r="AP708" s="112"/>
      <c r="AQ708" s="112"/>
      <c r="AR708" s="112"/>
      <c r="AS708" s="112"/>
      <c r="AT708" s="112"/>
      <c r="AU708" s="112"/>
      <c r="AV708" s="112"/>
      <c r="AW708" s="112"/>
      <c r="AX708" s="112"/>
      <c r="AY708" s="112"/>
      <c r="AZ708" s="112"/>
      <c r="BA708" s="112"/>
    </row>
    <row r="709" spans="1:53" x14ac:dyDescent="0.25">
      <c r="A709" s="116"/>
      <c r="B709" s="45">
        <v>45337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>
        <v>53.5</v>
      </c>
      <c r="S709" s="2">
        <v>51.5</v>
      </c>
      <c r="T709" s="2">
        <v>51.63</v>
      </c>
      <c r="U709" s="2">
        <v>52.07</v>
      </c>
      <c r="V709" s="2">
        <v>52.07</v>
      </c>
      <c r="W709" s="2">
        <v>52.17</v>
      </c>
      <c r="X709" s="2">
        <v>52.17</v>
      </c>
      <c r="Y709" s="2">
        <v>52.17</v>
      </c>
      <c r="Z709" s="2">
        <v>52.08</v>
      </c>
      <c r="AA709" s="2">
        <v>52.04</v>
      </c>
      <c r="AB709" s="2"/>
      <c r="AC709" s="2"/>
      <c r="AD709" s="2"/>
      <c r="AE709" s="2"/>
      <c r="AF709" s="2">
        <v>52.15</v>
      </c>
      <c r="AG709" s="2">
        <v>51.89</v>
      </c>
      <c r="AH709" s="2"/>
      <c r="AI709" s="2"/>
      <c r="AJ709" s="2"/>
      <c r="AK709" s="2"/>
      <c r="AL709" s="2">
        <v>52.14</v>
      </c>
      <c r="AM709" s="2"/>
      <c r="AN709" s="2"/>
      <c r="AO709" s="112"/>
      <c r="AP709" s="112"/>
      <c r="AQ709" s="112"/>
      <c r="AR709" s="112"/>
      <c r="AS709" s="112"/>
      <c r="AT709" s="112"/>
      <c r="AU709" s="112"/>
      <c r="AV709" s="112"/>
      <c r="AW709" s="112"/>
      <c r="AX709" s="112"/>
      <c r="AY709" s="112"/>
      <c r="AZ709" s="112"/>
      <c r="BA709" s="112"/>
    </row>
    <row r="710" spans="1:53" x14ac:dyDescent="0.25">
      <c r="A710" s="116"/>
      <c r="B710" s="45">
        <v>45336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>
        <v>53.33</v>
      </c>
      <c r="S710" s="2">
        <v>51.33</v>
      </c>
      <c r="T710" s="2">
        <v>51.85</v>
      </c>
      <c r="U710" s="2">
        <v>52.07</v>
      </c>
      <c r="V710" s="2">
        <v>52.07</v>
      </c>
      <c r="W710" s="2">
        <v>52.17</v>
      </c>
      <c r="X710" s="2">
        <v>52.17</v>
      </c>
      <c r="Y710" s="2">
        <v>52.17</v>
      </c>
      <c r="Z710" s="2">
        <v>52.08</v>
      </c>
      <c r="AA710" s="2">
        <v>52.04</v>
      </c>
      <c r="AB710" s="2"/>
      <c r="AC710" s="2"/>
      <c r="AD710" s="2"/>
      <c r="AE710" s="2"/>
      <c r="AF710" s="2">
        <v>52.13</v>
      </c>
      <c r="AG710" s="2">
        <v>51.9</v>
      </c>
      <c r="AH710" s="2"/>
      <c r="AI710" s="2"/>
      <c r="AJ710" s="2"/>
      <c r="AK710" s="2"/>
      <c r="AL710" s="2">
        <v>52.13</v>
      </c>
      <c r="AM710" s="2"/>
      <c r="AN710" s="2"/>
      <c r="AO710" s="112"/>
      <c r="AP710" s="112"/>
      <c r="AQ710" s="112"/>
      <c r="AR710" s="112"/>
      <c r="AS710" s="112"/>
      <c r="AT710" s="112"/>
      <c r="AU710" s="112"/>
      <c r="AV710" s="112"/>
      <c r="AW710" s="112"/>
      <c r="AX710" s="112"/>
      <c r="AY710" s="112"/>
      <c r="AZ710" s="112"/>
      <c r="BA710" s="112"/>
    </row>
    <row r="711" spans="1:53" x14ac:dyDescent="0.25">
      <c r="A711" s="116"/>
      <c r="B711" s="45">
        <v>45335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>
        <v>53.2</v>
      </c>
      <c r="S711" s="2">
        <v>51.25</v>
      </c>
      <c r="T711" s="2">
        <v>52.34</v>
      </c>
      <c r="U711" s="2">
        <v>52.26</v>
      </c>
      <c r="V711" s="2">
        <v>55.26</v>
      </c>
      <c r="W711" s="2">
        <v>52.36</v>
      </c>
      <c r="X711" s="2">
        <v>52.36</v>
      </c>
      <c r="Y711" s="2">
        <v>52.36</v>
      </c>
      <c r="Z711" s="2">
        <v>52.27</v>
      </c>
      <c r="AA711" s="2">
        <v>52.23</v>
      </c>
      <c r="AB711" s="2"/>
      <c r="AC711" s="2"/>
      <c r="AD711" s="2"/>
      <c r="AE711" s="2"/>
      <c r="AF711" s="2">
        <v>52.26</v>
      </c>
      <c r="AG711" s="2">
        <v>52.09</v>
      </c>
      <c r="AH711" s="2"/>
      <c r="AI711" s="2"/>
      <c r="AJ711" s="2"/>
      <c r="AK711" s="2"/>
      <c r="AL711" s="2">
        <v>52.29</v>
      </c>
      <c r="AM711" s="2"/>
      <c r="AN711" s="2"/>
      <c r="AO711" s="112"/>
      <c r="AP711" s="112"/>
      <c r="AQ711" s="112"/>
      <c r="AR711" s="112"/>
      <c r="AS711" s="112"/>
      <c r="AT711" s="112"/>
      <c r="AU711" s="112"/>
      <c r="AV711" s="112"/>
      <c r="AW711" s="112"/>
      <c r="AX711" s="112"/>
      <c r="AY711" s="112"/>
      <c r="AZ711" s="112"/>
      <c r="BA711" s="112"/>
    </row>
    <row r="712" spans="1:53" x14ac:dyDescent="0.25">
      <c r="A712" s="116"/>
      <c r="B712" s="45">
        <v>45334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>
        <v>53.68</v>
      </c>
      <c r="S712" s="2">
        <v>52</v>
      </c>
      <c r="T712" s="2">
        <v>51.93</v>
      </c>
      <c r="U712" s="2">
        <v>51.85</v>
      </c>
      <c r="V712" s="2">
        <v>51.85</v>
      </c>
      <c r="W712" s="2">
        <v>51.85</v>
      </c>
      <c r="X712" s="2">
        <v>51.85</v>
      </c>
      <c r="Y712" s="2">
        <v>51.85</v>
      </c>
      <c r="Z712" s="2">
        <v>51.76</v>
      </c>
      <c r="AA712" s="2">
        <v>51.72</v>
      </c>
      <c r="AB712" s="2"/>
      <c r="AC712" s="2"/>
      <c r="AD712" s="2"/>
      <c r="AE712" s="2"/>
      <c r="AF712" s="2">
        <v>52.26</v>
      </c>
      <c r="AG712" s="2">
        <v>51.9</v>
      </c>
      <c r="AH712" s="2"/>
      <c r="AI712" s="2"/>
      <c r="AJ712" s="2"/>
      <c r="AK712" s="2"/>
      <c r="AL712" s="2">
        <v>52.03</v>
      </c>
      <c r="AM712" s="2"/>
      <c r="AN712" s="2"/>
      <c r="AO712" s="112"/>
      <c r="AP712" s="112"/>
      <c r="AQ712" s="112"/>
      <c r="AR712" s="112"/>
      <c r="AS712" s="112"/>
      <c r="AT712" s="112"/>
      <c r="AU712" s="112"/>
      <c r="AV712" s="112"/>
      <c r="AW712" s="112"/>
      <c r="AX712" s="112"/>
      <c r="AY712" s="112"/>
      <c r="AZ712" s="112"/>
      <c r="BA712" s="112"/>
    </row>
    <row r="713" spans="1:53" x14ac:dyDescent="0.25">
      <c r="A713" s="116"/>
      <c r="B713" s="45">
        <v>45331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>
        <v>53.85</v>
      </c>
      <c r="S713" s="2">
        <v>53.5</v>
      </c>
      <c r="T713" s="2">
        <v>53.35</v>
      </c>
      <c r="U713" s="2">
        <v>53.35</v>
      </c>
      <c r="V713" s="2">
        <v>53.35</v>
      </c>
      <c r="W713" s="2">
        <v>53.35</v>
      </c>
      <c r="X713" s="2">
        <v>53.35</v>
      </c>
      <c r="Y713" s="2">
        <v>53.35</v>
      </c>
      <c r="Z713" s="2">
        <v>53.26</v>
      </c>
      <c r="AA713" s="2">
        <v>53.22</v>
      </c>
      <c r="AB713" s="2"/>
      <c r="AC713" s="2"/>
      <c r="AD713" s="2"/>
      <c r="AE713" s="2"/>
      <c r="AF713" s="2">
        <v>53.48</v>
      </c>
      <c r="AG713" s="2">
        <v>53.38</v>
      </c>
      <c r="AH713" s="2"/>
      <c r="AI713" s="2"/>
      <c r="AJ713" s="2"/>
      <c r="AK713" s="2"/>
      <c r="AL713" s="2">
        <v>53.39</v>
      </c>
      <c r="AM713" s="2"/>
      <c r="AN713" s="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112"/>
    </row>
    <row r="714" spans="1:53" x14ac:dyDescent="0.25">
      <c r="A714" s="116"/>
      <c r="B714" s="45">
        <v>45330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>
        <v>56.1</v>
      </c>
      <c r="S714" s="2">
        <v>54</v>
      </c>
      <c r="T714" s="2">
        <v>53.5</v>
      </c>
      <c r="U714" s="2">
        <v>53.5</v>
      </c>
      <c r="V714" s="2">
        <v>53.5</v>
      </c>
      <c r="W714" s="2">
        <v>53.5</v>
      </c>
      <c r="X714" s="2">
        <v>53.5</v>
      </c>
      <c r="Y714" s="2">
        <v>53.5</v>
      </c>
      <c r="Z714" s="2">
        <v>53.41</v>
      </c>
      <c r="AA714" s="2">
        <v>53.37</v>
      </c>
      <c r="AB714" s="2"/>
      <c r="AC714" s="2"/>
      <c r="AD714" s="2"/>
      <c r="AE714" s="2"/>
      <c r="AF714" s="2">
        <v>54.12</v>
      </c>
      <c r="AG714" s="2">
        <v>53.6</v>
      </c>
      <c r="AH714" s="2"/>
      <c r="AI714" s="2"/>
      <c r="AJ714" s="2"/>
      <c r="AK714" s="2"/>
      <c r="AL714" s="2">
        <v>53.79</v>
      </c>
      <c r="AM714" s="2"/>
      <c r="AN714" s="2"/>
      <c r="AO714" s="112"/>
      <c r="AP714" s="112"/>
      <c r="AQ714" s="112"/>
      <c r="AR714" s="112"/>
      <c r="AS714" s="112"/>
      <c r="AT714" s="112"/>
      <c r="AU714" s="112"/>
      <c r="AV714" s="112"/>
      <c r="AW714" s="112"/>
      <c r="AX714" s="112"/>
      <c r="AY714" s="112"/>
      <c r="AZ714" s="112"/>
      <c r="BA714" s="112"/>
    </row>
    <row r="715" spans="1:53" x14ac:dyDescent="0.25">
      <c r="A715" s="116"/>
      <c r="B715" s="45">
        <v>45329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>
        <v>57</v>
      </c>
      <c r="S715" s="2">
        <v>55.5</v>
      </c>
      <c r="T715" s="2">
        <v>55</v>
      </c>
      <c r="U715" s="2">
        <v>55</v>
      </c>
      <c r="V715" s="2">
        <v>55</v>
      </c>
      <c r="W715" s="2">
        <v>54.82</v>
      </c>
      <c r="X715" s="2">
        <v>54.37</v>
      </c>
      <c r="Y715" s="2">
        <v>54.21</v>
      </c>
      <c r="Z715" s="2">
        <v>53.41</v>
      </c>
      <c r="AA715" s="2">
        <v>53.37</v>
      </c>
      <c r="AB715" s="2"/>
      <c r="AC715" s="2"/>
      <c r="AD715" s="2"/>
      <c r="AE715" s="2"/>
      <c r="AF715" s="2">
        <v>55.5</v>
      </c>
      <c r="AG715" s="2">
        <v>55.06</v>
      </c>
      <c r="AH715" s="2"/>
      <c r="AI715" s="2"/>
      <c r="AJ715" s="2"/>
      <c r="AK715" s="2"/>
      <c r="AL715" s="2">
        <v>54.77</v>
      </c>
      <c r="AM715" s="2"/>
      <c r="AN715" s="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112"/>
    </row>
    <row r="716" spans="1:53" x14ac:dyDescent="0.25">
      <c r="A716" s="116"/>
      <c r="B716" s="45">
        <v>45328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>
        <v>58.3</v>
      </c>
      <c r="S716" s="2">
        <v>56.25</v>
      </c>
      <c r="T716" s="2">
        <v>55</v>
      </c>
      <c r="U716" s="2">
        <v>55</v>
      </c>
      <c r="V716" s="2">
        <v>55</v>
      </c>
      <c r="W716" s="2">
        <v>54.82</v>
      </c>
      <c r="X716" s="2">
        <v>54.37</v>
      </c>
      <c r="Y716" s="2">
        <v>54.21</v>
      </c>
      <c r="Z716" s="2">
        <v>53.41</v>
      </c>
      <c r="AA716" s="2">
        <v>53.37</v>
      </c>
      <c r="AB716" s="2"/>
      <c r="AC716" s="2"/>
      <c r="AD716" s="2"/>
      <c r="AE716" s="2"/>
      <c r="AF716" s="2">
        <v>55.91</v>
      </c>
      <c r="AG716" s="2">
        <v>55.21</v>
      </c>
      <c r="AH716" s="2"/>
      <c r="AI716" s="2"/>
      <c r="AJ716" s="2"/>
      <c r="AK716" s="2"/>
      <c r="AL716" s="2">
        <v>54.97</v>
      </c>
      <c r="AM716" s="2"/>
      <c r="AN716" s="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112"/>
    </row>
    <row r="717" spans="1:53" x14ac:dyDescent="0.25">
      <c r="A717" s="116"/>
      <c r="B717" s="45">
        <v>45327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>
        <v>58.25</v>
      </c>
      <c r="S717" s="2">
        <v>56.13</v>
      </c>
      <c r="T717" s="2">
        <v>55.5</v>
      </c>
      <c r="U717" s="2">
        <v>55.25</v>
      </c>
      <c r="V717" s="2">
        <v>55</v>
      </c>
      <c r="W717" s="2">
        <v>54.82</v>
      </c>
      <c r="X717" s="2">
        <v>54.37</v>
      </c>
      <c r="Y717" s="2">
        <v>54.21</v>
      </c>
      <c r="Z717" s="2">
        <v>53.41</v>
      </c>
      <c r="AA717" s="2">
        <v>53.37</v>
      </c>
      <c r="AB717" s="2"/>
      <c r="AC717" s="2"/>
      <c r="AD717" s="2"/>
      <c r="AE717" s="2"/>
      <c r="AF717" s="2">
        <v>56.03</v>
      </c>
      <c r="AG717" s="2">
        <v>55.34</v>
      </c>
      <c r="AH717" s="2"/>
      <c r="AI717" s="2"/>
      <c r="AJ717" s="2"/>
      <c r="AK717" s="2"/>
      <c r="AL717" s="2">
        <v>55.03</v>
      </c>
      <c r="AM717" s="2"/>
      <c r="AN717" s="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112"/>
    </row>
    <row r="718" spans="1:53" x14ac:dyDescent="0.25">
      <c r="A718" s="116"/>
      <c r="B718" s="45">
        <v>45324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>
        <v>60</v>
      </c>
      <c r="S718" s="2">
        <v>57.53</v>
      </c>
      <c r="T718" s="2">
        <v>56</v>
      </c>
      <c r="U718" s="2">
        <v>55.45</v>
      </c>
      <c r="V718" s="2">
        <v>55</v>
      </c>
      <c r="W718" s="2">
        <v>54.82</v>
      </c>
      <c r="X718" s="2">
        <v>54.37</v>
      </c>
      <c r="Y718" s="2">
        <v>54.21</v>
      </c>
      <c r="Z718" s="2">
        <v>53.41</v>
      </c>
      <c r="AA718" s="2">
        <v>53.37</v>
      </c>
      <c r="AB718" s="2"/>
      <c r="AC718" s="2"/>
      <c r="AD718" s="2"/>
      <c r="AE718" s="2"/>
      <c r="AF718" s="2">
        <v>56.8</v>
      </c>
      <c r="AG718" s="2">
        <v>55.76</v>
      </c>
      <c r="AH718" s="2"/>
      <c r="AI718" s="2"/>
      <c r="AJ718" s="2"/>
      <c r="AK718" s="2"/>
      <c r="AL718" s="2">
        <v>55.42</v>
      </c>
      <c r="AM718" s="2"/>
      <c r="AN718" s="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112"/>
    </row>
    <row r="719" spans="1:53" x14ac:dyDescent="0.25">
      <c r="A719" s="116"/>
      <c r="B719" s="45">
        <v>45323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>
        <v>59.5</v>
      </c>
      <c r="S719" s="2">
        <v>57.03</v>
      </c>
      <c r="T719" s="2">
        <v>56.39</v>
      </c>
      <c r="U719" s="2">
        <v>55.84</v>
      </c>
      <c r="V719" s="2">
        <v>55.39</v>
      </c>
      <c r="W719" s="2">
        <v>54.82</v>
      </c>
      <c r="X719" s="2">
        <v>54.37</v>
      </c>
      <c r="Y719" s="2">
        <v>54.21</v>
      </c>
      <c r="Z719" s="2">
        <v>53.41</v>
      </c>
      <c r="AA719" s="2">
        <v>53.37</v>
      </c>
      <c r="AB719" s="2"/>
      <c r="AC719" s="2"/>
      <c r="AD719" s="2"/>
      <c r="AE719" s="2"/>
      <c r="AF719" s="2">
        <v>56.83</v>
      </c>
      <c r="AG719" s="2">
        <v>55.89</v>
      </c>
      <c r="AH719" s="2"/>
      <c r="AI719" s="2"/>
      <c r="AJ719" s="2"/>
      <c r="AK719" s="2"/>
      <c r="AL719" s="2">
        <v>55.43</v>
      </c>
      <c r="AM719" s="2"/>
      <c r="AN719" s="2"/>
      <c r="AO719" s="112"/>
      <c r="AP719" s="112"/>
      <c r="AQ719" s="112"/>
      <c r="AR719" s="112"/>
      <c r="AS719" s="112"/>
      <c r="AT719" s="112"/>
      <c r="AU719" s="112"/>
      <c r="AV719" s="112"/>
      <c r="AW719" s="112"/>
      <c r="AX719" s="112"/>
      <c r="AY719" s="112"/>
      <c r="AZ719" s="112"/>
      <c r="BA719" s="112"/>
    </row>
    <row r="720" spans="1:53" x14ac:dyDescent="0.25">
      <c r="A720" s="116"/>
      <c r="B720" s="45">
        <v>45322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>
        <v>59.9</v>
      </c>
      <c r="S720" s="2">
        <v>58.4</v>
      </c>
      <c r="T720" s="2">
        <v>57.04</v>
      </c>
      <c r="U720" s="2">
        <v>56.49</v>
      </c>
      <c r="V720" s="2">
        <v>56.04</v>
      </c>
      <c r="W720" s="2">
        <v>55.47</v>
      </c>
      <c r="X720" s="2">
        <v>54.37</v>
      </c>
      <c r="Y720" s="2">
        <v>54.21</v>
      </c>
      <c r="Z720" s="2">
        <v>53.41</v>
      </c>
      <c r="AA720" s="2">
        <v>53.37</v>
      </c>
      <c r="AB720" s="2"/>
      <c r="AC720" s="2"/>
      <c r="AD720" s="2"/>
      <c r="AE720" s="2"/>
      <c r="AF720" s="2">
        <v>57.57</v>
      </c>
      <c r="AG720" s="2">
        <v>56.69</v>
      </c>
      <c r="AH720" s="2"/>
      <c r="AI720" s="2"/>
      <c r="AJ720" s="2"/>
      <c r="AK720" s="2"/>
      <c r="AL720" s="2">
        <v>55.87</v>
      </c>
      <c r="AM720" s="2"/>
      <c r="AN720" s="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112"/>
    </row>
    <row r="721" spans="1:53" x14ac:dyDescent="0.25">
      <c r="A721" s="116"/>
      <c r="B721" s="45">
        <v>45321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>
        <v>58.7</v>
      </c>
      <c r="S721" s="2">
        <v>57.2</v>
      </c>
      <c r="T721" s="2">
        <v>57</v>
      </c>
      <c r="U721" s="2">
        <v>56.45</v>
      </c>
      <c r="V721" s="2">
        <v>56</v>
      </c>
      <c r="W721" s="2">
        <v>55.43</v>
      </c>
      <c r="X721" s="2">
        <v>54.33</v>
      </c>
      <c r="Y721" s="2">
        <v>54.17</v>
      </c>
      <c r="Z721" s="2">
        <v>53.37</v>
      </c>
      <c r="AA721" s="2">
        <v>53.37</v>
      </c>
      <c r="AB721" s="2"/>
      <c r="AC721" s="2"/>
      <c r="AD721" s="2"/>
      <c r="AE721" s="2"/>
      <c r="AF721" s="2">
        <v>57.07</v>
      </c>
      <c r="AG721" s="2">
        <v>56.42</v>
      </c>
      <c r="AH721" s="2"/>
      <c r="AI721" s="2"/>
      <c r="AJ721" s="2"/>
      <c r="AK721" s="2"/>
      <c r="AL721" s="2">
        <v>55.6</v>
      </c>
      <c r="AM721" s="2"/>
      <c r="AN721" s="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112"/>
    </row>
    <row r="722" spans="1:53" x14ac:dyDescent="0.25">
      <c r="A722" s="116"/>
      <c r="B722" s="45">
        <v>45320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>
        <v>58.5</v>
      </c>
      <c r="S722" s="2">
        <v>57</v>
      </c>
      <c r="T722" s="2">
        <v>57</v>
      </c>
      <c r="U722" s="2">
        <v>56.45</v>
      </c>
      <c r="V722" s="2">
        <v>56</v>
      </c>
      <c r="W722" s="2">
        <v>55.43</v>
      </c>
      <c r="X722" s="2">
        <v>54.33</v>
      </c>
      <c r="Y722" s="2">
        <v>54.17</v>
      </c>
      <c r="Z722" s="2">
        <v>53.37</v>
      </c>
      <c r="AA722" s="2">
        <v>53.37</v>
      </c>
      <c r="AB722" s="2"/>
      <c r="AC722" s="2"/>
      <c r="AD722" s="2"/>
      <c r="AE722" s="2"/>
      <c r="AF722" s="2">
        <v>56.99</v>
      </c>
      <c r="AG722" s="2">
        <v>56.38</v>
      </c>
      <c r="AH722" s="2"/>
      <c r="AI722" s="2"/>
      <c r="AJ722" s="2"/>
      <c r="AK722" s="2"/>
      <c r="AL722" s="2">
        <v>55.56</v>
      </c>
      <c r="AM722" s="2"/>
      <c r="AN722" s="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112"/>
    </row>
    <row r="723" spans="1:53" x14ac:dyDescent="0.25">
      <c r="A723" s="116"/>
      <c r="B723" s="45">
        <v>45317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>
        <v>58</v>
      </c>
      <c r="S723" s="2">
        <v>57</v>
      </c>
      <c r="T723" s="2">
        <v>57</v>
      </c>
      <c r="U723" s="2">
        <v>56.45</v>
      </c>
      <c r="V723" s="2">
        <v>56</v>
      </c>
      <c r="W723" s="2">
        <v>55.43</v>
      </c>
      <c r="X723" s="2">
        <v>54.33</v>
      </c>
      <c r="Y723" s="2">
        <v>54.17</v>
      </c>
      <c r="Z723" s="2">
        <v>53.37</v>
      </c>
      <c r="AA723" s="2">
        <v>53.37</v>
      </c>
      <c r="AB723" s="2"/>
      <c r="AC723" s="2"/>
      <c r="AD723" s="2"/>
      <c r="AE723" s="2"/>
      <c r="AF723" s="2">
        <v>56.89</v>
      </c>
      <c r="AG723" s="2">
        <v>56.38</v>
      </c>
      <c r="AH723" s="2"/>
      <c r="AI723" s="2"/>
      <c r="AJ723" s="2"/>
      <c r="AK723" s="2"/>
      <c r="AL723" s="2">
        <v>55.51</v>
      </c>
      <c r="AM723" s="2"/>
      <c r="AN723" s="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112"/>
    </row>
    <row r="724" spans="1:53" x14ac:dyDescent="0.25">
      <c r="A724" s="116"/>
      <c r="B724" s="45">
        <v>45316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>
        <v>57.75</v>
      </c>
      <c r="S724" s="2">
        <v>56</v>
      </c>
      <c r="T724" s="2">
        <v>54.88</v>
      </c>
      <c r="U724" s="2">
        <v>53.84</v>
      </c>
      <c r="V724" s="2">
        <v>53.42</v>
      </c>
      <c r="W724" s="2">
        <v>52.87</v>
      </c>
      <c r="X724" s="2">
        <v>51.82</v>
      </c>
      <c r="Y724" s="2">
        <v>51.67</v>
      </c>
      <c r="Z724" s="2">
        <v>50.9</v>
      </c>
      <c r="AA724" s="2">
        <v>50.9</v>
      </c>
      <c r="AB724" s="2"/>
      <c r="AC724" s="2"/>
      <c r="AD724" s="2"/>
      <c r="AE724" s="2"/>
      <c r="AF724" s="2">
        <v>55.18</v>
      </c>
      <c r="AG724" s="2">
        <v>54.2</v>
      </c>
      <c r="AH724" s="2"/>
      <c r="AI724" s="2"/>
      <c r="AJ724" s="2"/>
      <c r="AK724" s="2"/>
      <c r="AL724" s="2">
        <v>53.4</v>
      </c>
      <c r="AM724" s="2"/>
      <c r="AN724" s="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112"/>
    </row>
    <row r="725" spans="1:53" x14ac:dyDescent="0.25">
      <c r="A725" s="116"/>
      <c r="B725" s="45">
        <v>45315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>
        <v>58.38</v>
      </c>
      <c r="S725" s="2">
        <v>56.33</v>
      </c>
      <c r="T725" s="2">
        <v>54.88</v>
      </c>
      <c r="U725" s="2">
        <v>53.84</v>
      </c>
      <c r="V725" s="2">
        <v>53.42</v>
      </c>
      <c r="W725" s="2">
        <v>52.87</v>
      </c>
      <c r="X725" s="2">
        <v>51.82</v>
      </c>
      <c r="Y725" s="2">
        <v>51.67</v>
      </c>
      <c r="Z725" s="2">
        <v>50.9</v>
      </c>
      <c r="AA725" s="2">
        <v>50.9</v>
      </c>
      <c r="AB725" s="2"/>
      <c r="AC725" s="2"/>
      <c r="AD725" s="2"/>
      <c r="AE725" s="2"/>
      <c r="AF725" s="2">
        <v>55.37</v>
      </c>
      <c r="AG725" s="2">
        <v>54.27</v>
      </c>
      <c r="AH725" s="2"/>
      <c r="AI725" s="2"/>
      <c r="AJ725" s="2"/>
      <c r="AK725" s="2"/>
      <c r="AL725" s="2">
        <v>53.5</v>
      </c>
      <c r="AM725" s="2"/>
      <c r="AN725" s="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112"/>
    </row>
    <row r="726" spans="1:53" x14ac:dyDescent="0.25">
      <c r="A726" s="116"/>
      <c r="B726" s="45">
        <v>45314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>
        <v>56.88</v>
      </c>
      <c r="S726" s="2">
        <v>53.5</v>
      </c>
      <c r="T726" s="2">
        <v>53.27</v>
      </c>
      <c r="U726" s="2">
        <v>53.67</v>
      </c>
      <c r="V726" s="2">
        <v>53.42</v>
      </c>
      <c r="W726" s="2">
        <v>52.87</v>
      </c>
      <c r="X726" s="2">
        <v>51.82</v>
      </c>
      <c r="Y726" s="2">
        <v>51.67</v>
      </c>
      <c r="Z726" s="2">
        <v>50.9</v>
      </c>
      <c r="AA726" s="2">
        <v>50.9</v>
      </c>
      <c r="AB726" s="2"/>
      <c r="AC726" s="2"/>
      <c r="AD726" s="2"/>
      <c r="AE726" s="2"/>
      <c r="AF726" s="2">
        <v>54.15</v>
      </c>
      <c r="AG726" s="2">
        <v>53.35</v>
      </c>
      <c r="AH726" s="2"/>
      <c r="AI726" s="2"/>
      <c r="AJ726" s="2"/>
      <c r="AK726" s="2"/>
      <c r="AL726" s="2">
        <v>52.89</v>
      </c>
      <c r="AM726" s="2"/>
      <c r="AN726" s="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112"/>
    </row>
    <row r="727" spans="1:53" x14ac:dyDescent="0.25">
      <c r="A727" s="116"/>
      <c r="B727" s="45">
        <v>45313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>
        <v>55.7</v>
      </c>
      <c r="S727" s="2">
        <v>53.4</v>
      </c>
      <c r="T727" s="2">
        <v>53.17</v>
      </c>
      <c r="U727" s="2">
        <v>53.67</v>
      </c>
      <c r="V727" s="2">
        <v>53.42</v>
      </c>
      <c r="W727" s="2">
        <v>52.87</v>
      </c>
      <c r="X727" s="2">
        <v>51.82</v>
      </c>
      <c r="Y727" s="2">
        <v>51.67</v>
      </c>
      <c r="Z727" s="2">
        <v>50.9</v>
      </c>
      <c r="AA727" s="2">
        <v>50.9</v>
      </c>
      <c r="AB727" s="2"/>
      <c r="AC727" s="2"/>
      <c r="AD727" s="2"/>
      <c r="AE727" s="2"/>
      <c r="AF727" s="2">
        <v>53.87</v>
      </c>
      <c r="AG727" s="2">
        <v>55.31</v>
      </c>
      <c r="AH727" s="2"/>
      <c r="AI727" s="2"/>
      <c r="AJ727" s="2"/>
      <c r="AK727" s="2"/>
      <c r="AL727" s="2">
        <v>52.75</v>
      </c>
      <c r="AM727" s="2"/>
      <c r="AN727" s="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112"/>
    </row>
    <row r="728" spans="1:53" x14ac:dyDescent="0.25">
      <c r="A728" s="116"/>
      <c r="B728" s="45">
        <v>45310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>
        <v>57.5</v>
      </c>
      <c r="S728" s="2">
        <v>55.5</v>
      </c>
      <c r="T728" s="2">
        <v>55.5</v>
      </c>
      <c r="U728" s="2">
        <v>56</v>
      </c>
      <c r="V728" s="2">
        <v>55.75</v>
      </c>
      <c r="W728" s="2">
        <v>55.2</v>
      </c>
      <c r="X728" s="2">
        <v>54.15</v>
      </c>
      <c r="Y728" s="2">
        <v>54</v>
      </c>
      <c r="Z728" s="2">
        <v>52.75</v>
      </c>
      <c r="AA728" s="2">
        <v>51.65</v>
      </c>
      <c r="AB728" s="2"/>
      <c r="AC728" s="2"/>
      <c r="AD728" s="2"/>
      <c r="AE728" s="2"/>
      <c r="AF728" s="2">
        <v>56.05</v>
      </c>
      <c r="AG728" s="2">
        <v>55.59</v>
      </c>
      <c r="AH728" s="2"/>
      <c r="AI728" s="2"/>
      <c r="AJ728" s="2"/>
      <c r="AK728" s="2"/>
      <c r="AL728" s="2">
        <v>54.8</v>
      </c>
      <c r="AM728" s="2"/>
      <c r="AN728" s="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112"/>
    </row>
    <row r="729" spans="1:53" x14ac:dyDescent="0.25">
      <c r="A729" s="116"/>
      <c r="B729" s="45">
        <v>45309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>
        <v>56.25</v>
      </c>
      <c r="S729" s="2">
        <v>54.67</v>
      </c>
      <c r="T729" s="2">
        <v>55.5</v>
      </c>
      <c r="U729" s="2">
        <v>56</v>
      </c>
      <c r="V729" s="2">
        <v>55.75</v>
      </c>
      <c r="W729" s="2">
        <v>55.2</v>
      </c>
      <c r="X729" s="2">
        <v>54.15</v>
      </c>
      <c r="Y729" s="2">
        <v>54</v>
      </c>
      <c r="Z729" s="2">
        <v>52.75</v>
      </c>
      <c r="AA729" s="2">
        <v>51.65</v>
      </c>
      <c r="AB729" s="2"/>
      <c r="AC729" s="2"/>
      <c r="AD729" s="2"/>
      <c r="AE729" s="2"/>
      <c r="AF729" s="2">
        <v>55.63</v>
      </c>
      <c r="AG729" s="2">
        <v>55.42</v>
      </c>
      <c r="AH729" s="2"/>
      <c r="AI729" s="2"/>
      <c r="AJ729" s="2"/>
      <c r="AK729" s="2"/>
      <c r="AL729" s="2">
        <v>54.59</v>
      </c>
      <c r="AM729" s="2"/>
      <c r="AN729" s="2"/>
      <c r="AO729" s="112"/>
      <c r="AP729" s="112"/>
      <c r="AQ729" s="112"/>
      <c r="AR729" s="112"/>
      <c r="AS729" s="112"/>
      <c r="AT729" s="112"/>
      <c r="AU729" s="112"/>
      <c r="AV729" s="112"/>
      <c r="AW729" s="112"/>
      <c r="AX729" s="112"/>
      <c r="AY729" s="112"/>
      <c r="AZ729" s="112"/>
      <c r="BA729" s="112"/>
    </row>
    <row r="730" spans="1:53" x14ac:dyDescent="0.25">
      <c r="A730" s="116"/>
      <c r="B730" s="45">
        <v>45308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>
        <v>55.5</v>
      </c>
      <c r="S730" s="2">
        <v>54.67</v>
      </c>
      <c r="T730" s="2">
        <v>55.5</v>
      </c>
      <c r="U730" s="2">
        <v>56</v>
      </c>
      <c r="V730" s="2">
        <v>55.75</v>
      </c>
      <c r="W730" s="2">
        <v>55.2</v>
      </c>
      <c r="X730" s="2">
        <v>54.15</v>
      </c>
      <c r="Y730" s="2">
        <v>54</v>
      </c>
      <c r="Z730" s="2">
        <v>52.1</v>
      </c>
      <c r="AA730" s="2">
        <v>51</v>
      </c>
      <c r="AB730" s="2"/>
      <c r="AC730" s="2"/>
      <c r="AD730" s="2"/>
      <c r="AE730" s="2"/>
      <c r="AF730" s="2">
        <v>55.48</v>
      </c>
      <c r="AG730" s="2">
        <v>55.42</v>
      </c>
      <c r="AH730" s="2"/>
      <c r="AI730" s="2"/>
      <c r="AJ730" s="2"/>
      <c r="AK730" s="2"/>
      <c r="AL730" s="2">
        <v>54.39</v>
      </c>
      <c r="AM730" s="2"/>
      <c r="AN730" s="2"/>
      <c r="AO730" s="112"/>
      <c r="AP730" s="112"/>
      <c r="AQ730" s="112"/>
      <c r="AR730" s="112"/>
      <c r="AS730" s="112"/>
      <c r="AT730" s="112"/>
      <c r="AU730" s="112"/>
      <c r="AV730" s="112"/>
      <c r="AW730" s="112"/>
      <c r="AX730" s="112"/>
      <c r="AY730" s="112"/>
      <c r="AZ730" s="112"/>
      <c r="BA730" s="112"/>
    </row>
    <row r="731" spans="1:53" x14ac:dyDescent="0.25">
      <c r="A731" s="116"/>
      <c r="B731" s="45">
        <v>45307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>
        <v>58.5</v>
      </c>
      <c r="S731" s="2">
        <v>58.05</v>
      </c>
      <c r="T731" s="2">
        <v>60.5</v>
      </c>
      <c r="U731" s="2">
        <v>60.15</v>
      </c>
      <c r="V731" s="2">
        <v>59</v>
      </c>
      <c r="W731" s="2">
        <v>57.41</v>
      </c>
      <c r="X731" s="2">
        <v>55.11</v>
      </c>
      <c r="Y731" s="2">
        <v>53.6</v>
      </c>
      <c r="Z731" s="2">
        <v>52.1</v>
      </c>
      <c r="AA731" s="2">
        <v>51</v>
      </c>
      <c r="AB731" s="2"/>
      <c r="AC731" s="2"/>
      <c r="AD731" s="2"/>
      <c r="AE731" s="2"/>
      <c r="AF731" s="2">
        <v>59.24</v>
      </c>
      <c r="AG731" s="2">
        <v>59.02</v>
      </c>
      <c r="AH731" s="2"/>
      <c r="AI731" s="2"/>
      <c r="AJ731" s="2"/>
      <c r="AK731" s="2"/>
      <c r="AL731" s="2">
        <v>56.54</v>
      </c>
      <c r="AM731" s="2"/>
      <c r="AN731" s="2"/>
      <c r="AO731" s="112"/>
      <c r="AP731" s="112"/>
      <c r="AQ731" s="112"/>
      <c r="AR731" s="112"/>
      <c r="AS731" s="112"/>
      <c r="AT731" s="112"/>
      <c r="AU731" s="112"/>
      <c r="AV731" s="112"/>
      <c r="AW731" s="112"/>
      <c r="AX731" s="112"/>
      <c r="AY731" s="112"/>
      <c r="AZ731" s="112"/>
      <c r="BA731" s="112"/>
    </row>
    <row r="732" spans="1:53" x14ac:dyDescent="0.25">
      <c r="A732" s="116"/>
      <c r="B732" s="45">
        <v>45306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>
        <v>58.5</v>
      </c>
      <c r="S732" s="2">
        <v>57.5</v>
      </c>
      <c r="T732" s="2">
        <v>60.5</v>
      </c>
      <c r="U732" s="2">
        <v>60.15</v>
      </c>
      <c r="V732" s="2">
        <v>59</v>
      </c>
      <c r="W732" s="2">
        <v>57.41</v>
      </c>
      <c r="X732" s="2">
        <v>55.11</v>
      </c>
      <c r="Y732" s="2">
        <v>53.6</v>
      </c>
      <c r="Z732" s="2">
        <v>52.1</v>
      </c>
      <c r="AA732" s="2">
        <v>51</v>
      </c>
      <c r="AB732" s="2"/>
      <c r="AC732" s="2"/>
      <c r="AD732" s="2"/>
      <c r="AE732" s="2"/>
      <c r="AF732" s="2">
        <v>59.13</v>
      </c>
      <c r="AG732" s="2">
        <v>58.91</v>
      </c>
      <c r="AH732" s="2"/>
      <c r="AI732" s="2"/>
      <c r="AJ732" s="2"/>
      <c r="AK732" s="2"/>
      <c r="AL732" s="2">
        <v>56.49</v>
      </c>
      <c r="AM732" s="2"/>
      <c r="AN732" s="2"/>
      <c r="AO732" s="112"/>
      <c r="AP732" s="112"/>
      <c r="AQ732" s="112"/>
      <c r="AR732" s="112"/>
      <c r="AS732" s="112"/>
      <c r="AT732" s="112"/>
      <c r="AU732" s="112"/>
      <c r="AV732" s="112"/>
      <c r="AW732" s="112"/>
      <c r="AX732" s="112"/>
      <c r="AY732" s="112"/>
      <c r="AZ732" s="112"/>
      <c r="BA732" s="112"/>
    </row>
    <row r="733" spans="1:53" x14ac:dyDescent="0.25">
      <c r="A733" s="116"/>
      <c r="B733" s="45">
        <v>45303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>
        <v>61.5</v>
      </c>
      <c r="S733" s="2">
        <v>62</v>
      </c>
      <c r="T733" s="2">
        <v>61.75</v>
      </c>
      <c r="U733" s="2">
        <v>60.8</v>
      </c>
      <c r="V733" s="2">
        <v>59.52</v>
      </c>
      <c r="W733" s="2">
        <v>57.93</v>
      </c>
      <c r="X733" s="2">
        <v>55.63</v>
      </c>
      <c r="Y733" s="2">
        <v>54.12</v>
      </c>
      <c r="Z733" s="2">
        <v>52.1</v>
      </c>
      <c r="AA733" s="2">
        <v>51</v>
      </c>
      <c r="AB733" s="2"/>
      <c r="AC733" s="2"/>
      <c r="AD733" s="2"/>
      <c r="AE733" s="2"/>
      <c r="AF733" s="2">
        <v>61.11</v>
      </c>
      <c r="AG733" s="2">
        <v>60.4</v>
      </c>
      <c r="AH733" s="2"/>
      <c r="AI733" s="2"/>
      <c r="AJ733" s="2"/>
      <c r="AK733" s="2"/>
      <c r="AL733" s="2">
        <v>57.63</v>
      </c>
      <c r="AM733" s="2"/>
      <c r="AN733" s="2"/>
      <c r="AO733" s="112"/>
      <c r="AP733" s="112"/>
      <c r="AQ733" s="112"/>
      <c r="AR733" s="112"/>
      <c r="AS733" s="112"/>
      <c r="AT733" s="112"/>
      <c r="AU733" s="112"/>
      <c r="AV733" s="112"/>
      <c r="AW733" s="112"/>
      <c r="AX733" s="112"/>
      <c r="AY733" s="112"/>
      <c r="AZ733" s="112"/>
      <c r="BA733" s="112"/>
    </row>
    <row r="734" spans="1:53" x14ac:dyDescent="0.25">
      <c r="A734" s="116"/>
      <c r="B734" s="45">
        <v>45302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>
        <v>62.5</v>
      </c>
      <c r="S734" s="2">
        <v>62</v>
      </c>
      <c r="T734" s="2">
        <v>62</v>
      </c>
      <c r="U734" s="2">
        <v>60.8</v>
      </c>
      <c r="V734" s="2">
        <v>59.52</v>
      </c>
      <c r="W734" s="2">
        <v>57.93</v>
      </c>
      <c r="X734" s="2">
        <v>55.63</v>
      </c>
      <c r="Y734" s="2">
        <v>54.12</v>
      </c>
      <c r="Z734" s="2">
        <v>52.1</v>
      </c>
      <c r="AA734" s="2">
        <v>51</v>
      </c>
      <c r="AB734" s="2"/>
      <c r="AC734" s="2"/>
      <c r="AD734" s="2"/>
      <c r="AE734" s="2"/>
      <c r="AF734" s="2">
        <v>61.36</v>
      </c>
      <c r="AG734" s="2">
        <v>60.45</v>
      </c>
      <c r="AH734" s="2"/>
      <c r="AI734" s="2"/>
      <c r="AJ734" s="2"/>
      <c r="AK734" s="2"/>
      <c r="AL734" s="2">
        <v>57.76</v>
      </c>
      <c r="AM734" s="2"/>
      <c r="AN734" s="2"/>
      <c r="AO734" s="112"/>
      <c r="AP734" s="112"/>
      <c r="AQ734" s="112"/>
      <c r="AR734" s="112"/>
      <c r="AS734" s="112"/>
      <c r="AT734" s="112"/>
      <c r="AU734" s="112"/>
      <c r="AV734" s="112"/>
      <c r="AW734" s="112"/>
      <c r="AX734" s="112"/>
      <c r="AY734" s="112"/>
      <c r="AZ734" s="112"/>
      <c r="BA734" s="112"/>
    </row>
    <row r="735" spans="1:53" x14ac:dyDescent="0.25">
      <c r="A735" s="116"/>
      <c r="B735" s="45">
        <v>45301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>
        <v>63.75</v>
      </c>
      <c r="S735" s="2">
        <v>63.25</v>
      </c>
      <c r="T735" s="2">
        <v>62.25</v>
      </c>
      <c r="U735" s="2">
        <v>60.8</v>
      </c>
      <c r="V735" s="2">
        <v>59.52</v>
      </c>
      <c r="W735" s="2">
        <v>57.93</v>
      </c>
      <c r="X735" s="2">
        <v>55.63</v>
      </c>
      <c r="Y735" s="2">
        <v>54.12</v>
      </c>
      <c r="Z735" s="2">
        <v>52.1</v>
      </c>
      <c r="AA735" s="2">
        <v>51</v>
      </c>
      <c r="AB735" s="2"/>
      <c r="AC735" s="2"/>
      <c r="AD735" s="2"/>
      <c r="AE735" s="2"/>
      <c r="AF735" s="2">
        <v>61.91</v>
      </c>
      <c r="AG735" s="2">
        <v>60.75</v>
      </c>
      <c r="AH735" s="2"/>
      <c r="AI735" s="2"/>
      <c r="AJ735" s="2"/>
      <c r="AK735" s="2"/>
      <c r="AL735" s="2">
        <v>58.03</v>
      </c>
      <c r="AM735" s="2"/>
      <c r="AN735" s="2"/>
      <c r="AO735" s="112"/>
      <c r="AP735" s="112"/>
      <c r="AQ735" s="112"/>
      <c r="AR735" s="112"/>
      <c r="AS735" s="112"/>
      <c r="AT735" s="112"/>
      <c r="AU735" s="112"/>
      <c r="AV735" s="112"/>
      <c r="AW735" s="112"/>
      <c r="AX735" s="112"/>
      <c r="AY735" s="112"/>
      <c r="AZ735" s="112"/>
      <c r="BA735" s="112"/>
    </row>
    <row r="736" spans="1:53" x14ac:dyDescent="0.25">
      <c r="A736" s="116"/>
      <c r="B736" s="45">
        <v>45300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>
        <v>63.5</v>
      </c>
      <c r="S736" s="2">
        <v>63.75</v>
      </c>
      <c r="T736" s="2">
        <v>62.25</v>
      </c>
      <c r="U736" s="2">
        <v>60.8</v>
      </c>
      <c r="V736" s="2">
        <v>59.52</v>
      </c>
      <c r="W736" s="2">
        <v>57.93</v>
      </c>
      <c r="X736" s="2">
        <v>55.63</v>
      </c>
      <c r="Y736" s="2">
        <v>54.12</v>
      </c>
      <c r="Z736" s="2">
        <v>52.1</v>
      </c>
      <c r="AA736" s="2">
        <v>51</v>
      </c>
      <c r="AB736" s="2"/>
      <c r="AC736" s="2"/>
      <c r="AD736" s="2"/>
      <c r="AE736" s="2"/>
      <c r="AF736" s="2">
        <v>61.96</v>
      </c>
      <c r="AG736" s="2">
        <v>60.85</v>
      </c>
      <c r="AH736" s="2"/>
      <c r="AI736" s="2"/>
      <c r="AJ736" s="2"/>
      <c r="AK736" s="2"/>
      <c r="AL736" s="2">
        <v>58.06</v>
      </c>
      <c r="AM736" s="2"/>
      <c r="AN736" s="2"/>
      <c r="AO736" s="112"/>
      <c r="AP736" s="112"/>
      <c r="AQ736" s="112"/>
      <c r="AR736" s="112"/>
      <c r="AS736" s="112"/>
      <c r="AT736" s="112"/>
      <c r="AU736" s="112"/>
      <c r="AV736" s="112"/>
      <c r="AW736" s="112"/>
      <c r="AX736" s="112"/>
      <c r="AY736" s="112"/>
      <c r="AZ736" s="112"/>
      <c r="BA736" s="112"/>
    </row>
    <row r="737" spans="1:53" x14ac:dyDescent="0.25">
      <c r="A737" s="116"/>
      <c r="B737" s="45">
        <v>45299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>
        <v>64.5</v>
      </c>
      <c r="S737" s="2">
        <v>63.5</v>
      </c>
      <c r="T737" s="2">
        <v>62.25</v>
      </c>
      <c r="U737" s="2">
        <v>60.8</v>
      </c>
      <c r="V737" s="2">
        <v>59.52</v>
      </c>
      <c r="W737" s="2">
        <v>57.93</v>
      </c>
      <c r="X737" s="2">
        <v>55.63</v>
      </c>
      <c r="Y737" s="2">
        <v>54.12</v>
      </c>
      <c r="Z737" s="2">
        <v>51</v>
      </c>
      <c r="AA737" s="2">
        <v>51</v>
      </c>
      <c r="AB737" s="2"/>
      <c r="AC737" s="2"/>
      <c r="AD737" s="2"/>
      <c r="AE737" s="2"/>
      <c r="AF737" s="2">
        <v>62.11</v>
      </c>
      <c r="AG737" s="2">
        <v>60.8</v>
      </c>
      <c r="AH737" s="2"/>
      <c r="AI737" s="2"/>
      <c r="AJ737" s="2"/>
      <c r="AK737" s="2"/>
      <c r="AL737" s="2">
        <v>58.02</v>
      </c>
      <c r="AM737" s="2"/>
      <c r="AN737" s="2"/>
      <c r="AO737" s="112"/>
      <c r="AP737" s="112"/>
      <c r="AQ737" s="112"/>
      <c r="AR737" s="112"/>
      <c r="AS737" s="112"/>
      <c r="AT737" s="112"/>
      <c r="AU737" s="112"/>
      <c r="AV737" s="112"/>
      <c r="AW737" s="112"/>
      <c r="AX737" s="112"/>
      <c r="AY737" s="112"/>
      <c r="AZ737" s="112"/>
      <c r="BA737" s="112"/>
    </row>
    <row r="738" spans="1:53" x14ac:dyDescent="0.25">
      <c r="A738" s="116"/>
      <c r="B738" s="45">
        <v>45296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>
        <v>67</v>
      </c>
      <c r="S738" s="2">
        <v>64.25</v>
      </c>
      <c r="T738" s="2">
        <v>63</v>
      </c>
      <c r="U738" s="2">
        <v>60.8</v>
      </c>
      <c r="V738" s="2">
        <v>59.52</v>
      </c>
      <c r="W738" s="2">
        <v>57.93</v>
      </c>
      <c r="X738" s="2">
        <v>55.63</v>
      </c>
      <c r="Y738" s="2">
        <v>54.12</v>
      </c>
      <c r="Z738" s="2">
        <v>51</v>
      </c>
      <c r="AA738" s="2">
        <v>51</v>
      </c>
      <c r="AB738" s="2"/>
      <c r="AC738" s="2"/>
      <c r="AD738" s="2"/>
      <c r="AE738" s="2"/>
      <c r="AF738" s="2">
        <v>62.91</v>
      </c>
      <c r="AG738" s="2">
        <v>61.1</v>
      </c>
      <c r="AH738" s="2"/>
      <c r="AI738" s="2"/>
      <c r="AJ738" s="2"/>
      <c r="AK738" s="2"/>
      <c r="AL738" s="2">
        <v>58.42</v>
      </c>
      <c r="AM738" s="2"/>
      <c r="AN738" s="2"/>
      <c r="AO738" s="112"/>
      <c r="AP738" s="112"/>
      <c r="AQ738" s="112"/>
      <c r="AR738" s="112"/>
      <c r="AS738" s="112"/>
      <c r="AT738" s="112"/>
      <c r="AU738" s="112"/>
      <c r="AV738" s="112"/>
      <c r="AW738" s="112"/>
      <c r="AX738" s="112"/>
      <c r="AY738" s="112"/>
      <c r="AZ738" s="112"/>
      <c r="BA738" s="112"/>
    </row>
    <row r="739" spans="1:53" x14ac:dyDescent="0.25">
      <c r="A739" s="116"/>
      <c r="B739" s="45">
        <v>45295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>
        <v>65</v>
      </c>
      <c r="S739" s="2">
        <v>64.25</v>
      </c>
      <c r="T739" s="2">
        <v>63</v>
      </c>
      <c r="U739" s="2">
        <v>60.8</v>
      </c>
      <c r="V739" s="2">
        <v>59.52</v>
      </c>
      <c r="W739" s="2">
        <v>57.93</v>
      </c>
      <c r="X739" s="2">
        <v>55.63</v>
      </c>
      <c r="Y739" s="2">
        <v>54.12</v>
      </c>
      <c r="Z739" s="2">
        <v>51</v>
      </c>
      <c r="AA739" s="2">
        <v>51</v>
      </c>
      <c r="AB739" s="2"/>
      <c r="AC739" s="2"/>
      <c r="AD739" s="2"/>
      <c r="AE739" s="2"/>
      <c r="AF739" s="2">
        <v>62.51</v>
      </c>
      <c r="AG739" s="2">
        <v>61.1</v>
      </c>
      <c r="AH739" s="2"/>
      <c r="AI739" s="2"/>
      <c r="AJ739" s="2"/>
      <c r="AK739" s="2"/>
      <c r="AL739" s="2">
        <v>58.22</v>
      </c>
      <c r="AM739" s="2"/>
      <c r="AN739" s="2"/>
      <c r="AO739" s="112"/>
      <c r="AP739" s="112"/>
      <c r="AQ739" s="112"/>
      <c r="AR739" s="112"/>
      <c r="AS739" s="112"/>
      <c r="AT739" s="112"/>
      <c r="AU739" s="112"/>
      <c r="AV739" s="112"/>
      <c r="AW739" s="112"/>
      <c r="AX739" s="112"/>
      <c r="AY739" s="112"/>
      <c r="AZ739" s="112"/>
      <c r="BA739" s="112"/>
    </row>
    <row r="740" spans="1:53" x14ac:dyDescent="0.25">
      <c r="A740" s="116"/>
      <c r="B740" s="45">
        <v>45294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>
        <v>65</v>
      </c>
      <c r="S740" s="2">
        <v>64.25</v>
      </c>
      <c r="T740" s="2">
        <v>63</v>
      </c>
      <c r="U740" s="2">
        <v>60.8</v>
      </c>
      <c r="V740" s="2">
        <v>59.52</v>
      </c>
      <c r="W740" s="2">
        <v>57.93</v>
      </c>
      <c r="X740" s="2">
        <v>55.63</v>
      </c>
      <c r="Y740" s="2">
        <v>54.12</v>
      </c>
      <c r="Z740" s="2">
        <v>51</v>
      </c>
      <c r="AA740" s="2">
        <v>51</v>
      </c>
      <c r="AB740" s="2"/>
      <c r="AC740" s="2"/>
      <c r="AD740" s="2"/>
      <c r="AE740" s="2"/>
      <c r="AF740" s="2">
        <v>62.51</v>
      </c>
      <c r="AG740" s="2">
        <v>61.1</v>
      </c>
      <c r="AH740" s="2"/>
      <c r="AI740" s="2"/>
      <c r="AJ740" s="2"/>
      <c r="AK740" s="2"/>
      <c r="AL740" s="2">
        <v>58.22</v>
      </c>
      <c r="AM740" s="2"/>
      <c r="AN740" s="2"/>
      <c r="AO740" s="112"/>
      <c r="AP740" s="112"/>
      <c r="AQ740" s="112"/>
      <c r="AR740" s="112"/>
      <c r="AS740" s="112"/>
      <c r="AT740" s="112"/>
      <c r="AU740" s="112"/>
      <c r="AV740" s="112"/>
      <c r="AW740" s="112"/>
      <c r="AX740" s="112"/>
      <c r="AY740" s="112"/>
      <c r="AZ740" s="112"/>
      <c r="BA740" s="112"/>
    </row>
    <row r="741" spans="1:53" x14ac:dyDescent="0.25">
      <c r="A741" s="116"/>
      <c r="B741" s="45">
        <v>45293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>
        <v>62.75</v>
      </c>
      <c r="S741" s="2">
        <v>64.5</v>
      </c>
      <c r="T741" s="2">
        <v>63</v>
      </c>
      <c r="U741" s="2">
        <v>60.8</v>
      </c>
      <c r="V741" s="2">
        <v>59.52</v>
      </c>
      <c r="W741" s="2">
        <v>57.93</v>
      </c>
      <c r="X741" s="2">
        <v>55.63</v>
      </c>
      <c r="Y741" s="2">
        <v>54.12</v>
      </c>
      <c r="Z741" s="2">
        <v>51</v>
      </c>
      <c r="AA741" s="2">
        <v>51</v>
      </c>
      <c r="AB741" s="2"/>
      <c r="AC741" s="2"/>
      <c r="AD741" s="2"/>
      <c r="AE741" s="2"/>
      <c r="AF741" s="2">
        <v>62.11</v>
      </c>
      <c r="AG741" s="2">
        <v>61.15</v>
      </c>
      <c r="AH741" s="2"/>
      <c r="AI741" s="2"/>
      <c r="AJ741" s="2"/>
      <c r="AK741" s="2"/>
      <c r="AL741" s="2">
        <v>58.02</v>
      </c>
      <c r="AM741" s="2"/>
      <c r="AN741" s="2"/>
      <c r="AO741" s="112"/>
      <c r="AP741" s="112"/>
      <c r="AQ741" s="112"/>
      <c r="AR741" s="112"/>
      <c r="AS741" s="112"/>
      <c r="AT741" s="112"/>
      <c r="AU741" s="112"/>
      <c r="AV741" s="112"/>
      <c r="AW741" s="112"/>
      <c r="AX741" s="112"/>
      <c r="AY741" s="112"/>
      <c r="AZ741" s="112"/>
      <c r="BA741" s="112"/>
    </row>
    <row r="742" spans="1:53" x14ac:dyDescent="0.25">
      <c r="A742" s="116"/>
      <c r="B742" s="45">
        <v>45289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>
        <v>66</v>
      </c>
      <c r="S742" s="2">
        <v>64.790000000000006</v>
      </c>
      <c r="T742" s="2">
        <v>63.55</v>
      </c>
      <c r="U742" s="2">
        <v>61.35</v>
      </c>
      <c r="V742" s="2">
        <v>60.07</v>
      </c>
      <c r="W742" s="2">
        <v>58.48</v>
      </c>
      <c r="X742" s="2">
        <v>56.18</v>
      </c>
      <c r="Y742" s="2">
        <v>54.67</v>
      </c>
      <c r="Z742" s="2">
        <v>51.55</v>
      </c>
      <c r="AA742" s="2"/>
      <c r="AB742" s="2"/>
      <c r="AC742" s="2"/>
      <c r="AD742" s="2"/>
      <c r="AE742" s="2"/>
      <c r="AF742" s="2">
        <v>63.15</v>
      </c>
      <c r="AG742" s="2"/>
      <c r="AH742" s="2"/>
      <c r="AI742" s="2"/>
      <c r="AJ742" s="2"/>
      <c r="AK742" s="2"/>
      <c r="AL742" s="2"/>
      <c r="AM742" s="2"/>
      <c r="AN742" s="2"/>
      <c r="AO742" s="112"/>
      <c r="AP742" s="112"/>
      <c r="AQ742" s="112"/>
      <c r="AR742" s="112"/>
      <c r="AS742" s="112"/>
      <c r="AT742" s="112"/>
      <c r="AU742" s="112"/>
      <c r="AV742" s="112"/>
      <c r="AW742" s="112"/>
      <c r="AX742" s="112"/>
      <c r="AY742" s="112"/>
      <c r="AZ742" s="112"/>
      <c r="BA742" s="112"/>
    </row>
    <row r="743" spans="1:53" x14ac:dyDescent="0.25">
      <c r="A743" s="116"/>
      <c r="B743" s="45">
        <v>45288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>
        <v>80.23</v>
      </c>
      <c r="R743" s="2">
        <v>66</v>
      </c>
      <c r="S743" s="2">
        <v>64.790000000000006</v>
      </c>
      <c r="T743" s="2">
        <v>63.55</v>
      </c>
      <c r="U743" s="2">
        <v>61.35</v>
      </c>
      <c r="V743" s="2">
        <v>60.07</v>
      </c>
      <c r="W743" s="2">
        <v>58.48</v>
      </c>
      <c r="X743" s="2">
        <v>56.18</v>
      </c>
      <c r="Y743" s="2">
        <v>54.67</v>
      </c>
      <c r="Z743" s="2">
        <v>51.55</v>
      </c>
      <c r="AA743" s="2"/>
      <c r="AB743" s="2"/>
      <c r="AC743" s="2"/>
      <c r="AD743" s="2"/>
      <c r="AE743" s="2">
        <v>67.19</v>
      </c>
      <c r="AF743" s="2">
        <v>63.15</v>
      </c>
      <c r="AG743" s="2"/>
      <c r="AH743" s="2"/>
      <c r="AI743" s="2"/>
      <c r="AJ743" s="2"/>
      <c r="AK743" s="2">
        <v>61.69</v>
      </c>
      <c r="AL743" s="2"/>
      <c r="AM743" s="2"/>
      <c r="AN743" s="2"/>
      <c r="AO743" s="112"/>
      <c r="AP743" s="112"/>
      <c r="AQ743" s="112"/>
      <c r="AR743" s="112"/>
      <c r="AS743" s="112"/>
      <c r="AT743" s="112"/>
      <c r="AU743" s="112"/>
      <c r="AV743" s="112"/>
      <c r="AW743" s="112"/>
      <c r="AX743" s="112"/>
      <c r="AY743" s="112"/>
      <c r="AZ743" s="112"/>
      <c r="BA743" s="112"/>
    </row>
    <row r="744" spans="1:53" x14ac:dyDescent="0.25">
      <c r="A744" s="116"/>
      <c r="B744" s="45">
        <v>45287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>
        <v>82.75</v>
      </c>
      <c r="R744" s="2">
        <v>68.38</v>
      </c>
      <c r="S744" s="2">
        <v>65.98</v>
      </c>
      <c r="T744" s="2">
        <v>63.55</v>
      </c>
      <c r="U744" s="2">
        <v>61.35</v>
      </c>
      <c r="V744" s="2">
        <v>60.07</v>
      </c>
      <c r="W744" s="2">
        <v>58.48</v>
      </c>
      <c r="X744" s="2">
        <v>56.18</v>
      </c>
      <c r="Y744" s="2">
        <v>54.67</v>
      </c>
      <c r="Z744" s="2">
        <v>51.55</v>
      </c>
      <c r="AA744" s="2"/>
      <c r="AB744" s="2"/>
      <c r="AC744" s="2"/>
      <c r="AD744" s="2"/>
      <c r="AE744" s="2">
        <v>68.41</v>
      </c>
      <c r="AF744" s="2">
        <v>63.86</v>
      </c>
      <c r="AG744" s="2"/>
      <c r="AH744" s="2"/>
      <c r="AI744" s="2"/>
      <c r="AJ744" s="2"/>
      <c r="AK744" s="2">
        <v>62.3</v>
      </c>
      <c r="AL744" s="2"/>
      <c r="AM744" s="2"/>
      <c r="AN744" s="2"/>
      <c r="AO744" s="112"/>
      <c r="AP744" s="112"/>
      <c r="AQ744" s="112"/>
      <c r="AR744" s="112"/>
      <c r="AS744" s="112"/>
      <c r="AT744" s="112"/>
      <c r="AU744" s="112"/>
      <c r="AV744" s="112"/>
      <c r="AW744" s="112"/>
      <c r="AX744" s="112"/>
      <c r="AY744" s="112"/>
      <c r="AZ744" s="112"/>
      <c r="BA744" s="112"/>
    </row>
    <row r="745" spans="1:53" x14ac:dyDescent="0.25">
      <c r="A745" s="116"/>
      <c r="B745" s="45">
        <v>45282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>
        <v>80.400000000000006</v>
      </c>
      <c r="R745" s="2">
        <v>67.45</v>
      </c>
      <c r="S745" s="2">
        <v>66.13</v>
      </c>
      <c r="T745" s="2">
        <v>63.7</v>
      </c>
      <c r="U745" s="2">
        <v>61.35</v>
      </c>
      <c r="V745" s="2">
        <v>60.07</v>
      </c>
      <c r="W745" s="2">
        <v>58.48</v>
      </c>
      <c r="X745" s="2">
        <v>56.18</v>
      </c>
      <c r="Y745" s="2">
        <v>54.67</v>
      </c>
      <c r="Z745" s="2">
        <v>51.55</v>
      </c>
      <c r="AA745" s="2"/>
      <c r="AB745" s="2"/>
      <c r="AC745" s="2"/>
      <c r="AD745" s="2"/>
      <c r="AE745" s="2">
        <v>67.81</v>
      </c>
      <c r="AF745" s="2">
        <v>63.74</v>
      </c>
      <c r="AG745" s="2"/>
      <c r="AH745" s="2"/>
      <c r="AI745" s="2"/>
      <c r="AJ745" s="2"/>
      <c r="AK745" s="2">
        <v>62</v>
      </c>
      <c r="AL745" s="2"/>
      <c r="AM745" s="2"/>
      <c r="AN745" s="2"/>
      <c r="AO745" s="112"/>
      <c r="AP745" s="112"/>
      <c r="AQ745" s="112"/>
      <c r="AR745" s="112"/>
      <c r="AS745" s="112"/>
      <c r="AT745" s="112"/>
      <c r="AU745" s="112"/>
      <c r="AV745" s="112"/>
      <c r="AW745" s="112"/>
      <c r="AX745" s="112"/>
      <c r="AY745" s="112"/>
      <c r="AZ745" s="112"/>
      <c r="BA745" s="112"/>
    </row>
    <row r="746" spans="1:53" x14ac:dyDescent="0.25">
      <c r="A746" s="116"/>
      <c r="B746" s="45">
        <v>45281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>
        <v>80.95</v>
      </c>
      <c r="R746" s="2">
        <v>68</v>
      </c>
      <c r="S746" s="2">
        <v>65.75</v>
      </c>
      <c r="T746" s="2">
        <v>63.33</v>
      </c>
      <c r="U746" s="2">
        <v>61</v>
      </c>
      <c r="V746" s="2">
        <v>58.54</v>
      </c>
      <c r="W746" s="2">
        <v>56.99</v>
      </c>
      <c r="X746" s="2">
        <v>54.75</v>
      </c>
      <c r="Y746" s="2">
        <v>53.28</v>
      </c>
      <c r="Z746" s="2">
        <v>50.24</v>
      </c>
      <c r="AA746" s="2"/>
      <c r="AB746" s="2"/>
      <c r="AC746" s="2"/>
      <c r="AD746" s="2"/>
      <c r="AE746" s="2">
        <v>67.81</v>
      </c>
      <c r="AF746" s="2">
        <v>63.32</v>
      </c>
      <c r="AG746" s="2"/>
      <c r="AH746" s="2"/>
      <c r="AI746" s="2"/>
      <c r="AJ746" s="2"/>
      <c r="AK746" s="2">
        <v>61.29</v>
      </c>
      <c r="AL746" s="2"/>
      <c r="AM746" s="2"/>
      <c r="AN746" s="2"/>
      <c r="AO746" s="112"/>
      <c r="AP746" s="112"/>
      <c r="AQ746" s="112"/>
      <c r="AR746" s="112"/>
      <c r="AS746" s="112"/>
      <c r="AT746" s="112"/>
      <c r="AU746" s="112"/>
      <c r="AV746" s="112"/>
      <c r="AW746" s="112"/>
      <c r="AX746" s="112"/>
      <c r="AY746" s="112"/>
      <c r="AZ746" s="112"/>
      <c r="BA746" s="112"/>
    </row>
    <row r="747" spans="1:53" x14ac:dyDescent="0.25">
      <c r="A747" s="116"/>
      <c r="B747" s="45">
        <v>45280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>
        <v>76.349999999999994</v>
      </c>
      <c r="R747" s="2">
        <v>67.42</v>
      </c>
      <c r="S747" s="2">
        <v>66.42</v>
      </c>
      <c r="T747" s="2">
        <v>64</v>
      </c>
      <c r="U747" s="2">
        <v>61</v>
      </c>
      <c r="V747" s="2">
        <v>58.54</v>
      </c>
      <c r="W747" s="2">
        <v>56.99</v>
      </c>
      <c r="X747" s="2">
        <v>54.75</v>
      </c>
      <c r="Y747" s="2">
        <v>53.28</v>
      </c>
      <c r="Z747" s="2">
        <v>50.24</v>
      </c>
      <c r="AA747" s="2"/>
      <c r="AB747" s="2"/>
      <c r="AC747" s="2"/>
      <c r="AD747" s="2"/>
      <c r="AE747" s="2">
        <v>67.040000000000006</v>
      </c>
      <c r="AF747" s="2">
        <v>63.47</v>
      </c>
      <c r="AG747" s="2"/>
      <c r="AH747" s="2"/>
      <c r="AI747" s="2"/>
      <c r="AJ747" s="2"/>
      <c r="AK747" s="2">
        <v>60.9</v>
      </c>
      <c r="AL747" s="2"/>
      <c r="AM747" s="2"/>
      <c r="AN747" s="2"/>
      <c r="AO747" s="112"/>
      <c r="AP747" s="112"/>
      <c r="AQ747" s="112"/>
      <c r="AR747" s="112"/>
      <c r="AS747" s="112"/>
      <c r="AT747" s="112"/>
      <c r="AU747" s="112"/>
      <c r="AV747" s="112"/>
      <c r="AW747" s="112"/>
      <c r="AX747" s="112"/>
      <c r="AY747" s="112"/>
      <c r="AZ747" s="112"/>
      <c r="BA747" s="112"/>
    </row>
    <row r="748" spans="1:53" x14ac:dyDescent="0.25">
      <c r="A748" s="116"/>
      <c r="B748" s="45">
        <v>45279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>
        <v>75.349999999999994</v>
      </c>
      <c r="R748" s="2">
        <v>66.75</v>
      </c>
      <c r="S748" s="2">
        <v>65.75</v>
      </c>
      <c r="T748" s="2">
        <v>64</v>
      </c>
      <c r="U748" s="2">
        <v>61</v>
      </c>
      <c r="V748" s="2">
        <v>58.54</v>
      </c>
      <c r="W748" s="2">
        <v>56.99</v>
      </c>
      <c r="X748" s="2">
        <v>54.75</v>
      </c>
      <c r="Y748" s="2">
        <v>53.28</v>
      </c>
      <c r="Z748" s="2">
        <v>50.24</v>
      </c>
      <c r="AA748" s="2"/>
      <c r="AB748" s="2"/>
      <c r="AC748" s="2"/>
      <c r="AD748" s="2"/>
      <c r="AE748" s="2">
        <v>66.569999999999993</v>
      </c>
      <c r="AF748" s="2">
        <v>63.21</v>
      </c>
      <c r="AG748" s="2"/>
      <c r="AH748" s="2"/>
      <c r="AI748" s="2"/>
      <c r="AJ748" s="2"/>
      <c r="AK748" s="2">
        <v>60.67</v>
      </c>
      <c r="AL748" s="2"/>
      <c r="AM748" s="2"/>
      <c r="AN748" s="2"/>
      <c r="AO748" s="112"/>
      <c r="AP748" s="112"/>
      <c r="AQ748" s="112"/>
      <c r="AR748" s="112"/>
      <c r="AS748" s="112"/>
      <c r="AT748" s="112"/>
      <c r="AU748" s="112"/>
      <c r="AV748" s="112"/>
      <c r="AW748" s="112"/>
      <c r="AX748" s="112"/>
      <c r="AY748" s="112"/>
      <c r="AZ748" s="112"/>
      <c r="BA748" s="112"/>
    </row>
    <row r="749" spans="1:53" x14ac:dyDescent="0.25">
      <c r="A749" s="116"/>
      <c r="B749" s="45">
        <v>45278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>
        <v>77.7</v>
      </c>
      <c r="R749" s="2">
        <v>69</v>
      </c>
      <c r="S749" s="2">
        <v>66.25</v>
      </c>
      <c r="T749" s="2">
        <v>63.25</v>
      </c>
      <c r="U749" s="2">
        <v>60.04</v>
      </c>
      <c r="V749" s="2">
        <v>57.58</v>
      </c>
      <c r="W749" s="2">
        <v>56.99</v>
      </c>
      <c r="X749" s="2">
        <v>54.75</v>
      </c>
      <c r="Y749" s="2">
        <v>53.28</v>
      </c>
      <c r="Z749" s="2">
        <v>50.24</v>
      </c>
      <c r="AA749" s="2"/>
      <c r="AB749" s="2"/>
      <c r="AC749" s="2"/>
      <c r="AD749" s="2"/>
      <c r="AE749" s="2">
        <v>67.25</v>
      </c>
      <c r="AF749" s="2">
        <v>63.22</v>
      </c>
      <c r="AG749" s="2"/>
      <c r="AH749" s="2"/>
      <c r="AI749" s="2"/>
      <c r="AJ749" s="2"/>
      <c r="AK749" s="2">
        <v>60.91</v>
      </c>
      <c r="AL749" s="2"/>
      <c r="AM749" s="2"/>
      <c r="AN749" s="2"/>
      <c r="AO749" s="112"/>
      <c r="AP749" s="112"/>
      <c r="AQ749" s="112"/>
      <c r="AR749" s="112"/>
      <c r="AS749" s="112"/>
      <c r="AT749" s="112"/>
      <c r="AU749" s="112"/>
      <c r="AV749" s="112"/>
      <c r="AW749" s="112"/>
      <c r="AX749" s="112"/>
      <c r="AY749" s="112"/>
      <c r="AZ749" s="112"/>
      <c r="BA749" s="112"/>
    </row>
    <row r="750" spans="1:53" x14ac:dyDescent="0.25">
      <c r="A750" s="116"/>
      <c r="B750" s="45">
        <v>45275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>
        <v>76</v>
      </c>
      <c r="R750" s="2">
        <v>67.099999999999994</v>
      </c>
      <c r="S750" s="2">
        <v>66.25</v>
      </c>
      <c r="T750" s="2">
        <v>63.25</v>
      </c>
      <c r="U750" s="2">
        <v>61.5</v>
      </c>
      <c r="V750" s="2">
        <v>59.04</v>
      </c>
      <c r="W750" s="2">
        <v>56.8</v>
      </c>
      <c r="X750" s="2">
        <v>54.48</v>
      </c>
      <c r="Y750" s="2">
        <v>53.02</v>
      </c>
      <c r="Z750" s="2">
        <v>49.99</v>
      </c>
      <c r="AA750" s="2"/>
      <c r="AB750" s="2"/>
      <c r="AC750" s="2"/>
      <c r="AD750" s="2"/>
      <c r="AE750" s="2">
        <v>66.819999999999993</v>
      </c>
      <c r="AF750" s="2">
        <v>63.43</v>
      </c>
      <c r="AG750" s="2"/>
      <c r="AH750" s="2"/>
      <c r="AI750" s="2"/>
      <c r="AJ750" s="2"/>
      <c r="AK750" s="2">
        <v>60.91</v>
      </c>
      <c r="AL750" s="2"/>
      <c r="AM750" s="2"/>
      <c r="AN750" s="2"/>
      <c r="AO750" s="112"/>
      <c r="AP750" s="112"/>
      <c r="AQ750" s="112"/>
      <c r="AR750" s="112"/>
      <c r="AS750" s="112"/>
      <c r="AT750" s="112"/>
      <c r="AU750" s="112"/>
      <c r="AV750" s="112"/>
      <c r="AW750" s="112"/>
      <c r="AX750" s="112"/>
      <c r="AY750" s="112"/>
      <c r="AZ750" s="112"/>
      <c r="BA750" s="112"/>
    </row>
    <row r="751" spans="1:53" x14ac:dyDescent="0.25">
      <c r="A751" s="116"/>
      <c r="B751" s="45">
        <v>45274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>
        <v>77.150000000000006</v>
      </c>
      <c r="R751" s="2">
        <v>67.849999999999994</v>
      </c>
      <c r="S751" s="2">
        <v>67</v>
      </c>
      <c r="T751" s="2">
        <v>64</v>
      </c>
      <c r="U751" s="2">
        <v>61.5</v>
      </c>
      <c r="V751" s="2">
        <v>59.04</v>
      </c>
      <c r="W751" s="2">
        <v>54.12</v>
      </c>
      <c r="X751" s="2">
        <v>52.63</v>
      </c>
      <c r="Y751" s="2">
        <v>51.22</v>
      </c>
      <c r="Z751" s="2">
        <v>48.29</v>
      </c>
      <c r="AA751" s="2"/>
      <c r="AB751" s="2"/>
      <c r="AC751" s="2"/>
      <c r="AD751" s="2"/>
      <c r="AE751" s="2">
        <v>67.5</v>
      </c>
      <c r="AF751" s="2">
        <v>63.88</v>
      </c>
      <c r="AG751" s="2"/>
      <c r="AH751" s="2"/>
      <c r="AI751" s="2"/>
      <c r="AJ751" s="2"/>
      <c r="AK751" s="2">
        <v>60.55</v>
      </c>
      <c r="AL751" s="2"/>
      <c r="AM751" s="2"/>
      <c r="AN751" s="2"/>
      <c r="AO751" s="112"/>
      <c r="AP751" s="112"/>
      <c r="AQ751" s="112"/>
      <c r="AR751" s="112"/>
      <c r="AS751" s="112"/>
      <c r="AT751" s="112"/>
      <c r="AU751" s="112"/>
      <c r="AV751" s="112"/>
      <c r="AW751" s="112"/>
      <c r="AX751" s="112"/>
      <c r="AY751" s="112"/>
      <c r="AZ751" s="112"/>
      <c r="BA751" s="112"/>
    </row>
    <row r="752" spans="1:53" x14ac:dyDescent="0.25">
      <c r="A752" s="116"/>
      <c r="B752" s="45">
        <v>45273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>
        <v>78.5</v>
      </c>
      <c r="R752" s="2">
        <v>69</v>
      </c>
      <c r="S752" s="2">
        <v>67.75</v>
      </c>
      <c r="T752" s="2">
        <v>63.5</v>
      </c>
      <c r="U752" s="2">
        <v>61</v>
      </c>
      <c r="V752" s="2">
        <v>59.04</v>
      </c>
      <c r="W752" s="2">
        <v>51.12</v>
      </c>
      <c r="X752" s="2">
        <v>50.14</v>
      </c>
      <c r="Y752" s="2">
        <v>48.8</v>
      </c>
      <c r="Z752" s="2">
        <v>48.29</v>
      </c>
      <c r="AA752" s="2"/>
      <c r="AB752" s="2"/>
      <c r="AC752" s="2"/>
      <c r="AD752" s="2"/>
      <c r="AE752" s="2">
        <v>67.95</v>
      </c>
      <c r="AF752" s="2">
        <v>64.06</v>
      </c>
      <c r="AG752" s="2"/>
      <c r="AH752" s="2"/>
      <c r="AI752" s="2"/>
      <c r="AJ752" s="2"/>
      <c r="AK752" s="2">
        <v>60.02</v>
      </c>
      <c r="AL752" s="2"/>
      <c r="AM752" s="2"/>
      <c r="AN752" s="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112"/>
    </row>
    <row r="753" spans="1:53" x14ac:dyDescent="0.25">
      <c r="A753" s="116"/>
      <c r="B753" s="45">
        <v>45272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>
        <v>78.75</v>
      </c>
      <c r="R753" s="2">
        <v>68.75</v>
      </c>
      <c r="S753" s="2">
        <v>67.5</v>
      </c>
      <c r="T753" s="2">
        <v>63.5</v>
      </c>
      <c r="U753" s="2">
        <v>62.24</v>
      </c>
      <c r="V753" s="2">
        <v>56.04</v>
      </c>
      <c r="W753" s="2">
        <v>51.12</v>
      </c>
      <c r="X753" s="2">
        <v>47.14</v>
      </c>
      <c r="Y753" s="2">
        <v>45.8</v>
      </c>
      <c r="Z753" s="2">
        <v>45.29</v>
      </c>
      <c r="AA753" s="2"/>
      <c r="AB753" s="2"/>
      <c r="AC753" s="2"/>
      <c r="AD753" s="2"/>
      <c r="AE753" s="2">
        <v>68.150000000000006</v>
      </c>
      <c r="AF753" s="2">
        <v>63.61</v>
      </c>
      <c r="AG753" s="2"/>
      <c r="AH753" s="2"/>
      <c r="AI753" s="2"/>
      <c r="AJ753" s="2"/>
      <c r="AK753" s="2">
        <v>58.62</v>
      </c>
      <c r="AL753" s="2"/>
      <c r="AM753" s="2"/>
      <c r="AN753" s="2"/>
      <c r="AO753" s="112"/>
      <c r="AP753" s="112"/>
      <c r="AQ753" s="112"/>
      <c r="AR753" s="112"/>
      <c r="AS753" s="112"/>
      <c r="AT753" s="112"/>
      <c r="AU753" s="112"/>
      <c r="AV753" s="112"/>
      <c r="AW753" s="112"/>
      <c r="AX753" s="112"/>
      <c r="AY753" s="112"/>
      <c r="AZ753" s="112"/>
      <c r="BA753" s="112"/>
    </row>
    <row r="754" spans="1:53" x14ac:dyDescent="0.25">
      <c r="A754" s="116"/>
      <c r="B754" s="45">
        <v>45271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>
        <v>82.3</v>
      </c>
      <c r="R754" s="2">
        <v>72</v>
      </c>
      <c r="S754" s="2">
        <v>69.5</v>
      </c>
      <c r="T754" s="2">
        <v>65</v>
      </c>
      <c r="U754" s="2">
        <v>63.5</v>
      </c>
      <c r="V754" s="2">
        <v>56.04</v>
      </c>
      <c r="W754" s="2">
        <v>51.12</v>
      </c>
      <c r="X754" s="2">
        <v>47.14</v>
      </c>
      <c r="Y754" s="2">
        <v>45.8</v>
      </c>
      <c r="Z754" s="2">
        <v>45.29</v>
      </c>
      <c r="AA754" s="2"/>
      <c r="AB754" s="2"/>
      <c r="AC754" s="2"/>
      <c r="AD754" s="2"/>
      <c r="AE754" s="2">
        <v>70.459999999999994</v>
      </c>
      <c r="AF754" s="2">
        <v>65.209999999999994</v>
      </c>
      <c r="AG754" s="2"/>
      <c r="AH754" s="2"/>
      <c r="AI754" s="2"/>
      <c r="AJ754" s="2"/>
      <c r="AK754" s="2">
        <v>59.77</v>
      </c>
      <c r="AL754" s="2"/>
      <c r="AM754" s="2"/>
      <c r="AN754" s="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112"/>
    </row>
    <row r="755" spans="1:53" x14ac:dyDescent="0.25">
      <c r="A755" s="116"/>
      <c r="B755" s="45">
        <v>45268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>
        <v>87.5</v>
      </c>
      <c r="R755" s="2">
        <v>74.5</v>
      </c>
      <c r="S755" s="2">
        <v>73.5</v>
      </c>
      <c r="T755" s="2">
        <v>65</v>
      </c>
      <c r="U755" s="2">
        <v>63.5</v>
      </c>
      <c r="V755" s="2">
        <v>56.04</v>
      </c>
      <c r="W755" s="2">
        <v>51.12</v>
      </c>
      <c r="X755" s="2">
        <v>47.14</v>
      </c>
      <c r="Y755" s="2">
        <v>45.8</v>
      </c>
      <c r="Z755" s="2">
        <v>45.29</v>
      </c>
      <c r="AA755" s="2"/>
      <c r="AB755" s="2"/>
      <c r="AC755" s="2"/>
      <c r="AD755" s="2"/>
      <c r="AE755" s="2">
        <v>72.8</v>
      </c>
      <c r="AF755" s="2">
        <v>66.510000000000005</v>
      </c>
      <c r="AG755" s="2"/>
      <c r="AH755" s="2"/>
      <c r="AI755" s="2"/>
      <c r="AJ755" s="2"/>
      <c r="AK755" s="2">
        <v>60.94</v>
      </c>
      <c r="AL755" s="2"/>
      <c r="AM755" s="2"/>
      <c r="AN755" s="2"/>
      <c r="AO755" s="112"/>
      <c r="AP755" s="112"/>
      <c r="AQ755" s="112"/>
      <c r="AR755" s="112"/>
      <c r="AS755" s="112"/>
      <c r="AT755" s="112"/>
      <c r="AU755" s="112"/>
      <c r="AV755" s="112"/>
      <c r="AW755" s="112"/>
      <c r="AX755" s="112"/>
      <c r="AY755" s="112"/>
      <c r="AZ755" s="112"/>
      <c r="BA755" s="112"/>
    </row>
    <row r="756" spans="1:53" x14ac:dyDescent="0.25">
      <c r="A756" s="116"/>
      <c r="B756" s="45">
        <v>45267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>
        <v>89.5</v>
      </c>
      <c r="R756" s="2">
        <v>76.5</v>
      </c>
      <c r="S756" s="2">
        <v>74</v>
      </c>
      <c r="T756" s="2">
        <v>65.150000000000006</v>
      </c>
      <c r="U756" s="2">
        <v>64</v>
      </c>
      <c r="V756" s="2">
        <v>56.04</v>
      </c>
      <c r="W756" s="2">
        <v>51.12</v>
      </c>
      <c r="X756" s="2">
        <v>47.14</v>
      </c>
      <c r="Y756" s="2">
        <v>45.8</v>
      </c>
      <c r="Z756" s="2">
        <v>45.29</v>
      </c>
      <c r="AA756" s="2"/>
      <c r="AB756" s="2"/>
      <c r="AC756" s="2"/>
      <c r="AD756" s="2"/>
      <c r="AE756" s="2">
        <v>73.83</v>
      </c>
      <c r="AF756" s="2">
        <v>67.14</v>
      </c>
      <c r="AG756" s="2"/>
      <c r="AH756" s="2"/>
      <c r="AI756" s="2"/>
      <c r="AJ756" s="2"/>
      <c r="AK756" s="2">
        <v>61.46</v>
      </c>
      <c r="AL756" s="2"/>
      <c r="AM756" s="2"/>
      <c r="AN756" s="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112"/>
    </row>
    <row r="757" spans="1:53" x14ac:dyDescent="0.25">
      <c r="A757" s="116"/>
      <c r="B757" s="45">
        <v>45266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>
        <v>88.25</v>
      </c>
      <c r="R757" s="2">
        <v>75</v>
      </c>
      <c r="S757" s="2">
        <v>75</v>
      </c>
      <c r="T757" s="2">
        <v>65.150000000000006</v>
      </c>
      <c r="U757" s="2">
        <v>64.83</v>
      </c>
      <c r="V757" s="2">
        <v>56.04</v>
      </c>
      <c r="W757" s="2">
        <v>51.12</v>
      </c>
      <c r="X757" s="2">
        <v>47.14</v>
      </c>
      <c r="Y757" s="2">
        <v>45.8</v>
      </c>
      <c r="Z757" s="2">
        <v>45.29</v>
      </c>
      <c r="AA757" s="2"/>
      <c r="AB757" s="2"/>
      <c r="AC757" s="2"/>
      <c r="AD757" s="2"/>
      <c r="AE757" s="2">
        <v>73.650000000000006</v>
      </c>
      <c r="AF757" s="2">
        <v>67.2</v>
      </c>
      <c r="AG757" s="2"/>
      <c r="AH757" s="2"/>
      <c r="AI757" s="2"/>
      <c r="AJ757" s="2"/>
      <c r="AK757" s="2">
        <v>61.37</v>
      </c>
      <c r="AL757" s="2"/>
      <c r="AM757" s="2"/>
      <c r="AN757" s="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112"/>
    </row>
    <row r="758" spans="1:53" x14ac:dyDescent="0.25">
      <c r="A758" s="116"/>
      <c r="B758" s="45">
        <v>45265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>
        <v>88</v>
      </c>
      <c r="R758" s="2">
        <v>74.5</v>
      </c>
      <c r="S758" s="2">
        <v>74.5</v>
      </c>
      <c r="T758" s="2">
        <v>70.069999999999993</v>
      </c>
      <c r="U758" s="2">
        <v>68.36</v>
      </c>
      <c r="V758" s="2">
        <v>56.04</v>
      </c>
      <c r="W758" s="2">
        <v>51.12</v>
      </c>
      <c r="X758" s="2">
        <v>47.14</v>
      </c>
      <c r="Y758" s="2">
        <v>45.8</v>
      </c>
      <c r="Z758" s="2">
        <v>45.29</v>
      </c>
      <c r="AA758" s="2"/>
      <c r="AB758" s="2"/>
      <c r="AC758" s="2"/>
      <c r="AD758" s="2"/>
      <c r="AE758" s="2">
        <v>75.09</v>
      </c>
      <c r="AF758" s="2">
        <v>68.69</v>
      </c>
      <c r="AG758" s="2"/>
      <c r="AH758" s="2"/>
      <c r="AI758" s="2"/>
      <c r="AJ758" s="2"/>
      <c r="AK758" s="2">
        <v>62.09</v>
      </c>
      <c r="AL758" s="2"/>
      <c r="AM758" s="2"/>
      <c r="AN758" s="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112"/>
    </row>
    <row r="759" spans="1:53" x14ac:dyDescent="0.25">
      <c r="A759" s="116"/>
      <c r="B759" s="45">
        <v>45264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>
        <v>89.2</v>
      </c>
      <c r="R759" s="2">
        <v>80</v>
      </c>
      <c r="S759" s="2">
        <v>77.95</v>
      </c>
      <c r="T759" s="2">
        <v>67.5</v>
      </c>
      <c r="U759" s="2">
        <v>65.849999999999994</v>
      </c>
      <c r="V759" s="2">
        <v>56.04</v>
      </c>
      <c r="W759" s="2">
        <v>51.12</v>
      </c>
      <c r="X759" s="2">
        <v>47.14</v>
      </c>
      <c r="Y759" s="2">
        <v>45.8</v>
      </c>
      <c r="Z759" s="2">
        <v>45.29</v>
      </c>
      <c r="AA759" s="2"/>
      <c r="AB759" s="2"/>
      <c r="AC759" s="2"/>
      <c r="AD759" s="2"/>
      <c r="AE759" s="2">
        <v>76.099999999999994</v>
      </c>
      <c r="AF759" s="2">
        <v>69.47</v>
      </c>
      <c r="AG759" s="2"/>
      <c r="AH759" s="2"/>
      <c r="AI759" s="2"/>
      <c r="AJ759" s="2"/>
      <c r="AK759" s="2">
        <v>62.59</v>
      </c>
      <c r="AL759" s="2"/>
      <c r="AM759" s="2"/>
      <c r="AN759" s="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112"/>
    </row>
    <row r="760" spans="1:53" x14ac:dyDescent="0.25">
      <c r="A760" s="116"/>
      <c r="B760" s="45">
        <v>45261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>
        <v>92.15</v>
      </c>
      <c r="R760" s="2">
        <v>80.75</v>
      </c>
      <c r="S760" s="2">
        <v>77.95</v>
      </c>
      <c r="T760" s="2">
        <v>67.5</v>
      </c>
      <c r="U760" s="2">
        <v>65.89</v>
      </c>
      <c r="V760" s="2">
        <v>56.04</v>
      </c>
      <c r="W760" s="2">
        <v>51.12</v>
      </c>
      <c r="X760" s="2">
        <v>47.14</v>
      </c>
      <c r="Y760" s="2">
        <v>45.8</v>
      </c>
      <c r="Z760" s="2">
        <v>45.29</v>
      </c>
      <c r="AA760" s="2"/>
      <c r="AB760" s="2"/>
      <c r="AC760" s="2"/>
      <c r="AD760" s="2"/>
      <c r="AE760" s="2">
        <v>76.849999999999994</v>
      </c>
      <c r="AF760" s="2">
        <v>69.62</v>
      </c>
      <c r="AG760" s="2"/>
      <c r="AH760" s="2"/>
      <c r="AI760" s="2"/>
      <c r="AJ760" s="2"/>
      <c r="AK760" s="2">
        <v>62.97</v>
      </c>
      <c r="AL760" s="2"/>
      <c r="AM760" s="2"/>
      <c r="AN760" s="2"/>
      <c r="AO760" s="112"/>
      <c r="AP760" s="112"/>
      <c r="AQ760" s="112"/>
      <c r="AR760" s="112"/>
      <c r="AS760" s="112"/>
      <c r="AT760" s="112"/>
      <c r="AU760" s="112"/>
      <c r="AV760" s="112"/>
      <c r="AW760" s="112"/>
      <c r="AX760" s="112"/>
      <c r="AY760" s="112"/>
      <c r="AZ760" s="112"/>
      <c r="BA760" s="112"/>
    </row>
    <row r="761" spans="1:53" x14ac:dyDescent="0.25">
      <c r="A761" s="116"/>
      <c r="B761" s="45">
        <v>45260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>
        <v>90.5</v>
      </c>
      <c r="R761" s="2">
        <v>82.75</v>
      </c>
      <c r="S761" s="2">
        <v>77.95</v>
      </c>
      <c r="T761" s="2">
        <v>66.819999999999993</v>
      </c>
      <c r="U761" s="2">
        <v>64.069999999999993</v>
      </c>
      <c r="V761" s="2">
        <v>54.22</v>
      </c>
      <c r="W761" s="2">
        <v>49.3</v>
      </c>
      <c r="X761" s="2">
        <v>46.63</v>
      </c>
      <c r="Y761" s="2">
        <v>45.31</v>
      </c>
      <c r="Z761" s="2">
        <v>45.29</v>
      </c>
      <c r="AA761" s="2"/>
      <c r="AB761" s="2"/>
      <c r="AC761" s="2"/>
      <c r="AD761" s="2"/>
      <c r="AE761" s="2">
        <v>76.42</v>
      </c>
      <c r="AF761" s="2">
        <v>69.16</v>
      </c>
      <c r="AG761" s="2"/>
      <c r="AH761" s="2"/>
      <c r="AI761" s="2"/>
      <c r="AJ761" s="2"/>
      <c r="AK761" s="2">
        <v>62.29</v>
      </c>
      <c r="AL761" s="2"/>
      <c r="AM761" s="2"/>
      <c r="AN761" s="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112"/>
    </row>
    <row r="762" spans="1:53" x14ac:dyDescent="0.25">
      <c r="A762" s="116"/>
      <c r="B762" s="45">
        <v>45259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>
        <v>90.4</v>
      </c>
      <c r="R762" s="2">
        <v>82</v>
      </c>
      <c r="S762" s="2">
        <v>77.95</v>
      </c>
      <c r="T762" s="2">
        <v>66.819999999999993</v>
      </c>
      <c r="U762" s="2">
        <v>64.069999999999993</v>
      </c>
      <c r="V762" s="2">
        <v>54.22</v>
      </c>
      <c r="W762" s="2">
        <v>49.3</v>
      </c>
      <c r="X762" s="2">
        <v>46.63</v>
      </c>
      <c r="Y762" s="2">
        <v>45.31</v>
      </c>
      <c r="Z762" s="2">
        <v>45.29</v>
      </c>
      <c r="AA762" s="2"/>
      <c r="AB762" s="2"/>
      <c r="AC762" s="2"/>
      <c r="AD762" s="2"/>
      <c r="AE762" s="2">
        <v>76.25</v>
      </c>
      <c r="AF762" s="2">
        <v>69.010000000000005</v>
      </c>
      <c r="AG762" s="2"/>
      <c r="AH762" s="2"/>
      <c r="AI762" s="2"/>
      <c r="AJ762" s="2"/>
      <c r="AK762" s="2">
        <v>62.2</v>
      </c>
      <c r="AL762" s="2"/>
      <c r="AM762" s="2"/>
      <c r="AN762" s="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112"/>
    </row>
    <row r="763" spans="1:53" x14ac:dyDescent="0.25">
      <c r="A763" s="116"/>
      <c r="B763" s="45">
        <v>45258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>
        <v>93.5</v>
      </c>
      <c r="R763" s="2">
        <v>86</v>
      </c>
      <c r="S763" s="2">
        <v>76.23</v>
      </c>
      <c r="T763" s="2">
        <v>65.349999999999994</v>
      </c>
      <c r="U763" s="2">
        <v>62.66</v>
      </c>
      <c r="V763" s="2">
        <v>52.81</v>
      </c>
      <c r="W763" s="2">
        <v>47.89</v>
      </c>
      <c r="X763" s="2">
        <v>46.63</v>
      </c>
      <c r="Y763" s="2">
        <v>45.31</v>
      </c>
      <c r="Z763" s="2">
        <v>45.29</v>
      </c>
      <c r="AA763" s="2"/>
      <c r="AB763" s="2"/>
      <c r="AC763" s="2"/>
      <c r="AD763" s="2"/>
      <c r="AE763" s="2">
        <v>76.75</v>
      </c>
      <c r="AF763" s="2">
        <v>68.61</v>
      </c>
      <c r="AG763" s="2"/>
      <c r="AH763" s="2"/>
      <c r="AI763" s="2"/>
      <c r="AJ763" s="2"/>
      <c r="AK763" s="2">
        <v>62.17</v>
      </c>
      <c r="AL763" s="2"/>
      <c r="AM763" s="2"/>
      <c r="AN763" s="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112"/>
    </row>
    <row r="764" spans="1:53" x14ac:dyDescent="0.25">
      <c r="A764" s="116"/>
      <c r="B764" s="45">
        <v>45257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>
        <v>94.91</v>
      </c>
      <c r="R764" s="2">
        <v>88</v>
      </c>
      <c r="S764" s="2">
        <v>75.25</v>
      </c>
      <c r="T764" s="2">
        <v>64.25</v>
      </c>
      <c r="U764" s="2">
        <v>59.56</v>
      </c>
      <c r="V764" s="2">
        <v>50.48</v>
      </c>
      <c r="W764" s="2">
        <v>47.44</v>
      </c>
      <c r="X764" s="2">
        <v>46.19</v>
      </c>
      <c r="Y764" s="2">
        <v>44.89</v>
      </c>
      <c r="Z764" s="2">
        <v>44.87</v>
      </c>
      <c r="AA764" s="2"/>
      <c r="AB764" s="2"/>
      <c r="AC764" s="2"/>
      <c r="AD764" s="2"/>
      <c r="AE764" s="2">
        <v>76.39</v>
      </c>
      <c r="AF764" s="2">
        <v>67.5</v>
      </c>
      <c r="AG764" s="2"/>
      <c r="AH764" s="2"/>
      <c r="AI764" s="2"/>
      <c r="AJ764" s="2"/>
      <c r="AK764" s="2">
        <v>61.59</v>
      </c>
      <c r="AL764" s="2"/>
      <c r="AM764" s="2"/>
      <c r="AN764" s="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112"/>
    </row>
    <row r="765" spans="1:53" x14ac:dyDescent="0.25">
      <c r="A765" s="116"/>
      <c r="B765" s="45">
        <v>45254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>
        <v>97.75</v>
      </c>
      <c r="R765" s="2">
        <v>88.5</v>
      </c>
      <c r="S765" s="2">
        <v>75.75</v>
      </c>
      <c r="T765" s="2">
        <v>64.5</v>
      </c>
      <c r="U765" s="2">
        <v>59.81</v>
      </c>
      <c r="V765" s="2">
        <v>50.48</v>
      </c>
      <c r="W765" s="2">
        <v>47.44</v>
      </c>
      <c r="X765" s="2">
        <v>46.19</v>
      </c>
      <c r="Y765" s="2">
        <v>44.89</v>
      </c>
      <c r="Z765" s="2">
        <v>44.87</v>
      </c>
      <c r="AA765" s="2"/>
      <c r="AB765" s="2"/>
      <c r="AC765" s="2"/>
      <c r="AD765" s="2"/>
      <c r="AE765" s="2">
        <v>77.260000000000005</v>
      </c>
      <c r="AF765" s="2">
        <v>67.8</v>
      </c>
      <c r="AG765" s="2"/>
      <c r="AH765" s="2"/>
      <c r="AI765" s="2"/>
      <c r="AJ765" s="2"/>
      <c r="AK765" s="2">
        <v>62.02</v>
      </c>
      <c r="AL765" s="2"/>
      <c r="AM765" s="2"/>
      <c r="AN765" s="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112"/>
    </row>
    <row r="766" spans="1:53" x14ac:dyDescent="0.25">
      <c r="A766" s="116"/>
      <c r="B766" s="45">
        <v>45253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>
        <v>97.75</v>
      </c>
      <c r="R766" s="2">
        <v>88.5</v>
      </c>
      <c r="S766" s="2">
        <v>75.75</v>
      </c>
      <c r="T766" s="2">
        <v>64.5</v>
      </c>
      <c r="U766" s="2">
        <v>59.81</v>
      </c>
      <c r="V766" s="2">
        <v>50.48</v>
      </c>
      <c r="W766" s="2">
        <v>47.44</v>
      </c>
      <c r="X766" s="2">
        <v>46.19</v>
      </c>
      <c r="Y766" s="2">
        <v>44.89</v>
      </c>
      <c r="Z766" s="2">
        <v>44.87</v>
      </c>
      <c r="AA766" s="2"/>
      <c r="AB766" s="2"/>
      <c r="AC766" s="2"/>
      <c r="AD766" s="2"/>
      <c r="AE766" s="2">
        <v>77.260000000000005</v>
      </c>
      <c r="AF766" s="2">
        <v>67.8</v>
      </c>
      <c r="AG766" s="2"/>
      <c r="AH766" s="2"/>
      <c r="AI766" s="2"/>
      <c r="AJ766" s="2"/>
      <c r="AK766" s="2">
        <v>62.02</v>
      </c>
      <c r="AL766" s="2"/>
      <c r="AM766" s="2"/>
      <c r="AN766" s="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112"/>
    </row>
    <row r="767" spans="1:53" x14ac:dyDescent="0.25">
      <c r="A767" s="116"/>
      <c r="B767" s="45">
        <v>45252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>
        <v>96</v>
      </c>
      <c r="R767" s="2">
        <v>88.5</v>
      </c>
      <c r="S767" s="2">
        <v>75.5</v>
      </c>
      <c r="T767" s="2">
        <v>64</v>
      </c>
      <c r="U767" s="2">
        <v>59.81</v>
      </c>
      <c r="V767" s="2">
        <v>50.48</v>
      </c>
      <c r="W767" s="2">
        <v>47.44</v>
      </c>
      <c r="X767" s="2">
        <v>46.19</v>
      </c>
      <c r="Y767" s="2">
        <v>44.89</v>
      </c>
      <c r="Z767" s="2">
        <v>44.87</v>
      </c>
      <c r="AA767" s="2"/>
      <c r="AB767" s="2"/>
      <c r="AC767" s="2"/>
      <c r="AD767" s="2"/>
      <c r="AE767" s="2">
        <v>76.760000000000005</v>
      </c>
      <c r="AF767" s="2">
        <v>67.650000000000006</v>
      </c>
      <c r="AG767" s="2"/>
      <c r="AH767" s="2"/>
      <c r="AI767" s="2"/>
      <c r="AJ767" s="2"/>
      <c r="AK767" s="2">
        <v>61.77</v>
      </c>
      <c r="AL767" s="2"/>
      <c r="AM767" s="2"/>
      <c r="AN767" s="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112"/>
    </row>
    <row r="768" spans="1:53" x14ac:dyDescent="0.25">
      <c r="A768" s="116"/>
      <c r="B768" s="45">
        <v>45251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>
        <v>97</v>
      </c>
      <c r="R768" s="2">
        <v>89.5</v>
      </c>
      <c r="S768" s="2">
        <v>76.930000000000007</v>
      </c>
      <c r="T768" s="2">
        <v>64</v>
      </c>
      <c r="U768" s="2">
        <v>59.81</v>
      </c>
      <c r="V768" s="2">
        <v>50.48</v>
      </c>
      <c r="W768" s="2">
        <v>47.44</v>
      </c>
      <c r="X768" s="2">
        <v>46.19</v>
      </c>
      <c r="Y768" s="2">
        <v>44.89</v>
      </c>
      <c r="Z768" s="2">
        <v>44.87</v>
      </c>
      <c r="AA768" s="2"/>
      <c r="AB768" s="2"/>
      <c r="AC768" s="2"/>
      <c r="AD768" s="2"/>
      <c r="AE768" s="2">
        <v>77.45</v>
      </c>
      <c r="AF768" s="2">
        <v>68.14</v>
      </c>
      <c r="AG768" s="2"/>
      <c r="AH768" s="2"/>
      <c r="AI768" s="2"/>
      <c r="AJ768" s="2"/>
      <c r="AK768" s="2">
        <v>62.12</v>
      </c>
      <c r="AL768" s="2"/>
      <c r="AM768" s="2"/>
      <c r="AN768" s="2"/>
      <c r="AO768" s="112"/>
      <c r="AP768" s="112"/>
      <c r="AQ768" s="112"/>
      <c r="AR768" s="112"/>
      <c r="AS768" s="112"/>
      <c r="AT768" s="112"/>
      <c r="AU768" s="112"/>
      <c r="AV768" s="112"/>
      <c r="AW768" s="112"/>
      <c r="AX768" s="112"/>
      <c r="AY768" s="112"/>
      <c r="AZ768" s="112"/>
      <c r="BA768" s="112"/>
    </row>
    <row r="769" spans="1:53" x14ac:dyDescent="0.25">
      <c r="A769" s="116"/>
      <c r="B769" s="45">
        <v>45250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>
        <v>98.75</v>
      </c>
      <c r="R769" s="2">
        <v>90</v>
      </c>
      <c r="S769" s="2">
        <v>75.5</v>
      </c>
      <c r="T769" s="2">
        <v>63</v>
      </c>
      <c r="U769" s="2">
        <v>58.7</v>
      </c>
      <c r="V769" s="2">
        <v>50.48</v>
      </c>
      <c r="W769" s="2">
        <v>47.44</v>
      </c>
      <c r="X769" s="2">
        <v>46.19</v>
      </c>
      <c r="Y769" s="2">
        <v>44.89</v>
      </c>
      <c r="Z769" s="2">
        <v>44.87</v>
      </c>
      <c r="AA769" s="2"/>
      <c r="AB769" s="2"/>
      <c r="AC769" s="2"/>
      <c r="AD769" s="2"/>
      <c r="AE769" s="2">
        <v>77.19</v>
      </c>
      <c r="AF769" s="2">
        <v>67.53</v>
      </c>
      <c r="AG769" s="2"/>
      <c r="AH769" s="2"/>
      <c r="AI769" s="2"/>
      <c r="AJ769" s="2"/>
      <c r="AK769" s="2">
        <v>61.99</v>
      </c>
      <c r="AL769" s="2"/>
      <c r="AM769" s="2"/>
      <c r="AN769" s="2"/>
      <c r="AO769" s="112"/>
      <c r="AP769" s="112"/>
      <c r="AQ769" s="112"/>
      <c r="AR769" s="112"/>
      <c r="AS769" s="112"/>
      <c r="AT769" s="112"/>
      <c r="AU769" s="112"/>
      <c r="AV769" s="112"/>
      <c r="AW769" s="112"/>
      <c r="AX769" s="112"/>
      <c r="AY769" s="112"/>
      <c r="AZ769" s="112"/>
      <c r="BA769" s="112"/>
    </row>
    <row r="770" spans="1:53" x14ac:dyDescent="0.25">
      <c r="A770" s="116"/>
      <c r="B770" s="45">
        <v>45247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>
        <v>99.5</v>
      </c>
      <c r="R770" s="2">
        <v>90.25</v>
      </c>
      <c r="S770" s="2">
        <v>75.5</v>
      </c>
      <c r="T770" s="2">
        <v>63</v>
      </c>
      <c r="U770" s="2">
        <v>58.7</v>
      </c>
      <c r="V770" s="2">
        <v>50.48</v>
      </c>
      <c r="W770" s="2">
        <v>47.44</v>
      </c>
      <c r="X770" s="2">
        <v>46.19</v>
      </c>
      <c r="Y770" s="2">
        <v>44.89</v>
      </c>
      <c r="Z770" s="2">
        <v>44.87</v>
      </c>
      <c r="AA770" s="2"/>
      <c r="AB770" s="2"/>
      <c r="AC770" s="2"/>
      <c r="AD770" s="2"/>
      <c r="AE770" s="2">
        <v>77.39</v>
      </c>
      <c r="AF770" s="2">
        <v>67.58</v>
      </c>
      <c r="AG770" s="2"/>
      <c r="AH770" s="2"/>
      <c r="AI770" s="2"/>
      <c r="AJ770" s="2"/>
      <c r="AK770" s="2">
        <v>62.09</v>
      </c>
      <c r="AL770" s="2"/>
      <c r="AM770" s="2"/>
      <c r="AN770" s="2"/>
      <c r="AO770" s="112"/>
      <c r="AP770" s="112"/>
      <c r="AQ770" s="112"/>
      <c r="AR770" s="112"/>
      <c r="AS770" s="112"/>
      <c r="AT770" s="112"/>
      <c r="AU770" s="112"/>
      <c r="AV770" s="112"/>
      <c r="AW770" s="112"/>
      <c r="AX770" s="112"/>
      <c r="AY770" s="112"/>
      <c r="AZ770" s="112"/>
      <c r="BA770" s="112"/>
    </row>
    <row r="771" spans="1:53" x14ac:dyDescent="0.25">
      <c r="A771" s="116"/>
      <c r="B771" s="45">
        <v>45246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>
        <v>101</v>
      </c>
      <c r="R771" s="2">
        <v>90.6</v>
      </c>
      <c r="S771" s="2">
        <v>75.5</v>
      </c>
      <c r="T771" s="2">
        <v>63</v>
      </c>
      <c r="U771" s="2">
        <v>58.7</v>
      </c>
      <c r="V771" s="2">
        <v>50.48</v>
      </c>
      <c r="W771" s="2">
        <v>47.44</v>
      </c>
      <c r="X771" s="2">
        <v>46.19</v>
      </c>
      <c r="Y771" s="2">
        <v>44.89</v>
      </c>
      <c r="Z771" s="2">
        <v>44.87</v>
      </c>
      <c r="AA771" s="2"/>
      <c r="AB771" s="2"/>
      <c r="AC771" s="2"/>
      <c r="AD771" s="2"/>
      <c r="AE771" s="2">
        <v>77.760000000000005</v>
      </c>
      <c r="AF771" s="2">
        <v>67.650000000000006</v>
      </c>
      <c r="AG771" s="2"/>
      <c r="AH771" s="2"/>
      <c r="AI771" s="2"/>
      <c r="AJ771" s="2"/>
      <c r="AK771" s="2">
        <v>62.27</v>
      </c>
      <c r="AL771" s="2"/>
      <c r="AM771" s="2"/>
      <c r="AN771" s="2"/>
      <c r="AO771" s="112"/>
      <c r="AP771" s="112"/>
      <c r="AQ771" s="112"/>
      <c r="AR771" s="112"/>
      <c r="AS771" s="112"/>
      <c r="AT771" s="112"/>
      <c r="AU771" s="112"/>
      <c r="AV771" s="112"/>
      <c r="AW771" s="112"/>
      <c r="AX771" s="112"/>
      <c r="AY771" s="112"/>
      <c r="AZ771" s="112"/>
      <c r="BA771" s="112"/>
    </row>
    <row r="772" spans="1:53" x14ac:dyDescent="0.25">
      <c r="A772" s="116"/>
      <c r="B772" s="45">
        <v>45245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>
        <v>103</v>
      </c>
      <c r="R772" s="2">
        <v>90.5</v>
      </c>
      <c r="S772" s="2">
        <v>75.5</v>
      </c>
      <c r="T772" s="2">
        <v>63.44</v>
      </c>
      <c r="U772" s="2">
        <v>59.14</v>
      </c>
      <c r="V772" s="2">
        <v>50.48</v>
      </c>
      <c r="W772" s="2">
        <v>47.44</v>
      </c>
      <c r="X772" s="2">
        <v>46.19</v>
      </c>
      <c r="Y772" s="2">
        <v>44.89</v>
      </c>
      <c r="Z772" s="2">
        <v>44.87</v>
      </c>
      <c r="AA772" s="2"/>
      <c r="AB772" s="2"/>
      <c r="AC772" s="2"/>
      <c r="AD772" s="2"/>
      <c r="AE772" s="2">
        <v>78.319999999999993</v>
      </c>
      <c r="AF772" s="2">
        <v>67.81</v>
      </c>
      <c r="AG772" s="2"/>
      <c r="AH772" s="2"/>
      <c r="AI772" s="2"/>
      <c r="AJ772" s="2"/>
      <c r="AK772" s="2">
        <v>62.55</v>
      </c>
      <c r="AL772" s="2"/>
      <c r="AM772" s="2"/>
      <c r="AN772" s="2"/>
      <c r="AO772" s="112"/>
      <c r="AP772" s="112"/>
      <c r="AQ772" s="112"/>
      <c r="AR772" s="112"/>
      <c r="AS772" s="112"/>
      <c r="AT772" s="112"/>
      <c r="AU772" s="112"/>
      <c r="AV772" s="112"/>
      <c r="AW772" s="112"/>
      <c r="AX772" s="112"/>
      <c r="AY772" s="112"/>
      <c r="AZ772" s="112"/>
      <c r="BA772" s="112"/>
    </row>
    <row r="773" spans="1:53" x14ac:dyDescent="0.25">
      <c r="A773" s="116"/>
      <c r="B773" s="45">
        <v>45244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>
        <v>102.25</v>
      </c>
      <c r="R773" s="2">
        <v>90.25</v>
      </c>
      <c r="S773" s="2">
        <v>74.099999999999994</v>
      </c>
      <c r="T773" s="2">
        <v>63.44</v>
      </c>
      <c r="U773" s="2">
        <v>59.14</v>
      </c>
      <c r="V773" s="2">
        <v>50.48</v>
      </c>
      <c r="W773" s="2">
        <v>47.44</v>
      </c>
      <c r="X773" s="2">
        <v>46.19</v>
      </c>
      <c r="Y773" s="2">
        <v>44.89</v>
      </c>
      <c r="Z773" s="2">
        <v>44.87</v>
      </c>
      <c r="AA773" s="2"/>
      <c r="AB773" s="2"/>
      <c r="AC773" s="2"/>
      <c r="AD773" s="2"/>
      <c r="AE773" s="2">
        <v>77.84</v>
      </c>
      <c r="AF773" s="2">
        <v>67.48</v>
      </c>
      <c r="AG773" s="2"/>
      <c r="AH773" s="2"/>
      <c r="AI773" s="2"/>
      <c r="AJ773" s="2"/>
      <c r="AK773" s="2">
        <v>62.31</v>
      </c>
      <c r="AL773" s="2"/>
      <c r="AM773" s="2"/>
      <c r="AN773" s="2"/>
      <c r="AO773" s="112"/>
      <c r="AP773" s="112"/>
      <c r="AQ773" s="112"/>
      <c r="AR773" s="112"/>
      <c r="AS773" s="112"/>
      <c r="AT773" s="112"/>
      <c r="AU773" s="112"/>
      <c r="AV773" s="112"/>
      <c r="AW773" s="112"/>
      <c r="AX773" s="112"/>
      <c r="AY773" s="112"/>
      <c r="AZ773" s="112"/>
      <c r="BA773" s="112"/>
    </row>
    <row r="774" spans="1:53" x14ac:dyDescent="0.25">
      <c r="A774" s="116"/>
      <c r="B774" s="45">
        <v>45243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>
        <v>101.75</v>
      </c>
      <c r="R774" s="2">
        <v>90.15</v>
      </c>
      <c r="S774" s="2">
        <v>74</v>
      </c>
      <c r="T774" s="2">
        <v>63.44</v>
      </c>
      <c r="U774" s="2">
        <v>59.14</v>
      </c>
      <c r="V774" s="2">
        <v>50.48</v>
      </c>
      <c r="W774" s="2">
        <v>47.44</v>
      </c>
      <c r="X774" s="2">
        <v>46.19</v>
      </c>
      <c r="Y774" s="2">
        <v>44.89</v>
      </c>
      <c r="Z774" s="2">
        <v>44.87</v>
      </c>
      <c r="AA774" s="2"/>
      <c r="AB774" s="2"/>
      <c r="AC774" s="2"/>
      <c r="AD774" s="2"/>
      <c r="AE774" s="2">
        <v>77.7</v>
      </c>
      <c r="AF774" s="2">
        <v>67.44</v>
      </c>
      <c r="AG774" s="2"/>
      <c r="AH774" s="2"/>
      <c r="AI774" s="2"/>
      <c r="AJ774" s="2"/>
      <c r="AK774" s="2">
        <v>62.24</v>
      </c>
      <c r="AL774" s="2"/>
      <c r="AM774" s="2"/>
      <c r="AN774" s="2"/>
      <c r="AO774" s="112"/>
      <c r="AP774" s="112"/>
      <c r="AQ774" s="112"/>
      <c r="AR774" s="112"/>
      <c r="AS774" s="112"/>
      <c r="AT774" s="112"/>
      <c r="AU774" s="112"/>
      <c r="AV774" s="112"/>
      <c r="AW774" s="112"/>
      <c r="AX774" s="112"/>
      <c r="AY774" s="112"/>
      <c r="AZ774" s="112"/>
      <c r="BA774" s="112"/>
    </row>
    <row r="775" spans="1:53" x14ac:dyDescent="0.25">
      <c r="A775" s="116"/>
      <c r="B775" s="45">
        <v>45240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>
        <v>101.75</v>
      </c>
      <c r="R775" s="2">
        <v>91</v>
      </c>
      <c r="S775" s="2">
        <v>74.25</v>
      </c>
      <c r="T775" s="2">
        <v>63.44</v>
      </c>
      <c r="U775" s="2">
        <v>59.14</v>
      </c>
      <c r="V775" s="2">
        <v>50.48</v>
      </c>
      <c r="W775" s="2">
        <v>47.44</v>
      </c>
      <c r="X775" s="2">
        <v>46.19</v>
      </c>
      <c r="Y775" s="2">
        <v>44.89</v>
      </c>
      <c r="Z775" s="2">
        <v>44.87</v>
      </c>
      <c r="AA775" s="2"/>
      <c r="AB775" s="2"/>
      <c r="AC775" s="2"/>
      <c r="AD775" s="2"/>
      <c r="AE775" s="2">
        <v>77.92</v>
      </c>
      <c r="AF775" s="2">
        <v>67.66</v>
      </c>
      <c r="AG775" s="2"/>
      <c r="AH775" s="2"/>
      <c r="AI775" s="2"/>
      <c r="AJ775" s="2"/>
      <c r="AK775" s="2">
        <v>62.35</v>
      </c>
      <c r="AL775" s="2"/>
      <c r="AM775" s="2"/>
      <c r="AN775" s="2"/>
      <c r="AO775" s="112"/>
      <c r="AP775" s="112"/>
      <c r="AQ775" s="112"/>
      <c r="AR775" s="112"/>
      <c r="AS775" s="112"/>
      <c r="AT775" s="112"/>
      <c r="AU775" s="112"/>
      <c r="AV775" s="112"/>
      <c r="AW775" s="112"/>
      <c r="AX775" s="112"/>
      <c r="AY775" s="112"/>
      <c r="AZ775" s="112"/>
      <c r="BA775" s="112"/>
    </row>
    <row r="776" spans="1:53" x14ac:dyDescent="0.25">
      <c r="A776" s="116"/>
      <c r="B776" s="45">
        <v>45239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>
        <v>103.15</v>
      </c>
      <c r="R776" s="2">
        <v>91</v>
      </c>
      <c r="S776" s="2">
        <v>74.25</v>
      </c>
      <c r="T776" s="2">
        <v>63.44</v>
      </c>
      <c r="U776" s="2">
        <v>59.14</v>
      </c>
      <c r="V776" s="2">
        <v>50.48</v>
      </c>
      <c r="W776" s="2">
        <v>47.44</v>
      </c>
      <c r="X776" s="2">
        <v>46.19</v>
      </c>
      <c r="Y776" s="2">
        <v>44.89</v>
      </c>
      <c r="Z776" s="2">
        <v>44.87</v>
      </c>
      <c r="AA776" s="2"/>
      <c r="AB776" s="2"/>
      <c r="AC776" s="2"/>
      <c r="AD776" s="2"/>
      <c r="AE776" s="2">
        <v>78.2</v>
      </c>
      <c r="AF776" s="2">
        <v>67.66</v>
      </c>
      <c r="AG776" s="2"/>
      <c r="AH776" s="2"/>
      <c r="AI776" s="2"/>
      <c r="AJ776" s="2"/>
      <c r="AK776" s="2">
        <v>62.49</v>
      </c>
      <c r="AL776" s="2"/>
      <c r="AM776" s="2"/>
      <c r="AN776" s="2"/>
      <c r="AO776" s="112"/>
      <c r="AP776" s="112"/>
      <c r="AQ776" s="112"/>
      <c r="AR776" s="112"/>
      <c r="AS776" s="112"/>
      <c r="AT776" s="112"/>
      <c r="AU776" s="112"/>
      <c r="AV776" s="112"/>
      <c r="AW776" s="112"/>
      <c r="AX776" s="112"/>
      <c r="AY776" s="112"/>
      <c r="AZ776" s="112"/>
      <c r="BA776" s="112"/>
    </row>
    <row r="777" spans="1:53" x14ac:dyDescent="0.25">
      <c r="A777" s="116"/>
      <c r="B777" s="45">
        <v>45238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>
        <v>102.25</v>
      </c>
      <c r="R777" s="2">
        <v>89.5</v>
      </c>
      <c r="S777" s="2">
        <v>73.75</v>
      </c>
      <c r="T777" s="2">
        <v>64.680000000000007</v>
      </c>
      <c r="U777" s="2">
        <v>60.3</v>
      </c>
      <c r="V777" s="2">
        <v>50.48</v>
      </c>
      <c r="W777" s="2">
        <v>47.58</v>
      </c>
      <c r="X777" s="2">
        <v>46.32</v>
      </c>
      <c r="Y777" s="2">
        <v>45.02</v>
      </c>
      <c r="Z777" s="2">
        <v>45</v>
      </c>
      <c r="AA777" s="2"/>
      <c r="AB777" s="2"/>
      <c r="AC777" s="2"/>
      <c r="AD777" s="2"/>
      <c r="AE777" s="2">
        <v>78.099999999999994</v>
      </c>
      <c r="AF777" s="2">
        <v>67.739999999999995</v>
      </c>
      <c r="AG777" s="2"/>
      <c r="AH777" s="2"/>
      <c r="AI777" s="2"/>
      <c r="AJ777" s="2"/>
      <c r="AK777" s="2">
        <v>62.49</v>
      </c>
      <c r="AL777" s="2"/>
      <c r="AM777" s="2"/>
      <c r="AN777" s="2"/>
      <c r="AO777" s="112"/>
      <c r="AP777" s="112"/>
      <c r="AQ777" s="112"/>
      <c r="AR777" s="112"/>
      <c r="AS777" s="112"/>
      <c r="AT777" s="112"/>
      <c r="AU777" s="112"/>
      <c r="AV777" s="112"/>
      <c r="AW777" s="112"/>
      <c r="AX777" s="112"/>
      <c r="AY777" s="112"/>
      <c r="AZ777" s="112"/>
      <c r="BA777" s="112"/>
    </row>
    <row r="778" spans="1:53" x14ac:dyDescent="0.25">
      <c r="A778" s="116"/>
      <c r="B778" s="45">
        <v>45237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>
        <v>105.7</v>
      </c>
      <c r="R778" s="2">
        <v>90.75</v>
      </c>
      <c r="S778" s="2">
        <v>75</v>
      </c>
      <c r="T778" s="2">
        <v>64.680000000000007</v>
      </c>
      <c r="U778" s="2">
        <v>60.3</v>
      </c>
      <c r="V778" s="2">
        <v>50.48</v>
      </c>
      <c r="W778" s="2">
        <v>47.58</v>
      </c>
      <c r="X778" s="2">
        <v>46.32</v>
      </c>
      <c r="Y778" s="2">
        <v>45.02</v>
      </c>
      <c r="Z778" s="2">
        <v>45</v>
      </c>
      <c r="AA778" s="2"/>
      <c r="AB778" s="2"/>
      <c r="AC778" s="2"/>
      <c r="AD778" s="2"/>
      <c r="AE778" s="2">
        <v>79.290000000000006</v>
      </c>
      <c r="AF778" s="2">
        <v>68.239999999999995</v>
      </c>
      <c r="AG778" s="2"/>
      <c r="AH778" s="2"/>
      <c r="AI778" s="2"/>
      <c r="AJ778" s="2"/>
      <c r="AK778" s="2">
        <v>63.09</v>
      </c>
      <c r="AL778" s="2"/>
      <c r="AM778" s="2"/>
      <c r="AN778" s="2"/>
      <c r="AO778" s="112"/>
      <c r="AP778" s="112"/>
      <c r="AQ778" s="112"/>
      <c r="AR778" s="112"/>
      <c r="AS778" s="112"/>
      <c r="AT778" s="112"/>
      <c r="AU778" s="112"/>
      <c r="AV778" s="112"/>
      <c r="AW778" s="112"/>
      <c r="AX778" s="112"/>
      <c r="AY778" s="112"/>
      <c r="AZ778" s="112"/>
      <c r="BA778" s="112"/>
    </row>
    <row r="779" spans="1:53" x14ac:dyDescent="0.25">
      <c r="A779" s="116"/>
      <c r="B779" s="45">
        <v>45236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>
        <v>105.5</v>
      </c>
      <c r="R779" s="2">
        <v>90.75</v>
      </c>
      <c r="S779" s="2">
        <v>75</v>
      </c>
      <c r="T779" s="2">
        <v>64.680000000000007</v>
      </c>
      <c r="U779" s="2">
        <v>60.3</v>
      </c>
      <c r="V779" s="2">
        <v>50.48</v>
      </c>
      <c r="W779" s="2">
        <v>47.58</v>
      </c>
      <c r="X779" s="2">
        <v>46.32</v>
      </c>
      <c r="Y779" s="2">
        <v>45.02</v>
      </c>
      <c r="Z779" s="2">
        <v>45</v>
      </c>
      <c r="AA779" s="2"/>
      <c r="AB779" s="2"/>
      <c r="AC779" s="2"/>
      <c r="AD779" s="2"/>
      <c r="AE779" s="2">
        <v>79.25</v>
      </c>
      <c r="AF779" s="2">
        <v>68.239999999999995</v>
      </c>
      <c r="AG779" s="2"/>
      <c r="AH779" s="2"/>
      <c r="AI779" s="2"/>
      <c r="AJ779" s="2"/>
      <c r="AK779" s="2">
        <v>63.07</v>
      </c>
      <c r="AL779" s="2"/>
      <c r="AM779" s="2"/>
      <c r="AN779" s="2"/>
      <c r="AO779" s="112"/>
      <c r="AP779" s="112"/>
      <c r="AQ779" s="112"/>
      <c r="AR779" s="112"/>
      <c r="AS779" s="112"/>
      <c r="AT779" s="112"/>
      <c r="AU779" s="112"/>
      <c r="AV779" s="112"/>
      <c r="AW779" s="112"/>
      <c r="AX779" s="112"/>
      <c r="AY779" s="112"/>
      <c r="AZ779" s="112"/>
      <c r="BA779" s="112"/>
    </row>
    <row r="780" spans="1:53" x14ac:dyDescent="0.25">
      <c r="A780" s="116"/>
      <c r="B780" s="45">
        <v>45233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>
        <v>110</v>
      </c>
      <c r="R780" s="2">
        <v>92.05</v>
      </c>
      <c r="S780" s="2">
        <v>76.05</v>
      </c>
      <c r="T780" s="2">
        <v>61.48</v>
      </c>
      <c r="U780" s="2">
        <v>57.31</v>
      </c>
      <c r="V780" s="2">
        <v>49.82</v>
      </c>
      <c r="W780" s="2">
        <v>47.58</v>
      </c>
      <c r="X780" s="2">
        <v>46.32</v>
      </c>
      <c r="Y780" s="2">
        <v>45.02</v>
      </c>
      <c r="Z780" s="2">
        <v>45</v>
      </c>
      <c r="AA780" s="2"/>
      <c r="AB780" s="2"/>
      <c r="AC780" s="2"/>
      <c r="AD780" s="2"/>
      <c r="AE780" s="2">
        <v>79.38</v>
      </c>
      <c r="AF780" s="2">
        <v>67.34</v>
      </c>
      <c r="AG780" s="2"/>
      <c r="AH780" s="2"/>
      <c r="AI780" s="2"/>
      <c r="AJ780" s="2"/>
      <c r="AK780" s="2">
        <v>63.07</v>
      </c>
      <c r="AL780" s="2"/>
      <c r="AM780" s="2"/>
      <c r="AN780" s="2"/>
      <c r="AO780" s="112"/>
      <c r="AP780" s="112"/>
      <c r="AQ780" s="112"/>
      <c r="AR780" s="112"/>
      <c r="AS780" s="112"/>
      <c r="AT780" s="112"/>
      <c r="AU780" s="112"/>
      <c r="AV780" s="112"/>
      <c r="AW780" s="112"/>
      <c r="AX780" s="112"/>
      <c r="AY780" s="112"/>
      <c r="AZ780" s="112"/>
      <c r="BA780" s="112"/>
    </row>
    <row r="781" spans="1:53" x14ac:dyDescent="0.25">
      <c r="A781" s="116"/>
      <c r="B781" s="45">
        <v>45232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>
        <v>108.74</v>
      </c>
      <c r="R781" s="2">
        <v>92.1</v>
      </c>
      <c r="S781" s="2">
        <v>76.099999999999994</v>
      </c>
      <c r="T781" s="2">
        <v>61.48</v>
      </c>
      <c r="U781" s="2">
        <v>57.31</v>
      </c>
      <c r="V781" s="2">
        <v>49.82</v>
      </c>
      <c r="W781" s="2">
        <v>47.58</v>
      </c>
      <c r="X781" s="2">
        <v>46.32</v>
      </c>
      <c r="Y781" s="2">
        <v>45.02</v>
      </c>
      <c r="Z781" s="2">
        <v>45</v>
      </c>
      <c r="AA781" s="2"/>
      <c r="AB781" s="2"/>
      <c r="AC781" s="2"/>
      <c r="AD781" s="2"/>
      <c r="AE781" s="2">
        <v>79.150000000000006</v>
      </c>
      <c r="AF781" s="2">
        <v>67.36</v>
      </c>
      <c r="AG781" s="2"/>
      <c r="AH781" s="2"/>
      <c r="AI781" s="2"/>
      <c r="AJ781" s="2"/>
      <c r="AK781" s="2">
        <v>62.95</v>
      </c>
      <c r="AL781" s="2"/>
      <c r="AM781" s="2"/>
      <c r="AN781" s="2"/>
      <c r="AO781" s="112"/>
      <c r="AP781" s="112"/>
      <c r="AQ781" s="112"/>
      <c r="AR781" s="112"/>
      <c r="AS781" s="112"/>
      <c r="AT781" s="112"/>
      <c r="AU781" s="112"/>
      <c r="AV781" s="112"/>
      <c r="AW781" s="112"/>
      <c r="AX781" s="112"/>
      <c r="AY781" s="112"/>
      <c r="AZ781" s="112"/>
      <c r="BA781" s="112"/>
    </row>
    <row r="782" spans="1:53" x14ac:dyDescent="0.25">
      <c r="A782" s="116"/>
      <c r="B782" s="45">
        <v>45231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>
        <v>109</v>
      </c>
      <c r="R782" s="2">
        <v>91.75</v>
      </c>
      <c r="S782" s="2">
        <v>78.33</v>
      </c>
      <c r="T782" s="2">
        <v>64.38</v>
      </c>
      <c r="U782" s="2">
        <v>61.51</v>
      </c>
      <c r="V782" s="2">
        <v>49.82</v>
      </c>
      <c r="W782" s="2">
        <v>47.58</v>
      </c>
      <c r="X782" s="2">
        <v>46.32</v>
      </c>
      <c r="Y782" s="2">
        <v>45.02</v>
      </c>
      <c r="Z782" s="2">
        <v>45</v>
      </c>
      <c r="AA782" s="2"/>
      <c r="AB782" s="2"/>
      <c r="AC782" s="2"/>
      <c r="AD782" s="2"/>
      <c r="AE782" s="2">
        <v>81</v>
      </c>
      <c r="AF782" s="2">
        <v>69.150000000000006</v>
      </c>
      <c r="AG782" s="2"/>
      <c r="AH782" s="2"/>
      <c r="AI782" s="2"/>
      <c r="AJ782" s="2"/>
      <c r="AK782" s="2">
        <v>63.88</v>
      </c>
      <c r="AL782" s="2"/>
      <c r="AM782" s="2"/>
      <c r="AN782" s="2"/>
      <c r="AO782" s="112"/>
      <c r="AP782" s="112"/>
      <c r="AQ782" s="112"/>
      <c r="AR782" s="112"/>
      <c r="AS782" s="112"/>
      <c r="AT782" s="112"/>
      <c r="AU782" s="112"/>
      <c r="AV782" s="112"/>
      <c r="AW782" s="112"/>
      <c r="AX782" s="112"/>
      <c r="AY782" s="112"/>
      <c r="AZ782" s="112"/>
      <c r="BA782" s="112"/>
    </row>
    <row r="783" spans="1:53" x14ac:dyDescent="0.25">
      <c r="A783" s="116"/>
      <c r="B783" s="45">
        <v>45230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>
        <v>112.67</v>
      </c>
      <c r="R783" s="2">
        <v>91.75</v>
      </c>
      <c r="S783" s="2">
        <v>76.92</v>
      </c>
      <c r="T783" s="2">
        <v>63.22</v>
      </c>
      <c r="U783" s="2">
        <v>60.4</v>
      </c>
      <c r="V783" s="2">
        <v>49.82</v>
      </c>
      <c r="W783" s="2">
        <v>47.58</v>
      </c>
      <c r="X783" s="2">
        <v>46.32</v>
      </c>
      <c r="Y783" s="2">
        <v>45.02</v>
      </c>
      <c r="Z783" s="2">
        <v>45</v>
      </c>
      <c r="AA783" s="2"/>
      <c r="AB783" s="2"/>
      <c r="AC783" s="2"/>
      <c r="AD783" s="2"/>
      <c r="AE783" s="2">
        <v>81</v>
      </c>
      <c r="AF783" s="2">
        <v>68.42</v>
      </c>
      <c r="AG783" s="2"/>
      <c r="AH783" s="2"/>
      <c r="AI783" s="2"/>
      <c r="AJ783" s="2"/>
      <c r="AK783" s="2">
        <v>63.88</v>
      </c>
      <c r="AL783" s="2"/>
      <c r="AM783" s="2"/>
      <c r="AN783" s="2"/>
      <c r="AO783" s="112"/>
      <c r="AP783" s="112"/>
      <c r="AQ783" s="112"/>
      <c r="AR783" s="112"/>
      <c r="AS783" s="112"/>
      <c r="AT783" s="112"/>
      <c r="AU783" s="112"/>
      <c r="AV783" s="112"/>
      <c r="AW783" s="112"/>
      <c r="AX783" s="112"/>
      <c r="AY783" s="112"/>
      <c r="AZ783" s="112"/>
      <c r="BA783" s="112"/>
    </row>
    <row r="784" spans="1:53" x14ac:dyDescent="0.25">
      <c r="A784" s="116"/>
      <c r="B784" s="45">
        <v>45229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>
        <v>117.75</v>
      </c>
      <c r="R784" s="2">
        <v>93.4</v>
      </c>
      <c r="S784" s="2">
        <v>75.25</v>
      </c>
      <c r="T784" s="2">
        <v>62</v>
      </c>
      <c r="U784" s="2">
        <v>57.32</v>
      </c>
      <c r="V784" s="2">
        <v>49.08</v>
      </c>
      <c r="W784" s="2">
        <v>47.58</v>
      </c>
      <c r="X784" s="2">
        <v>46.32</v>
      </c>
      <c r="Y784" s="2">
        <v>45.02</v>
      </c>
      <c r="Z784" s="2">
        <v>45</v>
      </c>
      <c r="AA784" s="2"/>
      <c r="AB784" s="2"/>
      <c r="AC784" s="2"/>
      <c r="AD784" s="2"/>
      <c r="AE784" s="2">
        <v>81.150000000000006</v>
      </c>
      <c r="AF784" s="2">
        <v>67.400000000000006</v>
      </c>
      <c r="AG784" s="2"/>
      <c r="AH784" s="2"/>
      <c r="AI784" s="2"/>
      <c r="AJ784" s="2"/>
      <c r="AK784" s="2">
        <v>63.88</v>
      </c>
      <c r="AL784" s="2"/>
      <c r="AM784" s="2"/>
      <c r="AN784" s="2"/>
      <c r="AO784" s="112"/>
      <c r="AP784" s="112"/>
      <c r="AQ784" s="112"/>
      <c r="AR784" s="112"/>
      <c r="AS784" s="112"/>
      <c r="AT784" s="112"/>
      <c r="AU784" s="112"/>
      <c r="AV784" s="112"/>
      <c r="AW784" s="112"/>
      <c r="AX784" s="112"/>
      <c r="AY784" s="112"/>
      <c r="AZ784" s="112"/>
      <c r="BA784" s="112"/>
    </row>
    <row r="785" spans="1:53" x14ac:dyDescent="0.25">
      <c r="A785" s="116"/>
      <c r="B785" s="45">
        <v>45226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>
        <v>116.8</v>
      </c>
      <c r="R785" s="2">
        <v>94.15</v>
      </c>
      <c r="S785" s="2">
        <v>76</v>
      </c>
      <c r="T785" s="2">
        <v>61.63</v>
      </c>
      <c r="U785" s="2">
        <v>56.98</v>
      </c>
      <c r="V785" s="2">
        <v>49.08</v>
      </c>
      <c r="W785" s="2">
        <v>47.24</v>
      </c>
      <c r="X785" s="2">
        <v>45.99</v>
      </c>
      <c r="Y785" s="2">
        <v>44.7</v>
      </c>
      <c r="Z785" s="2">
        <v>44.68</v>
      </c>
      <c r="AA785" s="2"/>
      <c r="AB785" s="2"/>
      <c r="AC785" s="2"/>
      <c r="AD785" s="2"/>
      <c r="AE785" s="2">
        <v>81.12</v>
      </c>
      <c r="AF785" s="2">
        <v>67.56</v>
      </c>
      <c r="AG785" s="2"/>
      <c r="AH785" s="2"/>
      <c r="AI785" s="2"/>
      <c r="AJ785" s="2"/>
      <c r="AK785" s="2">
        <v>63.73</v>
      </c>
      <c r="AL785" s="2"/>
      <c r="AM785" s="2"/>
      <c r="AN785" s="2"/>
      <c r="AO785" s="112"/>
      <c r="AP785" s="112"/>
      <c r="AQ785" s="112"/>
      <c r="AR785" s="112"/>
      <c r="AS785" s="112"/>
      <c r="AT785" s="112"/>
      <c r="AU785" s="112"/>
      <c r="AV785" s="112"/>
      <c r="AW785" s="112"/>
      <c r="AX785" s="112"/>
      <c r="AY785" s="112"/>
      <c r="AZ785" s="112"/>
      <c r="BA785" s="112"/>
    </row>
    <row r="786" spans="1:53" x14ac:dyDescent="0.25">
      <c r="A786" s="116"/>
      <c r="B786" s="45">
        <v>45225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>
        <v>117</v>
      </c>
      <c r="R786" s="2">
        <v>94.35</v>
      </c>
      <c r="S786" s="2">
        <v>76</v>
      </c>
      <c r="T786" s="2">
        <v>61.63</v>
      </c>
      <c r="U786" s="2">
        <v>56.98</v>
      </c>
      <c r="V786" s="2">
        <v>49.08</v>
      </c>
      <c r="W786" s="2">
        <v>47.24</v>
      </c>
      <c r="X786" s="2">
        <v>45.99</v>
      </c>
      <c r="Y786" s="2">
        <v>44.7</v>
      </c>
      <c r="Z786" s="2">
        <v>44.68</v>
      </c>
      <c r="AA786" s="2"/>
      <c r="AB786" s="2"/>
      <c r="AC786" s="2"/>
      <c r="AD786" s="2"/>
      <c r="AE786" s="2">
        <v>81.2</v>
      </c>
      <c r="AF786" s="2">
        <v>67.599999999999994</v>
      </c>
      <c r="AG786" s="2"/>
      <c r="AH786" s="2"/>
      <c r="AI786" s="2"/>
      <c r="AJ786" s="2"/>
      <c r="AK786" s="2">
        <v>63.77</v>
      </c>
      <c r="AL786" s="2"/>
      <c r="AM786" s="2"/>
      <c r="AN786" s="2"/>
      <c r="AO786" s="112"/>
      <c r="AP786" s="112"/>
      <c r="AQ786" s="112"/>
      <c r="AR786" s="112"/>
      <c r="AS786" s="112"/>
      <c r="AT786" s="112"/>
      <c r="AU786" s="112"/>
      <c r="AV786" s="112"/>
      <c r="AW786" s="112"/>
      <c r="AX786" s="112"/>
      <c r="AY786" s="112"/>
      <c r="AZ786" s="112"/>
      <c r="BA786" s="112"/>
    </row>
    <row r="787" spans="1:53" x14ac:dyDescent="0.25">
      <c r="A787" s="116"/>
      <c r="B787" s="45">
        <v>45224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>
        <v>118</v>
      </c>
      <c r="R787" s="2">
        <v>94.85</v>
      </c>
      <c r="S787" s="2">
        <v>76</v>
      </c>
      <c r="T787" s="2">
        <v>61.63</v>
      </c>
      <c r="U787" s="2">
        <v>56.98</v>
      </c>
      <c r="V787" s="2">
        <v>49.08</v>
      </c>
      <c r="W787" s="2">
        <v>47.24</v>
      </c>
      <c r="X787" s="2">
        <v>45.99</v>
      </c>
      <c r="Y787" s="2">
        <v>44.7</v>
      </c>
      <c r="Z787" s="2">
        <v>44.68</v>
      </c>
      <c r="AA787" s="2"/>
      <c r="AB787" s="2"/>
      <c r="AC787" s="2"/>
      <c r="AD787" s="2"/>
      <c r="AE787" s="2">
        <v>81.5</v>
      </c>
      <c r="AF787" s="2">
        <v>67.7</v>
      </c>
      <c r="AG787" s="2"/>
      <c r="AH787" s="2"/>
      <c r="AI787" s="2"/>
      <c r="AJ787" s="2"/>
      <c r="AK787" s="2">
        <v>63.92</v>
      </c>
      <c r="AL787" s="2"/>
      <c r="AM787" s="2"/>
      <c r="AN787" s="2"/>
      <c r="AO787" s="112"/>
      <c r="AP787" s="112"/>
      <c r="AQ787" s="112"/>
      <c r="AR787" s="112"/>
      <c r="AS787" s="112"/>
      <c r="AT787" s="112"/>
      <c r="AU787" s="112"/>
      <c r="AV787" s="112"/>
      <c r="AW787" s="112"/>
      <c r="AX787" s="112"/>
      <c r="AY787" s="112"/>
      <c r="AZ787" s="112"/>
      <c r="BA787" s="112"/>
    </row>
    <row r="788" spans="1:53" x14ac:dyDescent="0.25">
      <c r="A788" s="116"/>
      <c r="B788" s="45">
        <v>45223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>
        <v>120.19</v>
      </c>
      <c r="R788" s="2">
        <v>95</v>
      </c>
      <c r="S788" s="2">
        <v>76</v>
      </c>
      <c r="T788" s="2">
        <v>61.63</v>
      </c>
      <c r="U788" s="2">
        <v>56.98</v>
      </c>
      <c r="V788" s="2">
        <v>49.08</v>
      </c>
      <c r="W788" s="2">
        <v>47.24</v>
      </c>
      <c r="X788" s="2">
        <v>45.99</v>
      </c>
      <c r="Y788" s="2">
        <v>44.7</v>
      </c>
      <c r="Z788" s="2">
        <v>44.68</v>
      </c>
      <c r="AA788" s="2"/>
      <c r="AB788" s="2"/>
      <c r="AC788" s="2"/>
      <c r="AD788" s="2"/>
      <c r="AE788" s="2">
        <v>81.97</v>
      </c>
      <c r="AF788" s="2">
        <v>67.73</v>
      </c>
      <c r="AG788" s="2"/>
      <c r="AH788" s="2"/>
      <c r="AI788" s="2"/>
      <c r="AJ788" s="2"/>
      <c r="AK788" s="2">
        <v>64.16</v>
      </c>
      <c r="AL788" s="2"/>
      <c r="AM788" s="2"/>
      <c r="AN788" s="2"/>
      <c r="AO788" s="112"/>
      <c r="AP788" s="112"/>
      <c r="AQ788" s="112"/>
      <c r="AR788" s="112"/>
      <c r="AS788" s="112"/>
      <c r="AT788" s="112"/>
      <c r="AU788" s="112"/>
      <c r="AV788" s="112"/>
      <c r="AW788" s="112"/>
      <c r="AX788" s="112"/>
      <c r="AY788" s="112"/>
      <c r="AZ788" s="112"/>
      <c r="BA788" s="112"/>
    </row>
    <row r="789" spans="1:53" x14ac:dyDescent="0.25">
      <c r="A789" s="116"/>
      <c r="B789" s="45">
        <v>45222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>
        <v>120</v>
      </c>
      <c r="R789" s="2">
        <v>95</v>
      </c>
      <c r="S789" s="2">
        <v>76.25</v>
      </c>
      <c r="T789" s="2">
        <v>61.63</v>
      </c>
      <c r="U789" s="2">
        <v>56.98</v>
      </c>
      <c r="V789" s="2">
        <v>49.08</v>
      </c>
      <c r="W789" s="2">
        <v>47.24</v>
      </c>
      <c r="X789" s="2">
        <v>45.99</v>
      </c>
      <c r="Y789" s="2">
        <v>44.7</v>
      </c>
      <c r="Z789" s="2">
        <v>44.68</v>
      </c>
      <c r="AA789" s="2"/>
      <c r="AB789" s="2"/>
      <c r="AC789" s="2"/>
      <c r="AD789" s="2"/>
      <c r="AE789" s="2">
        <v>81.98</v>
      </c>
      <c r="AF789" s="2">
        <v>67.78</v>
      </c>
      <c r="AG789" s="2"/>
      <c r="AH789" s="2"/>
      <c r="AI789" s="2"/>
      <c r="AJ789" s="2"/>
      <c r="AK789" s="2">
        <v>64.16</v>
      </c>
      <c r="AL789" s="2"/>
      <c r="AM789" s="2"/>
      <c r="AN789" s="2"/>
      <c r="AO789" s="112"/>
      <c r="AP789" s="112"/>
      <c r="AQ789" s="112"/>
      <c r="AR789" s="112"/>
      <c r="AS789" s="112"/>
      <c r="AT789" s="112"/>
      <c r="AU789" s="112"/>
      <c r="AV789" s="112"/>
      <c r="AW789" s="112"/>
      <c r="AX789" s="112"/>
      <c r="AY789" s="112"/>
      <c r="AZ789" s="112"/>
      <c r="BA789" s="112"/>
    </row>
    <row r="790" spans="1:53" x14ac:dyDescent="0.25">
      <c r="A790" s="116"/>
      <c r="B790" s="45">
        <v>45219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>
        <v>121</v>
      </c>
      <c r="R790" s="2">
        <v>95.75</v>
      </c>
      <c r="S790" s="2">
        <v>76.25</v>
      </c>
      <c r="T790" s="2">
        <v>61.63</v>
      </c>
      <c r="U790" s="2">
        <v>56.98</v>
      </c>
      <c r="V790" s="2">
        <v>49.08</v>
      </c>
      <c r="W790" s="2">
        <v>47.24</v>
      </c>
      <c r="X790" s="2">
        <v>45.99</v>
      </c>
      <c r="Y790" s="2">
        <v>44.7</v>
      </c>
      <c r="Z790" s="2">
        <v>44.68</v>
      </c>
      <c r="AA790" s="2"/>
      <c r="AB790" s="2"/>
      <c r="AC790" s="2"/>
      <c r="AD790" s="2"/>
      <c r="AE790" s="2">
        <v>82.33</v>
      </c>
      <c r="AF790" s="2">
        <v>67.930000000000007</v>
      </c>
      <c r="AG790" s="2"/>
      <c r="AH790" s="2"/>
      <c r="AI790" s="2"/>
      <c r="AJ790" s="2"/>
      <c r="AK790" s="2">
        <v>64.34</v>
      </c>
      <c r="AL790" s="2"/>
      <c r="AM790" s="2"/>
      <c r="AN790" s="2"/>
      <c r="AO790" s="112"/>
      <c r="AP790" s="112"/>
      <c r="AQ790" s="112"/>
      <c r="AR790" s="112"/>
      <c r="AS790" s="112"/>
      <c r="AT790" s="112"/>
      <c r="AU790" s="112"/>
      <c r="AV790" s="112"/>
      <c r="AW790" s="112"/>
      <c r="AX790" s="112"/>
      <c r="AY790" s="112"/>
      <c r="AZ790" s="112"/>
      <c r="BA790" s="112"/>
    </row>
    <row r="791" spans="1:53" x14ac:dyDescent="0.25">
      <c r="A791" s="116"/>
      <c r="B791" s="45">
        <v>45218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>
        <v>119.13</v>
      </c>
      <c r="R791" s="2">
        <v>95.75</v>
      </c>
      <c r="S791" s="2">
        <v>76.23</v>
      </c>
      <c r="T791" s="2">
        <v>61.63</v>
      </c>
      <c r="U791" s="2">
        <v>56.98</v>
      </c>
      <c r="V791" s="2">
        <v>49.08</v>
      </c>
      <c r="W791" s="2">
        <v>47.24</v>
      </c>
      <c r="X791" s="2">
        <v>45.99</v>
      </c>
      <c r="Y791" s="2">
        <v>44.7</v>
      </c>
      <c r="Z791" s="2">
        <v>44.68</v>
      </c>
      <c r="AA791" s="2"/>
      <c r="AB791" s="2"/>
      <c r="AC791" s="2"/>
      <c r="AD791" s="2"/>
      <c r="AE791" s="2">
        <v>81.95</v>
      </c>
      <c r="AF791" s="2">
        <v>67.930000000000007</v>
      </c>
      <c r="AG791" s="2"/>
      <c r="AH791" s="2"/>
      <c r="AI791" s="2"/>
      <c r="AJ791" s="2"/>
      <c r="AK791" s="2">
        <v>64.150000000000006</v>
      </c>
      <c r="AL791" s="2"/>
      <c r="AM791" s="2"/>
      <c r="AN791" s="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112"/>
    </row>
    <row r="792" spans="1:53" x14ac:dyDescent="0.25">
      <c r="A792" s="116"/>
      <c r="B792" s="45">
        <v>45217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>
        <v>120</v>
      </c>
      <c r="R792" s="2">
        <v>95.25</v>
      </c>
      <c r="S792" s="2">
        <v>75.83</v>
      </c>
      <c r="T792" s="2">
        <v>61.31</v>
      </c>
      <c r="U792" s="2">
        <v>56.68</v>
      </c>
      <c r="V792" s="2">
        <v>48.96</v>
      </c>
      <c r="W792" s="2">
        <v>47.13</v>
      </c>
      <c r="X792" s="2">
        <v>45.88</v>
      </c>
      <c r="Y792" s="2">
        <v>44.6</v>
      </c>
      <c r="Z792" s="2">
        <v>44.58</v>
      </c>
      <c r="AA792" s="2"/>
      <c r="AB792" s="2"/>
      <c r="AC792" s="2"/>
      <c r="AD792" s="2"/>
      <c r="AE792" s="2">
        <v>81.819999999999993</v>
      </c>
      <c r="AF792" s="2">
        <v>67.599999999999994</v>
      </c>
      <c r="AG792" s="2"/>
      <c r="AH792" s="2"/>
      <c r="AI792" s="2"/>
      <c r="AJ792" s="2"/>
      <c r="AK792" s="2">
        <v>64.03</v>
      </c>
      <c r="AL792" s="2"/>
      <c r="AM792" s="2"/>
      <c r="AN792" s="2"/>
      <c r="AO792" s="112"/>
      <c r="AP792" s="112"/>
      <c r="AQ792" s="112"/>
      <c r="AR792" s="112"/>
      <c r="AS792" s="112"/>
      <c r="AT792" s="112"/>
      <c r="AU792" s="112"/>
      <c r="AV792" s="112"/>
      <c r="AW792" s="112"/>
      <c r="AX792" s="112"/>
      <c r="AY792" s="112"/>
      <c r="AZ792" s="112"/>
      <c r="BA792" s="112"/>
    </row>
    <row r="793" spans="1:53" x14ac:dyDescent="0.25">
      <c r="A793" s="116"/>
      <c r="B793" s="45">
        <v>45216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>
        <v>121</v>
      </c>
      <c r="R793" s="2">
        <v>95.25</v>
      </c>
      <c r="S793" s="2">
        <v>75.83</v>
      </c>
      <c r="T793" s="2">
        <v>61.31</v>
      </c>
      <c r="U793" s="2">
        <v>56.68</v>
      </c>
      <c r="V793" s="2">
        <v>48.96</v>
      </c>
      <c r="W793" s="2">
        <v>47.13</v>
      </c>
      <c r="X793" s="2">
        <v>45.88</v>
      </c>
      <c r="Y793" s="2">
        <v>44.6</v>
      </c>
      <c r="Z793" s="2">
        <v>44.58</v>
      </c>
      <c r="AA793" s="2"/>
      <c r="AB793" s="2"/>
      <c r="AC793" s="2"/>
      <c r="AD793" s="2"/>
      <c r="AE793" s="2">
        <v>82.02</v>
      </c>
      <c r="AF793" s="2">
        <v>67.599999999999994</v>
      </c>
      <c r="AG793" s="2"/>
      <c r="AH793" s="2"/>
      <c r="AI793" s="2"/>
      <c r="AJ793" s="2"/>
      <c r="AK793" s="2">
        <v>64.13</v>
      </c>
      <c r="AL793" s="2"/>
      <c r="AM793" s="2"/>
      <c r="AN793" s="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112"/>
    </row>
    <row r="794" spans="1:53" x14ac:dyDescent="0.25">
      <c r="A794" s="116"/>
      <c r="B794" s="45">
        <v>45215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>
        <v>121.83</v>
      </c>
      <c r="R794" s="2">
        <v>95.25</v>
      </c>
      <c r="S794" s="2">
        <v>75.83</v>
      </c>
      <c r="T794" s="2">
        <v>60.88</v>
      </c>
      <c r="U794" s="2">
        <v>56.28</v>
      </c>
      <c r="V794" s="2">
        <v>48.95</v>
      </c>
      <c r="W794" s="2">
        <v>47.12</v>
      </c>
      <c r="X794" s="2">
        <v>45.87</v>
      </c>
      <c r="Y794" s="2">
        <v>44.59</v>
      </c>
      <c r="Z794" s="2">
        <v>44.57</v>
      </c>
      <c r="AA794" s="2"/>
      <c r="AB794" s="2"/>
      <c r="AC794" s="2"/>
      <c r="AD794" s="2"/>
      <c r="AE794" s="2">
        <v>82.02</v>
      </c>
      <c r="AF794" s="2">
        <v>67.430000000000007</v>
      </c>
      <c r="AG794" s="2"/>
      <c r="AH794" s="2"/>
      <c r="AI794" s="2"/>
      <c r="AJ794" s="2"/>
      <c r="AK794" s="2">
        <v>64.13</v>
      </c>
      <c r="AL794" s="2"/>
      <c r="AM794" s="2"/>
      <c r="AN794" s="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112"/>
    </row>
    <row r="795" spans="1:53" x14ac:dyDescent="0.25">
      <c r="A795" s="116"/>
      <c r="B795" s="45">
        <v>45212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>
        <v>124</v>
      </c>
      <c r="R795" s="2">
        <v>96</v>
      </c>
      <c r="S795" s="2">
        <v>77</v>
      </c>
      <c r="T795" s="2">
        <v>58.75</v>
      </c>
      <c r="U795" s="2">
        <v>54.31</v>
      </c>
      <c r="V795" s="2">
        <v>48.58</v>
      </c>
      <c r="W795" s="2">
        <v>47.09</v>
      </c>
      <c r="X795" s="2">
        <v>45.84</v>
      </c>
      <c r="Y795" s="2">
        <v>44.56</v>
      </c>
      <c r="Z795" s="2">
        <v>44.54</v>
      </c>
      <c r="AA795" s="2"/>
      <c r="AB795" s="2"/>
      <c r="AC795" s="2"/>
      <c r="AD795" s="2"/>
      <c r="AE795" s="2">
        <v>82.02</v>
      </c>
      <c r="AF795" s="2">
        <v>66.92</v>
      </c>
      <c r="AG795" s="2"/>
      <c r="AH795" s="2"/>
      <c r="AI795" s="2"/>
      <c r="AJ795" s="2"/>
      <c r="AK795" s="2">
        <v>64.08</v>
      </c>
      <c r="AL795" s="2"/>
      <c r="AM795" s="2"/>
      <c r="AN795" s="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112"/>
    </row>
    <row r="796" spans="1:53" x14ac:dyDescent="0.25">
      <c r="A796" s="116"/>
      <c r="B796" s="45">
        <v>45211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>
        <v>120.5</v>
      </c>
      <c r="R796" s="2">
        <v>95.5</v>
      </c>
      <c r="S796" s="2">
        <v>71.75</v>
      </c>
      <c r="T796" s="2">
        <v>58.75</v>
      </c>
      <c r="U796" s="2">
        <v>54.31</v>
      </c>
      <c r="V796" s="2">
        <v>48.58</v>
      </c>
      <c r="W796" s="2">
        <v>47.09</v>
      </c>
      <c r="X796" s="2">
        <v>45.84</v>
      </c>
      <c r="Y796" s="2">
        <v>44.56</v>
      </c>
      <c r="Z796" s="2">
        <v>44.54</v>
      </c>
      <c r="AA796" s="2"/>
      <c r="AB796" s="2"/>
      <c r="AC796" s="2"/>
      <c r="AD796" s="2"/>
      <c r="AE796" s="2">
        <v>80.17</v>
      </c>
      <c r="AF796" s="2">
        <v>65.77</v>
      </c>
      <c r="AG796" s="2"/>
      <c r="AH796" s="2"/>
      <c r="AI796" s="2"/>
      <c r="AJ796" s="2"/>
      <c r="AK796" s="2">
        <v>63.15</v>
      </c>
      <c r="AL796" s="2"/>
      <c r="AM796" s="2"/>
      <c r="AN796" s="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112"/>
    </row>
    <row r="797" spans="1:53" x14ac:dyDescent="0.25">
      <c r="A797" s="116"/>
      <c r="B797" s="45">
        <v>45210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>
        <v>115</v>
      </c>
      <c r="R797" s="2">
        <v>94.5</v>
      </c>
      <c r="S797" s="2">
        <v>71.75</v>
      </c>
      <c r="T797" s="2">
        <v>58.75</v>
      </c>
      <c r="U797" s="2">
        <v>54.31</v>
      </c>
      <c r="V797" s="2">
        <v>48.58</v>
      </c>
      <c r="W797" s="2">
        <v>47.09</v>
      </c>
      <c r="X797" s="2">
        <v>45.84</v>
      </c>
      <c r="Y797" s="2">
        <v>44.56</v>
      </c>
      <c r="Z797" s="2">
        <v>44.54</v>
      </c>
      <c r="AA797" s="2"/>
      <c r="AB797" s="2"/>
      <c r="AC797" s="2"/>
      <c r="AD797" s="2"/>
      <c r="AE797" s="2">
        <v>78.87</v>
      </c>
      <c r="AF797" s="2">
        <v>65.569999999999993</v>
      </c>
      <c r="AG797" s="2"/>
      <c r="AH797" s="2"/>
      <c r="AI797" s="2"/>
      <c r="AJ797" s="2"/>
      <c r="AK797" s="2">
        <v>62.5</v>
      </c>
      <c r="AL797" s="2"/>
      <c r="AM797" s="2"/>
      <c r="AN797" s="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112"/>
    </row>
    <row r="798" spans="1:53" x14ac:dyDescent="0.25">
      <c r="A798" s="116"/>
      <c r="B798" s="45">
        <v>45209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>
        <v>113.63</v>
      </c>
      <c r="R798" s="2">
        <v>93.5</v>
      </c>
      <c r="S798" s="2">
        <v>71.75</v>
      </c>
      <c r="T798" s="2">
        <v>58.75</v>
      </c>
      <c r="U798" s="2">
        <v>54.31</v>
      </c>
      <c r="V798" s="2">
        <v>48.58</v>
      </c>
      <c r="W798" s="2">
        <v>47.09</v>
      </c>
      <c r="X798" s="2">
        <v>45.84</v>
      </c>
      <c r="Y798" s="2">
        <v>44.56</v>
      </c>
      <c r="Z798" s="2">
        <v>44.54</v>
      </c>
      <c r="AA798" s="2"/>
      <c r="AB798" s="2"/>
      <c r="AC798" s="2"/>
      <c r="AD798" s="2"/>
      <c r="AE798" s="2">
        <v>78.39</v>
      </c>
      <c r="AF798" s="2">
        <v>65.37</v>
      </c>
      <c r="AG798" s="2"/>
      <c r="AH798" s="2"/>
      <c r="AI798" s="2"/>
      <c r="AJ798" s="2"/>
      <c r="AK798" s="2">
        <v>62.26</v>
      </c>
      <c r="AL798" s="2"/>
      <c r="AM798" s="2"/>
      <c r="AN798" s="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112"/>
    </row>
    <row r="799" spans="1:53" x14ac:dyDescent="0.25">
      <c r="A799" s="116"/>
      <c r="B799" s="45">
        <v>45208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>
        <v>110</v>
      </c>
      <c r="R799" s="2">
        <v>89.5</v>
      </c>
      <c r="S799" s="2">
        <v>71.25</v>
      </c>
      <c r="T799" s="2">
        <v>58.75</v>
      </c>
      <c r="U799" s="2">
        <v>54.31</v>
      </c>
      <c r="V799" s="2">
        <v>48.58</v>
      </c>
      <c r="W799" s="2">
        <v>47.09</v>
      </c>
      <c r="X799" s="2">
        <v>45.84</v>
      </c>
      <c r="Y799" s="2">
        <v>44.56</v>
      </c>
      <c r="Z799" s="2">
        <v>44.54</v>
      </c>
      <c r="AA799" s="2"/>
      <c r="AB799" s="2"/>
      <c r="AC799" s="2"/>
      <c r="AD799" s="2"/>
      <c r="AE799" s="2">
        <v>76.77</v>
      </c>
      <c r="AF799" s="2">
        <v>64.47</v>
      </c>
      <c r="AG799" s="2"/>
      <c r="AH799" s="2"/>
      <c r="AI799" s="2"/>
      <c r="AJ799" s="2"/>
      <c r="AK799" s="2">
        <v>61.45</v>
      </c>
      <c r="AL799" s="2"/>
      <c r="AM799" s="2"/>
      <c r="AN799" s="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112"/>
    </row>
    <row r="800" spans="1:53" x14ac:dyDescent="0.25">
      <c r="A800" s="116"/>
      <c r="B800" s="45">
        <v>45205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>
        <v>107.9</v>
      </c>
      <c r="R800" s="2">
        <v>89.5</v>
      </c>
      <c r="S800" s="2">
        <v>71.25</v>
      </c>
      <c r="T800" s="2">
        <v>58.75</v>
      </c>
      <c r="U800" s="2">
        <v>54.31</v>
      </c>
      <c r="V800" s="2">
        <v>48.58</v>
      </c>
      <c r="W800" s="2">
        <v>47.09</v>
      </c>
      <c r="X800" s="2">
        <v>45.84</v>
      </c>
      <c r="Y800" s="2">
        <v>44.56</v>
      </c>
      <c r="Z800" s="2">
        <v>44.54</v>
      </c>
      <c r="AA800" s="2"/>
      <c r="AB800" s="2"/>
      <c r="AC800" s="2"/>
      <c r="AD800" s="2"/>
      <c r="AE800" s="2">
        <v>76.349999999999994</v>
      </c>
      <c r="AF800" s="2">
        <v>64.47</v>
      </c>
      <c r="AG800" s="2"/>
      <c r="AH800" s="2"/>
      <c r="AI800" s="2"/>
      <c r="AJ800" s="2"/>
      <c r="AK800" s="2">
        <v>61.24</v>
      </c>
      <c r="AL800" s="2"/>
      <c r="AM800" s="2"/>
      <c r="AN800" s="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112"/>
    </row>
    <row r="801" spans="1:53" x14ac:dyDescent="0.25">
      <c r="A801" s="116"/>
      <c r="B801" s="45">
        <v>45204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>
        <v>107.7</v>
      </c>
      <c r="R801" s="2">
        <v>89</v>
      </c>
      <c r="S801" s="2">
        <v>71.13</v>
      </c>
      <c r="T801" s="2">
        <v>58.75</v>
      </c>
      <c r="U801" s="2">
        <v>54.31</v>
      </c>
      <c r="V801" s="2">
        <v>48.58</v>
      </c>
      <c r="W801" s="2">
        <v>47.09</v>
      </c>
      <c r="X801" s="2">
        <v>45.84</v>
      </c>
      <c r="Y801" s="2">
        <v>44.56</v>
      </c>
      <c r="Z801" s="2">
        <v>44.54</v>
      </c>
      <c r="AA801" s="2"/>
      <c r="AB801" s="2"/>
      <c r="AC801" s="2"/>
      <c r="AD801" s="2"/>
      <c r="AE801" s="2">
        <v>76.180000000000007</v>
      </c>
      <c r="AF801" s="2">
        <v>64.349999999999994</v>
      </c>
      <c r="AG801" s="2"/>
      <c r="AH801" s="2"/>
      <c r="AI801" s="2"/>
      <c r="AJ801" s="2"/>
      <c r="AK801" s="2">
        <v>61.16</v>
      </c>
      <c r="AL801" s="2"/>
      <c r="AM801" s="2"/>
      <c r="AN801" s="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112"/>
    </row>
    <row r="802" spans="1:53" x14ac:dyDescent="0.25">
      <c r="A802" s="116"/>
      <c r="B802" s="45">
        <v>45203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>
        <v>108.5</v>
      </c>
      <c r="R802" s="2">
        <v>88.5</v>
      </c>
      <c r="S802" s="2">
        <v>70.63</v>
      </c>
      <c r="T802" s="2">
        <v>58.75</v>
      </c>
      <c r="U802" s="2">
        <v>54.31</v>
      </c>
      <c r="V802" s="2">
        <v>48.58</v>
      </c>
      <c r="W802" s="2">
        <v>47.09</v>
      </c>
      <c r="X802" s="2">
        <v>45.84</v>
      </c>
      <c r="Y802" s="2">
        <v>44.56</v>
      </c>
      <c r="Z802" s="2">
        <v>44.54</v>
      </c>
      <c r="AA802" s="2"/>
      <c r="AB802" s="2"/>
      <c r="AC802" s="2"/>
      <c r="AD802" s="2"/>
      <c r="AE802" s="2">
        <v>76.14</v>
      </c>
      <c r="AF802" s="2">
        <v>64.150000000000006</v>
      </c>
      <c r="AG802" s="2"/>
      <c r="AH802" s="2"/>
      <c r="AI802" s="2"/>
      <c r="AJ802" s="2"/>
      <c r="AK802" s="2">
        <v>61.14</v>
      </c>
      <c r="AL802" s="2"/>
      <c r="AM802" s="2"/>
      <c r="AN802" s="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112"/>
    </row>
    <row r="803" spans="1:53" x14ac:dyDescent="0.25">
      <c r="A803" s="116"/>
      <c r="B803" s="45">
        <v>45202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>
        <v>107.85</v>
      </c>
      <c r="R803" s="2">
        <v>87.75</v>
      </c>
      <c r="S803" s="2">
        <v>69.88</v>
      </c>
      <c r="T803" s="2">
        <v>58</v>
      </c>
      <c r="U803" s="2">
        <v>54.31</v>
      </c>
      <c r="V803" s="2">
        <v>48.58</v>
      </c>
      <c r="W803" s="2">
        <v>47.09</v>
      </c>
      <c r="X803" s="2">
        <v>45.84</v>
      </c>
      <c r="Y803" s="2">
        <v>44.56</v>
      </c>
      <c r="Z803" s="2">
        <v>44.54</v>
      </c>
      <c r="AA803" s="2"/>
      <c r="AB803" s="2"/>
      <c r="AC803" s="2"/>
      <c r="AD803" s="2"/>
      <c r="AE803" s="2">
        <v>75.56</v>
      </c>
      <c r="AF803" s="2">
        <v>63.7</v>
      </c>
      <c r="AG803" s="2"/>
      <c r="AH803" s="2"/>
      <c r="AI803" s="2"/>
      <c r="AJ803" s="2"/>
      <c r="AK803" s="2">
        <v>60.85</v>
      </c>
      <c r="AL803" s="2"/>
      <c r="AM803" s="2"/>
      <c r="AN803" s="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112"/>
    </row>
    <row r="804" spans="1:53" x14ac:dyDescent="0.25">
      <c r="A804" s="116"/>
      <c r="B804" s="45">
        <v>45201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>
        <v>109.57</v>
      </c>
      <c r="R804" s="2">
        <v>88</v>
      </c>
      <c r="S804" s="2">
        <v>69.88</v>
      </c>
      <c r="T804" s="2">
        <v>58</v>
      </c>
      <c r="U804" s="2">
        <v>54.31</v>
      </c>
      <c r="V804" s="2">
        <v>48.58</v>
      </c>
      <c r="W804" s="2">
        <v>47.09</v>
      </c>
      <c r="X804" s="2">
        <v>45.84</v>
      </c>
      <c r="Y804" s="2">
        <v>44.56</v>
      </c>
      <c r="Z804" s="2">
        <v>44.54</v>
      </c>
      <c r="AA804" s="2"/>
      <c r="AB804" s="2"/>
      <c r="AC804" s="2"/>
      <c r="AD804" s="2"/>
      <c r="AE804" s="2">
        <v>75.959999999999994</v>
      </c>
      <c r="AF804" s="2">
        <v>63.75</v>
      </c>
      <c r="AG804" s="2"/>
      <c r="AH804" s="2"/>
      <c r="AI804" s="2"/>
      <c r="AJ804" s="2"/>
      <c r="AK804" s="2">
        <v>61.04</v>
      </c>
      <c r="AL804" s="2"/>
      <c r="AM804" s="2"/>
      <c r="AN804" s="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112"/>
    </row>
    <row r="805" spans="1:53" x14ac:dyDescent="0.25">
      <c r="A805" s="116"/>
      <c r="B805" s="45">
        <v>45198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>
        <v>110</v>
      </c>
      <c r="R805" s="2">
        <v>87</v>
      </c>
      <c r="S805" s="2">
        <v>69</v>
      </c>
      <c r="T805" s="2">
        <v>58</v>
      </c>
      <c r="U805" s="2">
        <v>54.31</v>
      </c>
      <c r="V805" s="2">
        <v>48.58</v>
      </c>
      <c r="W805" s="2">
        <v>47.09</v>
      </c>
      <c r="X805" s="2">
        <v>45.84</v>
      </c>
      <c r="Y805" s="2">
        <v>44.56</v>
      </c>
      <c r="Z805" s="2">
        <v>44.54</v>
      </c>
      <c r="AA805" s="2"/>
      <c r="AB805" s="2"/>
      <c r="AC805" s="2"/>
      <c r="AD805" s="2"/>
      <c r="AE805" s="2">
        <v>75.67</v>
      </c>
      <c r="AF805" s="2">
        <v>63.37</v>
      </c>
      <c r="AG805" s="2"/>
      <c r="AH805" s="2"/>
      <c r="AI805" s="2"/>
      <c r="AJ805" s="2"/>
      <c r="AK805" s="2">
        <v>60.9</v>
      </c>
      <c r="AL805" s="2"/>
      <c r="AM805" s="2"/>
      <c r="AN805" s="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112"/>
    </row>
    <row r="806" spans="1:53" x14ac:dyDescent="0.25">
      <c r="A806" s="116"/>
      <c r="B806" s="45">
        <v>45197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>
        <v>109.5</v>
      </c>
      <c r="R806" s="2">
        <v>88</v>
      </c>
      <c r="S806" s="2">
        <v>68.75</v>
      </c>
      <c r="T806" s="2">
        <v>57.5</v>
      </c>
      <c r="U806" s="2">
        <v>52.5</v>
      </c>
      <c r="V806" s="2">
        <v>46.96</v>
      </c>
      <c r="W806" s="2">
        <v>45.52</v>
      </c>
      <c r="X806" s="2">
        <v>44.31</v>
      </c>
      <c r="Y806" s="2">
        <v>43.07</v>
      </c>
      <c r="Z806" s="2">
        <v>43.05</v>
      </c>
      <c r="AA806" s="2"/>
      <c r="AB806" s="2"/>
      <c r="AC806" s="2"/>
      <c r="AD806" s="2"/>
      <c r="AE806" s="2">
        <v>75.260000000000005</v>
      </c>
      <c r="AF806" s="2">
        <v>62.74</v>
      </c>
      <c r="AG806" s="2"/>
      <c r="AH806" s="2"/>
      <c r="AI806" s="2"/>
      <c r="AJ806" s="2"/>
      <c r="AK806" s="2">
        <v>59.92</v>
      </c>
      <c r="AL806" s="2"/>
      <c r="AM806" s="2"/>
      <c r="AN806" s="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112"/>
    </row>
    <row r="807" spans="1:53" x14ac:dyDescent="0.25">
      <c r="A807" s="116"/>
      <c r="B807" s="45">
        <v>45196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>
        <v>108.85</v>
      </c>
      <c r="R807" s="2">
        <v>87</v>
      </c>
      <c r="S807" s="2">
        <v>68</v>
      </c>
      <c r="T807" s="2">
        <v>57.5</v>
      </c>
      <c r="U807" s="2">
        <v>52.5</v>
      </c>
      <c r="V807" s="2">
        <v>46.96</v>
      </c>
      <c r="W807" s="2">
        <v>45.52</v>
      </c>
      <c r="X807" s="2">
        <v>44.31</v>
      </c>
      <c r="Y807" s="2">
        <v>43.07</v>
      </c>
      <c r="Z807" s="2">
        <v>43.05</v>
      </c>
      <c r="AA807" s="2"/>
      <c r="AB807" s="2"/>
      <c r="AC807" s="2"/>
      <c r="AD807" s="2"/>
      <c r="AE807" s="2">
        <v>74.78</v>
      </c>
      <c r="AF807" s="2">
        <v>62.39</v>
      </c>
      <c r="AG807" s="2"/>
      <c r="AH807" s="2"/>
      <c r="AI807" s="2"/>
      <c r="AJ807" s="2"/>
      <c r="AK807" s="2">
        <v>59.68</v>
      </c>
      <c r="AL807" s="2"/>
      <c r="AM807" s="2"/>
      <c r="AN807" s="2"/>
      <c r="AO807" s="112"/>
      <c r="AP807" s="112"/>
      <c r="AQ807" s="112"/>
      <c r="AR807" s="112"/>
      <c r="AS807" s="112"/>
      <c r="AT807" s="112"/>
      <c r="AU807" s="112"/>
      <c r="AV807" s="112"/>
      <c r="AW807" s="112"/>
      <c r="AX807" s="112"/>
      <c r="AY807" s="112"/>
      <c r="AZ807" s="112"/>
      <c r="BA807" s="112"/>
    </row>
    <row r="808" spans="1:53" x14ac:dyDescent="0.25">
      <c r="A808" s="116"/>
      <c r="B808" s="45">
        <v>45195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>
        <v>108.65</v>
      </c>
      <c r="R808" s="2">
        <v>86.25</v>
      </c>
      <c r="S808" s="2">
        <v>68</v>
      </c>
      <c r="T808" s="2">
        <v>57.5</v>
      </c>
      <c r="U808" s="2">
        <v>52.5</v>
      </c>
      <c r="V808" s="2">
        <v>46.96</v>
      </c>
      <c r="W808" s="2">
        <v>45.52</v>
      </c>
      <c r="X808" s="2">
        <v>44.31</v>
      </c>
      <c r="Y808" s="2">
        <v>43.07</v>
      </c>
      <c r="Z808" s="2">
        <v>43.05</v>
      </c>
      <c r="AA808" s="2"/>
      <c r="AB808" s="2"/>
      <c r="AC808" s="2"/>
      <c r="AD808" s="2"/>
      <c r="AE808" s="2">
        <v>74.59</v>
      </c>
      <c r="AF808" s="2">
        <v>62.24</v>
      </c>
      <c r="AG808" s="2"/>
      <c r="AH808" s="2"/>
      <c r="AI808" s="2"/>
      <c r="AJ808" s="2"/>
      <c r="AK808" s="2">
        <v>59.59</v>
      </c>
      <c r="AL808" s="2"/>
      <c r="AM808" s="2"/>
      <c r="AN808" s="2"/>
      <c r="AO808" s="112"/>
      <c r="AP808" s="112"/>
      <c r="AQ808" s="112"/>
      <c r="AR808" s="112"/>
      <c r="AS808" s="112"/>
      <c r="AT808" s="112"/>
      <c r="AU808" s="112"/>
      <c r="AV808" s="112"/>
      <c r="AW808" s="112"/>
      <c r="AX808" s="112"/>
      <c r="AY808" s="112"/>
      <c r="AZ808" s="112"/>
      <c r="BA808" s="112"/>
    </row>
    <row r="809" spans="1:53" x14ac:dyDescent="0.25">
      <c r="A809" s="116"/>
      <c r="B809" s="45">
        <v>45194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>
        <v>110.25</v>
      </c>
      <c r="R809" s="2">
        <v>86.25</v>
      </c>
      <c r="S809" s="2">
        <v>68</v>
      </c>
      <c r="T809" s="2">
        <v>57.5</v>
      </c>
      <c r="U809" s="2">
        <v>52.5</v>
      </c>
      <c r="V809" s="2">
        <v>46.96</v>
      </c>
      <c r="W809" s="2">
        <v>45.52</v>
      </c>
      <c r="X809" s="2">
        <v>44.31</v>
      </c>
      <c r="Y809" s="2">
        <v>43.07</v>
      </c>
      <c r="Z809" s="2">
        <v>43.05</v>
      </c>
      <c r="AA809" s="2"/>
      <c r="AB809" s="2"/>
      <c r="AC809" s="2"/>
      <c r="AD809" s="2"/>
      <c r="AE809" s="2">
        <v>74.91</v>
      </c>
      <c r="AF809" s="2">
        <v>62.24</v>
      </c>
      <c r="AG809" s="2"/>
      <c r="AH809" s="2"/>
      <c r="AI809" s="2"/>
      <c r="AJ809" s="2"/>
      <c r="AK809" s="2">
        <v>59.75</v>
      </c>
      <c r="AL809" s="2"/>
      <c r="AM809" s="2"/>
      <c r="AN809" s="2"/>
      <c r="AO809" s="112"/>
      <c r="AP809" s="112"/>
      <c r="AQ809" s="112"/>
      <c r="AR809" s="112"/>
      <c r="AS809" s="112"/>
      <c r="AT809" s="112"/>
      <c r="AU809" s="112"/>
      <c r="AV809" s="112"/>
      <c r="AW809" s="112"/>
      <c r="AX809" s="112"/>
      <c r="AY809" s="112"/>
      <c r="AZ809" s="112"/>
      <c r="BA809" s="112"/>
    </row>
    <row r="810" spans="1:53" x14ac:dyDescent="0.25">
      <c r="A810" s="116"/>
      <c r="B810" s="45">
        <v>45191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>
        <v>108.5</v>
      </c>
      <c r="R810" s="2">
        <v>85.5</v>
      </c>
      <c r="S810" s="2">
        <v>67.75</v>
      </c>
      <c r="T810" s="2">
        <v>57.5</v>
      </c>
      <c r="U810" s="2">
        <v>52.5</v>
      </c>
      <c r="V810" s="2">
        <v>46.96</v>
      </c>
      <c r="W810" s="2">
        <v>45.52</v>
      </c>
      <c r="X810" s="2">
        <v>44.31</v>
      </c>
      <c r="Y810" s="2">
        <v>43.07</v>
      </c>
      <c r="Z810" s="2">
        <v>43.05</v>
      </c>
      <c r="AA810" s="2"/>
      <c r="AB810" s="2"/>
      <c r="AC810" s="2"/>
      <c r="AD810" s="2"/>
      <c r="AE810" s="2">
        <v>74.36</v>
      </c>
      <c r="AF810" s="2">
        <v>62.04</v>
      </c>
      <c r="AG810" s="2"/>
      <c r="AH810" s="2"/>
      <c r="AI810" s="2"/>
      <c r="AJ810" s="2"/>
      <c r="AK810" s="2">
        <v>59.47</v>
      </c>
      <c r="AL810" s="2"/>
      <c r="AM810" s="2"/>
      <c r="AN810" s="2"/>
      <c r="AO810" s="112"/>
      <c r="AP810" s="112"/>
      <c r="AQ810" s="112"/>
      <c r="AR810" s="112"/>
      <c r="AS810" s="112"/>
      <c r="AT810" s="112"/>
      <c r="AU810" s="112"/>
      <c r="AV810" s="112"/>
      <c r="AW810" s="112"/>
      <c r="AX810" s="112"/>
      <c r="AY810" s="112"/>
      <c r="AZ810" s="112"/>
      <c r="BA810" s="112"/>
    </row>
    <row r="811" spans="1:53" x14ac:dyDescent="0.25">
      <c r="A811" s="116"/>
      <c r="B811" s="45">
        <v>45190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>
        <v>107.25</v>
      </c>
      <c r="R811" s="2">
        <v>84.75</v>
      </c>
      <c r="S811" s="2">
        <v>67</v>
      </c>
      <c r="T811" s="2">
        <v>57.5</v>
      </c>
      <c r="U811" s="2">
        <v>52.5</v>
      </c>
      <c r="V811" s="2">
        <v>46.96</v>
      </c>
      <c r="W811" s="2">
        <v>45.52</v>
      </c>
      <c r="X811" s="2">
        <v>44.31</v>
      </c>
      <c r="Y811" s="2">
        <v>43.07</v>
      </c>
      <c r="Z811" s="2">
        <v>43.05</v>
      </c>
      <c r="AA811" s="2"/>
      <c r="AB811" s="2"/>
      <c r="AC811" s="2"/>
      <c r="AD811" s="2"/>
      <c r="AE811" s="2">
        <v>73.81</v>
      </c>
      <c r="AF811" s="2">
        <v>61.74</v>
      </c>
      <c r="AG811" s="2"/>
      <c r="AH811" s="2"/>
      <c r="AI811" s="2"/>
      <c r="AJ811" s="2"/>
      <c r="AK811" s="2">
        <v>59.2</v>
      </c>
      <c r="AL811" s="2"/>
      <c r="AM811" s="2"/>
      <c r="AN811" s="2"/>
      <c r="AO811" s="112"/>
      <c r="AP811" s="112"/>
      <c r="AQ811" s="112"/>
      <c r="AR811" s="112"/>
      <c r="AS811" s="112"/>
      <c r="AT811" s="112"/>
      <c r="AU811" s="112"/>
      <c r="AV811" s="112"/>
      <c r="AW811" s="112"/>
      <c r="AX811" s="112"/>
      <c r="AY811" s="112"/>
      <c r="AZ811" s="112"/>
      <c r="BA811" s="112"/>
    </row>
    <row r="812" spans="1:53" x14ac:dyDescent="0.25">
      <c r="A812" s="116"/>
      <c r="B812" s="45">
        <v>45189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>
        <v>107.25</v>
      </c>
      <c r="R812" s="2">
        <v>84.6</v>
      </c>
      <c r="S812" s="2">
        <v>67.5</v>
      </c>
      <c r="T812" s="2">
        <v>58</v>
      </c>
      <c r="U812" s="2">
        <v>53</v>
      </c>
      <c r="V812" s="2">
        <v>46.96</v>
      </c>
      <c r="W812" s="2">
        <v>45.52</v>
      </c>
      <c r="X812" s="2">
        <v>44.31</v>
      </c>
      <c r="Y812" s="2">
        <v>43.07</v>
      </c>
      <c r="Z812" s="2">
        <v>43.05</v>
      </c>
      <c r="AA812" s="2"/>
      <c r="AB812" s="2"/>
      <c r="AC812" s="2"/>
      <c r="AD812" s="2"/>
      <c r="AE812" s="2">
        <v>74.08</v>
      </c>
      <c r="AF812" s="2">
        <v>62.01</v>
      </c>
      <c r="AG812" s="2"/>
      <c r="AH812" s="2"/>
      <c r="AI812" s="2"/>
      <c r="AJ812" s="2"/>
      <c r="AK812" s="2">
        <v>59.33</v>
      </c>
      <c r="AL812" s="2"/>
      <c r="AM812" s="2"/>
      <c r="AN812" s="2"/>
      <c r="AO812" s="112"/>
      <c r="AP812" s="112"/>
      <c r="AQ812" s="112"/>
      <c r="AR812" s="112"/>
      <c r="AS812" s="112"/>
      <c r="AT812" s="112"/>
      <c r="AU812" s="112"/>
      <c r="AV812" s="112"/>
      <c r="AW812" s="112"/>
      <c r="AX812" s="112"/>
      <c r="AY812" s="112"/>
      <c r="AZ812" s="112"/>
      <c r="BA812" s="112"/>
    </row>
    <row r="813" spans="1:53" x14ac:dyDescent="0.25">
      <c r="A813" s="116"/>
      <c r="B813" s="45">
        <v>45188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>
        <v>107</v>
      </c>
      <c r="R813" s="2">
        <v>84.6</v>
      </c>
      <c r="S813" s="2">
        <v>67.5</v>
      </c>
      <c r="T813" s="2">
        <v>58</v>
      </c>
      <c r="U813" s="2">
        <v>53</v>
      </c>
      <c r="V813" s="2">
        <v>46.96</v>
      </c>
      <c r="W813" s="2">
        <v>45.52</v>
      </c>
      <c r="X813" s="2">
        <v>44.31</v>
      </c>
      <c r="Y813" s="2">
        <v>43.07</v>
      </c>
      <c r="Z813" s="2">
        <v>43.05</v>
      </c>
      <c r="AA813" s="2"/>
      <c r="AB813" s="2"/>
      <c r="AC813" s="2"/>
      <c r="AD813" s="2"/>
      <c r="AE813" s="2">
        <v>74.03</v>
      </c>
      <c r="AF813" s="2">
        <v>62.01</v>
      </c>
      <c r="AG813" s="2"/>
      <c r="AH813" s="2"/>
      <c r="AI813" s="2"/>
      <c r="AJ813" s="2"/>
      <c r="AK813" s="2">
        <v>59.31</v>
      </c>
      <c r="AL813" s="2"/>
      <c r="AM813" s="2"/>
      <c r="AN813" s="2"/>
      <c r="AO813" s="112"/>
      <c r="AP813" s="112"/>
      <c r="AQ813" s="112"/>
      <c r="AR813" s="112"/>
      <c r="AS813" s="112"/>
      <c r="AT813" s="112"/>
      <c r="AU813" s="112"/>
      <c r="AV813" s="112"/>
      <c r="AW813" s="112"/>
      <c r="AX813" s="112"/>
      <c r="AY813" s="112"/>
      <c r="AZ813" s="112"/>
      <c r="BA813" s="112"/>
    </row>
    <row r="814" spans="1:53" x14ac:dyDescent="0.25">
      <c r="A814" s="116"/>
      <c r="B814" s="45">
        <v>45187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>
        <v>108.75</v>
      </c>
      <c r="R814" s="2">
        <v>84.5</v>
      </c>
      <c r="S814" s="2">
        <v>66</v>
      </c>
      <c r="T814" s="2">
        <v>58</v>
      </c>
      <c r="U814" s="2">
        <v>53</v>
      </c>
      <c r="V814" s="2">
        <v>46.96</v>
      </c>
      <c r="W814" s="2">
        <v>45.52</v>
      </c>
      <c r="X814" s="2">
        <v>44.31</v>
      </c>
      <c r="Y814" s="2">
        <v>43.07</v>
      </c>
      <c r="Z814" s="2">
        <v>43.05</v>
      </c>
      <c r="AA814" s="2"/>
      <c r="AB814" s="2"/>
      <c r="AC814" s="2"/>
      <c r="AD814" s="2"/>
      <c r="AE814" s="2">
        <v>74.06</v>
      </c>
      <c r="AF814" s="2">
        <v>61.69</v>
      </c>
      <c r="AG814" s="2"/>
      <c r="AH814" s="2"/>
      <c r="AI814" s="2"/>
      <c r="AJ814" s="2"/>
      <c r="AK814" s="2">
        <v>59.32</v>
      </c>
      <c r="AL814" s="2"/>
      <c r="AM814" s="2"/>
      <c r="AN814" s="2"/>
      <c r="AO814" s="112"/>
      <c r="AP814" s="112"/>
      <c r="AQ814" s="112"/>
      <c r="AR814" s="112"/>
      <c r="AS814" s="112"/>
      <c r="AT814" s="112"/>
      <c r="AU814" s="112"/>
      <c r="AV814" s="112"/>
      <c r="AW814" s="112"/>
      <c r="AX814" s="112"/>
      <c r="AY814" s="112"/>
      <c r="AZ814" s="112"/>
      <c r="BA814" s="112"/>
    </row>
    <row r="815" spans="1:53" x14ac:dyDescent="0.25">
      <c r="A815" s="116"/>
      <c r="B815" s="45">
        <v>45184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>
        <v>109.5</v>
      </c>
      <c r="R815" s="2">
        <v>84.5</v>
      </c>
      <c r="S815" s="2">
        <v>66</v>
      </c>
      <c r="T815" s="2">
        <v>58</v>
      </c>
      <c r="U815" s="2">
        <v>53</v>
      </c>
      <c r="V815" s="2">
        <v>46.96</v>
      </c>
      <c r="W815" s="2">
        <v>45.52</v>
      </c>
      <c r="X815" s="2">
        <v>44.31</v>
      </c>
      <c r="Y815" s="2">
        <v>43.07</v>
      </c>
      <c r="Z815" s="2">
        <v>43.05</v>
      </c>
      <c r="AA815" s="2"/>
      <c r="AB815" s="2"/>
      <c r="AC815" s="2"/>
      <c r="AD815" s="2"/>
      <c r="AE815" s="2">
        <v>74.209999999999994</v>
      </c>
      <c r="AF815" s="2">
        <v>61.69</v>
      </c>
      <c r="AG815" s="2"/>
      <c r="AH815" s="2"/>
      <c r="AI815" s="2"/>
      <c r="AJ815" s="2"/>
      <c r="AK815" s="2">
        <v>59.4</v>
      </c>
      <c r="AL815" s="2"/>
      <c r="AM815" s="2"/>
      <c r="AN815" s="2"/>
      <c r="AO815" s="112"/>
      <c r="AP815" s="112"/>
      <c r="AQ815" s="112"/>
      <c r="AR815" s="112"/>
      <c r="AS815" s="112"/>
      <c r="AT815" s="112"/>
      <c r="AU815" s="112"/>
      <c r="AV815" s="112"/>
      <c r="AW815" s="112"/>
      <c r="AX815" s="112"/>
      <c r="AY815" s="112"/>
      <c r="AZ815" s="112"/>
      <c r="BA815" s="112"/>
    </row>
    <row r="816" spans="1:53" x14ac:dyDescent="0.25">
      <c r="A816" s="116"/>
      <c r="B816" s="45">
        <v>45183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>
        <v>109.5</v>
      </c>
      <c r="R816" s="2">
        <v>84.5</v>
      </c>
      <c r="S816" s="2">
        <v>66</v>
      </c>
      <c r="T816" s="2">
        <v>58</v>
      </c>
      <c r="U816" s="2">
        <v>53</v>
      </c>
      <c r="V816" s="2">
        <v>46.96</v>
      </c>
      <c r="W816" s="2">
        <v>45.52</v>
      </c>
      <c r="X816" s="2">
        <v>44.31</v>
      </c>
      <c r="Y816" s="2">
        <v>43.07</v>
      </c>
      <c r="Z816" s="2">
        <v>43.05</v>
      </c>
      <c r="AA816" s="2"/>
      <c r="AB816" s="2"/>
      <c r="AC816" s="2"/>
      <c r="AD816" s="2"/>
      <c r="AE816" s="2">
        <v>74.209999999999994</v>
      </c>
      <c r="AF816" s="2">
        <v>61.69</v>
      </c>
      <c r="AG816" s="2"/>
      <c r="AH816" s="2"/>
      <c r="AI816" s="2"/>
      <c r="AJ816" s="2"/>
      <c r="AK816" s="2">
        <v>59.4</v>
      </c>
      <c r="AL816" s="2"/>
      <c r="AM816" s="2"/>
      <c r="AN816" s="2"/>
      <c r="AO816" s="112"/>
      <c r="AP816" s="112"/>
      <c r="AQ816" s="112"/>
      <c r="AR816" s="112"/>
      <c r="AS816" s="112"/>
      <c r="AT816" s="112"/>
      <c r="AU816" s="112"/>
      <c r="AV816" s="112"/>
      <c r="AW816" s="112"/>
      <c r="AX816" s="112"/>
      <c r="AY816" s="112"/>
      <c r="AZ816" s="112"/>
      <c r="BA816" s="112"/>
    </row>
    <row r="817" spans="1:53" x14ac:dyDescent="0.25">
      <c r="A817" s="116"/>
      <c r="B817" s="45">
        <v>45182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>
        <v>110</v>
      </c>
      <c r="R817" s="2">
        <v>85</v>
      </c>
      <c r="S817" s="2">
        <v>66</v>
      </c>
      <c r="T817" s="2">
        <v>58</v>
      </c>
      <c r="U817" s="2">
        <v>53</v>
      </c>
      <c r="V817" s="2">
        <v>46.96</v>
      </c>
      <c r="W817" s="2">
        <v>45.52</v>
      </c>
      <c r="X817" s="2">
        <v>44.31</v>
      </c>
      <c r="Y817" s="2">
        <v>43.07</v>
      </c>
      <c r="Z817" s="2">
        <v>43.05</v>
      </c>
      <c r="AA817" s="2"/>
      <c r="AB817" s="2"/>
      <c r="AC817" s="2"/>
      <c r="AD817" s="2"/>
      <c r="AE817" s="2">
        <v>74.41</v>
      </c>
      <c r="AF817" s="2">
        <v>61.79</v>
      </c>
      <c r="AG817" s="2"/>
      <c r="AH817" s="2"/>
      <c r="AI817" s="2"/>
      <c r="AJ817" s="2"/>
      <c r="AK817" s="2">
        <v>59.5</v>
      </c>
      <c r="AL817" s="2"/>
      <c r="AM817" s="2"/>
      <c r="AN817" s="2"/>
      <c r="AO817" s="112"/>
      <c r="AP817" s="112"/>
      <c r="AQ817" s="112"/>
      <c r="AR817" s="112"/>
      <c r="AS817" s="112"/>
      <c r="AT817" s="112"/>
      <c r="AU817" s="112"/>
      <c r="AV817" s="112"/>
      <c r="AW817" s="112"/>
      <c r="AX817" s="112"/>
      <c r="AY817" s="112"/>
      <c r="AZ817" s="112"/>
      <c r="BA817" s="112"/>
    </row>
    <row r="818" spans="1:53" x14ac:dyDescent="0.25">
      <c r="A818" s="116"/>
      <c r="B818" s="45">
        <v>45181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>
        <v>108.65</v>
      </c>
      <c r="R818" s="2">
        <v>83</v>
      </c>
      <c r="S818" s="2">
        <v>66</v>
      </c>
      <c r="T818" s="2">
        <v>58</v>
      </c>
      <c r="U818" s="2">
        <v>53</v>
      </c>
      <c r="V818" s="2">
        <v>46.96</v>
      </c>
      <c r="W818" s="2">
        <v>45.52</v>
      </c>
      <c r="X818" s="2">
        <v>44.31</v>
      </c>
      <c r="Y818" s="2">
        <v>43.07</v>
      </c>
      <c r="Z818" s="2">
        <v>43.05</v>
      </c>
      <c r="AA818" s="2"/>
      <c r="AB818" s="2"/>
      <c r="AC818" s="2"/>
      <c r="AD818" s="2"/>
      <c r="AE818" s="2">
        <v>73.739999999999995</v>
      </c>
      <c r="AF818" s="2">
        <v>61.39</v>
      </c>
      <c r="AG818" s="2"/>
      <c r="AH818" s="2"/>
      <c r="AI818" s="2"/>
      <c r="AJ818" s="2"/>
      <c r="AK818" s="2">
        <v>59.16</v>
      </c>
      <c r="AL818" s="2"/>
      <c r="AM818" s="2"/>
      <c r="AN818" s="2"/>
      <c r="AO818" s="112"/>
      <c r="AP818" s="112"/>
      <c r="AQ818" s="112"/>
      <c r="AR818" s="112"/>
      <c r="AS818" s="112"/>
      <c r="AT818" s="112"/>
      <c r="AU818" s="112"/>
      <c r="AV818" s="112"/>
      <c r="AW818" s="112"/>
      <c r="AX818" s="112"/>
      <c r="AY818" s="112"/>
      <c r="AZ818" s="112"/>
      <c r="BA818" s="112"/>
    </row>
    <row r="819" spans="1:53" x14ac:dyDescent="0.25">
      <c r="A819" s="116"/>
      <c r="B819" s="45">
        <v>45180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>
        <v>109.25</v>
      </c>
      <c r="R819" s="2">
        <v>83</v>
      </c>
      <c r="S819" s="2">
        <v>66</v>
      </c>
      <c r="T819" s="2">
        <v>58</v>
      </c>
      <c r="U819" s="2">
        <v>53</v>
      </c>
      <c r="V819" s="2">
        <v>46.96</v>
      </c>
      <c r="W819" s="2">
        <v>45.52</v>
      </c>
      <c r="X819" s="2">
        <v>44.31</v>
      </c>
      <c r="Y819" s="2">
        <v>43.07</v>
      </c>
      <c r="Z819" s="2">
        <v>43.05</v>
      </c>
      <c r="AA819" s="2"/>
      <c r="AB819" s="2"/>
      <c r="AC819" s="2"/>
      <c r="AD819" s="2"/>
      <c r="AE819" s="2">
        <v>73.86</v>
      </c>
      <c r="AF819" s="2">
        <v>61.39</v>
      </c>
      <c r="AG819" s="2"/>
      <c r="AH819" s="2"/>
      <c r="AI819" s="2"/>
      <c r="AJ819" s="2"/>
      <c r="AK819" s="2">
        <v>59.22</v>
      </c>
      <c r="AL819" s="2"/>
      <c r="AM819" s="2"/>
      <c r="AN819" s="2"/>
      <c r="AO819" s="112"/>
      <c r="AP819" s="112"/>
      <c r="AQ819" s="112"/>
      <c r="AR819" s="112"/>
      <c r="AS819" s="112"/>
      <c r="AT819" s="112"/>
      <c r="AU819" s="112"/>
      <c r="AV819" s="112"/>
      <c r="AW819" s="112"/>
      <c r="AX819" s="112"/>
      <c r="AY819" s="112"/>
      <c r="AZ819" s="112"/>
      <c r="BA819" s="112"/>
    </row>
    <row r="820" spans="1:53" x14ac:dyDescent="0.25">
      <c r="A820" s="116"/>
      <c r="B820" s="45">
        <v>45177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>
        <v>108.5</v>
      </c>
      <c r="R820" s="2">
        <v>83</v>
      </c>
      <c r="S820" s="2">
        <v>66</v>
      </c>
      <c r="T820" s="2">
        <v>58</v>
      </c>
      <c r="U820" s="2">
        <v>53</v>
      </c>
      <c r="V820" s="2">
        <v>46.96</v>
      </c>
      <c r="W820" s="2">
        <v>45.52</v>
      </c>
      <c r="X820" s="2">
        <v>44.31</v>
      </c>
      <c r="Y820" s="2">
        <v>43.07</v>
      </c>
      <c r="Z820" s="2">
        <v>43.05</v>
      </c>
      <c r="AA820" s="2"/>
      <c r="AB820" s="2"/>
      <c r="AC820" s="2"/>
      <c r="AD820" s="2"/>
      <c r="AE820" s="2">
        <v>73.709999999999994</v>
      </c>
      <c r="AF820" s="2">
        <v>61.39</v>
      </c>
      <c r="AG820" s="2"/>
      <c r="AH820" s="2"/>
      <c r="AI820" s="2"/>
      <c r="AJ820" s="2"/>
      <c r="AK820" s="2">
        <v>59.15</v>
      </c>
      <c r="AL820" s="2"/>
      <c r="AM820" s="2"/>
      <c r="AN820" s="2"/>
      <c r="AO820" s="112"/>
      <c r="AP820" s="112"/>
      <c r="AQ820" s="112"/>
      <c r="AR820" s="112"/>
      <c r="AS820" s="112"/>
      <c r="AT820" s="112"/>
      <c r="AU820" s="112"/>
      <c r="AV820" s="112"/>
      <c r="AW820" s="112"/>
      <c r="AX820" s="112"/>
      <c r="AY820" s="112"/>
      <c r="AZ820" s="112"/>
      <c r="BA820" s="112"/>
    </row>
    <row r="821" spans="1:53" x14ac:dyDescent="0.25">
      <c r="A821" s="116"/>
      <c r="B821" s="45">
        <v>45176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>
        <v>107.75</v>
      </c>
      <c r="R821" s="2">
        <v>83</v>
      </c>
      <c r="S821" s="2">
        <v>66</v>
      </c>
      <c r="T821" s="2">
        <v>58</v>
      </c>
      <c r="U821" s="2">
        <v>53</v>
      </c>
      <c r="V821" s="2">
        <v>46.96</v>
      </c>
      <c r="W821" s="2">
        <v>45.52</v>
      </c>
      <c r="X821" s="2">
        <v>44.31</v>
      </c>
      <c r="Y821" s="2">
        <v>43.07</v>
      </c>
      <c r="Z821" s="2">
        <v>43.05</v>
      </c>
      <c r="AA821" s="2"/>
      <c r="AB821" s="2"/>
      <c r="AC821" s="2"/>
      <c r="AD821" s="2"/>
      <c r="AE821" s="2">
        <v>73.56</v>
      </c>
      <c r="AF821" s="2">
        <v>61.39</v>
      </c>
      <c r="AG821" s="2"/>
      <c r="AH821" s="2"/>
      <c r="AI821" s="2"/>
      <c r="AJ821" s="2"/>
      <c r="AK821" s="2">
        <v>59.07</v>
      </c>
      <c r="AL821" s="2"/>
      <c r="AM821" s="2"/>
      <c r="AN821" s="2"/>
      <c r="AO821" s="112"/>
      <c r="AP821" s="112"/>
      <c r="AQ821" s="112"/>
      <c r="AR821" s="112"/>
      <c r="AS821" s="112"/>
      <c r="AT821" s="112"/>
      <c r="AU821" s="112"/>
      <c r="AV821" s="112"/>
      <c r="AW821" s="112"/>
      <c r="AX821" s="112"/>
      <c r="AY821" s="112"/>
      <c r="AZ821" s="112"/>
      <c r="BA821" s="112"/>
    </row>
    <row r="822" spans="1:53" x14ac:dyDescent="0.25">
      <c r="A822" s="116"/>
      <c r="B822" s="45">
        <v>45175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>
        <v>107.75</v>
      </c>
      <c r="R822" s="2">
        <v>81</v>
      </c>
      <c r="S822" s="2">
        <v>66</v>
      </c>
      <c r="T822" s="2">
        <v>58</v>
      </c>
      <c r="U822" s="2">
        <v>53</v>
      </c>
      <c r="V822" s="2">
        <v>46.96</v>
      </c>
      <c r="W822" s="2">
        <v>45.52</v>
      </c>
      <c r="X822" s="2">
        <v>44.31</v>
      </c>
      <c r="Y822" s="2">
        <v>43.07</v>
      </c>
      <c r="Z822" s="2">
        <v>43.05</v>
      </c>
      <c r="AA822" s="2"/>
      <c r="AB822" s="2"/>
      <c r="AC822" s="2"/>
      <c r="AD822" s="2"/>
      <c r="AE822" s="2">
        <v>73.16</v>
      </c>
      <c r="AF822" s="2">
        <v>60.99</v>
      </c>
      <c r="AG822" s="2"/>
      <c r="AH822" s="2"/>
      <c r="AI822" s="2"/>
      <c r="AJ822" s="2"/>
      <c r="AK822" s="2">
        <v>58.87</v>
      </c>
      <c r="AL822" s="2"/>
      <c r="AM822" s="2"/>
      <c r="AN822" s="2"/>
      <c r="AO822" s="112"/>
      <c r="AP822" s="112"/>
      <c r="AQ822" s="112"/>
      <c r="AR822" s="112"/>
      <c r="AS822" s="112"/>
      <c r="AT822" s="112"/>
      <c r="AU822" s="112"/>
      <c r="AV822" s="112"/>
      <c r="AW822" s="112"/>
      <c r="AX822" s="112"/>
      <c r="AY822" s="112"/>
      <c r="AZ822" s="112"/>
      <c r="BA822" s="112"/>
    </row>
    <row r="823" spans="1:53" x14ac:dyDescent="0.25">
      <c r="A823" s="116"/>
      <c r="B823" s="45">
        <v>45174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>
        <v>107.3</v>
      </c>
      <c r="R823" s="2">
        <v>81</v>
      </c>
      <c r="S823" s="2">
        <v>65</v>
      </c>
      <c r="T823" s="2">
        <v>58</v>
      </c>
      <c r="U823" s="2">
        <v>53</v>
      </c>
      <c r="V823" s="2">
        <v>46.96</v>
      </c>
      <c r="W823" s="2">
        <v>45.52</v>
      </c>
      <c r="X823" s="2">
        <v>44.31</v>
      </c>
      <c r="Y823" s="2">
        <v>43.07</v>
      </c>
      <c r="Z823" s="2">
        <v>43.05</v>
      </c>
      <c r="AA823" s="2"/>
      <c r="AB823" s="2"/>
      <c r="AC823" s="2"/>
      <c r="AD823" s="2"/>
      <c r="AE823" s="2">
        <v>72.87</v>
      </c>
      <c r="AF823" s="2">
        <v>60.79</v>
      </c>
      <c r="AG823" s="2"/>
      <c r="AH823" s="2"/>
      <c r="AI823" s="2"/>
      <c r="AJ823" s="2"/>
      <c r="AK823" s="2">
        <v>58.73</v>
      </c>
      <c r="AL823" s="2"/>
      <c r="AM823" s="2"/>
      <c r="AN823" s="2"/>
      <c r="AO823" s="112"/>
      <c r="AP823" s="112"/>
      <c r="AQ823" s="112"/>
      <c r="AR823" s="112"/>
      <c r="AS823" s="112"/>
      <c r="AT823" s="112"/>
      <c r="AU823" s="112"/>
      <c r="AV823" s="112"/>
      <c r="AW823" s="112"/>
      <c r="AX823" s="112"/>
      <c r="AY823" s="112"/>
      <c r="AZ823" s="112"/>
      <c r="BA823" s="112"/>
    </row>
    <row r="824" spans="1:53" x14ac:dyDescent="0.25">
      <c r="A824" s="116"/>
      <c r="B824" s="45">
        <v>45173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>
        <v>106</v>
      </c>
      <c r="R824" s="2">
        <v>81</v>
      </c>
      <c r="S824" s="2">
        <v>65</v>
      </c>
      <c r="T824" s="2">
        <v>58</v>
      </c>
      <c r="U824" s="2">
        <v>53</v>
      </c>
      <c r="V824" s="2">
        <v>46.96</v>
      </c>
      <c r="W824" s="2">
        <v>45.52</v>
      </c>
      <c r="X824" s="2">
        <v>44.31</v>
      </c>
      <c r="Y824" s="2">
        <v>43.07</v>
      </c>
      <c r="Z824" s="2">
        <v>43.05</v>
      </c>
      <c r="AA824" s="2"/>
      <c r="AB824" s="2"/>
      <c r="AC824" s="2"/>
      <c r="AD824" s="2"/>
      <c r="AE824" s="2">
        <v>72.61</v>
      </c>
      <c r="AF824" s="2">
        <v>60.79</v>
      </c>
      <c r="AG824" s="2"/>
      <c r="AH824" s="2"/>
      <c r="AI824" s="2"/>
      <c r="AJ824" s="2"/>
      <c r="AK824" s="2">
        <v>58.6</v>
      </c>
      <c r="AL824" s="2"/>
      <c r="AM824" s="2"/>
      <c r="AN824" s="2"/>
      <c r="AO824" s="112"/>
      <c r="AP824" s="112"/>
      <c r="AQ824" s="112"/>
      <c r="AR824" s="112"/>
      <c r="AS824" s="112"/>
      <c r="AT824" s="112"/>
      <c r="AU824" s="112"/>
      <c r="AV824" s="112"/>
      <c r="AW824" s="112"/>
      <c r="AX824" s="112"/>
      <c r="AY824" s="112"/>
      <c r="AZ824" s="112"/>
      <c r="BA824" s="112"/>
    </row>
    <row r="825" spans="1:53" x14ac:dyDescent="0.25">
      <c r="A825" s="116"/>
      <c r="B825" s="45">
        <v>45170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>
        <v>104.15</v>
      </c>
      <c r="R825" s="2">
        <v>79.27</v>
      </c>
      <c r="S825" s="2">
        <v>65</v>
      </c>
      <c r="T825" s="2">
        <v>58</v>
      </c>
      <c r="U825" s="2">
        <v>53</v>
      </c>
      <c r="V825" s="2">
        <v>46.96</v>
      </c>
      <c r="W825" s="2">
        <v>45.52</v>
      </c>
      <c r="X825" s="2">
        <v>44.31</v>
      </c>
      <c r="Y825" s="2">
        <v>43.07</v>
      </c>
      <c r="Z825" s="2">
        <v>43.05</v>
      </c>
      <c r="AA825" s="2"/>
      <c r="AB825" s="2"/>
      <c r="AC825" s="2"/>
      <c r="AD825" s="2"/>
      <c r="AE825" s="2">
        <v>71.89</v>
      </c>
      <c r="AF825" s="2">
        <v>60.44</v>
      </c>
      <c r="AG825" s="2"/>
      <c r="AH825" s="2"/>
      <c r="AI825" s="2"/>
      <c r="AJ825" s="2"/>
      <c r="AK825" s="2">
        <v>58.24</v>
      </c>
      <c r="AL825" s="2"/>
      <c r="AM825" s="2"/>
      <c r="AN825" s="2"/>
      <c r="AO825" s="112"/>
      <c r="AP825" s="112"/>
      <c r="AQ825" s="112"/>
      <c r="AR825" s="112"/>
      <c r="AS825" s="112"/>
      <c r="AT825" s="112"/>
      <c r="AU825" s="112"/>
      <c r="AV825" s="112"/>
      <c r="AW825" s="112"/>
      <c r="AX825" s="112"/>
      <c r="AY825" s="112"/>
      <c r="AZ825" s="112"/>
      <c r="BA825" s="112"/>
    </row>
    <row r="826" spans="1:53" x14ac:dyDescent="0.25">
      <c r="A826" s="116"/>
      <c r="B826" s="45">
        <v>45169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>
        <v>105</v>
      </c>
      <c r="R826" s="2">
        <v>79.27</v>
      </c>
      <c r="S826" s="2">
        <v>65</v>
      </c>
      <c r="T826" s="2">
        <v>58</v>
      </c>
      <c r="U826" s="2">
        <v>53</v>
      </c>
      <c r="V826" s="2">
        <v>46.96</v>
      </c>
      <c r="W826" s="2">
        <v>45.52</v>
      </c>
      <c r="X826" s="2">
        <v>44.31</v>
      </c>
      <c r="Y826" s="2">
        <v>43.07</v>
      </c>
      <c r="Z826" s="2">
        <v>43.05</v>
      </c>
      <c r="AA826" s="2"/>
      <c r="AB826" s="2"/>
      <c r="AC826" s="2"/>
      <c r="AD826" s="2"/>
      <c r="AE826" s="2">
        <v>72.06</v>
      </c>
      <c r="AF826" s="2">
        <v>60.44</v>
      </c>
      <c r="AG826" s="2"/>
      <c r="AH826" s="2"/>
      <c r="AI826" s="2"/>
      <c r="AJ826" s="2"/>
      <c r="AK826" s="2">
        <v>58.33</v>
      </c>
      <c r="AL826" s="2"/>
      <c r="AM826" s="2"/>
      <c r="AN826" s="2"/>
      <c r="AO826" s="112"/>
      <c r="AP826" s="112"/>
      <c r="AQ826" s="112"/>
      <c r="AR826" s="112"/>
      <c r="AS826" s="112"/>
      <c r="AT826" s="112"/>
      <c r="AU826" s="112"/>
      <c r="AV826" s="112"/>
      <c r="AW826" s="112"/>
      <c r="AX826" s="112"/>
      <c r="AY826" s="112"/>
      <c r="AZ826" s="112"/>
      <c r="BA826" s="112"/>
    </row>
    <row r="827" spans="1:53" x14ac:dyDescent="0.25">
      <c r="A827" s="116"/>
      <c r="B827" s="45">
        <v>45168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>
        <v>105.85</v>
      </c>
      <c r="R827" s="2">
        <v>79.27</v>
      </c>
      <c r="S827" s="2">
        <v>65</v>
      </c>
      <c r="T827" s="2">
        <v>58</v>
      </c>
      <c r="U827" s="2">
        <v>53</v>
      </c>
      <c r="V827" s="2">
        <v>46.96</v>
      </c>
      <c r="W827" s="2">
        <v>45.52</v>
      </c>
      <c r="X827" s="2">
        <v>44.31</v>
      </c>
      <c r="Y827" s="2">
        <v>43.07</v>
      </c>
      <c r="Z827" s="2">
        <v>43.05</v>
      </c>
      <c r="AA827" s="2"/>
      <c r="AB827" s="2"/>
      <c r="AC827" s="2"/>
      <c r="AD827" s="2"/>
      <c r="AE827" s="2">
        <v>72.23</v>
      </c>
      <c r="AF827" s="2">
        <v>60.44</v>
      </c>
      <c r="AG827" s="2"/>
      <c r="AH827" s="2"/>
      <c r="AI827" s="2"/>
      <c r="AJ827" s="2"/>
      <c r="AK827" s="2">
        <v>58.41</v>
      </c>
      <c r="AL827" s="2"/>
      <c r="AM827" s="2"/>
      <c r="AN827" s="2"/>
      <c r="AO827" s="112"/>
      <c r="AP827" s="112"/>
      <c r="AQ827" s="112"/>
      <c r="AR827" s="112"/>
      <c r="AS827" s="112"/>
      <c r="AT827" s="112"/>
      <c r="AU827" s="112"/>
      <c r="AV827" s="112"/>
      <c r="AW827" s="112"/>
      <c r="AX827" s="112"/>
      <c r="AY827" s="112"/>
      <c r="AZ827" s="112"/>
      <c r="BA827" s="112"/>
    </row>
    <row r="828" spans="1:53" x14ac:dyDescent="0.25">
      <c r="A828" s="116"/>
      <c r="B828" s="45">
        <v>45167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>
        <v>105.75</v>
      </c>
      <c r="R828" s="2">
        <v>79.27</v>
      </c>
      <c r="S828" s="2">
        <v>65</v>
      </c>
      <c r="T828" s="2">
        <v>58</v>
      </c>
      <c r="U828" s="2">
        <v>53</v>
      </c>
      <c r="V828" s="2">
        <v>46.96</v>
      </c>
      <c r="W828" s="2">
        <v>45.52</v>
      </c>
      <c r="X828" s="2">
        <v>44.31</v>
      </c>
      <c r="Y828" s="2">
        <v>43.07</v>
      </c>
      <c r="Z828" s="2">
        <v>43.05</v>
      </c>
      <c r="AA828" s="2"/>
      <c r="AB828" s="2"/>
      <c r="AC828" s="2"/>
      <c r="AD828" s="2"/>
      <c r="AE828" s="2">
        <v>72.209999999999994</v>
      </c>
      <c r="AF828" s="2">
        <v>60.44</v>
      </c>
      <c r="AG828" s="2"/>
      <c r="AH828" s="2"/>
      <c r="AI828" s="2"/>
      <c r="AJ828" s="2"/>
      <c r="AK828" s="2">
        <v>58.4</v>
      </c>
      <c r="AL828" s="2"/>
      <c r="AM828" s="2"/>
      <c r="AN828" s="2"/>
      <c r="AO828" s="112"/>
      <c r="AP828" s="112"/>
      <c r="AQ828" s="112"/>
      <c r="AR828" s="112"/>
      <c r="AS828" s="112"/>
      <c r="AT828" s="112"/>
      <c r="AU828" s="112"/>
      <c r="AV828" s="112"/>
      <c r="AW828" s="112"/>
      <c r="AX828" s="112"/>
      <c r="AY828" s="112"/>
      <c r="AZ828" s="112"/>
      <c r="BA828" s="112"/>
    </row>
    <row r="829" spans="1:53" x14ac:dyDescent="0.25">
      <c r="A829" s="116"/>
      <c r="B829" s="45">
        <v>45166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>
        <v>105.9</v>
      </c>
      <c r="R829" s="2">
        <v>79.27</v>
      </c>
      <c r="S829" s="2">
        <v>65</v>
      </c>
      <c r="T829" s="2">
        <v>58</v>
      </c>
      <c r="U829" s="2">
        <v>53</v>
      </c>
      <c r="V829" s="2">
        <v>46.96</v>
      </c>
      <c r="W829" s="2">
        <v>45.52</v>
      </c>
      <c r="X829" s="2">
        <v>44.31</v>
      </c>
      <c r="Y829" s="2">
        <v>43.07</v>
      </c>
      <c r="Z829" s="2">
        <v>43.05</v>
      </c>
      <c r="AA829" s="2"/>
      <c r="AB829" s="2"/>
      <c r="AC829" s="2"/>
      <c r="AD829" s="2"/>
      <c r="AE829" s="2">
        <v>72.239999999999995</v>
      </c>
      <c r="AF829" s="2">
        <v>60.44</v>
      </c>
      <c r="AG829" s="2"/>
      <c r="AH829" s="2"/>
      <c r="AI829" s="2"/>
      <c r="AJ829" s="2"/>
      <c r="AK829" s="2">
        <v>58.42</v>
      </c>
      <c r="AL829" s="2"/>
      <c r="AM829" s="2"/>
      <c r="AN829" s="2"/>
      <c r="AO829" s="112"/>
      <c r="AP829" s="112"/>
      <c r="AQ829" s="112"/>
      <c r="AR829" s="112"/>
      <c r="AS829" s="112"/>
      <c r="AT829" s="112"/>
      <c r="AU829" s="112"/>
      <c r="AV829" s="112"/>
      <c r="AW829" s="112"/>
      <c r="AX829" s="112"/>
      <c r="AY829" s="112"/>
      <c r="AZ829" s="112"/>
      <c r="BA829" s="112"/>
    </row>
    <row r="830" spans="1:53" x14ac:dyDescent="0.25">
      <c r="A830" s="116"/>
      <c r="B830" s="45">
        <v>45163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>
        <v>104.5</v>
      </c>
      <c r="R830" s="2">
        <v>79.27</v>
      </c>
      <c r="S830" s="2">
        <v>65</v>
      </c>
      <c r="T830" s="2">
        <v>58</v>
      </c>
      <c r="U830" s="2">
        <v>53</v>
      </c>
      <c r="V830" s="2">
        <v>46.96</v>
      </c>
      <c r="W830" s="2">
        <v>45.52</v>
      </c>
      <c r="X830" s="2">
        <v>44.31</v>
      </c>
      <c r="Y830" s="2">
        <v>43.07</v>
      </c>
      <c r="Z830" s="2">
        <v>43.05</v>
      </c>
      <c r="AA830" s="2"/>
      <c r="AB830" s="2"/>
      <c r="AC830" s="2"/>
      <c r="AD830" s="2"/>
      <c r="AE830" s="2">
        <v>71.959999999999994</v>
      </c>
      <c r="AF830" s="2">
        <v>60.44</v>
      </c>
      <c r="AG830" s="2"/>
      <c r="AH830" s="2"/>
      <c r="AI830" s="2"/>
      <c r="AJ830" s="2"/>
      <c r="AK830" s="2">
        <v>58.28</v>
      </c>
      <c r="AL830" s="2"/>
      <c r="AM830" s="2"/>
      <c r="AN830" s="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112"/>
    </row>
    <row r="831" spans="1:53" x14ac:dyDescent="0.25">
      <c r="A831" s="116"/>
      <c r="B831" s="45">
        <v>45162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>
        <v>103</v>
      </c>
      <c r="R831" s="2">
        <v>79.27</v>
      </c>
      <c r="S831" s="2">
        <v>64</v>
      </c>
      <c r="T831" s="2">
        <v>58</v>
      </c>
      <c r="U831" s="2">
        <v>53</v>
      </c>
      <c r="V831" s="2">
        <v>46.96</v>
      </c>
      <c r="W831" s="2">
        <v>45.52</v>
      </c>
      <c r="X831" s="2">
        <v>44.31</v>
      </c>
      <c r="Y831" s="2">
        <v>43.07</v>
      </c>
      <c r="Z831" s="2">
        <v>43.05</v>
      </c>
      <c r="AA831" s="2"/>
      <c r="AB831" s="2"/>
      <c r="AC831" s="2"/>
      <c r="AD831" s="2"/>
      <c r="AE831" s="2">
        <v>71.459999999999994</v>
      </c>
      <c r="AF831" s="2">
        <v>60.24</v>
      </c>
      <c r="AG831" s="2"/>
      <c r="AH831" s="2"/>
      <c r="AI831" s="2"/>
      <c r="AJ831" s="2"/>
      <c r="AK831" s="2">
        <v>58.02</v>
      </c>
      <c r="AL831" s="2"/>
      <c r="AM831" s="2"/>
      <c r="AN831" s="2"/>
      <c r="AO831" s="112"/>
      <c r="AP831" s="112"/>
      <c r="AQ831" s="112"/>
      <c r="AR831" s="112"/>
      <c r="AS831" s="112"/>
      <c r="AT831" s="112"/>
      <c r="AU831" s="112"/>
      <c r="AV831" s="112"/>
      <c r="AW831" s="112"/>
      <c r="AX831" s="112"/>
      <c r="AY831" s="112"/>
      <c r="AZ831" s="112"/>
      <c r="BA831" s="112"/>
    </row>
    <row r="832" spans="1:53" x14ac:dyDescent="0.25">
      <c r="A832" s="116"/>
      <c r="B832" s="45">
        <v>45161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>
        <v>105</v>
      </c>
      <c r="R832" s="2">
        <v>79.27</v>
      </c>
      <c r="S832" s="2">
        <v>63</v>
      </c>
      <c r="T832" s="2">
        <v>58</v>
      </c>
      <c r="U832" s="2">
        <v>53</v>
      </c>
      <c r="V832" s="2">
        <v>46.96</v>
      </c>
      <c r="W832" s="2">
        <v>45.52</v>
      </c>
      <c r="X832" s="2">
        <v>44.31</v>
      </c>
      <c r="Y832" s="2">
        <v>43.07</v>
      </c>
      <c r="Z832" s="2">
        <v>43.05</v>
      </c>
      <c r="AA832" s="2"/>
      <c r="AB832" s="2"/>
      <c r="AC832" s="2"/>
      <c r="AD832" s="2"/>
      <c r="AE832" s="2">
        <v>71.66</v>
      </c>
      <c r="AF832" s="2">
        <v>60.04</v>
      </c>
      <c r="AG832" s="2"/>
      <c r="AH832" s="2"/>
      <c r="AI832" s="2"/>
      <c r="AJ832" s="2"/>
      <c r="AK832" s="2">
        <v>58.13</v>
      </c>
      <c r="AL832" s="2"/>
      <c r="AM832" s="2"/>
      <c r="AN832" s="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112"/>
    </row>
    <row r="833" spans="1:53" x14ac:dyDescent="0.25">
      <c r="A833" s="116"/>
      <c r="B833" s="45">
        <v>45160</v>
      </c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>
        <v>106.1</v>
      </c>
      <c r="R833" s="2">
        <v>79.27</v>
      </c>
      <c r="S833" s="2">
        <v>63</v>
      </c>
      <c r="T833" s="2">
        <v>58</v>
      </c>
      <c r="U833" s="2">
        <v>53</v>
      </c>
      <c r="V833" s="2">
        <v>46.96</v>
      </c>
      <c r="W833" s="2">
        <v>45.52</v>
      </c>
      <c r="X833" s="2">
        <v>44.31</v>
      </c>
      <c r="Y833" s="2">
        <v>43.07</v>
      </c>
      <c r="Z833" s="2">
        <v>43.05</v>
      </c>
      <c r="AA833" s="2"/>
      <c r="AB833" s="2"/>
      <c r="AC833" s="2"/>
      <c r="AD833" s="2"/>
      <c r="AE833" s="2">
        <v>71.88</v>
      </c>
      <c r="AF833" s="2">
        <v>60.04</v>
      </c>
      <c r="AG833" s="2"/>
      <c r="AH833" s="2"/>
      <c r="AI833" s="2"/>
      <c r="AJ833" s="2"/>
      <c r="AK833" s="2">
        <v>58.24</v>
      </c>
      <c r="AL833" s="2"/>
      <c r="AM833" s="2"/>
      <c r="AN833" s="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112"/>
    </row>
    <row r="834" spans="1:53" x14ac:dyDescent="0.25">
      <c r="A834" s="116"/>
      <c r="B834" s="45">
        <v>45159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>
        <v>104.5</v>
      </c>
      <c r="R834" s="2">
        <v>77.67</v>
      </c>
      <c r="S834" s="2">
        <v>63</v>
      </c>
      <c r="T834" s="2">
        <v>58</v>
      </c>
      <c r="U834" s="2">
        <v>53</v>
      </c>
      <c r="V834" s="2">
        <v>46.96</v>
      </c>
      <c r="W834" s="2">
        <v>45.52</v>
      </c>
      <c r="X834" s="2">
        <v>44.31</v>
      </c>
      <c r="Y834" s="2">
        <v>43.07</v>
      </c>
      <c r="Z834" s="2">
        <v>43.05</v>
      </c>
      <c r="AA834" s="2"/>
      <c r="AB834" s="2"/>
      <c r="AC834" s="2"/>
      <c r="AD834" s="2"/>
      <c r="AE834" s="2">
        <v>71.239999999999995</v>
      </c>
      <c r="AF834" s="2">
        <v>59.72</v>
      </c>
      <c r="AG834" s="2"/>
      <c r="AH834" s="2"/>
      <c r="AI834" s="2"/>
      <c r="AJ834" s="2"/>
      <c r="AK834" s="2">
        <v>57.92</v>
      </c>
      <c r="AL834" s="2"/>
      <c r="AM834" s="2"/>
      <c r="AN834" s="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112"/>
    </row>
    <row r="835" spans="1:53" x14ac:dyDescent="0.25">
      <c r="A835" s="116"/>
      <c r="B835" s="45">
        <v>45156</v>
      </c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>
        <v>103.9</v>
      </c>
      <c r="R835" s="2">
        <v>77.67</v>
      </c>
      <c r="S835" s="2">
        <v>63</v>
      </c>
      <c r="T835" s="2">
        <v>58</v>
      </c>
      <c r="U835" s="2">
        <v>53</v>
      </c>
      <c r="V835" s="2">
        <v>46.96</v>
      </c>
      <c r="W835" s="2">
        <v>45.52</v>
      </c>
      <c r="X835" s="2">
        <v>44.31</v>
      </c>
      <c r="Y835" s="2">
        <v>43.07</v>
      </c>
      <c r="Z835" s="2">
        <v>43.05</v>
      </c>
      <c r="AA835" s="2"/>
      <c r="AB835" s="2"/>
      <c r="AC835" s="2"/>
      <c r="AD835" s="2"/>
      <c r="AE835" s="2">
        <v>71.12</v>
      </c>
      <c r="AF835" s="2">
        <v>59.72</v>
      </c>
      <c r="AG835" s="2"/>
      <c r="AH835" s="2"/>
      <c r="AI835" s="2"/>
      <c r="AJ835" s="2"/>
      <c r="AK835" s="2">
        <v>57.86</v>
      </c>
      <c r="AL835" s="2"/>
      <c r="AM835" s="2"/>
      <c r="AN835" s="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112"/>
    </row>
    <row r="836" spans="1:53" x14ac:dyDescent="0.25">
      <c r="A836" s="116"/>
      <c r="B836" s="45">
        <v>45155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>
        <v>103.93</v>
      </c>
      <c r="R836" s="2">
        <v>77.67</v>
      </c>
      <c r="S836" s="2">
        <v>63</v>
      </c>
      <c r="T836" s="2">
        <v>58</v>
      </c>
      <c r="U836" s="2">
        <v>53</v>
      </c>
      <c r="V836" s="2">
        <v>46.96</v>
      </c>
      <c r="W836" s="2">
        <v>45.52</v>
      </c>
      <c r="X836" s="2">
        <v>44.31</v>
      </c>
      <c r="Y836" s="2">
        <v>43.07</v>
      </c>
      <c r="Z836" s="2">
        <v>43.05</v>
      </c>
      <c r="AA836" s="2"/>
      <c r="AB836" s="2"/>
      <c r="AC836" s="2"/>
      <c r="AD836" s="2"/>
      <c r="AE836" s="2">
        <v>71.13</v>
      </c>
      <c r="AF836" s="2">
        <v>59.72</v>
      </c>
      <c r="AG836" s="2"/>
      <c r="AH836" s="2"/>
      <c r="AI836" s="2"/>
      <c r="AJ836" s="2"/>
      <c r="AK836" s="2">
        <v>57.86</v>
      </c>
      <c r="AL836" s="2"/>
      <c r="AM836" s="2"/>
      <c r="AN836" s="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112"/>
    </row>
    <row r="837" spans="1:53" x14ac:dyDescent="0.25">
      <c r="A837" s="116"/>
      <c r="B837" s="45">
        <v>45154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>
        <v>103.4</v>
      </c>
      <c r="R837" s="2">
        <v>78.25</v>
      </c>
      <c r="S837" s="2">
        <v>64</v>
      </c>
      <c r="T837" s="2">
        <v>57</v>
      </c>
      <c r="U837" s="2">
        <v>53</v>
      </c>
      <c r="V837" s="2">
        <v>46.96</v>
      </c>
      <c r="W837" s="2">
        <v>45.52</v>
      </c>
      <c r="X837" s="2">
        <v>44.31</v>
      </c>
      <c r="Y837" s="2">
        <v>43.07</v>
      </c>
      <c r="Z837" s="2">
        <v>43.05</v>
      </c>
      <c r="AA837" s="2"/>
      <c r="AB837" s="2"/>
      <c r="AC837" s="2"/>
      <c r="AD837" s="2"/>
      <c r="AE837" s="2">
        <v>71.14</v>
      </c>
      <c r="AF837" s="2">
        <v>59.84</v>
      </c>
      <c r="AG837" s="2"/>
      <c r="AH837" s="2"/>
      <c r="AI837" s="2"/>
      <c r="AJ837" s="2"/>
      <c r="AK837" s="2">
        <v>57.86</v>
      </c>
      <c r="AL837" s="2"/>
      <c r="AM837" s="2"/>
      <c r="AN837" s="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112"/>
    </row>
    <row r="838" spans="1:53" x14ac:dyDescent="0.25">
      <c r="A838" s="116"/>
      <c r="B838" s="45">
        <v>45153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>
        <v>103.55</v>
      </c>
      <c r="R838" s="2">
        <v>77.75</v>
      </c>
      <c r="S838" s="2">
        <v>63.5</v>
      </c>
      <c r="T838" s="2">
        <v>57</v>
      </c>
      <c r="U838" s="2">
        <v>53</v>
      </c>
      <c r="V838" s="2">
        <v>46.96</v>
      </c>
      <c r="W838" s="2">
        <v>45.52</v>
      </c>
      <c r="X838" s="2">
        <v>44.31</v>
      </c>
      <c r="Y838" s="2">
        <v>43.07</v>
      </c>
      <c r="Z838" s="2">
        <v>43.05</v>
      </c>
      <c r="AA838" s="2"/>
      <c r="AB838" s="2"/>
      <c r="AC838" s="2"/>
      <c r="AD838" s="2"/>
      <c r="AE838" s="2">
        <v>70.97</v>
      </c>
      <c r="AF838" s="2">
        <v>59.64</v>
      </c>
      <c r="AG838" s="2"/>
      <c r="AH838" s="2"/>
      <c r="AI838" s="2"/>
      <c r="AJ838" s="2"/>
      <c r="AK838" s="2">
        <v>57.78</v>
      </c>
      <c r="AL838" s="2"/>
      <c r="AM838" s="2"/>
      <c r="AN838" s="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112"/>
    </row>
    <row r="839" spans="1:53" x14ac:dyDescent="0.25">
      <c r="A839" s="116"/>
      <c r="B839" s="45">
        <v>45152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>
        <v>103.25</v>
      </c>
      <c r="R839" s="2">
        <v>77.75</v>
      </c>
      <c r="S839" s="2">
        <v>63.5</v>
      </c>
      <c r="T839" s="2">
        <v>57</v>
      </c>
      <c r="U839" s="2">
        <v>53</v>
      </c>
      <c r="V839" s="2">
        <v>46.96</v>
      </c>
      <c r="W839" s="2">
        <v>45.52</v>
      </c>
      <c r="X839" s="2">
        <v>44.31</v>
      </c>
      <c r="Y839" s="2">
        <v>43.07</v>
      </c>
      <c r="Z839" s="2">
        <v>43.05</v>
      </c>
      <c r="AA839" s="2"/>
      <c r="AB839" s="2"/>
      <c r="AC839" s="2"/>
      <c r="AD839" s="2"/>
      <c r="AE839" s="2">
        <v>70.900000000000006</v>
      </c>
      <c r="AF839" s="2">
        <v>59.64</v>
      </c>
      <c r="AG839" s="2"/>
      <c r="AH839" s="2"/>
      <c r="AI839" s="2"/>
      <c r="AJ839" s="2"/>
      <c r="AK839" s="2">
        <v>57.741</v>
      </c>
      <c r="AL839" s="2"/>
      <c r="AM839" s="2"/>
      <c r="AN839" s="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112"/>
    </row>
    <row r="840" spans="1:53" x14ac:dyDescent="0.25">
      <c r="A840" s="116"/>
      <c r="B840" s="45">
        <v>45149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>
        <v>102.75</v>
      </c>
      <c r="R840" s="2">
        <v>77.75</v>
      </c>
      <c r="S840" s="2">
        <v>63.5</v>
      </c>
      <c r="T840" s="2">
        <v>57</v>
      </c>
      <c r="U840" s="2">
        <v>53</v>
      </c>
      <c r="V840" s="2">
        <v>46.96</v>
      </c>
      <c r="W840" s="2">
        <v>45.52</v>
      </c>
      <c r="X840" s="2">
        <v>44.31</v>
      </c>
      <c r="Y840" s="2">
        <v>43.07</v>
      </c>
      <c r="Z840" s="2">
        <v>43.05</v>
      </c>
      <c r="AA840" s="2"/>
      <c r="AB840" s="2"/>
      <c r="AC840" s="2"/>
      <c r="AD840" s="2"/>
      <c r="AE840" s="2">
        <v>70.8</v>
      </c>
      <c r="AF840" s="2">
        <v>59.64</v>
      </c>
      <c r="AG840" s="2"/>
      <c r="AH840" s="2"/>
      <c r="AI840" s="2"/>
      <c r="AJ840" s="2"/>
      <c r="AK840" s="2">
        <v>57.690999999999995</v>
      </c>
      <c r="AL840" s="2"/>
      <c r="AM840" s="2"/>
      <c r="AN840" s="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112"/>
    </row>
    <row r="841" spans="1:53" x14ac:dyDescent="0.25">
      <c r="A841" s="116"/>
      <c r="B841" s="45">
        <v>45148</v>
      </c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>
        <v>102.75</v>
      </c>
      <c r="R841" s="2">
        <v>78</v>
      </c>
      <c r="S841" s="2">
        <v>64</v>
      </c>
      <c r="T841" s="2">
        <v>57</v>
      </c>
      <c r="U841" s="2">
        <v>53</v>
      </c>
      <c r="V841" s="2">
        <v>46.96</v>
      </c>
      <c r="W841" s="2">
        <v>45.52</v>
      </c>
      <c r="X841" s="2">
        <v>44.31</v>
      </c>
      <c r="Y841" s="2">
        <v>43.07</v>
      </c>
      <c r="Z841" s="2">
        <v>43.05</v>
      </c>
      <c r="AA841" s="2"/>
      <c r="AB841" s="2"/>
      <c r="AC841" s="2"/>
      <c r="AD841" s="2"/>
      <c r="AE841" s="2">
        <v>70.95</v>
      </c>
      <c r="AF841" s="2">
        <v>59.791999999999994</v>
      </c>
      <c r="AG841" s="2"/>
      <c r="AH841" s="2"/>
      <c r="AI841" s="2"/>
      <c r="AJ841" s="2"/>
      <c r="AK841" s="2">
        <v>57.765999999999998</v>
      </c>
      <c r="AL841" s="2"/>
      <c r="AM841" s="2"/>
      <c r="AN841" s="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112"/>
    </row>
    <row r="842" spans="1:53" x14ac:dyDescent="0.25">
      <c r="A842" s="116"/>
      <c r="B842" s="45">
        <v>45147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>
        <v>103</v>
      </c>
      <c r="R842" s="2">
        <v>78</v>
      </c>
      <c r="S842" s="2">
        <v>64</v>
      </c>
      <c r="T842" s="2">
        <v>57</v>
      </c>
      <c r="U842" s="2">
        <v>53</v>
      </c>
      <c r="V842" s="2">
        <v>46.96</v>
      </c>
      <c r="W842" s="2">
        <v>45.52</v>
      </c>
      <c r="X842" s="2">
        <v>44.31</v>
      </c>
      <c r="Y842" s="2">
        <v>43.07</v>
      </c>
      <c r="Z842" s="2">
        <v>43.05</v>
      </c>
      <c r="AA842" s="2"/>
      <c r="AB842" s="2"/>
      <c r="AC842" s="2"/>
      <c r="AD842" s="2"/>
      <c r="AE842" s="2">
        <v>71</v>
      </c>
      <c r="AF842" s="2">
        <v>59.791999999999994</v>
      </c>
      <c r="AG842" s="2"/>
      <c r="AH842" s="2"/>
      <c r="AI842" s="2"/>
      <c r="AJ842" s="2"/>
      <c r="AK842" s="2">
        <v>57.790999999999997</v>
      </c>
      <c r="AL842" s="2"/>
      <c r="AM842" s="2"/>
      <c r="AN842" s="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112"/>
    </row>
    <row r="843" spans="1:53" x14ac:dyDescent="0.25">
      <c r="A843" s="116"/>
      <c r="B843" s="45">
        <v>45146</v>
      </c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>
        <v>101.3</v>
      </c>
      <c r="R843" s="2">
        <v>78</v>
      </c>
      <c r="S843" s="2">
        <v>64</v>
      </c>
      <c r="T843" s="2">
        <v>57</v>
      </c>
      <c r="U843" s="2">
        <v>53</v>
      </c>
      <c r="V843" s="2">
        <v>46.96</v>
      </c>
      <c r="W843" s="2">
        <v>45.52</v>
      </c>
      <c r="X843" s="2">
        <v>44.31</v>
      </c>
      <c r="Y843" s="2">
        <v>43.07</v>
      </c>
      <c r="Z843" s="2">
        <v>43.05</v>
      </c>
      <c r="AA843" s="2"/>
      <c r="AB843" s="2"/>
      <c r="AC843" s="2"/>
      <c r="AD843" s="2"/>
      <c r="AE843" s="2">
        <v>70.66</v>
      </c>
      <c r="AF843" s="2">
        <v>59.791999999999994</v>
      </c>
      <c r="AG843" s="2"/>
      <c r="AH843" s="2"/>
      <c r="AI843" s="2"/>
      <c r="AJ843" s="2"/>
      <c r="AK843" s="2">
        <v>57.620999999999995</v>
      </c>
      <c r="AL843" s="2"/>
      <c r="AM843" s="2"/>
      <c r="AN843" s="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112"/>
    </row>
    <row r="844" spans="1:53" x14ac:dyDescent="0.25">
      <c r="A844" s="116"/>
      <c r="B844" s="45">
        <v>45145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>
        <v>100.6</v>
      </c>
      <c r="R844" s="2">
        <v>77.5</v>
      </c>
      <c r="S844" s="2">
        <v>64</v>
      </c>
      <c r="T844" s="2">
        <v>58</v>
      </c>
      <c r="U844" s="2">
        <v>53</v>
      </c>
      <c r="V844" s="2">
        <v>46.96</v>
      </c>
      <c r="W844" s="2">
        <v>45.52</v>
      </c>
      <c r="X844" s="2">
        <v>44.31</v>
      </c>
      <c r="Y844" s="2">
        <v>43.07</v>
      </c>
      <c r="Z844" s="2">
        <v>43.05</v>
      </c>
      <c r="AA844" s="2"/>
      <c r="AB844" s="2"/>
      <c r="AC844" s="2"/>
      <c r="AD844" s="2"/>
      <c r="AE844" s="2">
        <v>70.62</v>
      </c>
      <c r="AF844" s="2">
        <v>59.891999999999996</v>
      </c>
      <c r="AG844" s="2"/>
      <c r="AH844" s="2"/>
      <c r="AI844" s="2"/>
      <c r="AJ844" s="2"/>
      <c r="AK844" s="2">
        <v>57.600999999999999</v>
      </c>
      <c r="AL844" s="2"/>
      <c r="AM844" s="2"/>
      <c r="AN844" s="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112"/>
    </row>
    <row r="845" spans="1:53" x14ac:dyDescent="0.25">
      <c r="A845" s="116"/>
      <c r="B845" s="45">
        <v>45142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>
        <v>101.4</v>
      </c>
      <c r="R845" s="2">
        <v>77.900000000000006</v>
      </c>
      <c r="S845" s="2">
        <v>64</v>
      </c>
      <c r="T845" s="2">
        <v>58.5</v>
      </c>
      <c r="U845" s="2">
        <v>52.17</v>
      </c>
      <c r="V845" s="2">
        <v>46.96</v>
      </c>
      <c r="W845" s="2">
        <v>45.52</v>
      </c>
      <c r="X845" s="2">
        <v>44.31</v>
      </c>
      <c r="Y845" s="2">
        <v>43.07</v>
      </c>
      <c r="Z845" s="2">
        <v>43.05</v>
      </c>
      <c r="AA845" s="2"/>
      <c r="AB845" s="2"/>
      <c r="AC845" s="2"/>
      <c r="AD845" s="2"/>
      <c r="AE845" s="2">
        <v>70.794000000000011</v>
      </c>
      <c r="AF845" s="2">
        <v>59.905999999999992</v>
      </c>
      <c r="AG845" s="2"/>
      <c r="AH845" s="2"/>
      <c r="AI845" s="2"/>
      <c r="AJ845" s="2"/>
      <c r="AK845" s="2">
        <v>57.688000000000002</v>
      </c>
      <c r="AL845" s="2"/>
      <c r="AM845" s="2"/>
      <c r="AN845" s="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112"/>
    </row>
    <row r="846" spans="1:53" x14ac:dyDescent="0.25">
      <c r="A846" s="116"/>
      <c r="B846" s="45">
        <v>45141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>
        <v>101.5</v>
      </c>
      <c r="R846" s="2">
        <v>76.5</v>
      </c>
      <c r="S846" s="2">
        <v>64</v>
      </c>
      <c r="T846" s="2">
        <v>59.02</v>
      </c>
      <c r="U846" s="2">
        <v>52.17</v>
      </c>
      <c r="V846" s="2">
        <v>46.96</v>
      </c>
      <c r="W846" s="2">
        <v>45.52</v>
      </c>
      <c r="X846" s="2">
        <v>44.31</v>
      </c>
      <c r="Y846" s="2">
        <v>43.07</v>
      </c>
      <c r="Z846" s="2">
        <v>43.05</v>
      </c>
      <c r="AA846" s="2"/>
      <c r="AB846" s="2"/>
      <c r="AC846" s="2"/>
      <c r="AD846" s="2"/>
      <c r="AE846" s="2">
        <v>70.638000000000005</v>
      </c>
      <c r="AF846" s="2">
        <v>59.73</v>
      </c>
      <c r="AG846" s="2"/>
      <c r="AH846" s="2"/>
      <c r="AI846" s="2"/>
      <c r="AJ846" s="2"/>
      <c r="AK846" s="2">
        <v>57.609999999999992</v>
      </c>
      <c r="AL846" s="2"/>
      <c r="AM846" s="2"/>
      <c r="AN846" s="2"/>
      <c r="AO846" s="112"/>
      <c r="AP846" s="112"/>
      <c r="AQ846" s="112"/>
      <c r="AR846" s="112"/>
      <c r="AS846" s="112"/>
      <c r="AT846" s="112"/>
      <c r="AU846" s="112"/>
      <c r="AV846" s="112"/>
      <c r="AW846" s="112"/>
      <c r="AX846" s="112"/>
      <c r="AY846" s="112"/>
      <c r="AZ846" s="112"/>
      <c r="BA846" s="112"/>
    </row>
    <row r="847" spans="1:53" x14ac:dyDescent="0.25">
      <c r="A847" s="116"/>
      <c r="B847" s="45">
        <v>45140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>
        <v>100.5</v>
      </c>
      <c r="R847" s="2">
        <v>76.5</v>
      </c>
      <c r="S847" s="2">
        <v>64</v>
      </c>
      <c r="T847" s="2">
        <v>59.02</v>
      </c>
      <c r="U847" s="2">
        <v>52.17</v>
      </c>
      <c r="V847" s="2">
        <v>46.96</v>
      </c>
      <c r="W847" s="2">
        <v>45.52</v>
      </c>
      <c r="X847" s="2">
        <v>44.31</v>
      </c>
      <c r="Y847" s="2">
        <v>43.07</v>
      </c>
      <c r="Z847" s="2">
        <v>43.05</v>
      </c>
      <c r="AA847" s="2"/>
      <c r="AB847" s="2"/>
      <c r="AC847" s="2"/>
      <c r="AD847" s="2"/>
      <c r="AE847" s="2">
        <v>70.438000000000002</v>
      </c>
      <c r="AF847" s="2">
        <v>59.73</v>
      </c>
      <c r="AG847" s="2"/>
      <c r="AH847" s="2"/>
      <c r="AI847" s="2"/>
      <c r="AJ847" s="2"/>
      <c r="AK847" s="2">
        <v>57.509999999999991</v>
      </c>
      <c r="AL847" s="2"/>
      <c r="AM847" s="2"/>
      <c r="AN847" s="2"/>
      <c r="AO847" s="112"/>
      <c r="AP847" s="112"/>
      <c r="AQ847" s="112"/>
      <c r="AR847" s="112"/>
      <c r="AS847" s="112"/>
      <c r="AT847" s="112"/>
      <c r="AU847" s="112"/>
      <c r="AV847" s="112"/>
      <c r="AW847" s="112"/>
      <c r="AX847" s="112"/>
      <c r="AY847" s="112"/>
      <c r="AZ847" s="112"/>
      <c r="BA847" s="112"/>
    </row>
    <row r="848" spans="1:53" x14ac:dyDescent="0.25">
      <c r="A848" s="116"/>
      <c r="B848" s="45">
        <v>45139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>
        <v>100.5</v>
      </c>
      <c r="R848" s="2">
        <v>76.5</v>
      </c>
      <c r="S848" s="2">
        <v>64</v>
      </c>
      <c r="T848" s="2">
        <v>59.02</v>
      </c>
      <c r="U848" s="2">
        <v>52.17</v>
      </c>
      <c r="V848" s="2">
        <v>46.96</v>
      </c>
      <c r="W848" s="2">
        <v>45.52</v>
      </c>
      <c r="X848" s="2">
        <v>44.31</v>
      </c>
      <c r="Y848" s="2">
        <v>43.07</v>
      </c>
      <c r="Z848" s="2">
        <v>43.05</v>
      </c>
      <c r="AA848" s="2"/>
      <c r="AB848" s="2"/>
      <c r="AC848" s="2"/>
      <c r="AD848" s="2"/>
      <c r="AE848" s="2">
        <v>70.438000000000002</v>
      </c>
      <c r="AF848" s="2">
        <v>59.73</v>
      </c>
      <c r="AG848" s="2"/>
      <c r="AH848" s="2"/>
      <c r="AI848" s="2"/>
      <c r="AJ848" s="2"/>
      <c r="AK848" s="2">
        <v>57.509999999999991</v>
      </c>
      <c r="AL848" s="2"/>
      <c r="AM848" s="2"/>
      <c r="AN848" s="2"/>
      <c r="AO848" s="112"/>
      <c r="AP848" s="112"/>
      <c r="AQ848" s="112"/>
      <c r="AR848" s="112"/>
      <c r="AS848" s="112"/>
      <c r="AT848" s="112"/>
      <c r="AU848" s="112"/>
      <c r="AV848" s="112"/>
      <c r="AW848" s="112"/>
      <c r="AX848" s="112"/>
      <c r="AY848" s="112"/>
      <c r="AZ848" s="112"/>
      <c r="BA848" s="112"/>
    </row>
    <row r="849" spans="1:53" x14ac:dyDescent="0.25">
      <c r="A849" s="116"/>
      <c r="B849" s="45">
        <v>45138</v>
      </c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>
        <v>101.25</v>
      </c>
      <c r="R849" s="2">
        <v>76.5</v>
      </c>
      <c r="S849" s="2">
        <v>64</v>
      </c>
      <c r="T849" s="2">
        <v>59.02</v>
      </c>
      <c r="U849" s="2">
        <v>52.17</v>
      </c>
      <c r="V849" s="2">
        <v>46.96</v>
      </c>
      <c r="W849" s="2">
        <v>45.52</v>
      </c>
      <c r="X849" s="2">
        <v>44.31</v>
      </c>
      <c r="Y849" s="2">
        <v>43.07</v>
      </c>
      <c r="Z849" s="2">
        <v>43.05</v>
      </c>
      <c r="AA849" s="2"/>
      <c r="AB849" s="2"/>
      <c r="AC849" s="2"/>
      <c r="AD849" s="2"/>
      <c r="AE849" s="2">
        <v>70.587999999999994</v>
      </c>
      <c r="AF849" s="2">
        <v>59.73</v>
      </c>
      <c r="AG849" s="2"/>
      <c r="AH849" s="2"/>
      <c r="AI849" s="2"/>
      <c r="AJ849" s="2"/>
      <c r="AK849" s="2">
        <v>57.584999999999994</v>
      </c>
      <c r="AL849" s="2"/>
      <c r="AM849" s="2"/>
      <c r="AN849" s="2"/>
      <c r="AO849" s="112"/>
      <c r="AP849" s="112"/>
      <c r="AQ849" s="112"/>
      <c r="AR849" s="112"/>
      <c r="AS849" s="112"/>
      <c r="AT849" s="112"/>
      <c r="AU849" s="112"/>
      <c r="AV849" s="112"/>
      <c r="AW849" s="112"/>
      <c r="AX849" s="112"/>
      <c r="AY849" s="112"/>
      <c r="AZ849" s="112"/>
      <c r="BA849" s="112"/>
    </row>
    <row r="850" spans="1:53" x14ac:dyDescent="0.25">
      <c r="A850" s="116"/>
      <c r="B850" s="45">
        <v>45135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>
        <v>101</v>
      </c>
      <c r="R850" s="2">
        <v>76.5</v>
      </c>
      <c r="S850" s="2">
        <v>64.25</v>
      </c>
      <c r="T850" s="2">
        <v>59.02</v>
      </c>
      <c r="U850" s="2">
        <v>52.17</v>
      </c>
      <c r="V850" s="2">
        <v>46.96</v>
      </c>
      <c r="W850" s="2">
        <v>45.52</v>
      </c>
      <c r="X850" s="2">
        <v>44.31</v>
      </c>
      <c r="Y850" s="2">
        <v>43.07</v>
      </c>
      <c r="Z850" s="2">
        <v>43.05</v>
      </c>
      <c r="AA850" s="2"/>
      <c r="AB850" s="2"/>
      <c r="AC850" s="2"/>
      <c r="AD850" s="2"/>
      <c r="AE850" s="2">
        <v>70.587999999999994</v>
      </c>
      <c r="AF850" s="2">
        <v>59.779999999999994</v>
      </c>
      <c r="AG850" s="2"/>
      <c r="AH850" s="2"/>
      <c r="AI850" s="2"/>
      <c r="AJ850" s="2"/>
      <c r="AK850" s="2">
        <v>57.584999999999994</v>
      </c>
      <c r="AL850" s="2"/>
      <c r="AM850" s="2"/>
      <c r="AN850" s="2"/>
      <c r="AO850" s="112"/>
      <c r="AP850" s="112"/>
      <c r="AQ850" s="112"/>
      <c r="AR850" s="112"/>
      <c r="AS850" s="112"/>
      <c r="AT850" s="112"/>
      <c r="AU850" s="112"/>
      <c r="AV850" s="112"/>
      <c r="AW850" s="112"/>
      <c r="AX850" s="112"/>
      <c r="AY850" s="112"/>
      <c r="AZ850" s="112"/>
      <c r="BA850" s="112"/>
    </row>
    <row r="851" spans="1:53" x14ac:dyDescent="0.25">
      <c r="A851" s="116"/>
      <c r="B851" s="45">
        <v>45134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>
        <v>101.25</v>
      </c>
      <c r="R851" s="2">
        <v>77</v>
      </c>
      <c r="S851" s="2">
        <v>64.25</v>
      </c>
      <c r="T851" s="2">
        <v>59.02</v>
      </c>
      <c r="U851" s="2">
        <v>52.17</v>
      </c>
      <c r="V851" s="2">
        <v>46.96</v>
      </c>
      <c r="W851" s="2">
        <v>45.52</v>
      </c>
      <c r="X851" s="2">
        <v>44.31</v>
      </c>
      <c r="Y851" s="2">
        <v>43.07</v>
      </c>
      <c r="Z851" s="2">
        <v>43.05</v>
      </c>
      <c r="AA851" s="2"/>
      <c r="AB851" s="2"/>
      <c r="AC851" s="2"/>
      <c r="AD851" s="2"/>
      <c r="AE851" s="2">
        <v>70.738</v>
      </c>
      <c r="AF851" s="2">
        <v>59.879999999999995</v>
      </c>
      <c r="AG851" s="2"/>
      <c r="AH851" s="2"/>
      <c r="AI851" s="2"/>
      <c r="AJ851" s="2"/>
      <c r="AK851" s="2">
        <v>57.659999999999989</v>
      </c>
      <c r="AL851" s="2"/>
      <c r="AM851" s="2"/>
      <c r="AN851" s="2"/>
      <c r="AO851" s="112"/>
      <c r="AP851" s="112"/>
      <c r="AQ851" s="112"/>
      <c r="AR851" s="112"/>
      <c r="AS851" s="112"/>
      <c r="AT851" s="112"/>
      <c r="AU851" s="112"/>
      <c r="AV851" s="112"/>
      <c r="AW851" s="112"/>
      <c r="AX851" s="112"/>
      <c r="AY851" s="112"/>
      <c r="AZ851" s="112"/>
      <c r="BA851" s="112"/>
    </row>
    <row r="852" spans="1:53" x14ac:dyDescent="0.25">
      <c r="A852" s="116"/>
      <c r="B852" s="45">
        <v>45133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>
        <v>102</v>
      </c>
      <c r="R852" s="2">
        <v>77</v>
      </c>
      <c r="S852" s="2">
        <v>64.5</v>
      </c>
      <c r="T852" s="2">
        <v>58.71</v>
      </c>
      <c r="U852" s="2">
        <v>51.86</v>
      </c>
      <c r="V852" s="2">
        <v>46.65</v>
      </c>
      <c r="W852" s="2">
        <v>45.21</v>
      </c>
      <c r="X852" s="2">
        <v>44</v>
      </c>
      <c r="Y852" s="2">
        <v>42.76</v>
      </c>
      <c r="Z852" s="2">
        <v>42.74</v>
      </c>
      <c r="AA852" s="2"/>
      <c r="AB852" s="2"/>
      <c r="AC852" s="2"/>
      <c r="AD852" s="2"/>
      <c r="AE852" s="2">
        <v>70.813999999999993</v>
      </c>
      <c r="AF852" s="2">
        <v>59.743999999999993</v>
      </c>
      <c r="AG852" s="2"/>
      <c r="AH852" s="2"/>
      <c r="AI852" s="2"/>
      <c r="AJ852" s="2"/>
      <c r="AK852" s="2">
        <v>57.542999999999992</v>
      </c>
      <c r="AL852" s="2"/>
      <c r="AM852" s="2"/>
      <c r="AN852" s="2"/>
      <c r="AO852" s="112"/>
      <c r="AP852" s="112"/>
      <c r="AQ852" s="112"/>
      <c r="AR852" s="112"/>
      <c r="AS852" s="112"/>
      <c r="AT852" s="112"/>
      <c r="AU852" s="112"/>
      <c r="AV852" s="112"/>
      <c r="AW852" s="112"/>
      <c r="AX852" s="112"/>
      <c r="AY852" s="112"/>
      <c r="AZ852" s="112"/>
      <c r="BA852" s="112"/>
    </row>
    <row r="853" spans="1:53" x14ac:dyDescent="0.25">
      <c r="A853" s="116"/>
      <c r="B853" s="45">
        <v>45132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>
        <v>103</v>
      </c>
      <c r="R853" s="2">
        <v>76.5</v>
      </c>
      <c r="S853" s="2">
        <v>63</v>
      </c>
      <c r="T853" s="2">
        <v>58.71</v>
      </c>
      <c r="U853" s="2">
        <v>51.86</v>
      </c>
      <c r="V853" s="2">
        <v>46.65</v>
      </c>
      <c r="W853" s="2">
        <v>45.21</v>
      </c>
      <c r="X853" s="2">
        <v>44</v>
      </c>
      <c r="Y853" s="2">
        <v>42.76</v>
      </c>
      <c r="Z853" s="2">
        <v>42.74</v>
      </c>
      <c r="AA853" s="2"/>
      <c r="AB853" s="2"/>
      <c r="AC853" s="2"/>
      <c r="AD853" s="2"/>
      <c r="AE853" s="2">
        <v>70.614000000000004</v>
      </c>
      <c r="AF853" s="2">
        <v>59.343999999999994</v>
      </c>
      <c r="AG853" s="2"/>
      <c r="AH853" s="2"/>
      <c r="AI853" s="2"/>
      <c r="AJ853" s="2"/>
      <c r="AK853" s="2">
        <v>57.442999999999998</v>
      </c>
      <c r="AL853" s="2"/>
      <c r="AM853" s="2"/>
      <c r="AN853" s="2"/>
      <c r="AO853" s="112"/>
      <c r="AP853" s="112"/>
      <c r="AQ853" s="112"/>
      <c r="AR853" s="112"/>
      <c r="AS853" s="112"/>
      <c r="AT853" s="112"/>
      <c r="AU853" s="112"/>
      <c r="AV853" s="112"/>
      <c r="AW853" s="112"/>
      <c r="AX853" s="112"/>
      <c r="AY853" s="112"/>
      <c r="AZ853" s="112"/>
      <c r="BA853" s="112"/>
    </row>
    <row r="854" spans="1:53" x14ac:dyDescent="0.25">
      <c r="A854" s="116"/>
      <c r="B854" s="45">
        <v>45131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>
        <v>100.75</v>
      </c>
      <c r="R854" s="2">
        <v>76.5</v>
      </c>
      <c r="S854" s="2">
        <v>63</v>
      </c>
      <c r="T854" s="2">
        <v>58.71</v>
      </c>
      <c r="U854" s="2">
        <v>51.86</v>
      </c>
      <c r="V854" s="2">
        <v>46.65</v>
      </c>
      <c r="W854" s="2">
        <v>45.21</v>
      </c>
      <c r="X854" s="2">
        <v>44</v>
      </c>
      <c r="Y854" s="2">
        <v>42.76</v>
      </c>
      <c r="Z854" s="2">
        <v>42.74</v>
      </c>
      <c r="AA854" s="2"/>
      <c r="AB854" s="2"/>
      <c r="AC854" s="2"/>
      <c r="AD854" s="2"/>
      <c r="AE854" s="2">
        <v>70.164000000000001</v>
      </c>
      <c r="AF854" s="2">
        <v>59.343999999999994</v>
      </c>
      <c r="AG854" s="2"/>
      <c r="AH854" s="2"/>
      <c r="AI854" s="2"/>
      <c r="AJ854" s="2"/>
      <c r="AK854" s="2">
        <v>57.217999999999996</v>
      </c>
      <c r="AL854" s="2"/>
      <c r="AM854" s="2"/>
      <c r="AN854" s="2"/>
      <c r="AO854" s="112"/>
      <c r="AP854" s="112"/>
      <c r="AQ854" s="112"/>
      <c r="AR854" s="112"/>
      <c r="AS854" s="112"/>
      <c r="AT854" s="112"/>
      <c r="AU854" s="112"/>
      <c r="AV854" s="112"/>
      <c r="AW854" s="112"/>
      <c r="AX854" s="112"/>
      <c r="AY854" s="112"/>
      <c r="AZ854" s="112"/>
      <c r="BA854" s="112"/>
    </row>
    <row r="855" spans="1:53" x14ac:dyDescent="0.25">
      <c r="A855" s="116"/>
      <c r="B855" s="45">
        <v>45128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>
        <v>100.5</v>
      </c>
      <c r="R855" s="2">
        <v>76.5</v>
      </c>
      <c r="S855" s="2">
        <v>63</v>
      </c>
      <c r="T855" s="2">
        <v>58.71</v>
      </c>
      <c r="U855" s="2">
        <v>51.86</v>
      </c>
      <c r="V855" s="2">
        <v>46.65</v>
      </c>
      <c r="W855" s="2">
        <v>45.21</v>
      </c>
      <c r="X855" s="2">
        <v>44</v>
      </c>
      <c r="Y855" s="2">
        <v>42.76</v>
      </c>
      <c r="Z855" s="2">
        <v>42.74</v>
      </c>
      <c r="AA855" s="2"/>
      <c r="AB855" s="2"/>
      <c r="AC855" s="2"/>
      <c r="AD855" s="2"/>
      <c r="AE855" s="2">
        <v>70.12</v>
      </c>
      <c r="AF855" s="2">
        <v>59.343999999999994</v>
      </c>
      <c r="AG855" s="2"/>
      <c r="AH855" s="2"/>
      <c r="AI855" s="2"/>
      <c r="AJ855" s="2"/>
      <c r="AK855" s="2">
        <v>57.2</v>
      </c>
      <c r="AL855" s="2"/>
      <c r="AM855" s="2"/>
      <c r="AN855" s="2"/>
      <c r="AO855" s="112"/>
      <c r="AP855" s="112"/>
      <c r="AQ855" s="112"/>
      <c r="AR855" s="112"/>
      <c r="AS855" s="112"/>
      <c r="AT855" s="112"/>
      <c r="AU855" s="112"/>
      <c r="AV855" s="112"/>
      <c r="AW855" s="112"/>
      <c r="AX855" s="112"/>
      <c r="AY855" s="112"/>
      <c r="AZ855" s="112"/>
      <c r="BA855" s="112"/>
    </row>
    <row r="856" spans="1:53" x14ac:dyDescent="0.25">
      <c r="A856" s="116"/>
      <c r="B856" s="45">
        <v>45127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>
        <v>100</v>
      </c>
      <c r="R856" s="2">
        <v>75.150000000000006</v>
      </c>
      <c r="S856" s="2">
        <v>63</v>
      </c>
      <c r="T856" s="2">
        <v>58.71</v>
      </c>
      <c r="U856" s="2">
        <v>51.86</v>
      </c>
      <c r="V856" s="2">
        <v>46.65</v>
      </c>
      <c r="W856" s="2">
        <v>45.21</v>
      </c>
      <c r="X856" s="2">
        <v>44</v>
      </c>
      <c r="Y856" s="2">
        <v>42.76</v>
      </c>
      <c r="Z856" s="2">
        <v>42.74</v>
      </c>
      <c r="AA856" s="2"/>
      <c r="AB856" s="2"/>
      <c r="AC856" s="2"/>
      <c r="AD856" s="2"/>
      <c r="AE856" s="2">
        <v>69.75</v>
      </c>
      <c r="AF856" s="2">
        <v>59.073999999999998</v>
      </c>
      <c r="AG856" s="2"/>
      <c r="AH856" s="2"/>
      <c r="AI856" s="2"/>
      <c r="AJ856" s="2"/>
      <c r="AK856" s="2">
        <v>57.008000000000003</v>
      </c>
      <c r="AL856" s="2"/>
      <c r="AM856" s="2"/>
      <c r="AN856" s="2"/>
      <c r="AO856" s="112"/>
      <c r="AP856" s="112"/>
      <c r="AQ856" s="112"/>
      <c r="AR856" s="112"/>
      <c r="AS856" s="112"/>
      <c r="AT856" s="112"/>
      <c r="AU856" s="112"/>
      <c r="AV856" s="112"/>
      <c r="AW856" s="112"/>
      <c r="AX856" s="112"/>
      <c r="AY856" s="112"/>
      <c r="AZ856" s="112"/>
      <c r="BA856" s="112"/>
    </row>
    <row r="857" spans="1:53" x14ac:dyDescent="0.25">
      <c r="A857" s="116"/>
      <c r="B857" s="45">
        <v>45126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>
        <v>100</v>
      </c>
      <c r="R857" s="2">
        <v>74.150000000000006</v>
      </c>
      <c r="S857" s="2">
        <v>62</v>
      </c>
      <c r="T857" s="2">
        <v>58.71</v>
      </c>
      <c r="U857" s="2">
        <v>51.86</v>
      </c>
      <c r="V857" s="2">
        <v>46.65</v>
      </c>
      <c r="W857" s="2">
        <v>45.21</v>
      </c>
      <c r="X857" s="2">
        <v>44</v>
      </c>
      <c r="Y857" s="2">
        <v>42.76</v>
      </c>
      <c r="Z857" s="2">
        <v>42.74</v>
      </c>
      <c r="AA857" s="2"/>
      <c r="AB857" s="2"/>
      <c r="AC857" s="2"/>
      <c r="AD857" s="2"/>
      <c r="AE857" s="2">
        <v>69.349999999999994</v>
      </c>
      <c r="AF857" s="2">
        <v>58.673999999999999</v>
      </c>
      <c r="AG857" s="2"/>
      <c r="AH857" s="2"/>
      <c r="AI857" s="2"/>
      <c r="AJ857" s="2"/>
      <c r="AK857" s="2">
        <v>56.808000000000007</v>
      </c>
      <c r="AL857" s="2"/>
      <c r="AM857" s="2"/>
      <c r="AN857" s="2"/>
      <c r="AO857" s="112"/>
      <c r="AP857" s="112"/>
      <c r="AQ857" s="112"/>
      <c r="AR857" s="112"/>
      <c r="AS857" s="112"/>
      <c r="AT857" s="112"/>
      <c r="AU857" s="112"/>
      <c r="AV857" s="112"/>
      <c r="AW857" s="112"/>
      <c r="AX857" s="112"/>
      <c r="AY857" s="112"/>
      <c r="AZ857" s="112"/>
      <c r="BA857" s="112"/>
    </row>
    <row r="858" spans="1:53" x14ac:dyDescent="0.25">
      <c r="A858" s="116"/>
      <c r="B858" s="45">
        <v>45125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>
        <v>97.63</v>
      </c>
      <c r="R858" s="2">
        <v>73.75</v>
      </c>
      <c r="S858" s="2">
        <v>62</v>
      </c>
      <c r="T858" s="2">
        <v>58.71</v>
      </c>
      <c r="U858" s="2">
        <v>51.86</v>
      </c>
      <c r="V858" s="2">
        <v>46.65</v>
      </c>
      <c r="W858" s="2">
        <v>45.21</v>
      </c>
      <c r="X858" s="2">
        <v>44</v>
      </c>
      <c r="Y858" s="2">
        <v>42.76</v>
      </c>
      <c r="Z858" s="2">
        <v>42.74</v>
      </c>
      <c r="AA858" s="2"/>
      <c r="AB858" s="2"/>
      <c r="AC858" s="2"/>
      <c r="AD858" s="2"/>
      <c r="AE858" s="2">
        <v>68.8</v>
      </c>
      <c r="AF858" s="2">
        <v>58.59</v>
      </c>
      <c r="AG858" s="2"/>
      <c r="AH858" s="2"/>
      <c r="AI858" s="2"/>
      <c r="AJ858" s="2"/>
      <c r="AK858" s="2">
        <v>56.54</v>
      </c>
      <c r="AL858" s="2"/>
      <c r="AM858" s="2"/>
      <c r="AN858" s="2"/>
      <c r="AO858" s="112"/>
      <c r="AP858" s="112"/>
      <c r="AQ858" s="112"/>
      <c r="AR858" s="112"/>
      <c r="AS858" s="112"/>
      <c r="AT858" s="112"/>
      <c r="AU858" s="112"/>
      <c r="AV858" s="112"/>
      <c r="AW858" s="112"/>
      <c r="AX858" s="112"/>
      <c r="AY858" s="112"/>
      <c r="AZ858" s="112"/>
      <c r="BA858" s="112"/>
    </row>
    <row r="859" spans="1:53" x14ac:dyDescent="0.25">
      <c r="A859" s="116"/>
      <c r="B859" s="45">
        <v>45124</v>
      </c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>
        <v>96.75</v>
      </c>
      <c r="R859" s="2">
        <v>73.5</v>
      </c>
      <c r="S859" s="2">
        <v>62</v>
      </c>
      <c r="T859" s="2">
        <v>58.71</v>
      </c>
      <c r="U859" s="2">
        <v>51.86</v>
      </c>
      <c r="V859" s="2">
        <v>46.65</v>
      </c>
      <c r="W859" s="2">
        <v>45.21</v>
      </c>
      <c r="X859" s="2">
        <v>44</v>
      </c>
      <c r="Y859" s="2">
        <v>42.76</v>
      </c>
      <c r="Z859" s="2">
        <v>42.74</v>
      </c>
      <c r="AA859" s="2"/>
      <c r="AB859" s="2"/>
      <c r="AC859" s="2"/>
      <c r="AD859" s="2"/>
      <c r="AE859" s="2">
        <v>68.569999999999993</v>
      </c>
      <c r="AF859" s="2">
        <v>58.54</v>
      </c>
      <c r="AG859" s="2"/>
      <c r="AH859" s="2"/>
      <c r="AI859" s="2"/>
      <c r="AJ859" s="2"/>
      <c r="AK859" s="2">
        <v>56.42</v>
      </c>
      <c r="AL859" s="2"/>
      <c r="AM859" s="2"/>
      <c r="AN859" s="2"/>
      <c r="AO859" s="112"/>
      <c r="AP859" s="112"/>
      <c r="AQ859" s="112"/>
      <c r="AR859" s="112"/>
      <c r="AS859" s="112"/>
      <c r="AT859" s="112"/>
      <c r="AU859" s="112"/>
      <c r="AV859" s="112"/>
      <c r="AW859" s="112"/>
      <c r="AX859" s="112"/>
      <c r="AY859" s="112"/>
      <c r="AZ859" s="112"/>
      <c r="BA859" s="112"/>
    </row>
    <row r="860" spans="1:53" x14ac:dyDescent="0.25">
      <c r="A860" s="116"/>
      <c r="B860" s="45">
        <v>45121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>
        <v>96.5</v>
      </c>
      <c r="R860" s="2">
        <v>73.5</v>
      </c>
      <c r="S860" s="2">
        <v>62</v>
      </c>
      <c r="T860" s="2">
        <v>58.71</v>
      </c>
      <c r="U860" s="2">
        <v>51.86</v>
      </c>
      <c r="V860" s="2">
        <v>46.65</v>
      </c>
      <c r="W860" s="2">
        <v>45.21</v>
      </c>
      <c r="X860" s="2">
        <v>44</v>
      </c>
      <c r="Y860" s="2">
        <v>42.76</v>
      </c>
      <c r="Z860" s="2">
        <v>42.74</v>
      </c>
      <c r="AA860" s="2"/>
      <c r="AB860" s="2"/>
      <c r="AC860" s="2"/>
      <c r="AD860" s="2"/>
      <c r="AE860" s="2">
        <v>68.52</v>
      </c>
      <c r="AF860" s="2">
        <v>58.54</v>
      </c>
      <c r="AG860" s="2"/>
      <c r="AH860" s="2"/>
      <c r="AI860" s="2"/>
      <c r="AJ860" s="2"/>
      <c r="AK860" s="2">
        <v>56.4</v>
      </c>
      <c r="AL860" s="2"/>
      <c r="AM860" s="2"/>
      <c r="AN860" s="2"/>
      <c r="AO860" s="112"/>
      <c r="AP860" s="112"/>
      <c r="AQ860" s="112"/>
      <c r="AR860" s="112"/>
      <c r="AS860" s="112"/>
      <c r="AT860" s="112"/>
      <c r="AU860" s="112"/>
      <c r="AV860" s="112"/>
      <c r="AW860" s="112"/>
      <c r="AX860" s="112"/>
      <c r="AY860" s="112"/>
      <c r="AZ860" s="112"/>
      <c r="BA860" s="112"/>
    </row>
    <row r="861" spans="1:53" x14ac:dyDescent="0.25">
      <c r="A861" s="116"/>
      <c r="B861" s="45">
        <v>45120</v>
      </c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>
        <v>95</v>
      </c>
      <c r="R861" s="2">
        <v>73.5</v>
      </c>
      <c r="S861" s="2">
        <v>62</v>
      </c>
      <c r="T861" s="2">
        <v>58.71</v>
      </c>
      <c r="U861" s="2">
        <v>51.86</v>
      </c>
      <c r="V861" s="2">
        <v>46.65</v>
      </c>
      <c r="W861" s="2">
        <v>45.21</v>
      </c>
      <c r="X861" s="2">
        <v>44</v>
      </c>
      <c r="Y861" s="2">
        <v>42.76</v>
      </c>
      <c r="Z861" s="2">
        <v>42.74</v>
      </c>
      <c r="AA861" s="2"/>
      <c r="AB861" s="2"/>
      <c r="AC861" s="2"/>
      <c r="AD861" s="2"/>
      <c r="AE861" s="2">
        <v>68.22</v>
      </c>
      <c r="AF861" s="2">
        <v>58.54</v>
      </c>
      <c r="AG861" s="2"/>
      <c r="AH861" s="2"/>
      <c r="AI861" s="2"/>
      <c r="AJ861" s="2"/>
      <c r="AK861" s="2">
        <v>56.25</v>
      </c>
      <c r="AL861" s="2"/>
      <c r="AM861" s="2"/>
      <c r="AN861" s="2"/>
      <c r="AO861" s="112"/>
      <c r="AP861" s="112"/>
      <c r="AQ861" s="112"/>
      <c r="AR861" s="112"/>
      <c r="AS861" s="112"/>
      <c r="AT861" s="112"/>
      <c r="AU861" s="112"/>
      <c r="AV861" s="112"/>
      <c r="AW861" s="112"/>
      <c r="AX861" s="112"/>
      <c r="AY861" s="112"/>
      <c r="AZ861" s="112"/>
      <c r="BA861" s="112"/>
    </row>
    <row r="862" spans="1:53" x14ac:dyDescent="0.25">
      <c r="A862" s="116"/>
      <c r="B862" s="45">
        <v>45119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>
        <v>95</v>
      </c>
      <c r="R862" s="2">
        <v>73.5</v>
      </c>
      <c r="S862" s="2">
        <v>62</v>
      </c>
      <c r="T862" s="2">
        <v>58.71</v>
      </c>
      <c r="U862" s="2">
        <v>51.86</v>
      </c>
      <c r="V862" s="2">
        <v>46.65</v>
      </c>
      <c r="W862" s="2">
        <v>45.21</v>
      </c>
      <c r="X862" s="2">
        <v>44</v>
      </c>
      <c r="Y862" s="2">
        <v>42.76</v>
      </c>
      <c r="Z862" s="2">
        <v>42.74</v>
      </c>
      <c r="AA862" s="2"/>
      <c r="AB862" s="2"/>
      <c r="AC862" s="2"/>
      <c r="AD862" s="2"/>
      <c r="AE862" s="2">
        <v>68.22</v>
      </c>
      <c r="AF862" s="2">
        <v>58.54</v>
      </c>
      <c r="AG862" s="2"/>
      <c r="AH862" s="2"/>
      <c r="AI862" s="2"/>
      <c r="AJ862" s="2"/>
      <c r="AK862" s="2">
        <v>56.25</v>
      </c>
      <c r="AL862" s="2"/>
      <c r="AM862" s="2"/>
      <c r="AN862" s="2"/>
      <c r="AO862" s="112"/>
      <c r="AP862" s="112"/>
      <c r="AQ862" s="112"/>
      <c r="AR862" s="112"/>
      <c r="AS862" s="112"/>
      <c r="AT862" s="112"/>
      <c r="AU862" s="112"/>
      <c r="AV862" s="112"/>
      <c r="AW862" s="112"/>
      <c r="AX862" s="112"/>
      <c r="AY862" s="112"/>
      <c r="AZ862" s="112"/>
      <c r="BA862" s="112"/>
    </row>
    <row r="863" spans="1:53" x14ac:dyDescent="0.25">
      <c r="A863" s="116"/>
      <c r="B863" s="45">
        <v>45118</v>
      </c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>
        <v>96.25</v>
      </c>
      <c r="R863" s="2">
        <v>73.5</v>
      </c>
      <c r="S863" s="2">
        <v>62</v>
      </c>
      <c r="T863" s="2">
        <v>58.71</v>
      </c>
      <c r="U863" s="2">
        <v>51.86</v>
      </c>
      <c r="V863" s="2">
        <v>46.65</v>
      </c>
      <c r="W863" s="2">
        <v>45.21</v>
      </c>
      <c r="X863" s="2">
        <v>44</v>
      </c>
      <c r="Y863" s="2">
        <v>42.76</v>
      </c>
      <c r="Z863" s="2">
        <v>42.74</v>
      </c>
      <c r="AA863" s="2"/>
      <c r="AB863" s="2"/>
      <c r="AC863" s="2"/>
      <c r="AD863" s="2"/>
      <c r="AE863" s="2">
        <v>67.47</v>
      </c>
      <c r="AF863" s="2">
        <v>58.54</v>
      </c>
      <c r="AG863" s="2"/>
      <c r="AH863" s="2"/>
      <c r="AI863" s="2"/>
      <c r="AJ863" s="2"/>
      <c r="AK863" s="2">
        <v>56.37</v>
      </c>
      <c r="AL863" s="2"/>
      <c r="AM863" s="2"/>
      <c r="AN863" s="2"/>
      <c r="AO863" s="112"/>
      <c r="AP863" s="112"/>
      <c r="AQ863" s="112"/>
      <c r="AR863" s="112"/>
      <c r="AS863" s="112"/>
      <c r="AT863" s="112"/>
      <c r="AU863" s="112"/>
      <c r="AV863" s="112"/>
      <c r="AW863" s="112"/>
      <c r="AX863" s="112"/>
      <c r="AY863" s="112"/>
      <c r="AZ863" s="112"/>
      <c r="BA863" s="112"/>
    </row>
    <row r="864" spans="1:53" x14ac:dyDescent="0.25">
      <c r="A864" s="116"/>
      <c r="B864" s="45">
        <v>45117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>
        <v>97.75</v>
      </c>
      <c r="R864" s="2">
        <v>72.5</v>
      </c>
      <c r="S864" s="2">
        <v>62</v>
      </c>
      <c r="T864" s="2">
        <v>58.71</v>
      </c>
      <c r="U864" s="2">
        <v>51.86</v>
      </c>
      <c r="V864" s="2">
        <v>46.65</v>
      </c>
      <c r="W864" s="2">
        <v>45.21</v>
      </c>
      <c r="X864" s="2">
        <v>44</v>
      </c>
      <c r="Y864" s="2">
        <v>42.76</v>
      </c>
      <c r="Z864" s="2">
        <v>42.74</v>
      </c>
      <c r="AA864" s="2"/>
      <c r="AB864" s="2"/>
      <c r="AC864" s="2"/>
      <c r="AD864" s="2"/>
      <c r="AE864" s="2">
        <v>68.569999999999993</v>
      </c>
      <c r="AF864" s="2">
        <v>58.34</v>
      </c>
      <c r="AG864" s="2"/>
      <c r="AH864" s="2"/>
      <c r="AI864" s="2"/>
      <c r="AJ864" s="2"/>
      <c r="AK864" s="2">
        <v>56.42</v>
      </c>
      <c r="AL864" s="2"/>
      <c r="AM864" s="2"/>
      <c r="AN864" s="2"/>
      <c r="AO864" s="112"/>
      <c r="AP864" s="112"/>
      <c r="AQ864" s="112"/>
      <c r="AR864" s="112"/>
      <c r="AS864" s="112"/>
      <c r="AT864" s="112"/>
      <c r="AU864" s="112"/>
      <c r="AV864" s="112"/>
      <c r="AW864" s="112"/>
      <c r="AX864" s="112"/>
      <c r="AY864" s="112"/>
      <c r="AZ864" s="112"/>
      <c r="BA864" s="112"/>
    </row>
    <row r="865" spans="1:53" x14ac:dyDescent="0.25">
      <c r="A865" s="116"/>
      <c r="B865" s="45">
        <v>45114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>
        <v>97.5</v>
      </c>
      <c r="R865" s="2">
        <v>71.5</v>
      </c>
      <c r="S865" s="2">
        <v>62</v>
      </c>
      <c r="T865" s="2">
        <v>58.71</v>
      </c>
      <c r="U865" s="2">
        <v>51.86</v>
      </c>
      <c r="V865" s="2">
        <v>46.65</v>
      </c>
      <c r="W865" s="2">
        <v>45.21</v>
      </c>
      <c r="X865" s="2">
        <v>44</v>
      </c>
      <c r="Y865" s="2">
        <v>42.76</v>
      </c>
      <c r="Z865" s="2">
        <v>42.74</v>
      </c>
      <c r="AA865" s="2"/>
      <c r="AB865" s="2"/>
      <c r="AC865" s="2"/>
      <c r="AD865" s="2"/>
      <c r="AE865" s="2">
        <v>68.319999999999993</v>
      </c>
      <c r="AF865" s="2">
        <v>58.14</v>
      </c>
      <c r="AG865" s="2"/>
      <c r="AH865" s="2"/>
      <c r="AI865" s="2"/>
      <c r="AJ865" s="2"/>
      <c r="AK865" s="2">
        <v>56.3</v>
      </c>
      <c r="AL865" s="2"/>
      <c r="AM865" s="2"/>
      <c r="AN865" s="2"/>
      <c r="AO865" s="112"/>
      <c r="AP865" s="112"/>
      <c r="AQ865" s="112"/>
      <c r="AR865" s="112"/>
      <c r="AS865" s="112"/>
      <c r="AT865" s="112"/>
      <c r="AU865" s="112"/>
      <c r="AV865" s="112"/>
      <c r="AW865" s="112"/>
      <c r="AX865" s="112"/>
      <c r="AY865" s="112"/>
      <c r="AZ865" s="112"/>
      <c r="BA865" s="112"/>
    </row>
    <row r="866" spans="1:53" x14ac:dyDescent="0.25">
      <c r="A866" s="116"/>
      <c r="B866" s="45">
        <v>45113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>
        <v>95</v>
      </c>
      <c r="R866" s="2">
        <v>71.5</v>
      </c>
      <c r="S866" s="2">
        <v>62</v>
      </c>
      <c r="T866" s="2">
        <v>59</v>
      </c>
      <c r="U866" s="2">
        <v>52.11</v>
      </c>
      <c r="V866" s="2">
        <v>46.88</v>
      </c>
      <c r="W866" s="2">
        <v>45.43</v>
      </c>
      <c r="X866" s="2">
        <v>44.21</v>
      </c>
      <c r="Y866" s="2">
        <v>42.97</v>
      </c>
      <c r="Z866" s="2">
        <v>42.95</v>
      </c>
      <c r="AA866" s="2"/>
      <c r="AB866" s="2"/>
      <c r="AC866" s="2"/>
      <c r="AD866" s="2"/>
      <c r="AE866" s="2">
        <v>67.930000000000007</v>
      </c>
      <c r="AF866" s="2">
        <v>58.29</v>
      </c>
      <c r="AG866" s="2"/>
      <c r="AH866" s="2"/>
      <c r="AI866" s="2"/>
      <c r="AJ866" s="2"/>
      <c r="AK866" s="2">
        <v>56.21</v>
      </c>
      <c r="AL866" s="2"/>
      <c r="AM866" s="2"/>
      <c r="AN866" s="2"/>
      <c r="AO866" s="112"/>
      <c r="AP866" s="112"/>
      <c r="AQ866" s="112"/>
      <c r="AR866" s="112"/>
      <c r="AS866" s="112"/>
      <c r="AT866" s="112"/>
      <c r="AU866" s="112"/>
      <c r="AV866" s="112"/>
      <c r="AW866" s="112"/>
      <c r="AX866" s="112"/>
      <c r="AY866" s="112"/>
      <c r="AZ866" s="112"/>
      <c r="BA866" s="112"/>
    </row>
    <row r="867" spans="1:53" x14ac:dyDescent="0.25">
      <c r="A867" s="116"/>
      <c r="B867" s="45">
        <v>45112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>
        <v>94</v>
      </c>
      <c r="R867" s="2">
        <v>71.5</v>
      </c>
      <c r="S867" s="2">
        <v>62</v>
      </c>
      <c r="T867" s="2">
        <v>59</v>
      </c>
      <c r="U867" s="2">
        <v>52.11</v>
      </c>
      <c r="V867" s="2">
        <v>46.88</v>
      </c>
      <c r="W867" s="2">
        <v>45.43</v>
      </c>
      <c r="X867" s="2">
        <v>44.21</v>
      </c>
      <c r="Y867" s="2">
        <v>42.97</v>
      </c>
      <c r="Z867" s="2">
        <v>42.95</v>
      </c>
      <c r="AA867" s="2"/>
      <c r="AB867" s="2"/>
      <c r="AC867" s="2"/>
      <c r="AD867" s="2"/>
      <c r="AE867" s="2">
        <v>67.73</v>
      </c>
      <c r="AF867" s="2">
        <v>58.29</v>
      </c>
      <c r="AG867" s="2"/>
      <c r="AH867" s="2"/>
      <c r="AI867" s="2"/>
      <c r="AJ867" s="2"/>
      <c r="AK867" s="2">
        <v>56.11</v>
      </c>
      <c r="AL867" s="2"/>
      <c r="AM867" s="2"/>
      <c r="AN867" s="2"/>
      <c r="AO867" s="112"/>
      <c r="AP867" s="112"/>
      <c r="AQ867" s="112"/>
      <c r="AR867" s="112"/>
      <c r="AS867" s="112"/>
      <c r="AT867" s="112"/>
      <c r="AU867" s="112"/>
      <c r="AV867" s="112"/>
      <c r="AW867" s="112"/>
      <c r="AX867" s="112"/>
      <c r="AY867" s="112"/>
      <c r="AZ867" s="112"/>
      <c r="BA867" s="112"/>
    </row>
    <row r="868" spans="1:53" x14ac:dyDescent="0.25">
      <c r="A868" s="116"/>
      <c r="B868" s="45">
        <v>45111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>
        <v>92.75</v>
      </c>
      <c r="R868" s="2">
        <v>71.5</v>
      </c>
      <c r="S868" s="2">
        <v>62</v>
      </c>
      <c r="T868" s="2">
        <v>59</v>
      </c>
      <c r="U868" s="2">
        <v>52.11</v>
      </c>
      <c r="V868" s="2">
        <v>46.88</v>
      </c>
      <c r="W868" s="2">
        <v>45.43</v>
      </c>
      <c r="X868" s="2">
        <v>44.21</v>
      </c>
      <c r="Y868" s="2">
        <v>42.97</v>
      </c>
      <c r="Z868" s="2">
        <v>42.95</v>
      </c>
      <c r="AA868" s="2"/>
      <c r="AB868" s="2"/>
      <c r="AC868" s="2"/>
      <c r="AD868" s="2"/>
      <c r="AE868" s="2">
        <v>67.48</v>
      </c>
      <c r="AF868" s="2">
        <v>58.29</v>
      </c>
      <c r="AG868" s="2"/>
      <c r="AH868" s="2"/>
      <c r="AI868" s="2"/>
      <c r="AJ868" s="2"/>
      <c r="AK868" s="2">
        <v>55.99</v>
      </c>
      <c r="AL868" s="2"/>
      <c r="AM868" s="2"/>
      <c r="AN868" s="2"/>
      <c r="AO868" s="112"/>
      <c r="AP868" s="112"/>
      <c r="AQ868" s="112"/>
      <c r="AR868" s="112"/>
      <c r="AS868" s="112"/>
      <c r="AT868" s="112"/>
      <c r="AU868" s="112"/>
      <c r="AV868" s="112"/>
      <c r="AW868" s="112"/>
      <c r="AX868" s="112"/>
      <c r="AY868" s="112"/>
      <c r="AZ868" s="112"/>
      <c r="BA868" s="112"/>
    </row>
    <row r="869" spans="1:53" x14ac:dyDescent="0.25">
      <c r="A869" s="116"/>
      <c r="B869" s="45">
        <v>45110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>
        <v>91.75</v>
      </c>
      <c r="R869" s="2">
        <v>71</v>
      </c>
      <c r="S869" s="2">
        <v>62</v>
      </c>
      <c r="T869" s="2">
        <v>59</v>
      </c>
      <c r="U869" s="2">
        <v>52.11</v>
      </c>
      <c r="V869" s="2">
        <v>46.88</v>
      </c>
      <c r="W869" s="2">
        <v>45.43</v>
      </c>
      <c r="X869" s="2">
        <v>44.21</v>
      </c>
      <c r="Y869" s="2">
        <v>42.97</v>
      </c>
      <c r="Z869" s="2">
        <v>42.95</v>
      </c>
      <c r="AA869" s="2"/>
      <c r="AB869" s="2"/>
      <c r="AC869" s="2"/>
      <c r="AD869" s="2"/>
      <c r="AE869" s="2">
        <v>67.180000000000007</v>
      </c>
      <c r="AF869" s="2">
        <v>58.19</v>
      </c>
      <c r="AG869" s="2"/>
      <c r="AH869" s="2"/>
      <c r="AI869" s="2"/>
      <c r="AJ869" s="2"/>
      <c r="AK869" s="2">
        <v>55.84</v>
      </c>
      <c r="AL869" s="2"/>
      <c r="AM869" s="2"/>
      <c r="AN869" s="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112"/>
    </row>
    <row r="870" spans="1:53" x14ac:dyDescent="0.25">
      <c r="A870" s="116"/>
      <c r="B870" s="45">
        <v>45107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>
        <v>92.35</v>
      </c>
      <c r="R870" s="2">
        <v>73</v>
      </c>
      <c r="S870" s="2">
        <v>62.5</v>
      </c>
      <c r="T870" s="2">
        <v>59.5</v>
      </c>
      <c r="U870" s="2">
        <v>52.61</v>
      </c>
      <c r="V870" s="2">
        <v>46.88</v>
      </c>
      <c r="W870" s="2">
        <v>45.43</v>
      </c>
      <c r="X870" s="2">
        <v>44.21</v>
      </c>
      <c r="Y870" s="2">
        <v>42.97</v>
      </c>
      <c r="Z870" s="2">
        <v>42.95</v>
      </c>
      <c r="AA870" s="2"/>
      <c r="AB870" s="2"/>
      <c r="AC870" s="2"/>
      <c r="AD870" s="2"/>
      <c r="AE870" s="2">
        <v>68</v>
      </c>
      <c r="AF870" s="2">
        <v>58.89</v>
      </c>
      <c r="AG870" s="2"/>
      <c r="AH870" s="2"/>
      <c r="AI870" s="2"/>
      <c r="AJ870" s="2"/>
      <c r="AK870" s="2">
        <v>56.25</v>
      </c>
      <c r="AL870" s="2"/>
      <c r="AM870" s="2"/>
      <c r="AN870" s="2"/>
      <c r="AO870" s="112"/>
      <c r="AP870" s="112"/>
      <c r="AQ870" s="112"/>
      <c r="AR870" s="112"/>
      <c r="AS870" s="112"/>
      <c r="AT870" s="112"/>
      <c r="AU870" s="112"/>
      <c r="AV870" s="112"/>
      <c r="AW870" s="112"/>
      <c r="AX870" s="112"/>
      <c r="AY870" s="112"/>
      <c r="AZ870" s="112"/>
      <c r="BA870" s="112"/>
    </row>
    <row r="871" spans="1:53" x14ac:dyDescent="0.25">
      <c r="A871" s="116"/>
      <c r="B871" s="45">
        <v>45106</v>
      </c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>
        <v>92</v>
      </c>
      <c r="R871" s="2">
        <v>73</v>
      </c>
      <c r="S871" s="2">
        <v>63.13</v>
      </c>
      <c r="T871" s="2">
        <v>59.5</v>
      </c>
      <c r="U871" s="2">
        <v>52.61</v>
      </c>
      <c r="V871" s="2">
        <v>46.88</v>
      </c>
      <c r="W871" s="2">
        <v>45.43</v>
      </c>
      <c r="X871" s="2">
        <v>44.21</v>
      </c>
      <c r="Y871" s="2">
        <v>42.97</v>
      </c>
      <c r="Z871" s="2">
        <v>42.95</v>
      </c>
      <c r="AA871" s="2"/>
      <c r="AB871" s="2"/>
      <c r="AC871" s="2"/>
      <c r="AD871" s="2"/>
      <c r="AE871" s="2">
        <v>68.05</v>
      </c>
      <c r="AF871" s="2">
        <v>59.02</v>
      </c>
      <c r="AG871" s="2"/>
      <c r="AH871" s="2"/>
      <c r="AI871" s="2"/>
      <c r="AJ871" s="2"/>
      <c r="AK871" s="2">
        <v>56.27</v>
      </c>
      <c r="AL871" s="2"/>
      <c r="AM871" s="2"/>
      <c r="AN871" s="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112"/>
    </row>
    <row r="872" spans="1:53" x14ac:dyDescent="0.25">
      <c r="A872" s="116"/>
      <c r="B872" s="45">
        <v>45105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>
        <v>92.75</v>
      </c>
      <c r="R872" s="2">
        <v>73</v>
      </c>
      <c r="S872" s="2">
        <v>63.13</v>
      </c>
      <c r="T872" s="2">
        <v>59.5</v>
      </c>
      <c r="U872" s="2">
        <v>52.61</v>
      </c>
      <c r="V872" s="2">
        <v>46.88</v>
      </c>
      <c r="W872" s="2">
        <v>45.43</v>
      </c>
      <c r="X872" s="2">
        <v>44.21</v>
      </c>
      <c r="Y872" s="2">
        <v>42.97</v>
      </c>
      <c r="Z872" s="2">
        <v>42.95</v>
      </c>
      <c r="AA872" s="2"/>
      <c r="AB872" s="2"/>
      <c r="AC872" s="2"/>
      <c r="AD872" s="2"/>
      <c r="AE872" s="2">
        <v>68.2</v>
      </c>
      <c r="AF872" s="2">
        <v>59.02</v>
      </c>
      <c r="AG872" s="2"/>
      <c r="AH872" s="2"/>
      <c r="AI872" s="2"/>
      <c r="AJ872" s="2"/>
      <c r="AK872" s="2">
        <v>56.35</v>
      </c>
      <c r="AL872" s="2"/>
      <c r="AM872" s="2"/>
      <c r="AN872" s="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112"/>
    </row>
    <row r="873" spans="1:53" x14ac:dyDescent="0.25">
      <c r="A873" s="116"/>
      <c r="B873" s="45">
        <v>45104</v>
      </c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>
        <v>91.92</v>
      </c>
      <c r="R873" s="2">
        <v>73</v>
      </c>
      <c r="S873" s="2">
        <v>63.13</v>
      </c>
      <c r="T873" s="2">
        <v>59.5</v>
      </c>
      <c r="U873" s="2">
        <v>52.61</v>
      </c>
      <c r="V873" s="2">
        <v>46.88</v>
      </c>
      <c r="W873" s="2">
        <v>45.43</v>
      </c>
      <c r="X873" s="2">
        <v>44.21</v>
      </c>
      <c r="Y873" s="2">
        <v>42.97</v>
      </c>
      <c r="Z873" s="2">
        <v>42.95</v>
      </c>
      <c r="AA873" s="2"/>
      <c r="AB873" s="2"/>
      <c r="AC873" s="2"/>
      <c r="AD873" s="2"/>
      <c r="AE873" s="2">
        <v>68.040000000000006</v>
      </c>
      <c r="AF873" s="2">
        <v>59.02</v>
      </c>
      <c r="AG873" s="2"/>
      <c r="AH873" s="2"/>
      <c r="AI873" s="2"/>
      <c r="AJ873" s="2"/>
      <c r="AK873" s="2">
        <v>56.27</v>
      </c>
      <c r="AL873" s="2"/>
      <c r="AM873" s="2"/>
      <c r="AN873" s="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112"/>
    </row>
    <row r="874" spans="1:53" x14ac:dyDescent="0.25">
      <c r="A874" s="116"/>
      <c r="B874" s="45">
        <v>45103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>
        <v>92.5</v>
      </c>
      <c r="R874" s="2">
        <v>72.67</v>
      </c>
      <c r="S874" s="2">
        <v>62.75</v>
      </c>
      <c r="T874" s="2">
        <v>59.5</v>
      </c>
      <c r="U874" s="2">
        <v>52.61</v>
      </c>
      <c r="V874" s="2">
        <v>46.88</v>
      </c>
      <c r="W874" s="2">
        <v>45.43</v>
      </c>
      <c r="X874" s="2">
        <v>44.21</v>
      </c>
      <c r="Y874" s="2">
        <v>42.97</v>
      </c>
      <c r="Z874" s="2">
        <v>42.95</v>
      </c>
      <c r="AA874" s="2"/>
      <c r="AB874" s="2"/>
      <c r="AC874" s="2"/>
      <c r="AD874" s="2"/>
      <c r="AE874" s="2">
        <v>68.010000000000005</v>
      </c>
      <c r="AF874" s="2">
        <v>58.88</v>
      </c>
      <c r="AG874" s="2"/>
      <c r="AH874" s="2"/>
      <c r="AI874" s="2"/>
      <c r="AJ874" s="2"/>
      <c r="AK874" s="2">
        <v>56.25</v>
      </c>
      <c r="AL874" s="2"/>
      <c r="AM874" s="2"/>
      <c r="AN874" s="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112"/>
    </row>
    <row r="875" spans="1:53" x14ac:dyDescent="0.25">
      <c r="A875" s="116"/>
      <c r="B875" s="45">
        <v>45100</v>
      </c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>
        <v>91</v>
      </c>
      <c r="R875" s="2">
        <v>72.67</v>
      </c>
      <c r="S875" s="2">
        <v>62.75</v>
      </c>
      <c r="T875" s="2">
        <v>59.5</v>
      </c>
      <c r="U875" s="2">
        <v>52.61</v>
      </c>
      <c r="V875" s="2">
        <v>46.88</v>
      </c>
      <c r="W875" s="2">
        <v>45.43</v>
      </c>
      <c r="X875" s="2">
        <v>44.21</v>
      </c>
      <c r="Y875" s="2">
        <v>42.97</v>
      </c>
      <c r="Z875" s="2">
        <v>42.95</v>
      </c>
      <c r="AA875" s="2"/>
      <c r="AB875" s="2"/>
      <c r="AC875" s="2"/>
      <c r="AD875" s="2"/>
      <c r="AE875" s="2">
        <v>67.709999999999994</v>
      </c>
      <c r="AF875" s="2">
        <v>58.88</v>
      </c>
      <c r="AG875" s="2"/>
      <c r="AH875" s="2"/>
      <c r="AI875" s="2"/>
      <c r="AJ875" s="2"/>
      <c r="AK875" s="2">
        <v>56.1</v>
      </c>
      <c r="AL875" s="2"/>
      <c r="AM875" s="2"/>
      <c r="AN875" s="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112"/>
    </row>
    <row r="876" spans="1:53" x14ac:dyDescent="0.25">
      <c r="A876" s="116"/>
      <c r="B876" s="45">
        <v>45099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>
        <v>91.5</v>
      </c>
      <c r="R876" s="2">
        <v>72.67</v>
      </c>
      <c r="S876" s="2">
        <v>62.75</v>
      </c>
      <c r="T876" s="2">
        <v>59.5</v>
      </c>
      <c r="U876" s="2">
        <v>52.61</v>
      </c>
      <c r="V876" s="2">
        <v>46.88</v>
      </c>
      <c r="W876" s="2">
        <v>45.43</v>
      </c>
      <c r="X876" s="2">
        <v>44.21</v>
      </c>
      <c r="Y876" s="2">
        <v>42.97</v>
      </c>
      <c r="Z876" s="2">
        <v>42.95</v>
      </c>
      <c r="AA876" s="2"/>
      <c r="AB876" s="2"/>
      <c r="AC876" s="2"/>
      <c r="AD876" s="2"/>
      <c r="AE876" s="2">
        <v>67.81</v>
      </c>
      <c r="AF876" s="2">
        <v>58.88</v>
      </c>
      <c r="AG876" s="2"/>
      <c r="AH876" s="2"/>
      <c r="AI876" s="2"/>
      <c r="AJ876" s="2"/>
      <c r="AK876" s="2">
        <v>56.15</v>
      </c>
      <c r="AL876" s="2"/>
      <c r="AM876" s="2"/>
      <c r="AN876" s="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112"/>
    </row>
    <row r="877" spans="1:53" x14ac:dyDescent="0.25">
      <c r="A877" s="116"/>
      <c r="B877" s="45">
        <v>45098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>
        <v>95.75</v>
      </c>
      <c r="R877" s="2">
        <v>74.63</v>
      </c>
      <c r="S877" s="2">
        <v>63.5</v>
      </c>
      <c r="T877" s="2">
        <v>59.5</v>
      </c>
      <c r="U877" s="2">
        <v>52.61</v>
      </c>
      <c r="V877" s="2">
        <v>46.88</v>
      </c>
      <c r="W877" s="2">
        <v>45.43</v>
      </c>
      <c r="X877" s="2">
        <v>44.21</v>
      </c>
      <c r="Y877" s="2">
        <v>42.97</v>
      </c>
      <c r="Z877" s="2">
        <v>42.95</v>
      </c>
      <c r="AA877" s="2"/>
      <c r="AB877" s="2"/>
      <c r="AC877" s="2"/>
      <c r="AD877" s="2"/>
      <c r="AE877" s="2">
        <v>69.2</v>
      </c>
      <c r="AF877" s="2">
        <v>59.42</v>
      </c>
      <c r="AG877" s="2"/>
      <c r="AH877" s="2"/>
      <c r="AI877" s="2"/>
      <c r="AJ877" s="2"/>
      <c r="AK877" s="2">
        <v>56.85</v>
      </c>
      <c r="AL877" s="2"/>
      <c r="AM877" s="2"/>
      <c r="AN877" s="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112"/>
    </row>
    <row r="878" spans="1:53" x14ac:dyDescent="0.25">
      <c r="A878" s="116"/>
      <c r="B878" s="45">
        <v>45097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>
        <v>95.25</v>
      </c>
      <c r="R878" s="2">
        <v>74.75</v>
      </c>
      <c r="S878" s="2">
        <v>63.5</v>
      </c>
      <c r="T878" s="2">
        <v>59.5</v>
      </c>
      <c r="U878" s="2">
        <v>52.61</v>
      </c>
      <c r="V878" s="2">
        <v>46.88</v>
      </c>
      <c r="W878" s="2">
        <v>45.43</v>
      </c>
      <c r="X878" s="2">
        <v>44.21</v>
      </c>
      <c r="Y878" s="2">
        <v>42.97</v>
      </c>
      <c r="Z878" s="2">
        <v>42.95</v>
      </c>
      <c r="AA878" s="2"/>
      <c r="AB878" s="2"/>
      <c r="AC878" s="2"/>
      <c r="AD878" s="2"/>
      <c r="AE878" s="2">
        <v>69.13</v>
      </c>
      <c r="AF878" s="2">
        <v>59.44</v>
      </c>
      <c r="AG878" s="2"/>
      <c r="AH878" s="2"/>
      <c r="AI878" s="2"/>
      <c r="AJ878" s="2"/>
      <c r="AK878" s="2">
        <v>56.81</v>
      </c>
      <c r="AL878" s="2"/>
      <c r="AM878" s="2"/>
      <c r="AN878" s="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112"/>
    </row>
    <row r="879" spans="1:53" x14ac:dyDescent="0.25">
      <c r="A879" s="116"/>
      <c r="B879" s="45">
        <v>45096</v>
      </c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>
        <v>91</v>
      </c>
      <c r="R879" s="2">
        <v>74</v>
      </c>
      <c r="S879" s="2">
        <v>63.5</v>
      </c>
      <c r="T879" s="2">
        <v>59.5</v>
      </c>
      <c r="U879" s="2">
        <v>52.61</v>
      </c>
      <c r="V879" s="2">
        <v>46.88</v>
      </c>
      <c r="W879" s="2">
        <v>45.43</v>
      </c>
      <c r="X879" s="2">
        <v>44.21</v>
      </c>
      <c r="Y879" s="2">
        <v>42.97</v>
      </c>
      <c r="Z879" s="2">
        <v>42.95</v>
      </c>
      <c r="AA879" s="2"/>
      <c r="AB879" s="2"/>
      <c r="AC879" s="2"/>
      <c r="AD879" s="2"/>
      <c r="AE879" s="2">
        <v>68.13</v>
      </c>
      <c r="AF879" s="2">
        <v>59.29</v>
      </c>
      <c r="AG879" s="2"/>
      <c r="AH879" s="2"/>
      <c r="AI879" s="2"/>
      <c r="AJ879" s="2"/>
      <c r="AK879" s="2">
        <v>56.31</v>
      </c>
      <c r="AL879" s="2"/>
      <c r="AM879" s="2"/>
      <c r="AN879" s="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112"/>
    </row>
    <row r="880" spans="1:53" x14ac:dyDescent="0.25">
      <c r="A880" s="116"/>
      <c r="B880" s="45">
        <v>45093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>
        <v>92</v>
      </c>
      <c r="R880" s="2">
        <v>75.25</v>
      </c>
      <c r="S880" s="2">
        <v>65</v>
      </c>
      <c r="T880" s="2">
        <v>59.5</v>
      </c>
      <c r="U880" s="2">
        <v>52.61</v>
      </c>
      <c r="V880" s="2">
        <v>46.88</v>
      </c>
      <c r="W880" s="2">
        <v>45.43</v>
      </c>
      <c r="X880" s="2">
        <v>44.21</v>
      </c>
      <c r="Y880" s="2">
        <v>42.97</v>
      </c>
      <c r="Z880" s="2">
        <v>42.95</v>
      </c>
      <c r="AA880" s="2"/>
      <c r="AB880" s="2"/>
      <c r="AC880" s="2"/>
      <c r="AD880" s="2"/>
      <c r="AE880" s="2">
        <v>68.88</v>
      </c>
      <c r="AF880" s="2">
        <v>59.84</v>
      </c>
      <c r="AG880" s="2"/>
      <c r="AH880" s="2"/>
      <c r="AI880" s="2"/>
      <c r="AJ880" s="2"/>
      <c r="AK880" s="2">
        <v>56.68</v>
      </c>
      <c r="AL880" s="2"/>
      <c r="AM880" s="2"/>
      <c r="AN880" s="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112"/>
    </row>
    <row r="881" spans="1:53" x14ac:dyDescent="0.25">
      <c r="A881" s="116"/>
      <c r="B881" s="45">
        <v>45092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>
        <v>102</v>
      </c>
      <c r="R881" s="2">
        <v>75.25</v>
      </c>
      <c r="S881" s="2">
        <v>65.5</v>
      </c>
      <c r="T881" s="2">
        <v>59.5</v>
      </c>
      <c r="U881" s="2">
        <v>52.61</v>
      </c>
      <c r="V881" s="2">
        <v>46.88</v>
      </c>
      <c r="W881" s="2">
        <v>45.43</v>
      </c>
      <c r="X881" s="2">
        <v>44.21</v>
      </c>
      <c r="Y881" s="2">
        <v>42.97</v>
      </c>
      <c r="Z881" s="2">
        <v>42.95</v>
      </c>
      <c r="AA881" s="2"/>
      <c r="AB881" s="2"/>
      <c r="AC881" s="2"/>
      <c r="AD881" s="2"/>
      <c r="AE881" s="2">
        <v>70.98</v>
      </c>
      <c r="AF881" s="2">
        <v>59.94</v>
      </c>
      <c r="AG881" s="2"/>
      <c r="AH881" s="2"/>
      <c r="AI881" s="2"/>
      <c r="AJ881" s="2"/>
      <c r="AK881" s="2">
        <v>57.74</v>
      </c>
      <c r="AL881" s="2"/>
      <c r="AM881" s="2"/>
      <c r="AN881" s="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112"/>
    </row>
    <row r="882" spans="1:53" x14ac:dyDescent="0.25">
      <c r="A882" s="116"/>
      <c r="B882" s="45">
        <v>45091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>
        <v>97.88</v>
      </c>
      <c r="R882" s="2">
        <v>71</v>
      </c>
      <c r="S882" s="2">
        <v>65.5</v>
      </c>
      <c r="T882" s="2">
        <v>59.5</v>
      </c>
      <c r="U882" s="2">
        <v>52.61</v>
      </c>
      <c r="V882" s="2">
        <v>46.88</v>
      </c>
      <c r="W882" s="2">
        <v>45.43</v>
      </c>
      <c r="X882" s="2">
        <v>44.21</v>
      </c>
      <c r="Y882" s="2">
        <v>42.97</v>
      </c>
      <c r="Z882" s="2">
        <v>42.95</v>
      </c>
      <c r="AA882" s="2"/>
      <c r="AB882" s="2"/>
      <c r="AC882" s="2"/>
      <c r="AD882" s="2"/>
      <c r="AE882" s="2">
        <v>69.3</v>
      </c>
      <c r="AF882" s="2">
        <v>59.09</v>
      </c>
      <c r="AG882" s="2"/>
      <c r="AH882" s="2"/>
      <c r="AI882" s="2"/>
      <c r="AJ882" s="2"/>
      <c r="AK882" s="2">
        <v>56.9</v>
      </c>
      <c r="AL882" s="2"/>
      <c r="AM882" s="2"/>
      <c r="AN882" s="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112"/>
    </row>
    <row r="883" spans="1:53" x14ac:dyDescent="0.25">
      <c r="A883" s="116"/>
      <c r="B883" s="45">
        <v>45090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>
        <v>89.25</v>
      </c>
      <c r="R883" s="2">
        <v>70</v>
      </c>
      <c r="S883" s="2">
        <v>65.5</v>
      </c>
      <c r="T883" s="2">
        <v>59.5</v>
      </c>
      <c r="U883" s="2">
        <v>52.61</v>
      </c>
      <c r="V883" s="2">
        <v>46.88</v>
      </c>
      <c r="W883" s="2">
        <v>45.43</v>
      </c>
      <c r="X883" s="2">
        <v>44.21</v>
      </c>
      <c r="Y883" s="2">
        <v>42.97</v>
      </c>
      <c r="Z883" s="2">
        <v>42.95</v>
      </c>
      <c r="AA883" s="2"/>
      <c r="AB883" s="2"/>
      <c r="AC883" s="2"/>
      <c r="AD883" s="2"/>
      <c r="AE883" s="2">
        <v>67.38</v>
      </c>
      <c r="AF883" s="2">
        <v>58.89</v>
      </c>
      <c r="AG883" s="2"/>
      <c r="AH883" s="2"/>
      <c r="AI883" s="2"/>
      <c r="AJ883" s="2"/>
      <c r="AK883" s="2">
        <v>55.93</v>
      </c>
      <c r="AL883" s="2"/>
      <c r="AM883" s="2"/>
      <c r="AN883" s="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112"/>
    </row>
    <row r="884" spans="1:53" x14ac:dyDescent="0.25">
      <c r="A884" s="116"/>
      <c r="B884" s="45">
        <v>45089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>
        <v>86</v>
      </c>
      <c r="R884" s="2">
        <v>71</v>
      </c>
      <c r="S884" s="2">
        <v>65.5</v>
      </c>
      <c r="T884" s="2">
        <v>59.5</v>
      </c>
      <c r="U884" s="2">
        <v>52.61</v>
      </c>
      <c r="V884" s="2">
        <v>46.88</v>
      </c>
      <c r="W884" s="2">
        <v>45.43</v>
      </c>
      <c r="X884" s="2">
        <v>44.21</v>
      </c>
      <c r="Y884" s="2">
        <v>42.97</v>
      </c>
      <c r="Z884" s="2">
        <v>42.95</v>
      </c>
      <c r="AA884" s="2"/>
      <c r="AB884" s="2"/>
      <c r="AC884" s="2"/>
      <c r="AD884" s="2"/>
      <c r="AE884" s="2">
        <v>66.92</v>
      </c>
      <c r="AF884" s="2">
        <v>59.09</v>
      </c>
      <c r="AG884" s="2"/>
      <c r="AH884" s="2"/>
      <c r="AI884" s="2"/>
      <c r="AJ884" s="2"/>
      <c r="AK884" s="2">
        <v>55.71</v>
      </c>
      <c r="AL884" s="2"/>
      <c r="AM884" s="2"/>
      <c r="AN884" s="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112"/>
    </row>
    <row r="885" spans="1:53" x14ac:dyDescent="0.25">
      <c r="A885" s="116"/>
      <c r="B885" s="45">
        <v>45086</v>
      </c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>
        <v>86</v>
      </c>
      <c r="R885" s="2">
        <v>73</v>
      </c>
      <c r="S885" s="2">
        <v>66.5</v>
      </c>
      <c r="T885" s="2">
        <v>59.5</v>
      </c>
      <c r="U885" s="2">
        <v>52.61</v>
      </c>
      <c r="V885" s="2">
        <v>46.88</v>
      </c>
      <c r="W885" s="2">
        <v>45.43</v>
      </c>
      <c r="X885" s="2">
        <v>44.21</v>
      </c>
      <c r="Y885" s="2">
        <v>42.97</v>
      </c>
      <c r="Z885" s="2">
        <v>42.95</v>
      </c>
      <c r="AA885" s="2"/>
      <c r="AB885" s="2"/>
      <c r="AC885" s="2"/>
      <c r="AD885" s="2"/>
      <c r="AE885" s="2">
        <v>67.52</v>
      </c>
      <c r="AF885" s="2">
        <v>59.69</v>
      </c>
      <c r="AG885" s="2"/>
      <c r="AH885" s="2"/>
      <c r="AI885" s="2"/>
      <c r="AJ885" s="2"/>
      <c r="AK885" s="2">
        <v>56.01</v>
      </c>
      <c r="AL885" s="2"/>
      <c r="AM885" s="2"/>
      <c r="AN885" s="2"/>
      <c r="AO885" s="112"/>
      <c r="AP885" s="112"/>
      <c r="AQ885" s="112"/>
      <c r="AR885" s="112"/>
      <c r="AS885" s="112"/>
      <c r="AT885" s="112"/>
      <c r="AU885" s="112"/>
      <c r="AV885" s="112"/>
      <c r="AW885" s="112"/>
      <c r="AX885" s="112"/>
      <c r="AY885" s="112"/>
      <c r="AZ885" s="112"/>
      <c r="BA885" s="112"/>
    </row>
    <row r="886" spans="1:53" x14ac:dyDescent="0.25">
      <c r="A886" s="116"/>
      <c r="B886" s="45">
        <v>45085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>
        <v>83</v>
      </c>
      <c r="R886" s="2">
        <v>74</v>
      </c>
      <c r="S886" s="2">
        <v>66.5</v>
      </c>
      <c r="T886" s="2">
        <v>59.5</v>
      </c>
      <c r="U886" s="2">
        <v>52.61</v>
      </c>
      <c r="V886" s="2">
        <v>46.88</v>
      </c>
      <c r="W886" s="2">
        <v>45.43</v>
      </c>
      <c r="X886" s="2">
        <v>44.21</v>
      </c>
      <c r="Y886" s="2">
        <v>42.97</v>
      </c>
      <c r="Z886" s="2">
        <v>42.95</v>
      </c>
      <c r="AA886" s="2"/>
      <c r="AB886" s="2"/>
      <c r="AC886" s="2"/>
      <c r="AD886" s="2"/>
      <c r="AE886" s="2">
        <v>67.12</v>
      </c>
      <c r="AF886" s="2">
        <v>59.89</v>
      </c>
      <c r="AG886" s="2"/>
      <c r="AH886" s="2"/>
      <c r="AI886" s="2"/>
      <c r="AJ886" s="2"/>
      <c r="AK886" s="2">
        <v>55.81</v>
      </c>
      <c r="AL886" s="2"/>
      <c r="AM886" s="2"/>
      <c r="AN886" s="2"/>
      <c r="AO886" s="112"/>
      <c r="AP886" s="112"/>
      <c r="AQ886" s="112"/>
      <c r="AR886" s="112"/>
      <c r="AS886" s="112"/>
      <c r="AT886" s="112"/>
      <c r="AU886" s="112"/>
      <c r="AV886" s="112"/>
      <c r="AW886" s="112"/>
      <c r="AX886" s="112"/>
      <c r="AY886" s="112"/>
      <c r="AZ886" s="112"/>
      <c r="BA886" s="112"/>
    </row>
    <row r="887" spans="1:53" x14ac:dyDescent="0.25">
      <c r="A887" s="116"/>
      <c r="B887" s="45">
        <v>45084</v>
      </c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>
        <v>88.75</v>
      </c>
      <c r="R887" s="2">
        <v>74</v>
      </c>
      <c r="S887" s="2">
        <v>66.5</v>
      </c>
      <c r="T887" s="2">
        <v>59.5</v>
      </c>
      <c r="U887" s="2">
        <v>52.61</v>
      </c>
      <c r="V887" s="2">
        <v>46.88</v>
      </c>
      <c r="W887" s="2">
        <v>45.43</v>
      </c>
      <c r="X887" s="2">
        <v>44.21</v>
      </c>
      <c r="Y887" s="2">
        <v>42.97</v>
      </c>
      <c r="Z887" s="2">
        <v>42.95</v>
      </c>
      <c r="AA887" s="2"/>
      <c r="AB887" s="2"/>
      <c r="AC887" s="2"/>
      <c r="AD887" s="2"/>
      <c r="AE887" s="2">
        <v>68.27</v>
      </c>
      <c r="AF887" s="2">
        <v>59.89</v>
      </c>
      <c r="AG887" s="2"/>
      <c r="AH887" s="2"/>
      <c r="AI887" s="2"/>
      <c r="AJ887" s="2"/>
      <c r="AK887" s="2">
        <v>56.38</v>
      </c>
      <c r="AL887" s="2"/>
      <c r="AM887" s="2"/>
      <c r="AN887" s="2"/>
      <c r="AO887" s="112"/>
      <c r="AP887" s="112"/>
      <c r="AQ887" s="112"/>
      <c r="AR887" s="112"/>
      <c r="AS887" s="112"/>
      <c r="AT887" s="112"/>
      <c r="AU887" s="112"/>
      <c r="AV887" s="112"/>
      <c r="AW887" s="112"/>
      <c r="AX887" s="112"/>
      <c r="AY887" s="112"/>
      <c r="AZ887" s="112"/>
      <c r="BA887" s="112"/>
    </row>
    <row r="888" spans="1:53" x14ac:dyDescent="0.25">
      <c r="A888" s="116"/>
      <c r="B888" s="45">
        <v>45083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>
        <v>89.75</v>
      </c>
      <c r="R888" s="2">
        <v>74.5</v>
      </c>
      <c r="S888" s="2">
        <v>66.849999999999994</v>
      </c>
      <c r="T888" s="2">
        <v>59.5</v>
      </c>
      <c r="U888" s="2">
        <v>52.61</v>
      </c>
      <c r="V888" s="2">
        <v>46.88</v>
      </c>
      <c r="W888" s="2">
        <v>45.43</v>
      </c>
      <c r="X888" s="2">
        <v>44.21</v>
      </c>
      <c r="Y888" s="2">
        <v>42.97</v>
      </c>
      <c r="Z888" s="2">
        <v>42.95</v>
      </c>
      <c r="AA888" s="2"/>
      <c r="AB888" s="2"/>
      <c r="AC888" s="2"/>
      <c r="AD888" s="2"/>
      <c r="AE888" s="2">
        <v>68.64</v>
      </c>
      <c r="AF888" s="2">
        <v>60.06</v>
      </c>
      <c r="AG888" s="2"/>
      <c r="AH888" s="2"/>
      <c r="AI888" s="2"/>
      <c r="AJ888" s="2"/>
      <c r="AK888" s="2">
        <v>56.57</v>
      </c>
      <c r="AL888" s="2"/>
      <c r="AM888" s="2"/>
      <c r="AN888" s="2"/>
      <c r="AO888" s="112"/>
      <c r="AP888" s="112"/>
      <c r="AQ888" s="112"/>
      <c r="AR888" s="112"/>
      <c r="AS888" s="112"/>
      <c r="AT888" s="112"/>
      <c r="AU888" s="112"/>
      <c r="AV888" s="112"/>
      <c r="AW888" s="112"/>
      <c r="AX888" s="112"/>
      <c r="AY888" s="112"/>
      <c r="AZ888" s="112"/>
      <c r="BA888" s="112"/>
    </row>
    <row r="889" spans="1:53" x14ac:dyDescent="0.25">
      <c r="A889" s="116"/>
      <c r="B889" s="45">
        <v>45082</v>
      </c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>
        <v>92</v>
      </c>
      <c r="R889" s="2">
        <v>75.5</v>
      </c>
      <c r="S889" s="2">
        <v>68</v>
      </c>
      <c r="T889" s="2">
        <v>59.5</v>
      </c>
      <c r="U889" s="2">
        <v>52.61</v>
      </c>
      <c r="V889" s="2">
        <v>46.88</v>
      </c>
      <c r="W889" s="2">
        <v>45.43</v>
      </c>
      <c r="X889" s="2">
        <v>44.21</v>
      </c>
      <c r="Y889" s="2">
        <v>42.97</v>
      </c>
      <c r="Z889" s="2">
        <v>42.95</v>
      </c>
      <c r="AA889" s="2"/>
      <c r="AB889" s="2"/>
      <c r="AC889" s="2"/>
      <c r="AD889" s="2"/>
      <c r="AE889" s="2">
        <v>69.53</v>
      </c>
      <c r="AF889" s="2">
        <v>60.49</v>
      </c>
      <c r="AG889" s="2"/>
      <c r="AH889" s="2"/>
      <c r="AI889" s="2"/>
      <c r="AJ889" s="2"/>
      <c r="AK889" s="2">
        <v>57.01</v>
      </c>
      <c r="AL889" s="2"/>
      <c r="AM889" s="2"/>
      <c r="AN889" s="2"/>
      <c r="AO889" s="112"/>
      <c r="AP889" s="112"/>
      <c r="AQ889" s="112"/>
      <c r="AR889" s="112"/>
      <c r="AS889" s="112"/>
      <c r="AT889" s="112"/>
      <c r="AU889" s="112"/>
      <c r="AV889" s="112"/>
      <c r="AW889" s="112"/>
      <c r="AX889" s="112"/>
      <c r="AY889" s="112"/>
      <c r="AZ889" s="112"/>
      <c r="BA889" s="112"/>
    </row>
    <row r="890" spans="1:53" x14ac:dyDescent="0.25">
      <c r="A890" s="116"/>
      <c r="B890" s="45">
        <v>45079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>
        <v>91</v>
      </c>
      <c r="R890" s="2">
        <v>76.5</v>
      </c>
      <c r="S890" s="2">
        <v>68</v>
      </c>
      <c r="T890" s="2">
        <v>59.5</v>
      </c>
      <c r="U890" s="2">
        <v>52.61</v>
      </c>
      <c r="V890" s="2">
        <v>46.88</v>
      </c>
      <c r="W890" s="2">
        <v>45.43</v>
      </c>
      <c r="X890" s="2">
        <v>44.21</v>
      </c>
      <c r="Y890" s="2">
        <v>42.97</v>
      </c>
      <c r="Z890" s="2">
        <v>42.95</v>
      </c>
      <c r="AA890" s="2"/>
      <c r="AB890" s="2"/>
      <c r="AC890" s="2"/>
      <c r="AD890" s="2"/>
      <c r="AE890" s="2">
        <v>69.52</v>
      </c>
      <c r="AF890" s="2">
        <v>60.69</v>
      </c>
      <c r="AG890" s="2"/>
      <c r="AH890" s="2"/>
      <c r="AI890" s="2"/>
      <c r="AJ890" s="2"/>
      <c r="AK890" s="2">
        <v>57.01</v>
      </c>
      <c r="AL890" s="2"/>
      <c r="AM890" s="2"/>
      <c r="AN890" s="2"/>
      <c r="AO890" s="112"/>
      <c r="AP890" s="112"/>
      <c r="AQ890" s="112"/>
      <c r="AR890" s="112"/>
      <c r="AS890" s="112"/>
      <c r="AT890" s="112"/>
      <c r="AU890" s="112"/>
      <c r="AV890" s="112"/>
      <c r="AW890" s="112"/>
      <c r="AX890" s="112"/>
      <c r="AY890" s="112"/>
      <c r="AZ890" s="112"/>
      <c r="BA890" s="112"/>
    </row>
    <row r="891" spans="1:53" x14ac:dyDescent="0.25">
      <c r="A891" s="116"/>
      <c r="B891" s="45">
        <v>45078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>
        <v>93.75</v>
      </c>
      <c r="R891" s="2">
        <v>78.88</v>
      </c>
      <c r="S891" s="2">
        <v>68.5</v>
      </c>
      <c r="T891" s="2">
        <v>60</v>
      </c>
      <c r="U891" s="2">
        <v>53.11</v>
      </c>
      <c r="V891" s="2">
        <v>47.38</v>
      </c>
      <c r="W891" s="2">
        <v>45.93</v>
      </c>
      <c r="X891" s="2">
        <v>44.71</v>
      </c>
      <c r="Y891" s="2">
        <v>43.47</v>
      </c>
      <c r="Z891" s="2">
        <v>43.45</v>
      </c>
      <c r="AA891" s="2"/>
      <c r="AB891" s="2"/>
      <c r="AC891" s="2"/>
      <c r="AD891" s="2"/>
      <c r="AE891" s="2">
        <v>70.849999999999994</v>
      </c>
      <c r="AF891" s="2">
        <v>61.57</v>
      </c>
      <c r="AG891" s="2"/>
      <c r="AH891" s="2"/>
      <c r="AI891" s="2"/>
      <c r="AJ891" s="2"/>
      <c r="AK891" s="2">
        <v>57.92</v>
      </c>
      <c r="AL891" s="2"/>
      <c r="AM891" s="2"/>
      <c r="AN891" s="2"/>
      <c r="AO891" s="112"/>
      <c r="AP891" s="112"/>
      <c r="AQ891" s="112"/>
      <c r="AR891" s="112"/>
      <c r="AS891" s="112"/>
      <c r="AT891" s="112"/>
      <c r="AU891" s="112"/>
      <c r="AV891" s="112"/>
      <c r="AW891" s="112"/>
      <c r="AX891" s="112"/>
      <c r="AY891" s="112"/>
      <c r="AZ891" s="112"/>
      <c r="BA891" s="112"/>
    </row>
    <row r="892" spans="1:53" x14ac:dyDescent="0.25">
      <c r="A892" s="116"/>
      <c r="B892" s="45">
        <v>45077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>
        <v>96.88</v>
      </c>
      <c r="R892" s="2">
        <v>80.25</v>
      </c>
      <c r="S892" s="2">
        <v>70</v>
      </c>
      <c r="T892" s="2">
        <v>60</v>
      </c>
      <c r="U892" s="2">
        <v>53.11</v>
      </c>
      <c r="V892" s="2">
        <v>47.38</v>
      </c>
      <c r="W892" s="2">
        <v>45.93</v>
      </c>
      <c r="X892" s="2">
        <v>44.71</v>
      </c>
      <c r="Y892" s="2">
        <v>43.47</v>
      </c>
      <c r="Z892" s="2">
        <v>43.45</v>
      </c>
      <c r="AA892" s="2"/>
      <c r="AB892" s="2"/>
      <c r="AC892" s="2"/>
      <c r="AD892" s="2"/>
      <c r="AE892" s="2">
        <v>72.05</v>
      </c>
      <c r="AF892" s="2">
        <v>62.14</v>
      </c>
      <c r="AG892" s="2"/>
      <c r="AH892" s="2"/>
      <c r="AI892" s="2"/>
      <c r="AJ892" s="2"/>
      <c r="AK892" s="2">
        <v>58.52</v>
      </c>
      <c r="AL892" s="2"/>
      <c r="AM892" s="2"/>
      <c r="AN892" s="2"/>
      <c r="AO892" s="112"/>
      <c r="AP892" s="112"/>
      <c r="AQ892" s="112"/>
      <c r="AR892" s="112"/>
      <c r="AS892" s="112"/>
      <c r="AT892" s="112"/>
      <c r="AU892" s="112"/>
      <c r="AV892" s="112"/>
      <c r="AW892" s="112"/>
      <c r="AX892" s="112"/>
      <c r="AY892" s="112"/>
      <c r="AZ892" s="112"/>
      <c r="BA892" s="112"/>
    </row>
    <row r="893" spans="1:53" x14ac:dyDescent="0.25">
      <c r="A893" s="116"/>
      <c r="B893" s="45">
        <v>45076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>
        <v>97</v>
      </c>
      <c r="R893" s="2">
        <v>79.430000000000007</v>
      </c>
      <c r="S893" s="2">
        <v>65</v>
      </c>
      <c r="T893" s="2">
        <v>59.58</v>
      </c>
      <c r="U893" s="2">
        <v>53.11</v>
      </c>
      <c r="V893" s="2">
        <v>47.38</v>
      </c>
      <c r="W893" s="2">
        <v>45.93</v>
      </c>
      <c r="X893" s="2">
        <v>44.71</v>
      </c>
      <c r="Y893" s="2">
        <v>43.47</v>
      </c>
      <c r="Z893" s="2">
        <v>43.45</v>
      </c>
      <c r="AA893" s="2"/>
      <c r="AB893" s="2"/>
      <c r="AC893" s="2"/>
      <c r="AD893" s="2"/>
      <c r="AE893" s="2">
        <v>70.83</v>
      </c>
      <c r="AF893" s="2">
        <v>60.9</v>
      </c>
      <c r="AG893" s="2"/>
      <c r="AH893" s="2"/>
      <c r="AI893" s="2"/>
      <c r="AJ893" s="2"/>
      <c r="AK893" s="2">
        <v>57.91</v>
      </c>
      <c r="AL893" s="2"/>
      <c r="AM893" s="2"/>
      <c r="AN893" s="2"/>
      <c r="AO893" s="112"/>
      <c r="AP893" s="112"/>
      <c r="AQ893" s="112"/>
      <c r="AR893" s="112"/>
      <c r="AS893" s="112"/>
      <c r="AT893" s="112"/>
      <c r="AU893" s="112"/>
      <c r="AV893" s="112"/>
      <c r="AW893" s="112"/>
      <c r="AX893" s="112"/>
      <c r="AY893" s="112"/>
      <c r="AZ893" s="112"/>
      <c r="BA893" s="112"/>
    </row>
    <row r="894" spans="1:53" x14ac:dyDescent="0.25">
      <c r="A894" s="116"/>
      <c r="B894" s="45">
        <v>45075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>
        <v>97.88</v>
      </c>
      <c r="R894" s="2">
        <v>79.430000000000007</v>
      </c>
      <c r="S894" s="2">
        <v>65</v>
      </c>
      <c r="T894" s="2">
        <v>59.58</v>
      </c>
      <c r="U894" s="2">
        <v>53.11</v>
      </c>
      <c r="V894" s="2">
        <v>47.38</v>
      </c>
      <c r="W894" s="2">
        <v>45.93</v>
      </c>
      <c r="X894" s="2">
        <v>44.71</v>
      </c>
      <c r="Y894" s="2">
        <v>43.47</v>
      </c>
      <c r="Z894" s="2">
        <v>43.45</v>
      </c>
      <c r="AA894" s="2"/>
      <c r="AB894" s="2"/>
      <c r="AC894" s="2"/>
      <c r="AD894" s="2"/>
      <c r="AE894" s="2">
        <v>71</v>
      </c>
      <c r="AF894" s="2">
        <v>60.9</v>
      </c>
      <c r="AG894" s="2"/>
      <c r="AH894" s="2"/>
      <c r="AI894" s="2"/>
      <c r="AJ894" s="2"/>
      <c r="AK894" s="2">
        <v>58</v>
      </c>
      <c r="AL894" s="2"/>
      <c r="AM894" s="2"/>
      <c r="AN894" s="2"/>
      <c r="AO894" s="112"/>
      <c r="AP894" s="112"/>
      <c r="AQ894" s="112"/>
      <c r="AR894" s="112"/>
      <c r="AS894" s="112"/>
      <c r="AT894" s="112"/>
      <c r="AU894" s="112"/>
      <c r="AV894" s="112"/>
      <c r="AW894" s="112"/>
      <c r="AX894" s="112"/>
      <c r="AY894" s="112"/>
      <c r="AZ894" s="112"/>
      <c r="BA894" s="112"/>
    </row>
    <row r="895" spans="1:53" x14ac:dyDescent="0.25">
      <c r="A895" s="116"/>
      <c r="B895" s="45">
        <v>45072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>
        <v>98.25</v>
      </c>
      <c r="R895" s="2">
        <v>80.75</v>
      </c>
      <c r="S895" s="2">
        <v>66</v>
      </c>
      <c r="T895" s="2">
        <v>59.58</v>
      </c>
      <c r="U895" s="2">
        <v>53.11</v>
      </c>
      <c r="V895" s="2">
        <v>47.38</v>
      </c>
      <c r="W895" s="2">
        <v>45.93</v>
      </c>
      <c r="X895" s="2">
        <v>44.71</v>
      </c>
      <c r="Y895" s="2">
        <v>43.47</v>
      </c>
      <c r="Z895" s="2">
        <v>43.45</v>
      </c>
      <c r="AA895" s="2"/>
      <c r="AB895" s="2"/>
      <c r="AC895" s="2"/>
      <c r="AD895" s="2"/>
      <c r="AE895" s="2">
        <v>71.540000000000006</v>
      </c>
      <c r="AF895" s="2">
        <v>61.36</v>
      </c>
      <c r="AG895" s="2"/>
      <c r="AH895" s="2"/>
      <c r="AI895" s="2"/>
      <c r="AJ895" s="2"/>
      <c r="AK895" s="2">
        <v>58.27</v>
      </c>
      <c r="AL895" s="2"/>
      <c r="AM895" s="2"/>
      <c r="AN895" s="2"/>
      <c r="AO895" s="112"/>
      <c r="AP895" s="112"/>
      <c r="AQ895" s="112"/>
      <c r="AR895" s="112"/>
      <c r="AS895" s="112"/>
      <c r="AT895" s="112"/>
      <c r="AU895" s="112"/>
      <c r="AV895" s="112"/>
      <c r="AW895" s="112"/>
      <c r="AX895" s="112"/>
      <c r="AY895" s="112"/>
      <c r="AZ895" s="112"/>
      <c r="BA895" s="112"/>
    </row>
    <row r="896" spans="1:53" x14ac:dyDescent="0.25">
      <c r="A896" s="116"/>
      <c r="B896" s="45">
        <v>45071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>
        <v>99.95</v>
      </c>
      <c r="R896" s="2">
        <v>85</v>
      </c>
      <c r="S896" s="2">
        <v>65.67</v>
      </c>
      <c r="T896" s="2">
        <v>59.58</v>
      </c>
      <c r="U896" s="2">
        <v>53.11</v>
      </c>
      <c r="V896" s="2">
        <v>47.38</v>
      </c>
      <c r="W896" s="2">
        <v>45.93</v>
      </c>
      <c r="X896" s="2">
        <v>44.71</v>
      </c>
      <c r="Y896" s="2">
        <v>43.47</v>
      </c>
      <c r="Z896" s="2">
        <v>43.45</v>
      </c>
      <c r="AA896" s="2"/>
      <c r="AB896" s="2"/>
      <c r="AC896" s="2"/>
      <c r="AD896" s="2"/>
      <c r="AE896" s="2">
        <v>72.67</v>
      </c>
      <c r="AF896" s="2">
        <v>62.14</v>
      </c>
      <c r="AG896" s="2"/>
      <c r="AH896" s="2"/>
      <c r="AI896" s="2"/>
      <c r="AJ896" s="2"/>
      <c r="AK896" s="2">
        <v>58.83</v>
      </c>
      <c r="AL896" s="2"/>
      <c r="AM896" s="2"/>
      <c r="AN896" s="2"/>
      <c r="AO896" s="112"/>
      <c r="AP896" s="112"/>
      <c r="AQ896" s="112"/>
      <c r="AR896" s="112"/>
      <c r="AS896" s="112"/>
      <c r="AT896" s="112"/>
      <c r="AU896" s="112"/>
      <c r="AV896" s="112"/>
      <c r="AW896" s="112"/>
      <c r="AX896" s="112"/>
      <c r="AY896" s="112"/>
      <c r="AZ896" s="112"/>
      <c r="BA896" s="112"/>
    </row>
    <row r="897" spans="1:53" x14ac:dyDescent="0.25">
      <c r="A897" s="116"/>
      <c r="B897" s="45">
        <v>45070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>
        <v>101.75</v>
      </c>
      <c r="R897" s="2">
        <v>87</v>
      </c>
      <c r="S897" s="2">
        <v>65.67</v>
      </c>
      <c r="T897" s="2">
        <v>59.58</v>
      </c>
      <c r="U897" s="2">
        <v>53.11</v>
      </c>
      <c r="V897" s="2">
        <v>47.38</v>
      </c>
      <c r="W897" s="2">
        <v>45.93</v>
      </c>
      <c r="X897" s="2">
        <v>44.71</v>
      </c>
      <c r="Y897" s="2">
        <v>43.47</v>
      </c>
      <c r="Z897" s="2">
        <v>43.45</v>
      </c>
      <c r="AA897" s="2"/>
      <c r="AB897" s="2"/>
      <c r="AC897" s="2"/>
      <c r="AD897" s="2"/>
      <c r="AE897" s="2">
        <v>73.430000000000007</v>
      </c>
      <c r="AF897" s="2">
        <v>62.54</v>
      </c>
      <c r="AG897" s="2"/>
      <c r="AH897" s="2"/>
      <c r="AI897" s="2"/>
      <c r="AJ897" s="2"/>
      <c r="AK897" s="2">
        <v>59.21</v>
      </c>
      <c r="AL897" s="2"/>
      <c r="AM897" s="2"/>
      <c r="AN897" s="2"/>
      <c r="AO897" s="112"/>
      <c r="AP897" s="112"/>
      <c r="AQ897" s="112"/>
      <c r="AR897" s="112"/>
      <c r="AS897" s="112"/>
      <c r="AT897" s="112"/>
      <c r="AU897" s="112"/>
      <c r="AV897" s="112"/>
      <c r="AW897" s="112"/>
      <c r="AX897" s="112"/>
      <c r="AY897" s="112"/>
      <c r="AZ897" s="112"/>
      <c r="BA897" s="112"/>
    </row>
    <row r="898" spans="1:53" x14ac:dyDescent="0.25">
      <c r="A898" s="116"/>
      <c r="B898" s="45">
        <v>45069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>
        <v>101.08</v>
      </c>
      <c r="R898" s="2">
        <v>87.33</v>
      </c>
      <c r="S898" s="2">
        <v>66</v>
      </c>
      <c r="T898" s="2">
        <v>59.58</v>
      </c>
      <c r="U898" s="2">
        <v>53.11</v>
      </c>
      <c r="V898" s="2">
        <v>47.38</v>
      </c>
      <c r="W898" s="2">
        <v>45.93</v>
      </c>
      <c r="X898" s="2">
        <v>44.71</v>
      </c>
      <c r="Y898" s="2">
        <v>43.47</v>
      </c>
      <c r="Z898" s="2">
        <v>43.45</v>
      </c>
      <c r="AA898" s="2"/>
      <c r="AB898" s="2"/>
      <c r="AC898" s="2"/>
      <c r="AD898" s="2"/>
      <c r="AE898" s="2">
        <v>73.42</v>
      </c>
      <c r="AF898" s="2">
        <v>62.67</v>
      </c>
      <c r="AG898" s="2"/>
      <c r="AH898" s="2"/>
      <c r="AI898" s="2"/>
      <c r="AJ898" s="2"/>
      <c r="AK898" s="2">
        <v>59.21</v>
      </c>
      <c r="AL898" s="2"/>
      <c r="AM898" s="2"/>
      <c r="AN898" s="2"/>
      <c r="AO898" s="112"/>
      <c r="AP898" s="112"/>
      <c r="AQ898" s="112"/>
      <c r="AR898" s="112"/>
      <c r="AS898" s="112"/>
      <c r="AT898" s="112"/>
      <c r="AU898" s="112"/>
      <c r="AV898" s="112"/>
      <c r="AW898" s="112"/>
      <c r="AX898" s="112"/>
      <c r="AY898" s="112"/>
      <c r="AZ898" s="112"/>
      <c r="BA898" s="112"/>
    </row>
    <row r="899" spans="1:53" x14ac:dyDescent="0.25">
      <c r="A899" s="116"/>
      <c r="B899" s="45">
        <v>45068</v>
      </c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>
        <v>101.25</v>
      </c>
      <c r="R899" s="2">
        <v>91</v>
      </c>
      <c r="S899" s="2">
        <v>66</v>
      </c>
      <c r="T899" s="2">
        <v>59.58</v>
      </c>
      <c r="U899" s="2">
        <v>53.11</v>
      </c>
      <c r="V899" s="2">
        <v>47.38</v>
      </c>
      <c r="W899" s="2">
        <v>45.93</v>
      </c>
      <c r="X899" s="2">
        <v>44.71</v>
      </c>
      <c r="Y899" s="2">
        <v>43.47</v>
      </c>
      <c r="Z899" s="2">
        <v>43.45</v>
      </c>
      <c r="AA899" s="2"/>
      <c r="AB899" s="2"/>
      <c r="AC899" s="2"/>
      <c r="AD899" s="2"/>
      <c r="AE899" s="2">
        <v>74.19</v>
      </c>
      <c r="AF899" s="2">
        <v>63.41</v>
      </c>
      <c r="AG899" s="2"/>
      <c r="AH899" s="2"/>
      <c r="AI899" s="2"/>
      <c r="AJ899" s="2"/>
      <c r="AK899" s="2">
        <v>59.59</v>
      </c>
      <c r="AL899" s="2"/>
      <c r="AM899" s="2"/>
      <c r="AN899" s="2"/>
      <c r="AO899" s="112"/>
      <c r="AP899" s="112"/>
      <c r="AQ899" s="112"/>
      <c r="AR899" s="112"/>
      <c r="AS899" s="112"/>
      <c r="AT899" s="112"/>
      <c r="AU899" s="112"/>
      <c r="AV899" s="112"/>
      <c r="AW899" s="112"/>
      <c r="AX899" s="112"/>
      <c r="AY899" s="112"/>
      <c r="AZ899" s="112"/>
      <c r="BA899" s="112"/>
    </row>
    <row r="900" spans="1:53" x14ac:dyDescent="0.25">
      <c r="A900" s="116"/>
      <c r="B900" s="45">
        <v>45065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>
        <v>102.25</v>
      </c>
      <c r="R900" s="2">
        <v>91</v>
      </c>
      <c r="S900" s="2">
        <v>66</v>
      </c>
      <c r="T900" s="2">
        <v>59.58</v>
      </c>
      <c r="U900" s="2">
        <v>53.11</v>
      </c>
      <c r="V900" s="2">
        <v>47.38</v>
      </c>
      <c r="W900" s="2">
        <v>45.93</v>
      </c>
      <c r="X900" s="2">
        <v>44.71</v>
      </c>
      <c r="Y900" s="2">
        <v>43.47</v>
      </c>
      <c r="Z900" s="2">
        <v>43.45</v>
      </c>
      <c r="AA900" s="2"/>
      <c r="AB900" s="2"/>
      <c r="AC900" s="2"/>
      <c r="AD900" s="2"/>
      <c r="AE900" s="2">
        <v>74.39</v>
      </c>
      <c r="AF900" s="2">
        <v>63.41</v>
      </c>
      <c r="AG900" s="2"/>
      <c r="AH900" s="2"/>
      <c r="AI900" s="2"/>
      <c r="AJ900" s="2"/>
      <c r="AK900" s="2">
        <v>59.69</v>
      </c>
      <c r="AL900" s="2"/>
      <c r="AM900" s="2"/>
      <c r="AN900" s="2"/>
      <c r="AO900" s="112"/>
      <c r="AP900" s="112"/>
      <c r="AQ900" s="112"/>
      <c r="AR900" s="112"/>
      <c r="AS900" s="112"/>
      <c r="AT900" s="112"/>
      <c r="AU900" s="112"/>
      <c r="AV900" s="112"/>
      <c r="AW900" s="112"/>
      <c r="AX900" s="112"/>
      <c r="AY900" s="112"/>
      <c r="AZ900" s="112"/>
      <c r="BA900" s="112"/>
    </row>
    <row r="901" spans="1:53" x14ac:dyDescent="0.25">
      <c r="A901" s="116"/>
      <c r="B901" s="45">
        <v>45064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>
        <v>101.85</v>
      </c>
      <c r="R901" s="2">
        <v>91</v>
      </c>
      <c r="S901" s="2">
        <v>66</v>
      </c>
      <c r="T901" s="2">
        <v>59.58</v>
      </c>
      <c r="U901" s="2">
        <v>53.11</v>
      </c>
      <c r="V901" s="2">
        <v>47.38</v>
      </c>
      <c r="W901" s="2">
        <v>45.93</v>
      </c>
      <c r="X901" s="2">
        <v>44.71</v>
      </c>
      <c r="Y901" s="2">
        <v>43.47</v>
      </c>
      <c r="Z901" s="2">
        <v>43.45</v>
      </c>
      <c r="AA901" s="2"/>
      <c r="AB901" s="2"/>
      <c r="AC901" s="2"/>
      <c r="AD901" s="2"/>
      <c r="AE901" s="2">
        <v>74.31</v>
      </c>
      <c r="AF901" s="2">
        <v>63.41</v>
      </c>
      <c r="AG901" s="2"/>
      <c r="AH901" s="2"/>
      <c r="AI901" s="2"/>
      <c r="AJ901" s="2"/>
      <c r="AK901" s="2">
        <v>59.65</v>
      </c>
      <c r="AL901" s="2"/>
      <c r="AM901" s="2"/>
      <c r="AN901" s="2"/>
      <c r="AO901" s="112"/>
      <c r="AP901" s="112"/>
      <c r="AQ901" s="112"/>
      <c r="AR901" s="112"/>
      <c r="AS901" s="112"/>
      <c r="AT901" s="112"/>
      <c r="AU901" s="112"/>
      <c r="AV901" s="112"/>
      <c r="AW901" s="112"/>
      <c r="AX901" s="112"/>
      <c r="AY901" s="112"/>
      <c r="AZ901" s="112"/>
      <c r="BA901" s="112"/>
    </row>
    <row r="902" spans="1:53" x14ac:dyDescent="0.25">
      <c r="A902" s="116"/>
      <c r="B902" s="45">
        <v>45063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>
        <v>103.5</v>
      </c>
      <c r="R902" s="2">
        <v>91</v>
      </c>
      <c r="S902" s="2">
        <v>65</v>
      </c>
      <c r="T902" s="2">
        <v>59.58</v>
      </c>
      <c r="U902" s="2">
        <v>53.11</v>
      </c>
      <c r="V902" s="2">
        <v>47.38</v>
      </c>
      <c r="W902" s="2">
        <v>45.93</v>
      </c>
      <c r="X902" s="2">
        <v>44.71</v>
      </c>
      <c r="Y902" s="2">
        <v>43.47</v>
      </c>
      <c r="Z902" s="2">
        <v>43.45</v>
      </c>
      <c r="AA902" s="2"/>
      <c r="AB902" s="2"/>
      <c r="AC902" s="2"/>
      <c r="AD902" s="2"/>
      <c r="AE902" s="2">
        <v>74.44</v>
      </c>
      <c r="AF902" s="2">
        <v>63.21</v>
      </c>
      <c r="AG902" s="2"/>
      <c r="AH902" s="2"/>
      <c r="AI902" s="2"/>
      <c r="AJ902" s="2"/>
      <c r="AK902" s="2">
        <v>59.72</v>
      </c>
      <c r="AL902" s="2"/>
      <c r="AM902" s="2"/>
      <c r="AN902" s="2"/>
      <c r="AO902" s="112"/>
      <c r="AP902" s="112"/>
      <c r="AQ902" s="112"/>
      <c r="AR902" s="112"/>
      <c r="AS902" s="112"/>
      <c r="AT902" s="112"/>
      <c r="AU902" s="112"/>
      <c r="AV902" s="112"/>
      <c r="AW902" s="112"/>
      <c r="AX902" s="112"/>
      <c r="AY902" s="112"/>
      <c r="AZ902" s="112"/>
      <c r="BA902" s="112"/>
    </row>
    <row r="903" spans="1:53" x14ac:dyDescent="0.25">
      <c r="A903" s="116"/>
      <c r="B903" s="45">
        <v>45062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>
        <v>102.5</v>
      </c>
      <c r="R903" s="2">
        <v>91</v>
      </c>
      <c r="S903" s="2">
        <v>62.94</v>
      </c>
      <c r="T903" s="2">
        <v>59.58</v>
      </c>
      <c r="U903" s="2">
        <v>53.11</v>
      </c>
      <c r="V903" s="2">
        <v>47.38</v>
      </c>
      <c r="W903" s="2">
        <v>45.93</v>
      </c>
      <c r="X903" s="2">
        <v>44.71</v>
      </c>
      <c r="Y903" s="2">
        <v>43.47</v>
      </c>
      <c r="Z903" s="2">
        <v>43.45</v>
      </c>
      <c r="AA903" s="2"/>
      <c r="AB903" s="2"/>
      <c r="AC903" s="2"/>
      <c r="AD903" s="2"/>
      <c r="AE903" s="2">
        <v>73.83</v>
      </c>
      <c r="AF903" s="2">
        <v>62.8</v>
      </c>
      <c r="AG903" s="2"/>
      <c r="AH903" s="2"/>
      <c r="AI903" s="2"/>
      <c r="AJ903" s="2"/>
      <c r="AK903" s="2">
        <v>59.41</v>
      </c>
      <c r="AL903" s="2"/>
      <c r="AM903" s="2"/>
      <c r="AN903" s="2"/>
      <c r="AO903" s="112"/>
      <c r="AP903" s="112"/>
      <c r="AQ903" s="112"/>
      <c r="AR903" s="112"/>
      <c r="AS903" s="112"/>
      <c r="AT903" s="112"/>
      <c r="AU903" s="112"/>
      <c r="AV903" s="112"/>
      <c r="AW903" s="112"/>
      <c r="AX903" s="112"/>
      <c r="AY903" s="112"/>
      <c r="AZ903" s="112"/>
      <c r="BA903" s="112"/>
    </row>
    <row r="904" spans="1:53" x14ac:dyDescent="0.25">
      <c r="A904" s="116"/>
      <c r="B904" s="45">
        <v>45061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>
        <v>103</v>
      </c>
      <c r="R904" s="2">
        <v>91.5</v>
      </c>
      <c r="S904" s="2">
        <v>62.94</v>
      </c>
      <c r="T904" s="2">
        <v>59.25</v>
      </c>
      <c r="U904" s="2">
        <v>52.82</v>
      </c>
      <c r="V904" s="2">
        <v>47.12</v>
      </c>
      <c r="W904" s="2">
        <v>45.68</v>
      </c>
      <c r="X904" s="2">
        <v>44.71</v>
      </c>
      <c r="Y904" s="2">
        <v>43.47</v>
      </c>
      <c r="Z904" s="2">
        <v>43.45</v>
      </c>
      <c r="AA904" s="2"/>
      <c r="AB904" s="2"/>
      <c r="AC904" s="2"/>
      <c r="AD904" s="2"/>
      <c r="AE904" s="2">
        <v>73.91</v>
      </c>
      <c r="AF904" s="2">
        <v>62.72</v>
      </c>
      <c r="AG904" s="2"/>
      <c r="AH904" s="2"/>
      <c r="AI904" s="2"/>
      <c r="AJ904" s="2"/>
      <c r="AK904" s="2">
        <v>59.4</v>
      </c>
      <c r="AL904" s="2"/>
      <c r="AM904" s="2"/>
      <c r="AN904" s="2"/>
      <c r="AO904" s="112"/>
      <c r="AP904" s="112"/>
      <c r="AQ904" s="112"/>
      <c r="AR904" s="112"/>
      <c r="AS904" s="112"/>
      <c r="AT904" s="112"/>
      <c r="AU904" s="112"/>
      <c r="AV904" s="112"/>
      <c r="AW904" s="112"/>
      <c r="AX904" s="112"/>
      <c r="AY904" s="112"/>
      <c r="AZ904" s="112"/>
      <c r="BA904" s="112"/>
    </row>
    <row r="905" spans="1:53" x14ac:dyDescent="0.25">
      <c r="A905" s="116"/>
      <c r="B905" s="45">
        <v>45058</v>
      </c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>
        <v>104.25</v>
      </c>
      <c r="R905" s="2">
        <v>91.5</v>
      </c>
      <c r="S905" s="2">
        <v>62.94</v>
      </c>
      <c r="T905" s="2">
        <v>59.25</v>
      </c>
      <c r="U905" s="2">
        <v>52.82</v>
      </c>
      <c r="V905" s="2">
        <v>47.12</v>
      </c>
      <c r="W905" s="2">
        <v>45.68</v>
      </c>
      <c r="X905" s="2">
        <v>44.71</v>
      </c>
      <c r="Y905" s="2">
        <v>43.47</v>
      </c>
      <c r="Z905" s="2">
        <v>43.45</v>
      </c>
      <c r="AA905" s="2"/>
      <c r="AB905" s="2"/>
      <c r="AC905" s="2"/>
      <c r="AD905" s="2"/>
      <c r="AE905" s="2">
        <v>74.16</v>
      </c>
      <c r="AF905" s="2">
        <v>62.72</v>
      </c>
      <c r="AG905" s="2"/>
      <c r="AH905" s="2"/>
      <c r="AI905" s="2"/>
      <c r="AJ905" s="2"/>
      <c r="AK905" s="2">
        <v>59.53</v>
      </c>
      <c r="AL905" s="2"/>
      <c r="AM905" s="2"/>
      <c r="AN905" s="2"/>
      <c r="AO905" s="112"/>
      <c r="AP905" s="112"/>
      <c r="AQ905" s="112"/>
      <c r="AR905" s="112"/>
      <c r="AS905" s="112"/>
      <c r="AT905" s="112"/>
      <c r="AU905" s="112"/>
      <c r="AV905" s="112"/>
      <c r="AW905" s="112"/>
      <c r="AX905" s="112"/>
      <c r="AY905" s="112"/>
      <c r="AZ905" s="112"/>
      <c r="BA905" s="112"/>
    </row>
    <row r="906" spans="1:53" x14ac:dyDescent="0.25">
      <c r="A906" s="116"/>
      <c r="B906" s="45">
        <v>45057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>
        <v>105.5</v>
      </c>
      <c r="R906" s="2">
        <v>92</v>
      </c>
      <c r="S906" s="2">
        <v>62.94</v>
      </c>
      <c r="T906" s="2">
        <v>59.25</v>
      </c>
      <c r="U906" s="2">
        <v>52.82</v>
      </c>
      <c r="V906" s="2">
        <v>47.12</v>
      </c>
      <c r="W906" s="2">
        <v>45.68</v>
      </c>
      <c r="X906" s="2">
        <v>44.71</v>
      </c>
      <c r="Y906" s="2">
        <v>43.47</v>
      </c>
      <c r="Z906" s="2">
        <v>43.45</v>
      </c>
      <c r="AA906" s="2"/>
      <c r="AB906" s="2"/>
      <c r="AC906" s="2"/>
      <c r="AD906" s="2"/>
      <c r="AE906" s="2">
        <v>74.510000000000005</v>
      </c>
      <c r="AF906" s="2">
        <v>62.82</v>
      </c>
      <c r="AG906" s="2"/>
      <c r="AH906" s="2"/>
      <c r="AI906" s="2"/>
      <c r="AJ906" s="2"/>
      <c r="AK906" s="2">
        <v>59.7</v>
      </c>
      <c r="AL906" s="2"/>
      <c r="AM906" s="2"/>
      <c r="AN906" s="2"/>
      <c r="AO906" s="112"/>
      <c r="AP906" s="112"/>
      <c r="AQ906" s="112"/>
      <c r="AR906" s="112"/>
      <c r="AS906" s="112"/>
      <c r="AT906" s="112"/>
      <c r="AU906" s="112"/>
      <c r="AV906" s="112"/>
      <c r="AW906" s="112"/>
      <c r="AX906" s="112"/>
      <c r="AY906" s="112"/>
      <c r="AZ906" s="112"/>
      <c r="BA906" s="112"/>
    </row>
    <row r="907" spans="1:53" x14ac:dyDescent="0.25">
      <c r="A907" s="116"/>
      <c r="B907" s="45">
        <v>45056</v>
      </c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>
        <v>105</v>
      </c>
      <c r="R907" s="2">
        <v>92</v>
      </c>
      <c r="S907" s="2">
        <v>62.94</v>
      </c>
      <c r="T907" s="2">
        <v>59.25</v>
      </c>
      <c r="U907" s="2">
        <v>52.82</v>
      </c>
      <c r="V907" s="2">
        <v>47.12</v>
      </c>
      <c r="W907" s="2">
        <v>45.68</v>
      </c>
      <c r="X907" s="2">
        <v>44.71</v>
      </c>
      <c r="Y907" s="2">
        <v>43.47</v>
      </c>
      <c r="Z907" s="2">
        <v>43.45</v>
      </c>
      <c r="AA907" s="2"/>
      <c r="AB907" s="2"/>
      <c r="AC907" s="2"/>
      <c r="AD907" s="2"/>
      <c r="AE907" s="2">
        <v>74.41</v>
      </c>
      <c r="AF907" s="2">
        <v>62.82</v>
      </c>
      <c r="AG907" s="2"/>
      <c r="AH907" s="2"/>
      <c r="AI907" s="2"/>
      <c r="AJ907" s="2"/>
      <c r="AK907" s="2">
        <v>59.65</v>
      </c>
      <c r="AL907" s="2"/>
      <c r="AM907" s="2"/>
      <c r="AN907" s="2"/>
      <c r="AO907" s="112"/>
      <c r="AP907" s="112"/>
      <c r="AQ907" s="112"/>
      <c r="AR907" s="112"/>
      <c r="AS907" s="112"/>
      <c r="AT907" s="112"/>
      <c r="AU907" s="112"/>
      <c r="AV907" s="112"/>
      <c r="AW907" s="112"/>
      <c r="AX907" s="112"/>
      <c r="AY907" s="112"/>
      <c r="AZ907" s="112"/>
      <c r="BA907" s="112"/>
    </row>
    <row r="908" spans="1:53" x14ac:dyDescent="0.25">
      <c r="A908" s="116"/>
      <c r="B908" s="45">
        <v>45055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>
        <v>102.4</v>
      </c>
      <c r="R908" s="2">
        <v>93</v>
      </c>
      <c r="S908" s="2">
        <v>62.94</v>
      </c>
      <c r="T908" s="2">
        <v>59.25</v>
      </c>
      <c r="U908" s="2">
        <v>52.82</v>
      </c>
      <c r="V908" s="2">
        <v>47.12</v>
      </c>
      <c r="W908" s="2">
        <v>45.68</v>
      </c>
      <c r="X908" s="2">
        <v>44.71</v>
      </c>
      <c r="Y908" s="2">
        <v>43.47</v>
      </c>
      <c r="Z908" s="2">
        <v>43.45</v>
      </c>
      <c r="AA908" s="2"/>
      <c r="AB908" s="2"/>
      <c r="AC908" s="2"/>
      <c r="AD908" s="2"/>
      <c r="AE908" s="2">
        <v>74.09</v>
      </c>
      <c r="AF908" s="2">
        <v>63.02</v>
      </c>
      <c r="AG908" s="2"/>
      <c r="AH908" s="2"/>
      <c r="AI908" s="2"/>
      <c r="AJ908" s="2"/>
      <c r="AK908" s="2">
        <v>59.49</v>
      </c>
      <c r="AL908" s="2"/>
      <c r="AM908" s="2"/>
      <c r="AN908" s="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112"/>
    </row>
    <row r="909" spans="1:53" x14ac:dyDescent="0.25">
      <c r="A909" s="116"/>
      <c r="B909" s="45">
        <v>45054</v>
      </c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>
        <v>102.1</v>
      </c>
      <c r="R909" s="2">
        <v>92.25</v>
      </c>
      <c r="S909" s="2">
        <v>62.94</v>
      </c>
      <c r="T909" s="2">
        <v>59.25</v>
      </c>
      <c r="U909" s="2">
        <v>52.82</v>
      </c>
      <c r="V909" s="2">
        <v>47.12</v>
      </c>
      <c r="W909" s="2">
        <v>45.68</v>
      </c>
      <c r="X909" s="2">
        <v>44.71</v>
      </c>
      <c r="Y909" s="2">
        <v>43.47</v>
      </c>
      <c r="Z909" s="2">
        <v>43.45</v>
      </c>
      <c r="AA909" s="2"/>
      <c r="AB909" s="2"/>
      <c r="AC909" s="2"/>
      <c r="AD909" s="2"/>
      <c r="AE909" s="2">
        <v>73.88</v>
      </c>
      <c r="AF909" s="2">
        <v>62.87</v>
      </c>
      <c r="AG909" s="2"/>
      <c r="AH909" s="2"/>
      <c r="AI909" s="2"/>
      <c r="AJ909" s="2"/>
      <c r="AK909" s="2">
        <v>59.38</v>
      </c>
      <c r="AL909" s="2"/>
      <c r="AM909" s="2"/>
      <c r="AN909" s="2"/>
      <c r="AO909" s="112"/>
      <c r="AP909" s="112"/>
      <c r="AQ909" s="112"/>
      <c r="AR909" s="112"/>
      <c r="AS909" s="112"/>
      <c r="AT909" s="112"/>
      <c r="AU909" s="112"/>
      <c r="AV909" s="112"/>
      <c r="AW909" s="112"/>
      <c r="AX909" s="112"/>
      <c r="AY909" s="112"/>
      <c r="AZ909" s="112"/>
      <c r="BA909" s="112"/>
    </row>
    <row r="910" spans="1:53" x14ac:dyDescent="0.25">
      <c r="A910" s="116"/>
      <c r="B910" s="45">
        <v>45051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>
        <v>102.5</v>
      </c>
      <c r="R910" s="2">
        <v>92.25</v>
      </c>
      <c r="S910" s="2">
        <v>62.94</v>
      </c>
      <c r="T910" s="2">
        <v>59.25</v>
      </c>
      <c r="U910" s="2">
        <v>52.82</v>
      </c>
      <c r="V910" s="2">
        <v>47.12</v>
      </c>
      <c r="W910" s="2">
        <v>45.68</v>
      </c>
      <c r="X910" s="2">
        <v>44.71</v>
      </c>
      <c r="Y910" s="2">
        <v>43.47</v>
      </c>
      <c r="Z910" s="2">
        <v>43.45</v>
      </c>
      <c r="AA910" s="2"/>
      <c r="AB910" s="2"/>
      <c r="AC910" s="2"/>
      <c r="AD910" s="2"/>
      <c r="AE910" s="2">
        <v>73.959999999999994</v>
      </c>
      <c r="AF910" s="2">
        <v>62.87</v>
      </c>
      <c r="AG910" s="2"/>
      <c r="AH910" s="2"/>
      <c r="AI910" s="2"/>
      <c r="AJ910" s="2"/>
      <c r="AK910" s="2">
        <v>59.42</v>
      </c>
      <c r="AL910" s="2"/>
      <c r="AM910" s="2"/>
      <c r="AN910" s="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112"/>
    </row>
    <row r="911" spans="1:53" x14ac:dyDescent="0.25">
      <c r="A911" s="116"/>
      <c r="B911" s="45">
        <v>45050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>
        <v>102.75</v>
      </c>
      <c r="R911" s="2">
        <v>92.25</v>
      </c>
      <c r="S911" s="2">
        <v>62.94</v>
      </c>
      <c r="T911" s="2">
        <v>59.25</v>
      </c>
      <c r="U911" s="2">
        <v>52.82</v>
      </c>
      <c r="V911" s="2">
        <v>47.12</v>
      </c>
      <c r="W911" s="2">
        <v>45.68</v>
      </c>
      <c r="X911" s="2">
        <v>44.71</v>
      </c>
      <c r="Y911" s="2">
        <v>43.47</v>
      </c>
      <c r="Z911" s="2">
        <v>43.45</v>
      </c>
      <c r="AA911" s="2"/>
      <c r="AB911" s="2"/>
      <c r="AC911" s="2"/>
      <c r="AD911" s="2"/>
      <c r="AE911" s="2">
        <v>74.010000000000005</v>
      </c>
      <c r="AF911" s="2">
        <v>62.87</v>
      </c>
      <c r="AG911" s="2"/>
      <c r="AH911" s="2"/>
      <c r="AI911" s="2"/>
      <c r="AJ911" s="2"/>
      <c r="AK911" s="2">
        <v>59.45</v>
      </c>
      <c r="AL911" s="2"/>
      <c r="AM911" s="2"/>
      <c r="AN911" s="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112"/>
    </row>
    <row r="912" spans="1:53" x14ac:dyDescent="0.25">
      <c r="A912" s="116"/>
      <c r="B912" s="45">
        <v>45049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>
        <v>103</v>
      </c>
      <c r="R912" s="2">
        <v>92.5</v>
      </c>
      <c r="S912" s="2">
        <v>62.94</v>
      </c>
      <c r="T912" s="2">
        <v>59.25</v>
      </c>
      <c r="U912" s="2">
        <v>52.82</v>
      </c>
      <c r="V912" s="2">
        <v>47.12</v>
      </c>
      <c r="W912" s="2">
        <v>45.68</v>
      </c>
      <c r="X912" s="2">
        <v>44.71</v>
      </c>
      <c r="Y912" s="2">
        <v>43.47</v>
      </c>
      <c r="Z912" s="2">
        <v>43.45</v>
      </c>
      <c r="AA912" s="2"/>
      <c r="AB912" s="2"/>
      <c r="AC912" s="2"/>
      <c r="AD912" s="2"/>
      <c r="AE912" s="2">
        <v>74.11</v>
      </c>
      <c r="AF912" s="2">
        <v>62.92</v>
      </c>
      <c r="AG912" s="2"/>
      <c r="AH912" s="2"/>
      <c r="AI912" s="2"/>
      <c r="AJ912" s="2"/>
      <c r="AK912" s="2">
        <v>59.5</v>
      </c>
      <c r="AL912" s="2"/>
      <c r="AM912" s="2"/>
      <c r="AN912" s="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112"/>
    </row>
    <row r="913" spans="1:53" x14ac:dyDescent="0.25">
      <c r="A913" s="116"/>
      <c r="B913" s="45">
        <v>45048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>
        <v>105.7</v>
      </c>
      <c r="R913" s="2">
        <v>92.5</v>
      </c>
      <c r="S913" s="2">
        <v>62.94</v>
      </c>
      <c r="T913" s="2">
        <v>59.25</v>
      </c>
      <c r="U913" s="2">
        <v>52.82</v>
      </c>
      <c r="V913" s="2">
        <v>47.12</v>
      </c>
      <c r="W913" s="2">
        <v>45.68</v>
      </c>
      <c r="X913" s="2">
        <v>44.71</v>
      </c>
      <c r="Y913" s="2">
        <v>43.47</v>
      </c>
      <c r="Z913" s="2">
        <v>43.45</v>
      </c>
      <c r="AA913" s="2"/>
      <c r="AB913" s="2"/>
      <c r="AC913" s="2"/>
      <c r="AD913" s="2"/>
      <c r="AE913" s="2">
        <v>74.650000000000006</v>
      </c>
      <c r="AF913" s="2">
        <v>62.92</v>
      </c>
      <c r="AG913" s="2"/>
      <c r="AH913" s="2"/>
      <c r="AI913" s="2"/>
      <c r="AJ913" s="2"/>
      <c r="AK913" s="2">
        <v>59.77</v>
      </c>
      <c r="AL913" s="2"/>
      <c r="AM913" s="2"/>
      <c r="AN913" s="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112"/>
    </row>
    <row r="914" spans="1:53" x14ac:dyDescent="0.25">
      <c r="A914" s="116"/>
      <c r="B914" s="45">
        <v>45044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>
        <v>105</v>
      </c>
      <c r="R914" s="2">
        <v>92.5</v>
      </c>
      <c r="S914" s="2">
        <v>62.94</v>
      </c>
      <c r="T914" s="2">
        <v>59.25</v>
      </c>
      <c r="U914" s="2">
        <v>52.82</v>
      </c>
      <c r="V914" s="2">
        <v>47.12</v>
      </c>
      <c r="W914" s="2">
        <v>45.68</v>
      </c>
      <c r="X914" s="2">
        <v>44.71</v>
      </c>
      <c r="Y914" s="2">
        <v>43.47</v>
      </c>
      <c r="Z914" s="2">
        <v>43.45</v>
      </c>
      <c r="AA914" s="2"/>
      <c r="AB914" s="2"/>
      <c r="AC914" s="2"/>
      <c r="AD914" s="2"/>
      <c r="AE914" s="2">
        <v>74.510000000000005</v>
      </c>
      <c r="AF914" s="2">
        <v>62.92</v>
      </c>
      <c r="AG914" s="2"/>
      <c r="AH914" s="2"/>
      <c r="AI914" s="2"/>
      <c r="AJ914" s="2"/>
      <c r="AK914" s="2">
        <v>59.7</v>
      </c>
      <c r="AL914" s="2"/>
      <c r="AM914" s="2"/>
      <c r="AN914" s="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112"/>
    </row>
    <row r="915" spans="1:53" x14ac:dyDescent="0.25">
      <c r="A915" s="116"/>
      <c r="B915" s="45">
        <v>45043</v>
      </c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>
        <v>104.5</v>
      </c>
      <c r="R915" s="2">
        <v>93</v>
      </c>
      <c r="S915" s="2">
        <v>62.94</v>
      </c>
      <c r="T915" s="2">
        <v>59.25</v>
      </c>
      <c r="U915" s="2">
        <v>52.82</v>
      </c>
      <c r="V915" s="2">
        <v>47.12</v>
      </c>
      <c r="W915" s="2">
        <v>45.68</v>
      </c>
      <c r="X915" s="2">
        <v>44.71</v>
      </c>
      <c r="Y915" s="2">
        <v>43.47</v>
      </c>
      <c r="Z915" s="2">
        <v>43.45</v>
      </c>
      <c r="AA915" s="2"/>
      <c r="AB915" s="2"/>
      <c r="AC915" s="2"/>
      <c r="AD915" s="2"/>
      <c r="AE915" s="2">
        <v>74.510000000000005</v>
      </c>
      <c r="AF915" s="2">
        <v>63.02</v>
      </c>
      <c r="AG915" s="2"/>
      <c r="AH915" s="2"/>
      <c r="AI915" s="2"/>
      <c r="AJ915" s="2"/>
      <c r="AK915" s="2">
        <v>59.7</v>
      </c>
      <c r="AL915" s="2"/>
      <c r="AM915" s="2"/>
      <c r="AN915" s="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112"/>
    </row>
    <row r="916" spans="1:53" x14ac:dyDescent="0.25">
      <c r="A916" s="116"/>
      <c r="B916" s="45">
        <v>45042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>
        <v>104.5</v>
      </c>
      <c r="R916" s="2">
        <v>93</v>
      </c>
      <c r="S916" s="2">
        <v>62.94</v>
      </c>
      <c r="T916" s="2">
        <v>59.25</v>
      </c>
      <c r="U916" s="2">
        <v>52.82</v>
      </c>
      <c r="V916" s="2">
        <v>47.12</v>
      </c>
      <c r="W916" s="2">
        <v>45.68</v>
      </c>
      <c r="X916" s="2">
        <v>44.71</v>
      </c>
      <c r="Y916" s="2">
        <v>43.47</v>
      </c>
      <c r="Z916" s="2">
        <v>43.45</v>
      </c>
      <c r="AA916" s="2"/>
      <c r="AB916" s="2"/>
      <c r="AC916" s="2"/>
      <c r="AD916" s="2"/>
      <c r="AE916" s="2">
        <v>74.510000000000005</v>
      </c>
      <c r="AF916" s="2">
        <v>63.02</v>
      </c>
      <c r="AG916" s="2"/>
      <c r="AH916" s="2"/>
      <c r="AI916" s="2"/>
      <c r="AJ916" s="2"/>
      <c r="AK916" s="2">
        <v>59.7</v>
      </c>
      <c r="AL916" s="2"/>
      <c r="AM916" s="2"/>
      <c r="AN916" s="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112"/>
    </row>
    <row r="917" spans="1:53" x14ac:dyDescent="0.25">
      <c r="A917" s="116"/>
      <c r="B917" s="45">
        <v>45041</v>
      </c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>
        <v>104.5</v>
      </c>
      <c r="R917" s="2">
        <v>93</v>
      </c>
      <c r="S917" s="2">
        <v>62.94</v>
      </c>
      <c r="T917" s="2">
        <v>59.25</v>
      </c>
      <c r="U917" s="2">
        <v>52.82</v>
      </c>
      <c r="V917" s="2">
        <v>47.12</v>
      </c>
      <c r="W917" s="2">
        <v>45.68</v>
      </c>
      <c r="X917" s="2">
        <v>44.71</v>
      </c>
      <c r="Y917" s="2">
        <v>43.47</v>
      </c>
      <c r="Z917" s="2">
        <v>43.45</v>
      </c>
      <c r="AA917" s="2"/>
      <c r="AB917" s="2"/>
      <c r="AC917" s="2"/>
      <c r="AD917" s="2"/>
      <c r="AE917" s="2">
        <v>74.510000000000005</v>
      </c>
      <c r="AF917" s="2">
        <v>63.02</v>
      </c>
      <c r="AG917" s="2"/>
      <c r="AH917" s="2"/>
      <c r="AI917" s="2"/>
      <c r="AJ917" s="2"/>
      <c r="AK917" s="2">
        <v>59.7</v>
      </c>
      <c r="AL917" s="2"/>
      <c r="AM917" s="2"/>
      <c r="AN917" s="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112"/>
    </row>
    <row r="918" spans="1:53" x14ac:dyDescent="0.25">
      <c r="A918" s="116"/>
      <c r="B918" s="45">
        <v>45040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>
        <v>105</v>
      </c>
      <c r="R918" s="2">
        <v>93</v>
      </c>
      <c r="S918" s="2">
        <v>62.94</v>
      </c>
      <c r="T918" s="2">
        <v>59.25</v>
      </c>
      <c r="U918" s="2">
        <v>52.82</v>
      </c>
      <c r="V918" s="2">
        <v>47.12</v>
      </c>
      <c r="W918" s="2">
        <v>45.68</v>
      </c>
      <c r="X918" s="2">
        <v>44.71</v>
      </c>
      <c r="Y918" s="2">
        <v>43.47</v>
      </c>
      <c r="Z918" s="2">
        <v>43.45</v>
      </c>
      <c r="AA918" s="2"/>
      <c r="AB918" s="2"/>
      <c r="AC918" s="2"/>
      <c r="AD918" s="2"/>
      <c r="AE918" s="2">
        <v>74.61</v>
      </c>
      <c r="AF918" s="2">
        <v>63.02</v>
      </c>
      <c r="AG918" s="2"/>
      <c r="AH918" s="2"/>
      <c r="AI918" s="2"/>
      <c r="AJ918" s="2"/>
      <c r="AK918" s="2">
        <v>59.75</v>
      </c>
      <c r="AL918" s="2"/>
      <c r="AM918" s="2"/>
      <c r="AN918" s="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112"/>
    </row>
    <row r="919" spans="1:53" x14ac:dyDescent="0.25">
      <c r="A919" s="116"/>
      <c r="B919" s="45">
        <v>45037</v>
      </c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>
        <v>106</v>
      </c>
      <c r="R919" s="2">
        <v>93</v>
      </c>
      <c r="S919" s="2">
        <v>62.91</v>
      </c>
      <c r="T919" s="2">
        <v>59.22</v>
      </c>
      <c r="U919" s="2">
        <v>52.79</v>
      </c>
      <c r="V919" s="2">
        <v>47.1</v>
      </c>
      <c r="W919" s="2">
        <v>45.66</v>
      </c>
      <c r="X919" s="2">
        <v>44.69</v>
      </c>
      <c r="Y919" s="2">
        <v>43.45</v>
      </c>
      <c r="Z919" s="2">
        <v>43.45</v>
      </c>
      <c r="AA919" s="2"/>
      <c r="AB919" s="2"/>
      <c r="AC919" s="2"/>
      <c r="AD919" s="2"/>
      <c r="AE919" s="2">
        <v>74.790000000000006</v>
      </c>
      <c r="AF919" s="2">
        <v>63</v>
      </c>
      <c r="AG919" s="2"/>
      <c r="AH919" s="2"/>
      <c r="AI919" s="2"/>
      <c r="AJ919" s="2"/>
      <c r="AK919" s="2">
        <v>59.83</v>
      </c>
      <c r="AL919" s="2"/>
      <c r="AM919" s="2"/>
      <c r="AN919" s="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112"/>
    </row>
    <row r="920" spans="1:53" x14ac:dyDescent="0.25">
      <c r="A920" s="116"/>
      <c r="B920" s="45">
        <v>45036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>
        <v>106</v>
      </c>
      <c r="R920" s="2">
        <v>92.25</v>
      </c>
      <c r="S920" s="2">
        <v>62.91</v>
      </c>
      <c r="T920" s="2">
        <v>59.22</v>
      </c>
      <c r="U920" s="2">
        <v>52.79</v>
      </c>
      <c r="V920" s="2">
        <v>47.1</v>
      </c>
      <c r="W920" s="2">
        <v>45.66</v>
      </c>
      <c r="X920" s="2">
        <v>44.69</v>
      </c>
      <c r="Y920" s="2">
        <v>43.45</v>
      </c>
      <c r="Z920" s="2">
        <v>43.45</v>
      </c>
      <c r="AA920" s="2"/>
      <c r="AB920" s="2"/>
      <c r="AC920" s="2"/>
      <c r="AD920" s="2"/>
      <c r="AE920" s="2">
        <v>74.64</v>
      </c>
      <c r="AF920" s="2">
        <v>62.85</v>
      </c>
      <c r="AG920" s="2"/>
      <c r="AH920" s="2"/>
      <c r="AI920" s="2"/>
      <c r="AJ920" s="2"/>
      <c r="AK920" s="2">
        <v>59.76</v>
      </c>
      <c r="AL920" s="2"/>
      <c r="AM920" s="2"/>
      <c r="AN920" s="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112"/>
    </row>
    <row r="921" spans="1:53" x14ac:dyDescent="0.25">
      <c r="A921" s="116"/>
      <c r="B921" s="45">
        <v>45035</v>
      </c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>
        <v>105</v>
      </c>
      <c r="R921" s="2">
        <v>92.25</v>
      </c>
      <c r="S921" s="2">
        <v>62.91</v>
      </c>
      <c r="T921" s="2">
        <v>59.22</v>
      </c>
      <c r="U921" s="2">
        <v>52.79</v>
      </c>
      <c r="V921" s="2">
        <v>47.1</v>
      </c>
      <c r="W921" s="2">
        <v>45.66</v>
      </c>
      <c r="X921" s="2">
        <v>44.69</v>
      </c>
      <c r="Y921" s="2">
        <v>43.45</v>
      </c>
      <c r="Z921" s="2">
        <v>43.45</v>
      </c>
      <c r="AA921" s="2"/>
      <c r="AB921" s="2"/>
      <c r="AC921" s="2"/>
      <c r="AD921" s="2"/>
      <c r="AE921" s="2">
        <v>74.44</v>
      </c>
      <c r="AF921" s="2">
        <v>62.85</v>
      </c>
      <c r="AG921" s="2"/>
      <c r="AH921" s="2"/>
      <c r="AI921" s="2"/>
      <c r="AJ921" s="2"/>
      <c r="AK921" s="2">
        <v>59.66</v>
      </c>
      <c r="AL921" s="2"/>
      <c r="AM921" s="2"/>
      <c r="AN921" s="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112"/>
    </row>
    <row r="922" spans="1:53" x14ac:dyDescent="0.25">
      <c r="A922" s="116"/>
      <c r="B922" s="45">
        <v>45034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>
        <v>106</v>
      </c>
      <c r="R922" s="2">
        <v>92.25</v>
      </c>
      <c r="S922" s="2">
        <v>62.91</v>
      </c>
      <c r="T922" s="2">
        <v>59.22</v>
      </c>
      <c r="U922" s="2">
        <v>52.79</v>
      </c>
      <c r="V922" s="2">
        <v>47.1</v>
      </c>
      <c r="W922" s="2">
        <v>45.66</v>
      </c>
      <c r="X922" s="2">
        <v>44.69</v>
      </c>
      <c r="Y922" s="2">
        <v>43.45</v>
      </c>
      <c r="Z922" s="2">
        <v>43.45</v>
      </c>
      <c r="AA922" s="2"/>
      <c r="AB922" s="2"/>
      <c r="AC922" s="2"/>
      <c r="AD922" s="2"/>
      <c r="AE922" s="2">
        <v>74.64</v>
      </c>
      <c r="AF922" s="2">
        <v>62.85</v>
      </c>
      <c r="AG922" s="2"/>
      <c r="AH922" s="2"/>
      <c r="AI922" s="2"/>
      <c r="AJ922" s="2"/>
      <c r="AK922" s="2">
        <v>59.76</v>
      </c>
      <c r="AL922" s="2"/>
      <c r="AM922" s="2"/>
      <c r="AN922" s="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112"/>
    </row>
    <row r="923" spans="1:53" x14ac:dyDescent="0.25">
      <c r="A923" s="116"/>
      <c r="B923" s="45">
        <v>45033</v>
      </c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>
        <v>106.25</v>
      </c>
      <c r="R923" s="2">
        <v>92.25</v>
      </c>
      <c r="S923" s="2">
        <v>63.19</v>
      </c>
      <c r="T923" s="2">
        <v>59.48</v>
      </c>
      <c r="U923" s="2">
        <v>53.03</v>
      </c>
      <c r="V923" s="2">
        <v>47.31</v>
      </c>
      <c r="W923" s="2">
        <v>45.86</v>
      </c>
      <c r="X923" s="2">
        <v>44.89</v>
      </c>
      <c r="Y923" s="2">
        <v>43.65</v>
      </c>
      <c r="Z923" s="2">
        <v>43.65</v>
      </c>
      <c r="AA923" s="2"/>
      <c r="AB923" s="2"/>
      <c r="AC923" s="2"/>
      <c r="AD923" s="2"/>
      <c r="AE923" s="2">
        <v>74.849999999999994</v>
      </c>
      <c r="AF923" s="2">
        <v>63.05</v>
      </c>
      <c r="AG923" s="2"/>
      <c r="AH923" s="2"/>
      <c r="AI923" s="2"/>
      <c r="AJ923" s="2"/>
      <c r="AK923" s="2">
        <v>59.96</v>
      </c>
      <c r="AL923" s="2"/>
      <c r="AM923" s="2"/>
      <c r="AN923" s="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112"/>
    </row>
    <row r="924" spans="1:53" x14ac:dyDescent="0.25">
      <c r="A924" s="116"/>
      <c r="B924" s="45">
        <v>45030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>
        <v>106</v>
      </c>
      <c r="R924" s="2">
        <v>92</v>
      </c>
      <c r="S924" s="2">
        <v>63.75</v>
      </c>
      <c r="T924" s="2">
        <v>60</v>
      </c>
      <c r="U924" s="2">
        <v>53.5</v>
      </c>
      <c r="V924" s="2">
        <v>47.73</v>
      </c>
      <c r="W924" s="2">
        <v>46.26</v>
      </c>
      <c r="X924" s="2">
        <v>45.29</v>
      </c>
      <c r="Y924" s="2">
        <v>43.83</v>
      </c>
      <c r="Z924" s="2">
        <v>43.83</v>
      </c>
      <c r="AA924" s="2"/>
      <c r="AB924" s="2"/>
      <c r="AC924" s="2"/>
      <c r="AD924" s="2"/>
      <c r="AE924" s="2">
        <v>75.06</v>
      </c>
      <c r="AF924" s="2">
        <v>63.39</v>
      </c>
      <c r="AG924" s="2"/>
      <c r="AH924" s="2"/>
      <c r="AI924" s="2"/>
      <c r="AJ924" s="2"/>
      <c r="AK924" s="2">
        <v>60.23</v>
      </c>
      <c r="AL924" s="2"/>
      <c r="AM924" s="2"/>
      <c r="AN924" s="2"/>
      <c r="AO924" s="112"/>
      <c r="AP924" s="112"/>
      <c r="AQ924" s="112"/>
      <c r="AR924" s="112"/>
      <c r="AS924" s="112"/>
      <c r="AT924" s="112"/>
      <c r="AU924" s="112"/>
      <c r="AV924" s="112"/>
      <c r="AW924" s="112"/>
      <c r="AX924" s="112"/>
      <c r="AY924" s="112"/>
      <c r="AZ924" s="112"/>
      <c r="BA924" s="112"/>
    </row>
    <row r="925" spans="1:53" x14ac:dyDescent="0.25">
      <c r="A925" s="116"/>
      <c r="B925" s="45">
        <v>45029</v>
      </c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>
        <v>107.25</v>
      </c>
      <c r="R925" s="2">
        <v>93</v>
      </c>
      <c r="S925" s="2">
        <v>63.75</v>
      </c>
      <c r="T925" s="2">
        <v>60</v>
      </c>
      <c r="U925" s="2">
        <v>53.5</v>
      </c>
      <c r="V925" s="2">
        <v>47.73</v>
      </c>
      <c r="W925" s="2">
        <v>46.26</v>
      </c>
      <c r="X925" s="2">
        <v>45.29</v>
      </c>
      <c r="Y925" s="2">
        <v>43.83</v>
      </c>
      <c r="Z925" s="2">
        <v>43.83</v>
      </c>
      <c r="AA925" s="2"/>
      <c r="AB925" s="2"/>
      <c r="AC925" s="2"/>
      <c r="AD925" s="2"/>
      <c r="AE925" s="2">
        <v>75.510000000000005</v>
      </c>
      <c r="AF925" s="2">
        <v>63.59</v>
      </c>
      <c r="AG925" s="2"/>
      <c r="AH925" s="2"/>
      <c r="AI925" s="2"/>
      <c r="AJ925" s="2"/>
      <c r="AK925" s="2">
        <v>60.45</v>
      </c>
      <c r="AL925" s="2"/>
      <c r="AM925" s="2"/>
      <c r="AN925" s="2"/>
      <c r="AO925" s="112"/>
      <c r="AP925" s="112"/>
      <c r="AQ925" s="112"/>
      <c r="AR925" s="112"/>
      <c r="AS925" s="112"/>
      <c r="AT925" s="112"/>
      <c r="AU925" s="112"/>
      <c r="AV925" s="112"/>
      <c r="AW925" s="112"/>
      <c r="AX925" s="112"/>
      <c r="AY925" s="112"/>
      <c r="AZ925" s="112"/>
      <c r="BA925" s="112"/>
    </row>
    <row r="926" spans="1:53" x14ac:dyDescent="0.25">
      <c r="A926" s="116"/>
      <c r="B926" s="45">
        <v>45028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>
        <v>105</v>
      </c>
      <c r="R926" s="2">
        <v>92.5</v>
      </c>
      <c r="S926" s="2">
        <v>63.75</v>
      </c>
      <c r="T926" s="2">
        <v>60</v>
      </c>
      <c r="U926" s="2">
        <v>53.5</v>
      </c>
      <c r="V926" s="2">
        <v>47.73</v>
      </c>
      <c r="W926" s="2">
        <v>46.26</v>
      </c>
      <c r="X926" s="2">
        <v>45.29</v>
      </c>
      <c r="Y926" s="2">
        <v>43.83</v>
      </c>
      <c r="Z926" s="2">
        <v>43.83</v>
      </c>
      <c r="AA926" s="2"/>
      <c r="AB926" s="2"/>
      <c r="AC926" s="2"/>
      <c r="AD926" s="2"/>
      <c r="AE926" s="2">
        <v>74.95</v>
      </c>
      <c r="AF926" s="2">
        <v>63.49</v>
      </c>
      <c r="AG926" s="2"/>
      <c r="AH926" s="2"/>
      <c r="AI926" s="2"/>
      <c r="AJ926" s="2"/>
      <c r="AK926" s="2">
        <v>60.17</v>
      </c>
      <c r="AL926" s="2"/>
      <c r="AM926" s="2"/>
      <c r="AN926" s="2"/>
      <c r="AO926" s="112"/>
      <c r="AP926" s="112"/>
      <c r="AQ926" s="112"/>
      <c r="AR926" s="112"/>
      <c r="AS926" s="112"/>
      <c r="AT926" s="112"/>
      <c r="AU926" s="112"/>
      <c r="AV926" s="112"/>
      <c r="AW926" s="112"/>
      <c r="AX926" s="112"/>
      <c r="AY926" s="112"/>
      <c r="AZ926" s="112"/>
      <c r="BA926" s="112"/>
    </row>
    <row r="927" spans="1:53" x14ac:dyDescent="0.25">
      <c r="A927" s="116"/>
      <c r="B927" s="45">
        <v>45027</v>
      </c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>
        <v>106.83</v>
      </c>
      <c r="R927" s="2">
        <v>93.43</v>
      </c>
      <c r="S927" s="2">
        <v>63.75</v>
      </c>
      <c r="T927" s="2">
        <v>60</v>
      </c>
      <c r="U927" s="2">
        <v>53.5</v>
      </c>
      <c r="V927" s="2">
        <v>47.73</v>
      </c>
      <c r="W927" s="2">
        <v>46.26</v>
      </c>
      <c r="X927" s="2">
        <v>45.29</v>
      </c>
      <c r="Y927" s="2">
        <v>43.83</v>
      </c>
      <c r="Z927" s="2">
        <v>43.83</v>
      </c>
      <c r="AA927" s="2"/>
      <c r="AB927" s="2"/>
      <c r="AC927" s="2"/>
      <c r="AD927" s="2"/>
      <c r="AE927" s="2">
        <v>75.510000000000005</v>
      </c>
      <c r="AF927" s="2">
        <v>63.68</v>
      </c>
      <c r="AG927" s="2"/>
      <c r="AH927" s="2"/>
      <c r="AI927" s="2"/>
      <c r="AJ927" s="2"/>
      <c r="AK927" s="2">
        <v>60.45</v>
      </c>
      <c r="AL927" s="2"/>
      <c r="AM927" s="2"/>
      <c r="AN927" s="2"/>
      <c r="AO927" s="112"/>
      <c r="AP927" s="112"/>
      <c r="AQ927" s="112"/>
      <c r="AR927" s="112"/>
      <c r="AS927" s="112"/>
      <c r="AT927" s="112"/>
      <c r="AU927" s="112"/>
      <c r="AV927" s="112"/>
      <c r="AW927" s="112"/>
      <c r="AX927" s="112"/>
      <c r="AY927" s="112"/>
      <c r="AZ927" s="112"/>
      <c r="BA927" s="112"/>
    </row>
    <row r="928" spans="1:53" x14ac:dyDescent="0.25">
      <c r="A928" s="116"/>
      <c r="B928" s="45">
        <v>45022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>
        <v>105.4</v>
      </c>
      <c r="R928" s="2">
        <v>92</v>
      </c>
      <c r="S928" s="2">
        <v>63.75</v>
      </c>
      <c r="T928" s="2">
        <v>60</v>
      </c>
      <c r="U928" s="2">
        <v>53.5</v>
      </c>
      <c r="V928" s="2">
        <v>47.73</v>
      </c>
      <c r="W928" s="2">
        <v>46.26</v>
      </c>
      <c r="X928" s="2">
        <v>45.29</v>
      </c>
      <c r="Y928" s="2">
        <v>43.83</v>
      </c>
      <c r="Z928" s="2">
        <v>43.83</v>
      </c>
      <c r="AA928" s="2"/>
      <c r="AB928" s="2"/>
      <c r="AC928" s="2"/>
      <c r="AD928" s="2"/>
      <c r="AE928" s="2">
        <v>74.930000000000007</v>
      </c>
      <c r="AF928" s="2">
        <v>63.39</v>
      </c>
      <c r="AG928" s="2"/>
      <c r="AH928" s="2"/>
      <c r="AI928" s="2"/>
      <c r="AJ928" s="2"/>
      <c r="AK928" s="2">
        <v>60.17</v>
      </c>
      <c r="AL928" s="2"/>
      <c r="AM928" s="2"/>
      <c r="AN928" s="2"/>
      <c r="AO928" s="112"/>
      <c r="AP928" s="112"/>
      <c r="AQ928" s="112"/>
      <c r="AR928" s="112"/>
      <c r="AS928" s="112"/>
      <c r="AT928" s="112"/>
      <c r="AU928" s="112"/>
      <c r="AV928" s="112"/>
      <c r="AW928" s="112"/>
      <c r="AX928" s="112"/>
      <c r="AY928" s="112"/>
      <c r="AZ928" s="112"/>
      <c r="BA928" s="112"/>
    </row>
    <row r="929" spans="1:53" x14ac:dyDescent="0.25">
      <c r="A929" s="116"/>
      <c r="B929" s="45">
        <v>45021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>
        <v>105</v>
      </c>
      <c r="R929" s="2">
        <v>92</v>
      </c>
      <c r="S929" s="2">
        <v>63.75</v>
      </c>
      <c r="T929" s="2">
        <v>60</v>
      </c>
      <c r="U929" s="2">
        <v>53.5</v>
      </c>
      <c r="V929" s="2">
        <v>47.73</v>
      </c>
      <c r="W929" s="2">
        <v>46.26</v>
      </c>
      <c r="X929" s="2">
        <v>45.29</v>
      </c>
      <c r="Y929" s="2">
        <v>43.83</v>
      </c>
      <c r="Z929" s="2">
        <v>43.83</v>
      </c>
      <c r="AA929" s="2"/>
      <c r="AB929" s="2"/>
      <c r="AC929" s="2"/>
      <c r="AD929" s="2"/>
      <c r="AE929" s="2">
        <v>74.849999999999994</v>
      </c>
      <c r="AF929" s="2">
        <v>63.39</v>
      </c>
      <c r="AG929" s="2"/>
      <c r="AH929" s="2"/>
      <c r="AI929" s="2"/>
      <c r="AJ929" s="2"/>
      <c r="AK929" s="2">
        <v>60.13</v>
      </c>
      <c r="AL929" s="2"/>
      <c r="AM929" s="2"/>
      <c r="AN929" s="2"/>
      <c r="AO929" s="112"/>
      <c r="AP929" s="112"/>
      <c r="AQ929" s="112"/>
      <c r="AR929" s="112"/>
      <c r="AS929" s="112"/>
      <c r="AT929" s="112"/>
      <c r="AU929" s="112"/>
      <c r="AV929" s="112"/>
      <c r="AW929" s="112"/>
      <c r="AX929" s="112"/>
      <c r="AY929" s="112"/>
      <c r="AZ929" s="112"/>
      <c r="BA929" s="112"/>
    </row>
    <row r="930" spans="1:53" x14ac:dyDescent="0.25">
      <c r="A930" s="116"/>
      <c r="B930" s="45">
        <v>45020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>
        <v>104.75</v>
      </c>
      <c r="R930" s="2">
        <v>92</v>
      </c>
      <c r="S930" s="2">
        <v>63.75</v>
      </c>
      <c r="T930" s="2">
        <v>60</v>
      </c>
      <c r="U930" s="2">
        <v>53.5</v>
      </c>
      <c r="V930" s="2">
        <v>47.73</v>
      </c>
      <c r="W930" s="2">
        <v>46.26</v>
      </c>
      <c r="X930" s="2">
        <v>45.29</v>
      </c>
      <c r="Y930" s="2">
        <v>43.83</v>
      </c>
      <c r="Z930" s="2">
        <v>43.83</v>
      </c>
      <c r="AA930" s="2"/>
      <c r="AB930" s="2"/>
      <c r="AC930" s="2"/>
      <c r="AD930" s="2"/>
      <c r="AE930" s="2">
        <v>74.8</v>
      </c>
      <c r="AF930" s="2">
        <v>63.39</v>
      </c>
      <c r="AG930" s="2"/>
      <c r="AH930" s="2"/>
      <c r="AI930" s="2"/>
      <c r="AJ930" s="2"/>
      <c r="AK930" s="2">
        <v>60.1</v>
      </c>
      <c r="AL930" s="2"/>
      <c r="AM930" s="2"/>
      <c r="AN930" s="2"/>
      <c r="AO930" s="112"/>
      <c r="AP930" s="112"/>
      <c r="AQ930" s="112"/>
      <c r="AR930" s="112"/>
      <c r="AS930" s="112"/>
      <c r="AT930" s="112"/>
      <c r="AU930" s="112"/>
      <c r="AV930" s="112"/>
      <c r="AW930" s="112"/>
      <c r="AX930" s="112"/>
      <c r="AY930" s="112"/>
      <c r="AZ930" s="112"/>
      <c r="BA930" s="112"/>
    </row>
    <row r="931" spans="1:53" x14ac:dyDescent="0.25">
      <c r="A931" s="116"/>
      <c r="B931" s="45">
        <v>45019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>
        <v>104.75</v>
      </c>
      <c r="R931" s="2">
        <v>92</v>
      </c>
      <c r="S931" s="2">
        <v>63.75</v>
      </c>
      <c r="T931" s="2">
        <v>60</v>
      </c>
      <c r="U931" s="2">
        <v>53.5</v>
      </c>
      <c r="V931" s="2">
        <v>49</v>
      </c>
      <c r="W931" s="2">
        <v>47.5</v>
      </c>
      <c r="X931" s="2">
        <v>46.5</v>
      </c>
      <c r="Y931" s="2">
        <v>45</v>
      </c>
      <c r="Z931" s="2">
        <v>45</v>
      </c>
      <c r="AA931" s="2"/>
      <c r="AB931" s="2"/>
      <c r="AC931" s="2"/>
      <c r="AD931" s="2"/>
      <c r="AE931" s="2">
        <v>74.8</v>
      </c>
      <c r="AF931" s="2">
        <v>63.64</v>
      </c>
      <c r="AG931" s="2"/>
      <c r="AH931" s="2"/>
      <c r="AI931" s="2"/>
      <c r="AJ931" s="2"/>
      <c r="AK931" s="2">
        <v>60.71</v>
      </c>
      <c r="AL931" s="2"/>
      <c r="AM931" s="2"/>
      <c r="AN931" s="2"/>
      <c r="AO931" s="112"/>
      <c r="AP931" s="112"/>
      <c r="AQ931" s="112"/>
      <c r="AR931" s="112"/>
      <c r="AS931" s="112"/>
      <c r="AT931" s="112"/>
      <c r="AU931" s="112"/>
      <c r="AV931" s="112"/>
      <c r="AW931" s="112"/>
      <c r="AX931" s="112"/>
      <c r="AY931" s="112"/>
      <c r="AZ931" s="112"/>
      <c r="BA931" s="112"/>
    </row>
    <row r="932" spans="1:53" x14ac:dyDescent="0.25">
      <c r="A932" s="116"/>
      <c r="B932" s="45">
        <v>45016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>
        <v>104.25</v>
      </c>
      <c r="R932" s="2">
        <v>91</v>
      </c>
      <c r="S932" s="2">
        <v>63.75</v>
      </c>
      <c r="T932" s="2">
        <v>60</v>
      </c>
      <c r="U932" s="2">
        <v>53.5</v>
      </c>
      <c r="V932" s="2">
        <v>49</v>
      </c>
      <c r="W932" s="2">
        <v>47.5</v>
      </c>
      <c r="X932" s="2">
        <v>46.5</v>
      </c>
      <c r="Y932" s="2">
        <v>45</v>
      </c>
      <c r="Z932" s="2">
        <v>45</v>
      </c>
      <c r="AA932" s="2"/>
      <c r="AB932" s="2"/>
      <c r="AC932" s="2"/>
      <c r="AD932" s="2"/>
      <c r="AE932" s="2">
        <v>74.5</v>
      </c>
      <c r="AF932" s="2">
        <v>63.44</v>
      </c>
      <c r="AG932" s="2"/>
      <c r="AH932" s="2"/>
      <c r="AI932" s="2"/>
      <c r="AJ932" s="2"/>
      <c r="AK932" s="2">
        <v>60.56</v>
      </c>
      <c r="AL932" s="2"/>
      <c r="AM932" s="2"/>
      <c r="AN932" s="2"/>
      <c r="AO932" s="112"/>
      <c r="AP932" s="112"/>
      <c r="AQ932" s="112"/>
      <c r="AR932" s="112"/>
      <c r="AS932" s="112"/>
      <c r="AT932" s="112"/>
      <c r="AU932" s="112"/>
      <c r="AV932" s="112"/>
      <c r="AW932" s="112"/>
      <c r="AX932" s="112"/>
      <c r="AY932" s="112"/>
      <c r="AZ932" s="112"/>
      <c r="BA932" s="112"/>
    </row>
    <row r="933" spans="1:53" x14ac:dyDescent="0.25">
      <c r="A933" s="116"/>
      <c r="B933" s="45">
        <v>45015</v>
      </c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>
        <v>104</v>
      </c>
      <c r="R933" s="2">
        <v>91</v>
      </c>
      <c r="S933" s="2">
        <v>63.75</v>
      </c>
      <c r="T933" s="2">
        <v>60</v>
      </c>
      <c r="U933" s="2">
        <v>53.5</v>
      </c>
      <c r="V933" s="2">
        <v>49</v>
      </c>
      <c r="W933" s="2">
        <v>47.5</v>
      </c>
      <c r="X933" s="2">
        <v>46.5</v>
      </c>
      <c r="Y933" s="2">
        <v>45</v>
      </c>
      <c r="Z933" s="2">
        <v>45</v>
      </c>
      <c r="AA933" s="2"/>
      <c r="AB933" s="2"/>
      <c r="AC933" s="2"/>
      <c r="AD933" s="2"/>
      <c r="AE933" s="2">
        <v>74.45</v>
      </c>
      <c r="AF933" s="2">
        <v>63.44</v>
      </c>
      <c r="AG933" s="2"/>
      <c r="AH933" s="2"/>
      <c r="AI933" s="2"/>
      <c r="AJ933" s="2"/>
      <c r="AK933" s="2">
        <v>60.53</v>
      </c>
      <c r="AL933" s="2"/>
      <c r="AM933" s="2"/>
      <c r="AN933" s="2"/>
      <c r="AO933" s="112"/>
      <c r="AP933" s="112"/>
      <c r="AQ933" s="112"/>
      <c r="AR933" s="112"/>
      <c r="AS933" s="112"/>
      <c r="AT933" s="112"/>
      <c r="AU933" s="112"/>
      <c r="AV933" s="112"/>
      <c r="AW933" s="112"/>
      <c r="AX933" s="112"/>
      <c r="AY933" s="112"/>
      <c r="AZ933" s="112"/>
      <c r="BA933" s="112"/>
    </row>
    <row r="934" spans="1:53" x14ac:dyDescent="0.25">
      <c r="A934" s="116"/>
      <c r="B934" s="45">
        <v>45014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>
        <v>103.88</v>
      </c>
      <c r="R934" s="2">
        <v>92</v>
      </c>
      <c r="S934" s="2">
        <v>64</v>
      </c>
      <c r="T934" s="2">
        <v>60</v>
      </c>
      <c r="U934" s="2">
        <v>53.5</v>
      </c>
      <c r="V934" s="2">
        <v>49</v>
      </c>
      <c r="W934" s="2">
        <v>47.5</v>
      </c>
      <c r="X934" s="2">
        <v>46.5</v>
      </c>
      <c r="Y934" s="2">
        <v>45</v>
      </c>
      <c r="Z934" s="2">
        <v>45</v>
      </c>
      <c r="AA934" s="2"/>
      <c r="AB934" s="2"/>
      <c r="AC934" s="2"/>
      <c r="AD934" s="2"/>
      <c r="AE934" s="2">
        <v>74.680000000000007</v>
      </c>
      <c r="AF934" s="2">
        <v>63.69</v>
      </c>
      <c r="AG934" s="2"/>
      <c r="AH934" s="2"/>
      <c r="AI934" s="2"/>
      <c r="AJ934" s="2"/>
      <c r="AK934" s="2">
        <v>60.64</v>
      </c>
      <c r="AL934" s="2"/>
      <c r="AM934" s="2"/>
      <c r="AN934" s="2"/>
      <c r="AO934" s="112"/>
      <c r="AP934" s="112"/>
      <c r="AQ934" s="112"/>
      <c r="AR934" s="112"/>
      <c r="AS934" s="112"/>
      <c r="AT934" s="112"/>
      <c r="AU934" s="112"/>
      <c r="AV934" s="112"/>
      <c r="AW934" s="112"/>
      <c r="AX934" s="112"/>
      <c r="AY934" s="112"/>
      <c r="AZ934" s="112"/>
      <c r="BA934" s="112"/>
    </row>
    <row r="935" spans="1:53" x14ac:dyDescent="0.25">
      <c r="A935" s="116"/>
      <c r="B935" s="45">
        <v>45013</v>
      </c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>
        <v>104.67</v>
      </c>
      <c r="R935" s="2">
        <v>91.5</v>
      </c>
      <c r="S935" s="2">
        <v>64.5</v>
      </c>
      <c r="T935" s="2">
        <v>60</v>
      </c>
      <c r="U935" s="2">
        <v>53.5</v>
      </c>
      <c r="V935" s="2">
        <v>49</v>
      </c>
      <c r="W935" s="2">
        <v>47.5</v>
      </c>
      <c r="X935" s="2">
        <v>46.5</v>
      </c>
      <c r="Y935" s="2">
        <v>45</v>
      </c>
      <c r="Z935" s="2">
        <v>45</v>
      </c>
      <c r="AA935" s="2"/>
      <c r="AB935" s="2"/>
      <c r="AC935" s="2"/>
      <c r="AD935" s="2"/>
      <c r="AE935" s="2">
        <v>74.84</v>
      </c>
      <c r="AF935" s="2">
        <v>63.69</v>
      </c>
      <c r="AG935" s="2"/>
      <c r="AH935" s="2"/>
      <c r="AI935" s="2"/>
      <c r="AJ935" s="2"/>
      <c r="AK935" s="2">
        <v>60.72</v>
      </c>
      <c r="AL935" s="2"/>
      <c r="AM935" s="2"/>
      <c r="AN935" s="2"/>
      <c r="AO935" s="112"/>
      <c r="AP935" s="112"/>
      <c r="AQ935" s="112"/>
      <c r="AR935" s="112"/>
      <c r="AS935" s="112"/>
      <c r="AT935" s="112"/>
      <c r="AU935" s="112"/>
      <c r="AV935" s="112"/>
      <c r="AW935" s="112"/>
      <c r="AX935" s="112"/>
      <c r="AY935" s="112"/>
      <c r="AZ935" s="112"/>
      <c r="BA935" s="112"/>
    </row>
    <row r="936" spans="1:53" x14ac:dyDescent="0.25">
      <c r="A936" s="116"/>
      <c r="B936" s="45">
        <v>45012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>
        <v>102.88</v>
      </c>
      <c r="R936" s="2">
        <v>90.5</v>
      </c>
      <c r="S936" s="2">
        <v>63</v>
      </c>
      <c r="T936" s="2">
        <v>60</v>
      </c>
      <c r="U936" s="2">
        <v>53.5</v>
      </c>
      <c r="V936" s="2">
        <v>49</v>
      </c>
      <c r="W936" s="2">
        <v>47.5</v>
      </c>
      <c r="X936" s="2">
        <v>46.5</v>
      </c>
      <c r="Y936" s="2">
        <v>45</v>
      </c>
      <c r="Z936" s="2">
        <v>45</v>
      </c>
      <c r="AA936" s="2"/>
      <c r="AB936" s="2"/>
      <c r="AC936" s="2"/>
      <c r="AD936" s="2"/>
      <c r="AE936" s="2">
        <v>73.98</v>
      </c>
      <c r="AF936" s="2">
        <v>63.19</v>
      </c>
      <c r="AG936" s="2"/>
      <c r="AH936" s="2"/>
      <c r="AI936" s="2"/>
      <c r="AJ936" s="2"/>
      <c r="AK936" s="2">
        <v>60.29</v>
      </c>
      <c r="AL936" s="2"/>
      <c r="AM936" s="2"/>
      <c r="AN936" s="2"/>
      <c r="AO936" s="112"/>
      <c r="AP936" s="112"/>
      <c r="AQ936" s="112"/>
      <c r="AR936" s="112"/>
      <c r="AS936" s="112"/>
      <c r="AT936" s="112"/>
      <c r="AU936" s="112"/>
      <c r="AV936" s="112"/>
      <c r="AW936" s="112"/>
      <c r="AX936" s="112"/>
      <c r="AY936" s="112"/>
      <c r="AZ936" s="112"/>
      <c r="BA936" s="112"/>
    </row>
    <row r="937" spans="1:53" x14ac:dyDescent="0.25">
      <c r="A937" s="116"/>
      <c r="B937" s="45">
        <v>45009</v>
      </c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>
        <v>102.5</v>
      </c>
      <c r="R937" s="2">
        <v>90.5</v>
      </c>
      <c r="S937" s="2">
        <v>63</v>
      </c>
      <c r="T937" s="2">
        <v>60</v>
      </c>
      <c r="U937" s="2">
        <v>53.5</v>
      </c>
      <c r="V937" s="2">
        <v>49</v>
      </c>
      <c r="W937" s="2">
        <v>47.5</v>
      </c>
      <c r="X937" s="2">
        <v>46.5</v>
      </c>
      <c r="Y937" s="2">
        <v>45</v>
      </c>
      <c r="Z937" s="2">
        <v>45</v>
      </c>
      <c r="AA937" s="2"/>
      <c r="AB937" s="2"/>
      <c r="AC937" s="2"/>
      <c r="AD937" s="2"/>
      <c r="AE937" s="2">
        <v>73.900000000000006</v>
      </c>
      <c r="AF937" s="2">
        <v>63.19</v>
      </c>
      <c r="AG937" s="2"/>
      <c r="AH937" s="2"/>
      <c r="AI937" s="2"/>
      <c r="AJ937" s="2"/>
      <c r="AK937" s="2">
        <v>60.26</v>
      </c>
      <c r="AL937" s="2"/>
      <c r="AM937" s="2"/>
      <c r="AN937" s="2"/>
      <c r="AO937" s="112"/>
      <c r="AP937" s="112"/>
      <c r="AQ937" s="112"/>
      <c r="AR937" s="112"/>
      <c r="AS937" s="112"/>
      <c r="AT937" s="112"/>
      <c r="AU937" s="112"/>
      <c r="AV937" s="112"/>
      <c r="AW937" s="112"/>
      <c r="AX937" s="112"/>
      <c r="AY937" s="112"/>
      <c r="AZ937" s="112"/>
      <c r="BA937" s="112"/>
    </row>
    <row r="938" spans="1:53" x14ac:dyDescent="0.25">
      <c r="A938" s="116"/>
      <c r="B938" s="45">
        <v>45008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>
        <v>103</v>
      </c>
      <c r="R938" s="2">
        <v>90.5</v>
      </c>
      <c r="S938" s="2">
        <v>63</v>
      </c>
      <c r="T938" s="2">
        <v>60</v>
      </c>
      <c r="U938" s="2">
        <v>53.5</v>
      </c>
      <c r="V938" s="2">
        <v>49</v>
      </c>
      <c r="W938" s="2">
        <v>47.5</v>
      </c>
      <c r="X938" s="2">
        <v>46.5</v>
      </c>
      <c r="Y938" s="2">
        <v>45</v>
      </c>
      <c r="Z938" s="2">
        <v>45</v>
      </c>
      <c r="AA938" s="2"/>
      <c r="AB938" s="2"/>
      <c r="AC938" s="2"/>
      <c r="AD938" s="2"/>
      <c r="AE938" s="2">
        <v>74</v>
      </c>
      <c r="AF938" s="2">
        <v>63.19</v>
      </c>
      <c r="AG938" s="2"/>
      <c r="AH938" s="2"/>
      <c r="AI938" s="2"/>
      <c r="AJ938" s="2"/>
      <c r="AK938" s="2">
        <v>60.31</v>
      </c>
      <c r="AL938" s="2"/>
      <c r="AM938" s="2"/>
      <c r="AN938" s="2"/>
      <c r="AO938" s="112"/>
      <c r="AP938" s="112"/>
      <c r="AQ938" s="112"/>
      <c r="AR938" s="112"/>
      <c r="AS938" s="112"/>
      <c r="AT938" s="112"/>
      <c r="AU938" s="112"/>
      <c r="AV938" s="112"/>
      <c r="AW938" s="112"/>
      <c r="AX938" s="112"/>
      <c r="AY938" s="112"/>
      <c r="AZ938" s="112"/>
      <c r="BA938" s="112"/>
    </row>
    <row r="939" spans="1:53" x14ac:dyDescent="0.25">
      <c r="A939" s="116"/>
      <c r="B939" s="45">
        <v>45007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>
        <v>101.25</v>
      </c>
      <c r="R939" s="2">
        <v>89</v>
      </c>
      <c r="S939" s="2">
        <v>63</v>
      </c>
      <c r="T939" s="2">
        <v>60</v>
      </c>
      <c r="U939" s="2">
        <v>53.5</v>
      </c>
      <c r="V939" s="2">
        <v>49</v>
      </c>
      <c r="W939" s="2">
        <v>47.5</v>
      </c>
      <c r="X939" s="2">
        <v>46.5</v>
      </c>
      <c r="Y939" s="2">
        <v>45</v>
      </c>
      <c r="Z939" s="2">
        <v>45</v>
      </c>
      <c r="AA939" s="2"/>
      <c r="AB939" s="2"/>
      <c r="AC939" s="2"/>
      <c r="AD939" s="2"/>
      <c r="AE939" s="2">
        <v>73.349999999999994</v>
      </c>
      <c r="AF939" s="2">
        <v>62.89</v>
      </c>
      <c r="AG939" s="2"/>
      <c r="AH939" s="2"/>
      <c r="AI939" s="2"/>
      <c r="AJ939" s="2"/>
      <c r="AK939" s="2">
        <v>59.98</v>
      </c>
      <c r="AL939" s="2"/>
      <c r="AM939" s="2"/>
      <c r="AN939" s="2"/>
      <c r="AO939" s="112"/>
      <c r="AP939" s="112"/>
      <c r="AQ939" s="112"/>
      <c r="AR939" s="112"/>
      <c r="AS939" s="112"/>
      <c r="AT939" s="112"/>
      <c r="AU939" s="112"/>
      <c r="AV939" s="112"/>
      <c r="AW939" s="112"/>
      <c r="AX939" s="112"/>
      <c r="AY939" s="112"/>
      <c r="AZ939" s="112"/>
      <c r="BA939" s="112"/>
    </row>
    <row r="940" spans="1:53" x14ac:dyDescent="0.25">
      <c r="A940" s="116"/>
      <c r="B940" s="45">
        <v>45006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>
        <v>101</v>
      </c>
      <c r="R940" s="2">
        <v>89</v>
      </c>
      <c r="S940" s="2">
        <v>63</v>
      </c>
      <c r="T940" s="2">
        <v>60</v>
      </c>
      <c r="U940" s="2">
        <v>53.5</v>
      </c>
      <c r="V940" s="2">
        <v>49</v>
      </c>
      <c r="W940" s="2">
        <v>47.5</v>
      </c>
      <c r="X940" s="2">
        <v>46.5</v>
      </c>
      <c r="Y940" s="2">
        <v>45</v>
      </c>
      <c r="Z940" s="2">
        <v>45</v>
      </c>
      <c r="AA940" s="2"/>
      <c r="AB940" s="2"/>
      <c r="AC940" s="2"/>
      <c r="AD940" s="2"/>
      <c r="AE940" s="2">
        <v>73.3</v>
      </c>
      <c r="AF940" s="2">
        <v>62.89</v>
      </c>
      <c r="AG940" s="2"/>
      <c r="AH940" s="2"/>
      <c r="AI940" s="2"/>
      <c r="AJ940" s="2"/>
      <c r="AK940" s="2">
        <v>59.96</v>
      </c>
      <c r="AL940" s="2"/>
      <c r="AM940" s="2"/>
      <c r="AN940" s="2"/>
      <c r="AO940" s="112"/>
      <c r="AP940" s="112"/>
      <c r="AQ940" s="112"/>
      <c r="AR940" s="112"/>
      <c r="AS940" s="112"/>
      <c r="AT940" s="112"/>
      <c r="AU940" s="112"/>
      <c r="AV940" s="112"/>
      <c r="AW940" s="112"/>
      <c r="AX940" s="112"/>
      <c r="AY940" s="112"/>
      <c r="AZ940" s="112"/>
      <c r="BA940" s="112"/>
    </row>
    <row r="941" spans="1:53" x14ac:dyDescent="0.25">
      <c r="A941" s="116"/>
      <c r="B941" s="45">
        <v>45005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>
        <v>101.5</v>
      </c>
      <c r="R941" s="2">
        <v>89.5</v>
      </c>
      <c r="S941" s="2">
        <v>63</v>
      </c>
      <c r="T941" s="2">
        <v>60</v>
      </c>
      <c r="U941" s="2">
        <v>53.5</v>
      </c>
      <c r="V941" s="2">
        <v>49</v>
      </c>
      <c r="W941" s="2">
        <v>47.5</v>
      </c>
      <c r="X941" s="2">
        <v>46.5</v>
      </c>
      <c r="Y941" s="2">
        <v>45</v>
      </c>
      <c r="Z941" s="2">
        <v>45</v>
      </c>
      <c r="AA941" s="2"/>
      <c r="AB941" s="2"/>
      <c r="AC941" s="2"/>
      <c r="AD941" s="2"/>
      <c r="AE941" s="2">
        <v>73.5</v>
      </c>
      <c r="AF941" s="2">
        <v>62.99</v>
      </c>
      <c r="AG941" s="2"/>
      <c r="AH941" s="2"/>
      <c r="AI941" s="2"/>
      <c r="AJ941" s="2"/>
      <c r="AK941" s="2">
        <v>60.06</v>
      </c>
      <c r="AL941" s="2"/>
      <c r="AM941" s="2"/>
      <c r="AN941" s="2"/>
      <c r="AO941" s="112"/>
      <c r="AP941" s="112"/>
      <c r="AQ941" s="112"/>
      <c r="AR941" s="112"/>
      <c r="AS941" s="112"/>
      <c r="AT941" s="112"/>
      <c r="AU941" s="112"/>
      <c r="AV941" s="112"/>
      <c r="AW941" s="112"/>
      <c r="AX941" s="112"/>
      <c r="AY941" s="112"/>
      <c r="AZ941" s="112"/>
      <c r="BA941" s="112"/>
    </row>
    <row r="942" spans="1:53" x14ac:dyDescent="0.25">
      <c r="A942" s="116"/>
      <c r="B942" s="45">
        <v>45002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>
        <v>103</v>
      </c>
      <c r="R942" s="2">
        <v>89.5</v>
      </c>
      <c r="S942" s="2">
        <v>63</v>
      </c>
      <c r="T942" s="2">
        <v>60</v>
      </c>
      <c r="U942" s="2">
        <v>53.5</v>
      </c>
      <c r="V942" s="2">
        <v>49</v>
      </c>
      <c r="W942" s="2">
        <v>47.5</v>
      </c>
      <c r="X942" s="2">
        <v>46.5</v>
      </c>
      <c r="Y942" s="2">
        <v>45</v>
      </c>
      <c r="Z942" s="2">
        <v>45</v>
      </c>
      <c r="AA942" s="2"/>
      <c r="AB942" s="2"/>
      <c r="AC942" s="2"/>
      <c r="AD942" s="2"/>
      <c r="AE942" s="2">
        <v>73.8</v>
      </c>
      <c r="AF942" s="2">
        <v>62.99</v>
      </c>
      <c r="AG942" s="2"/>
      <c r="AH942" s="2"/>
      <c r="AI942" s="2"/>
      <c r="AJ942" s="2"/>
      <c r="AK942" s="2">
        <v>60.21</v>
      </c>
      <c r="AL942" s="2"/>
      <c r="AM942" s="2"/>
      <c r="AN942" s="2"/>
      <c r="AO942" s="112"/>
      <c r="AP942" s="112"/>
      <c r="AQ942" s="112"/>
      <c r="AR942" s="112"/>
      <c r="AS942" s="112"/>
      <c r="AT942" s="112"/>
      <c r="AU942" s="112"/>
      <c r="AV942" s="112"/>
      <c r="AW942" s="112"/>
      <c r="AX942" s="112"/>
      <c r="AY942" s="112"/>
      <c r="AZ942" s="112"/>
      <c r="BA942" s="112"/>
    </row>
    <row r="943" spans="1:53" x14ac:dyDescent="0.25">
      <c r="A943" s="116"/>
      <c r="B943" s="45">
        <v>45001</v>
      </c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>
        <v>104.5</v>
      </c>
      <c r="R943" s="2">
        <v>89.5</v>
      </c>
      <c r="S943" s="2">
        <v>63</v>
      </c>
      <c r="T943" s="2">
        <v>60</v>
      </c>
      <c r="U943" s="2">
        <v>53.5</v>
      </c>
      <c r="V943" s="2">
        <v>49</v>
      </c>
      <c r="W943" s="2">
        <v>47.5</v>
      </c>
      <c r="X943" s="2">
        <v>46.5</v>
      </c>
      <c r="Y943" s="2">
        <v>45</v>
      </c>
      <c r="Z943" s="2">
        <v>45</v>
      </c>
      <c r="AA943" s="2"/>
      <c r="AB943" s="2"/>
      <c r="AC943" s="2"/>
      <c r="AD943" s="2"/>
      <c r="AE943" s="2">
        <v>74.11</v>
      </c>
      <c r="AF943" s="2">
        <v>62.99</v>
      </c>
      <c r="AG943" s="2"/>
      <c r="AH943" s="2"/>
      <c r="AI943" s="2"/>
      <c r="AJ943" s="2"/>
      <c r="AK943" s="2">
        <v>60.36</v>
      </c>
      <c r="AL943" s="2"/>
      <c r="AM943" s="2"/>
      <c r="AN943" s="2"/>
      <c r="AO943" s="112"/>
      <c r="AP943" s="112"/>
      <c r="AQ943" s="112"/>
      <c r="AR943" s="112"/>
      <c r="AS943" s="112"/>
      <c r="AT943" s="112"/>
      <c r="AU943" s="112"/>
      <c r="AV943" s="112"/>
      <c r="AW943" s="112"/>
      <c r="AX943" s="112"/>
      <c r="AY943" s="112"/>
      <c r="AZ943" s="112"/>
      <c r="BA943" s="112"/>
    </row>
    <row r="944" spans="1:53" x14ac:dyDescent="0.25">
      <c r="A944" s="116"/>
      <c r="B944" s="45">
        <v>45000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>
        <v>100.5</v>
      </c>
      <c r="R944" s="2">
        <v>90</v>
      </c>
      <c r="S944" s="2">
        <v>63</v>
      </c>
      <c r="T944" s="2">
        <v>60</v>
      </c>
      <c r="U944" s="2">
        <v>53.5</v>
      </c>
      <c r="V944" s="2">
        <v>49</v>
      </c>
      <c r="W944" s="2">
        <v>47.5</v>
      </c>
      <c r="X944" s="2">
        <v>46.5</v>
      </c>
      <c r="Y944" s="2">
        <v>45</v>
      </c>
      <c r="Z944" s="2">
        <v>45</v>
      </c>
      <c r="AA944" s="2"/>
      <c r="AB944" s="2"/>
      <c r="AC944" s="2"/>
      <c r="AD944" s="2"/>
      <c r="AE944" s="2">
        <v>73.400000000000006</v>
      </c>
      <c r="AF944" s="2">
        <v>63.09</v>
      </c>
      <c r="AG944" s="2"/>
      <c r="AH944" s="2"/>
      <c r="AI944" s="2"/>
      <c r="AJ944" s="2"/>
      <c r="AK944" s="2">
        <v>60.01</v>
      </c>
      <c r="AL944" s="2"/>
      <c r="AM944" s="2"/>
      <c r="AN944" s="2"/>
      <c r="AO944" s="112"/>
      <c r="AP944" s="112"/>
      <c r="AQ944" s="112"/>
      <c r="AR944" s="112"/>
      <c r="AS944" s="112"/>
      <c r="AT944" s="112"/>
      <c r="AU944" s="112"/>
      <c r="AV944" s="112"/>
      <c r="AW944" s="112"/>
      <c r="AX944" s="112"/>
      <c r="AY944" s="112"/>
      <c r="AZ944" s="112"/>
      <c r="BA944" s="112"/>
    </row>
    <row r="945" spans="1:53" x14ac:dyDescent="0.25">
      <c r="A945" s="116"/>
      <c r="B945" s="45">
        <v>44999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>
        <v>102.75</v>
      </c>
      <c r="R945" s="2">
        <v>90</v>
      </c>
      <c r="S945" s="2">
        <v>63</v>
      </c>
      <c r="T945" s="2">
        <v>60</v>
      </c>
      <c r="U945" s="2">
        <v>53.5</v>
      </c>
      <c r="V945" s="2">
        <v>49</v>
      </c>
      <c r="W945" s="2">
        <v>47.5</v>
      </c>
      <c r="X945" s="2">
        <v>46.5</v>
      </c>
      <c r="Y945" s="2">
        <v>45</v>
      </c>
      <c r="Z945" s="2">
        <v>45</v>
      </c>
      <c r="AA945" s="2"/>
      <c r="AB945" s="2"/>
      <c r="AC945" s="2"/>
      <c r="AD945" s="2"/>
      <c r="AE945" s="2">
        <v>73.849999999999994</v>
      </c>
      <c r="AF945" s="2">
        <v>63.09</v>
      </c>
      <c r="AG945" s="2"/>
      <c r="AH945" s="2"/>
      <c r="AI945" s="2"/>
      <c r="AJ945" s="2"/>
      <c r="AK945" s="2">
        <v>60.23</v>
      </c>
      <c r="AL945" s="2"/>
      <c r="AM945" s="2"/>
      <c r="AN945" s="2"/>
      <c r="AO945" s="112"/>
      <c r="AP945" s="112"/>
      <c r="AQ945" s="112"/>
      <c r="AR945" s="112"/>
      <c r="AS945" s="112"/>
      <c r="AT945" s="112"/>
      <c r="AU945" s="112"/>
      <c r="AV945" s="112"/>
      <c r="AW945" s="112"/>
      <c r="AX945" s="112"/>
      <c r="AY945" s="112"/>
      <c r="AZ945" s="112"/>
      <c r="BA945" s="112"/>
    </row>
    <row r="946" spans="1:53" x14ac:dyDescent="0.25">
      <c r="A946" s="116"/>
      <c r="B946" s="45">
        <v>44998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>
        <v>107</v>
      </c>
      <c r="R946" s="2">
        <v>93</v>
      </c>
      <c r="S946" s="2">
        <v>65</v>
      </c>
      <c r="T946" s="2">
        <v>60</v>
      </c>
      <c r="U946" s="2">
        <v>53.5</v>
      </c>
      <c r="V946" s="2">
        <v>49</v>
      </c>
      <c r="W946" s="2">
        <v>47.5</v>
      </c>
      <c r="X946" s="2">
        <v>46.5</v>
      </c>
      <c r="Y946" s="2">
        <v>45</v>
      </c>
      <c r="Z946" s="2">
        <v>45</v>
      </c>
      <c r="AA946" s="2"/>
      <c r="AB946" s="2"/>
      <c r="AC946" s="2"/>
      <c r="AD946" s="2"/>
      <c r="AE946" s="2">
        <v>75.7</v>
      </c>
      <c r="AF946" s="2">
        <v>64.09</v>
      </c>
      <c r="AG946" s="2"/>
      <c r="AH946" s="2"/>
      <c r="AI946" s="2"/>
      <c r="AJ946" s="2"/>
      <c r="AK946" s="2">
        <v>61.16</v>
      </c>
      <c r="AL946" s="2"/>
      <c r="AM946" s="2"/>
      <c r="AN946" s="2"/>
      <c r="AO946" s="112"/>
      <c r="AP946" s="112"/>
      <c r="AQ946" s="112"/>
      <c r="AR946" s="112"/>
      <c r="AS946" s="112"/>
      <c r="AT946" s="112"/>
      <c r="AU946" s="112"/>
      <c r="AV946" s="112"/>
      <c r="AW946" s="112"/>
      <c r="AX946" s="112"/>
      <c r="AY946" s="112"/>
      <c r="AZ946" s="112"/>
      <c r="BA946" s="112"/>
    </row>
    <row r="947" spans="1:53" x14ac:dyDescent="0.25">
      <c r="A947" s="116"/>
      <c r="B947" s="45">
        <v>44995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>
        <v>108</v>
      </c>
      <c r="R947" s="2">
        <v>94</v>
      </c>
      <c r="S947" s="2">
        <v>65.25</v>
      </c>
      <c r="T947" s="2">
        <v>60.5</v>
      </c>
      <c r="U947" s="2">
        <v>53.5</v>
      </c>
      <c r="V947" s="2">
        <v>49</v>
      </c>
      <c r="W947" s="2">
        <v>47.5</v>
      </c>
      <c r="X947" s="2">
        <v>46.5</v>
      </c>
      <c r="Y947" s="2">
        <v>45</v>
      </c>
      <c r="Z947" s="2">
        <v>45</v>
      </c>
      <c r="AA947" s="2"/>
      <c r="AB947" s="2"/>
      <c r="AC947" s="2"/>
      <c r="AD947" s="2"/>
      <c r="AE947" s="2">
        <v>76.25</v>
      </c>
      <c r="AF947" s="2">
        <v>64.44</v>
      </c>
      <c r="AG947" s="2"/>
      <c r="AH947" s="2"/>
      <c r="AI947" s="2"/>
      <c r="AJ947" s="2"/>
      <c r="AK947" s="2">
        <v>61.43</v>
      </c>
      <c r="AL947" s="2"/>
      <c r="AM947" s="2"/>
      <c r="AN947" s="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112"/>
    </row>
    <row r="948" spans="1:53" x14ac:dyDescent="0.25">
      <c r="A948" s="116"/>
      <c r="B948" s="45">
        <v>44994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>
        <v>100.25</v>
      </c>
      <c r="R948" s="2">
        <v>89.63</v>
      </c>
      <c r="S948" s="2">
        <v>64.5</v>
      </c>
      <c r="T948" s="2">
        <v>60.5</v>
      </c>
      <c r="U948" s="2">
        <v>53.5</v>
      </c>
      <c r="V948" s="2">
        <v>49</v>
      </c>
      <c r="W948" s="2">
        <v>47.5</v>
      </c>
      <c r="X948" s="2">
        <v>46.5</v>
      </c>
      <c r="Y948" s="2">
        <v>45</v>
      </c>
      <c r="Z948" s="2">
        <v>45</v>
      </c>
      <c r="AA948" s="2"/>
      <c r="AB948" s="2"/>
      <c r="AC948" s="2"/>
      <c r="AD948" s="2"/>
      <c r="AE948" s="2">
        <v>73.680000000000007</v>
      </c>
      <c r="AF948" s="2">
        <v>63.42</v>
      </c>
      <c r="AG948" s="2"/>
      <c r="AH948" s="2"/>
      <c r="AI948" s="2"/>
      <c r="AJ948" s="2"/>
      <c r="AK948" s="2">
        <v>60.14</v>
      </c>
      <c r="AL948" s="2"/>
      <c r="AM948" s="2"/>
      <c r="AN948" s="2"/>
      <c r="AO948" s="112"/>
      <c r="AP948" s="112"/>
      <c r="AQ948" s="112"/>
      <c r="AR948" s="112"/>
      <c r="AS948" s="112"/>
      <c r="AT948" s="112"/>
      <c r="AU948" s="112"/>
      <c r="AV948" s="112"/>
      <c r="AW948" s="112"/>
      <c r="AX948" s="112"/>
      <c r="AY948" s="112"/>
      <c r="AZ948" s="112"/>
      <c r="BA948" s="112"/>
    </row>
    <row r="949" spans="1:53" x14ac:dyDescent="0.25">
      <c r="A949" s="116"/>
      <c r="B949" s="45">
        <v>44993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>
        <v>101</v>
      </c>
      <c r="R949" s="2">
        <v>89.63</v>
      </c>
      <c r="S949" s="2">
        <v>64.5</v>
      </c>
      <c r="T949" s="2">
        <v>60.5</v>
      </c>
      <c r="U949" s="2">
        <v>53.5</v>
      </c>
      <c r="V949" s="2">
        <v>49</v>
      </c>
      <c r="W949" s="2">
        <v>47.5</v>
      </c>
      <c r="X949" s="2">
        <v>46.5</v>
      </c>
      <c r="Y949" s="2">
        <v>45</v>
      </c>
      <c r="Z949" s="2">
        <v>45</v>
      </c>
      <c r="AA949" s="2"/>
      <c r="AB949" s="2"/>
      <c r="AC949" s="2"/>
      <c r="AD949" s="2"/>
      <c r="AE949" s="2">
        <v>73.83</v>
      </c>
      <c r="AF949" s="2">
        <v>63.42</v>
      </c>
      <c r="AG949" s="2"/>
      <c r="AH949" s="2"/>
      <c r="AI949" s="2"/>
      <c r="AJ949" s="2"/>
      <c r="AK949" s="2">
        <v>60.22</v>
      </c>
      <c r="AL949" s="2"/>
      <c r="AM949" s="2"/>
      <c r="AN949" s="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112"/>
    </row>
    <row r="950" spans="1:53" x14ac:dyDescent="0.25">
      <c r="A950" s="116"/>
      <c r="B950" s="45">
        <v>44992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>
        <v>97</v>
      </c>
      <c r="R950" s="2">
        <v>89.25</v>
      </c>
      <c r="S950" s="2">
        <v>64.5</v>
      </c>
      <c r="T950" s="2">
        <v>60.5</v>
      </c>
      <c r="U950" s="2">
        <v>53.5</v>
      </c>
      <c r="V950" s="2">
        <v>49</v>
      </c>
      <c r="W950" s="2">
        <v>47.5</v>
      </c>
      <c r="X950" s="2">
        <v>46.5</v>
      </c>
      <c r="Y950" s="2">
        <v>45</v>
      </c>
      <c r="Z950" s="2">
        <v>45</v>
      </c>
      <c r="AA950" s="2"/>
      <c r="AB950" s="2"/>
      <c r="AC950" s="2"/>
      <c r="AD950" s="2"/>
      <c r="AE950" s="2">
        <v>72.95</v>
      </c>
      <c r="AF950" s="2">
        <v>63.34</v>
      </c>
      <c r="AG950" s="2"/>
      <c r="AH950" s="2"/>
      <c r="AI950" s="2"/>
      <c r="AJ950" s="2"/>
      <c r="AK950" s="2">
        <v>59.78</v>
      </c>
      <c r="AL950" s="2"/>
      <c r="AM950" s="2"/>
      <c r="AN950" s="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112"/>
    </row>
    <row r="951" spans="1:53" x14ac:dyDescent="0.25">
      <c r="A951" s="116"/>
      <c r="B951" s="45">
        <v>44991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>
        <v>98.5</v>
      </c>
      <c r="R951" s="2">
        <v>89.5</v>
      </c>
      <c r="S951" s="2">
        <v>64.5</v>
      </c>
      <c r="T951" s="2">
        <v>60.5</v>
      </c>
      <c r="U951" s="2">
        <v>53.5</v>
      </c>
      <c r="V951" s="2">
        <v>49</v>
      </c>
      <c r="W951" s="2">
        <v>47.5</v>
      </c>
      <c r="X951" s="2">
        <v>46.5</v>
      </c>
      <c r="Y951" s="2">
        <v>45</v>
      </c>
      <c r="Z951" s="2">
        <v>45</v>
      </c>
      <c r="AA951" s="2"/>
      <c r="AB951" s="2"/>
      <c r="AC951" s="2"/>
      <c r="AD951" s="2"/>
      <c r="AE951" s="2">
        <v>73.3</v>
      </c>
      <c r="AF951" s="2">
        <v>63.39</v>
      </c>
      <c r="AG951" s="2"/>
      <c r="AH951" s="2"/>
      <c r="AI951" s="2"/>
      <c r="AJ951" s="2"/>
      <c r="AK951" s="2">
        <v>59.95</v>
      </c>
      <c r="AL951" s="2"/>
      <c r="AM951" s="2"/>
      <c r="AN951" s="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112"/>
    </row>
    <row r="952" spans="1:53" x14ac:dyDescent="0.25">
      <c r="A952" s="116"/>
      <c r="B952" s="45">
        <v>37683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>
        <v>100</v>
      </c>
      <c r="R952" s="2">
        <v>91</v>
      </c>
      <c r="S952" s="2">
        <v>64.5</v>
      </c>
      <c r="T952" s="2">
        <v>60.5</v>
      </c>
      <c r="U952" s="2">
        <v>53.5</v>
      </c>
      <c r="V952" s="2">
        <v>49</v>
      </c>
      <c r="W952" s="2">
        <v>47.5</v>
      </c>
      <c r="X952" s="2">
        <v>46.5</v>
      </c>
      <c r="Y952" s="2">
        <v>45</v>
      </c>
      <c r="Z952" s="2">
        <v>45</v>
      </c>
      <c r="AA952" s="2"/>
      <c r="AB952" s="2"/>
      <c r="AC952" s="2"/>
      <c r="AD952" s="2"/>
      <c r="AE952" s="2">
        <v>73.900000000000006</v>
      </c>
      <c r="AF952" s="2">
        <v>63.69</v>
      </c>
      <c r="AG952" s="2"/>
      <c r="AH952" s="2"/>
      <c r="AI952" s="2"/>
      <c r="AJ952" s="2"/>
      <c r="AK952" s="2">
        <v>60.25</v>
      </c>
      <c r="AL952" s="2"/>
      <c r="AM952" s="2"/>
      <c r="AN952" s="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112"/>
    </row>
    <row r="953" spans="1:53" x14ac:dyDescent="0.25">
      <c r="A953" s="116"/>
      <c r="B953" s="45">
        <v>37682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>
        <v>103.13</v>
      </c>
      <c r="R953" s="2">
        <v>88.63</v>
      </c>
      <c r="S953" s="2">
        <v>64.5</v>
      </c>
      <c r="T953" s="2">
        <v>60.5</v>
      </c>
      <c r="U953" s="2">
        <v>53.5</v>
      </c>
      <c r="V953" s="2">
        <v>49</v>
      </c>
      <c r="W953" s="2">
        <v>47.5</v>
      </c>
      <c r="X953" s="2">
        <v>46.5</v>
      </c>
      <c r="Y953" s="2">
        <v>45</v>
      </c>
      <c r="Z953" s="2">
        <v>45</v>
      </c>
      <c r="AA953" s="2"/>
      <c r="AB953" s="2"/>
      <c r="AC953" s="2"/>
      <c r="AD953" s="2"/>
      <c r="AE953" s="2">
        <v>74.06</v>
      </c>
      <c r="AF953" s="2">
        <v>63.22</v>
      </c>
      <c r="AG953" s="2"/>
      <c r="AH953" s="2"/>
      <c r="AI953" s="2"/>
      <c r="AJ953" s="2"/>
      <c r="AK953" s="2">
        <v>60.33</v>
      </c>
      <c r="AL953" s="2"/>
      <c r="AM953" s="2"/>
      <c r="AN953" s="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112"/>
    </row>
    <row r="954" spans="1:53" x14ac:dyDescent="0.25">
      <c r="A954" s="116"/>
      <c r="B954" s="45">
        <v>37681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>
        <v>107.35</v>
      </c>
      <c r="R954" s="2">
        <v>90</v>
      </c>
      <c r="S954" s="2">
        <v>64.5</v>
      </c>
      <c r="T954" s="2">
        <v>60.5</v>
      </c>
      <c r="U954" s="2">
        <v>53.5</v>
      </c>
      <c r="V954" s="2">
        <v>49</v>
      </c>
      <c r="W954" s="2">
        <v>47.5</v>
      </c>
      <c r="X954" s="2">
        <v>46.5</v>
      </c>
      <c r="Y954" s="2">
        <v>45</v>
      </c>
      <c r="Z954" s="2">
        <v>45</v>
      </c>
      <c r="AA954" s="2"/>
      <c r="AB954" s="2"/>
      <c r="AC954" s="2"/>
      <c r="AD954" s="2"/>
      <c r="AE954" s="2">
        <v>75.180000000000007</v>
      </c>
      <c r="AF954" s="2">
        <v>63.49</v>
      </c>
      <c r="AG954" s="2"/>
      <c r="AH954" s="2"/>
      <c r="AI954" s="2"/>
      <c r="AJ954" s="2"/>
      <c r="AK954" s="2">
        <v>60.89</v>
      </c>
      <c r="AL954" s="2"/>
      <c r="AM954" s="2"/>
      <c r="AN954" s="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112"/>
    </row>
    <row r="955" spans="1:53" x14ac:dyDescent="0.25">
      <c r="A955" s="116"/>
      <c r="B955" s="45">
        <v>37680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>
        <v>107.75</v>
      </c>
      <c r="R955" s="2">
        <v>90</v>
      </c>
      <c r="S955" s="2">
        <v>64.5</v>
      </c>
      <c r="T955" s="2">
        <v>60.5</v>
      </c>
      <c r="U955" s="2">
        <v>53.5</v>
      </c>
      <c r="V955" s="2">
        <v>49</v>
      </c>
      <c r="W955" s="2">
        <v>47.5</v>
      </c>
      <c r="X955" s="2">
        <v>46.5</v>
      </c>
      <c r="Y955" s="2">
        <v>45</v>
      </c>
      <c r="Z955" s="2">
        <v>45</v>
      </c>
      <c r="AA955" s="2"/>
      <c r="AB955" s="2"/>
      <c r="AC955" s="2"/>
      <c r="AD955" s="2"/>
      <c r="AE955" s="2">
        <v>75.260000000000005</v>
      </c>
      <c r="AF955" s="2">
        <v>63.49</v>
      </c>
      <c r="AG955" s="2"/>
      <c r="AH955" s="2"/>
      <c r="AI955" s="2"/>
      <c r="AJ955" s="2"/>
      <c r="AK955" s="2">
        <v>60.93</v>
      </c>
      <c r="AL955" s="2"/>
      <c r="AM955" s="2"/>
      <c r="AN955" s="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112"/>
    </row>
    <row r="956" spans="1:53" x14ac:dyDescent="0.25">
      <c r="A956" s="116"/>
      <c r="B956" s="45">
        <v>37679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>
        <v>108.25</v>
      </c>
      <c r="R956" s="2">
        <v>88</v>
      </c>
      <c r="S956" s="2">
        <v>64.5</v>
      </c>
      <c r="T956" s="2">
        <v>60.5</v>
      </c>
      <c r="U956" s="2">
        <v>53.5</v>
      </c>
      <c r="V956" s="2">
        <v>49</v>
      </c>
      <c r="W956" s="2">
        <v>47.5</v>
      </c>
      <c r="X956" s="2">
        <v>46.5</v>
      </c>
      <c r="Y956" s="2">
        <v>45</v>
      </c>
      <c r="Z956" s="2">
        <v>45</v>
      </c>
      <c r="AA956" s="2"/>
      <c r="AB956" s="2"/>
      <c r="AC956" s="2"/>
      <c r="AD956" s="2"/>
      <c r="AE956" s="2">
        <v>74.959999999999994</v>
      </c>
      <c r="AF956" s="2">
        <v>63.09</v>
      </c>
      <c r="AG956" s="2"/>
      <c r="AH956" s="2"/>
      <c r="AI956" s="2"/>
      <c r="AJ956" s="2"/>
      <c r="AK956" s="2">
        <v>60.78</v>
      </c>
      <c r="AL956" s="2"/>
      <c r="AM956" s="2"/>
      <c r="AN956" s="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112"/>
    </row>
    <row r="957" spans="1:53" x14ac:dyDescent="0.25">
      <c r="A957" s="116"/>
      <c r="B957" s="45">
        <v>44981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>
        <v>109.5</v>
      </c>
      <c r="R957" s="2">
        <v>89</v>
      </c>
      <c r="S957" s="2">
        <v>64.5</v>
      </c>
      <c r="T957" s="2">
        <v>60.5</v>
      </c>
      <c r="U957" s="2">
        <v>53.5</v>
      </c>
      <c r="V957" s="2">
        <v>49</v>
      </c>
      <c r="W957" s="2">
        <v>47.5</v>
      </c>
      <c r="X957" s="2">
        <v>46.5</v>
      </c>
      <c r="Y957" s="2">
        <v>45</v>
      </c>
      <c r="Z957" s="2">
        <v>45</v>
      </c>
      <c r="AA957" s="2"/>
      <c r="AB957" s="2"/>
      <c r="AC957" s="2"/>
      <c r="AD957" s="2"/>
      <c r="AE957" s="2">
        <v>75.41</v>
      </c>
      <c r="AF957" s="2">
        <v>63.29</v>
      </c>
      <c r="AG957" s="2"/>
      <c r="AH957" s="2"/>
      <c r="AI957" s="2"/>
      <c r="AJ957" s="2"/>
      <c r="AK957" s="2">
        <v>61.01</v>
      </c>
      <c r="AL957" s="2"/>
      <c r="AM957" s="2"/>
      <c r="AN957" s="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112"/>
    </row>
    <row r="958" spans="1:53" x14ac:dyDescent="0.25">
      <c r="A958" s="116"/>
      <c r="B958" s="45">
        <v>44980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>
        <v>109.5</v>
      </c>
      <c r="R958" s="2">
        <v>88.75</v>
      </c>
      <c r="S958" s="2">
        <v>64.5</v>
      </c>
      <c r="T958" s="2">
        <v>60.5</v>
      </c>
      <c r="U958" s="2">
        <v>53.5</v>
      </c>
      <c r="V958" s="2">
        <v>49</v>
      </c>
      <c r="W958" s="2">
        <v>47.5</v>
      </c>
      <c r="X958" s="2">
        <v>46.5</v>
      </c>
      <c r="Y958" s="2">
        <v>45</v>
      </c>
      <c r="Z958" s="2">
        <v>45</v>
      </c>
      <c r="AA958" s="2"/>
      <c r="AB958" s="2"/>
      <c r="AC958" s="2"/>
      <c r="AD958" s="2"/>
      <c r="AE958" s="2">
        <v>75.36</v>
      </c>
      <c r="AF958" s="2">
        <v>63.24</v>
      </c>
      <c r="AG958" s="2"/>
      <c r="AH958" s="2"/>
      <c r="AI958" s="2"/>
      <c r="AJ958" s="2"/>
      <c r="AK958" s="2">
        <v>60.98</v>
      </c>
      <c r="AL958" s="2"/>
      <c r="AM958" s="2"/>
      <c r="AN958" s="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112"/>
    </row>
    <row r="959" spans="1:53" x14ac:dyDescent="0.25">
      <c r="A959" s="116"/>
      <c r="B959" s="45">
        <v>44979</v>
      </c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>
        <v>109.75</v>
      </c>
      <c r="R959" s="2">
        <v>88.75</v>
      </c>
      <c r="S959" s="2">
        <v>64.5</v>
      </c>
      <c r="T959" s="2">
        <v>60.5</v>
      </c>
      <c r="U959" s="2">
        <v>53.5</v>
      </c>
      <c r="V959" s="2">
        <v>49</v>
      </c>
      <c r="W959" s="2">
        <v>47.5</v>
      </c>
      <c r="X959" s="2">
        <v>46.5</v>
      </c>
      <c r="Y959" s="2">
        <v>45</v>
      </c>
      <c r="Z959" s="2">
        <v>45</v>
      </c>
      <c r="AA959" s="2"/>
      <c r="AB959" s="2"/>
      <c r="AC959" s="2"/>
      <c r="AD959" s="2"/>
      <c r="AE959" s="2">
        <v>75.41</v>
      </c>
      <c r="AF959" s="2">
        <v>63.24</v>
      </c>
      <c r="AG959" s="2"/>
      <c r="AH959" s="2"/>
      <c r="AI959" s="2"/>
      <c r="AJ959" s="2"/>
      <c r="AK959" s="2">
        <v>61.01</v>
      </c>
      <c r="AL959" s="2"/>
      <c r="AM959" s="2"/>
      <c r="AN959" s="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112"/>
    </row>
    <row r="960" spans="1:53" x14ac:dyDescent="0.25">
      <c r="A960" s="116"/>
      <c r="B960" s="45">
        <v>44978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>
        <v>109.25</v>
      </c>
      <c r="R960" s="2">
        <v>88.75</v>
      </c>
      <c r="S960" s="2">
        <v>64.5</v>
      </c>
      <c r="T960" s="2">
        <v>60.5</v>
      </c>
      <c r="U960" s="2">
        <v>53.5</v>
      </c>
      <c r="V960" s="2">
        <v>49</v>
      </c>
      <c r="W960" s="2">
        <v>47.5</v>
      </c>
      <c r="X960" s="2">
        <v>46.5</v>
      </c>
      <c r="Y960" s="2">
        <v>45</v>
      </c>
      <c r="Z960" s="2">
        <v>45</v>
      </c>
      <c r="AA960" s="2"/>
      <c r="AB960" s="2"/>
      <c r="AC960" s="2"/>
      <c r="AD960" s="2"/>
      <c r="AE960" s="2">
        <v>75.31</v>
      </c>
      <c r="AF960" s="2">
        <v>63.24</v>
      </c>
      <c r="AG960" s="2"/>
      <c r="AH960" s="2"/>
      <c r="AI960" s="2"/>
      <c r="AJ960" s="2"/>
      <c r="AK960" s="2">
        <v>60.96</v>
      </c>
      <c r="AL960" s="2"/>
      <c r="AM960" s="2"/>
      <c r="AN960" s="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112"/>
    </row>
    <row r="961" spans="1:53" x14ac:dyDescent="0.25">
      <c r="A961" s="116"/>
      <c r="B961" s="45">
        <v>44977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>
        <v>110</v>
      </c>
      <c r="R961" s="2">
        <v>88.75</v>
      </c>
      <c r="S961" s="2">
        <v>64.5</v>
      </c>
      <c r="T961" s="2">
        <v>60.5</v>
      </c>
      <c r="U961" s="2">
        <v>53.5</v>
      </c>
      <c r="V961" s="2">
        <v>49</v>
      </c>
      <c r="W961" s="2">
        <v>47.5</v>
      </c>
      <c r="X961" s="2">
        <v>46.5</v>
      </c>
      <c r="Y961" s="2">
        <v>45</v>
      </c>
      <c r="Z961" s="2">
        <v>45</v>
      </c>
      <c r="AA961" s="2"/>
      <c r="AB961" s="2"/>
      <c r="AC961" s="2"/>
      <c r="AD961" s="2"/>
      <c r="AE961" s="2">
        <v>75.459999999999994</v>
      </c>
      <c r="AF961" s="2">
        <v>63.24</v>
      </c>
      <c r="AG961" s="2"/>
      <c r="AH961" s="2"/>
      <c r="AI961" s="2"/>
      <c r="AJ961" s="2"/>
      <c r="AK961" s="2">
        <v>61.03</v>
      </c>
      <c r="AL961" s="2"/>
      <c r="AM961" s="2"/>
      <c r="AN961" s="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112"/>
    </row>
    <row r="962" spans="1:53" x14ac:dyDescent="0.25">
      <c r="A962" s="116"/>
      <c r="B962" s="45">
        <v>44974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>
        <v>109</v>
      </c>
      <c r="R962" s="2">
        <v>88.75</v>
      </c>
      <c r="S962" s="2">
        <v>64.5</v>
      </c>
      <c r="T962" s="2">
        <v>60.5</v>
      </c>
      <c r="U962" s="2">
        <v>53.5</v>
      </c>
      <c r="V962" s="2">
        <v>49</v>
      </c>
      <c r="W962" s="2">
        <v>47.5</v>
      </c>
      <c r="X962" s="2">
        <v>46.5</v>
      </c>
      <c r="Y962" s="2">
        <v>45</v>
      </c>
      <c r="Z962" s="2">
        <v>45</v>
      </c>
      <c r="AA962" s="2"/>
      <c r="AB962" s="2"/>
      <c r="AC962" s="2"/>
      <c r="AD962" s="2"/>
      <c r="AE962" s="2">
        <v>75.260000000000005</v>
      </c>
      <c r="AF962" s="2">
        <v>63.24</v>
      </c>
      <c r="AG962" s="2"/>
      <c r="AH962" s="2"/>
      <c r="AI962" s="2"/>
      <c r="AJ962" s="2"/>
      <c r="AK962" s="2">
        <v>60.93</v>
      </c>
      <c r="AL962" s="2"/>
      <c r="AM962" s="2"/>
      <c r="AN962" s="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112"/>
    </row>
    <row r="963" spans="1:53" x14ac:dyDescent="0.25">
      <c r="A963" s="116"/>
      <c r="B963" s="45">
        <v>44973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>
        <v>110.05</v>
      </c>
      <c r="R963" s="2">
        <v>88.75</v>
      </c>
      <c r="S963" s="2">
        <v>64.5</v>
      </c>
      <c r="T963" s="2">
        <v>60.5</v>
      </c>
      <c r="U963" s="2">
        <v>53.5</v>
      </c>
      <c r="V963" s="2">
        <v>49</v>
      </c>
      <c r="W963" s="2">
        <v>47.5</v>
      </c>
      <c r="X963" s="2">
        <v>46.5</v>
      </c>
      <c r="Y963" s="2">
        <v>45</v>
      </c>
      <c r="Z963" s="2">
        <v>45</v>
      </c>
      <c r="AA963" s="2"/>
      <c r="AB963" s="2"/>
      <c r="AC963" s="2"/>
      <c r="AD963" s="2"/>
      <c r="AE963" s="2">
        <v>75.47</v>
      </c>
      <c r="AF963" s="2">
        <v>63.24</v>
      </c>
      <c r="AG963" s="2"/>
      <c r="AH963" s="2"/>
      <c r="AI963" s="2"/>
      <c r="AJ963" s="2"/>
      <c r="AK963" s="2">
        <v>61.04</v>
      </c>
      <c r="AL963" s="2"/>
      <c r="AM963" s="2"/>
      <c r="AN963" s="2"/>
      <c r="AO963" s="112"/>
      <c r="AP963" s="112"/>
      <c r="AQ963" s="112"/>
      <c r="AR963" s="112"/>
      <c r="AS963" s="112"/>
      <c r="AT963" s="112"/>
      <c r="AU963" s="112"/>
      <c r="AV963" s="112"/>
      <c r="AW963" s="112"/>
      <c r="AX963" s="112"/>
      <c r="AY963" s="112"/>
      <c r="AZ963" s="112"/>
      <c r="BA963" s="112"/>
    </row>
    <row r="964" spans="1:53" x14ac:dyDescent="0.25">
      <c r="A964" s="116"/>
      <c r="B964" s="45">
        <v>44972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>
        <v>111.75</v>
      </c>
      <c r="R964" s="2">
        <v>88.75</v>
      </c>
      <c r="S964" s="2">
        <v>64.5</v>
      </c>
      <c r="T964" s="2">
        <v>60.5</v>
      </c>
      <c r="U964" s="2">
        <v>53.5</v>
      </c>
      <c r="V964" s="2">
        <v>49</v>
      </c>
      <c r="W964" s="2">
        <v>47.5</v>
      </c>
      <c r="X964" s="2">
        <v>46.5</v>
      </c>
      <c r="Y964" s="2">
        <v>45</v>
      </c>
      <c r="Z964" s="2">
        <v>45</v>
      </c>
      <c r="AA964" s="2"/>
      <c r="AB964" s="2"/>
      <c r="AC964" s="2"/>
      <c r="AD964" s="2"/>
      <c r="AE964" s="2">
        <v>75.81</v>
      </c>
      <c r="AF964" s="2">
        <v>63.24</v>
      </c>
      <c r="AG964" s="2"/>
      <c r="AH964" s="2"/>
      <c r="AI964" s="2"/>
      <c r="AJ964" s="2"/>
      <c r="AK964" s="2">
        <v>61.21</v>
      </c>
      <c r="AL964" s="2"/>
      <c r="AM964" s="2"/>
      <c r="AN964" s="2"/>
      <c r="AO964" s="112"/>
      <c r="AP964" s="112"/>
      <c r="AQ964" s="112"/>
      <c r="AR964" s="112"/>
      <c r="AS964" s="112"/>
      <c r="AT964" s="112"/>
      <c r="AU964" s="112"/>
      <c r="AV964" s="112"/>
      <c r="AW964" s="112"/>
      <c r="AX964" s="112"/>
      <c r="AY964" s="112"/>
      <c r="AZ964" s="112"/>
      <c r="BA964" s="112"/>
    </row>
    <row r="965" spans="1:53" x14ac:dyDescent="0.25">
      <c r="A965" s="116"/>
      <c r="B965" s="45">
        <v>44971</v>
      </c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>
        <v>112</v>
      </c>
      <c r="R965" s="2">
        <v>88.5</v>
      </c>
      <c r="S965" s="2">
        <v>65</v>
      </c>
      <c r="T965" s="2">
        <v>60.5</v>
      </c>
      <c r="U965" s="2">
        <v>53.5</v>
      </c>
      <c r="V965" s="2">
        <v>49</v>
      </c>
      <c r="W965" s="2">
        <v>47.5</v>
      </c>
      <c r="X965" s="2">
        <v>46.5</v>
      </c>
      <c r="Y965" s="2">
        <v>45</v>
      </c>
      <c r="Z965" s="2">
        <v>45</v>
      </c>
      <c r="AA965" s="2"/>
      <c r="AB965" s="2"/>
      <c r="AC965" s="2"/>
      <c r="AD965" s="2"/>
      <c r="AE965" s="2">
        <v>75.91</v>
      </c>
      <c r="AF965" s="2">
        <v>63.29</v>
      </c>
      <c r="AG965" s="2"/>
      <c r="AH965" s="2"/>
      <c r="AI965" s="2"/>
      <c r="AJ965" s="2"/>
      <c r="AK965" s="2">
        <v>61.26</v>
      </c>
      <c r="AL965" s="2"/>
      <c r="AM965" s="2"/>
      <c r="AN965" s="2"/>
      <c r="AO965" s="112"/>
      <c r="AP965" s="112"/>
      <c r="AQ965" s="112"/>
      <c r="AR965" s="112"/>
      <c r="AS965" s="112"/>
      <c r="AT965" s="112"/>
      <c r="AU965" s="112"/>
      <c r="AV965" s="112"/>
      <c r="AW965" s="112"/>
      <c r="AX965" s="112"/>
      <c r="AY965" s="112"/>
      <c r="AZ965" s="112"/>
      <c r="BA965" s="112"/>
    </row>
    <row r="966" spans="1:53" x14ac:dyDescent="0.25">
      <c r="A966" s="116"/>
      <c r="B966" s="45">
        <v>44970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>
        <v>112</v>
      </c>
      <c r="R966" s="2">
        <v>88.5</v>
      </c>
      <c r="S966" s="2">
        <v>65</v>
      </c>
      <c r="T966" s="2">
        <v>61</v>
      </c>
      <c r="U966" s="2">
        <v>53.5</v>
      </c>
      <c r="V966" s="2">
        <v>49</v>
      </c>
      <c r="W966" s="2">
        <v>47.5</v>
      </c>
      <c r="X966" s="2">
        <v>46.5</v>
      </c>
      <c r="Y966" s="2">
        <v>45</v>
      </c>
      <c r="Z966" s="2">
        <v>45</v>
      </c>
      <c r="AA966" s="2"/>
      <c r="AB966" s="2"/>
      <c r="AC966" s="2"/>
      <c r="AD966" s="2"/>
      <c r="AE966" s="2">
        <v>76.010000000000005</v>
      </c>
      <c r="AF966" s="2">
        <v>63.39</v>
      </c>
      <c r="AG966" s="2"/>
      <c r="AH966" s="2"/>
      <c r="AI966" s="2"/>
      <c r="AJ966" s="2"/>
      <c r="AK966" s="2">
        <v>61.31</v>
      </c>
      <c r="AL966" s="2"/>
      <c r="AM966" s="2"/>
      <c r="AN966" s="2"/>
      <c r="AO966" s="112"/>
      <c r="AP966" s="112"/>
      <c r="AQ966" s="112"/>
      <c r="AR966" s="112"/>
      <c r="AS966" s="112"/>
      <c r="AT966" s="112"/>
      <c r="AU966" s="112"/>
      <c r="AV966" s="112"/>
      <c r="AW966" s="112"/>
      <c r="AX966" s="112"/>
      <c r="AY966" s="112"/>
      <c r="AZ966" s="112"/>
      <c r="BA966" s="112"/>
    </row>
    <row r="967" spans="1:53" x14ac:dyDescent="0.25">
      <c r="A967" s="116"/>
      <c r="B967" s="45">
        <v>44967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>
        <v>112.5</v>
      </c>
      <c r="R967" s="2">
        <v>88</v>
      </c>
      <c r="S967" s="2">
        <v>65</v>
      </c>
      <c r="T967" s="2">
        <v>61</v>
      </c>
      <c r="U967" s="2">
        <v>53.5</v>
      </c>
      <c r="V967" s="2">
        <v>49</v>
      </c>
      <c r="W967" s="2">
        <v>47.5</v>
      </c>
      <c r="X967" s="2">
        <v>46.5</v>
      </c>
      <c r="Y967" s="2">
        <v>45</v>
      </c>
      <c r="Z967" s="2">
        <v>45</v>
      </c>
      <c r="AA967" s="2"/>
      <c r="AB967" s="2"/>
      <c r="AC967" s="2"/>
      <c r="AD967" s="2"/>
      <c r="AE967" s="2">
        <v>76.010000000000005</v>
      </c>
      <c r="AF967" s="2">
        <v>63.29</v>
      </c>
      <c r="AG967" s="2"/>
      <c r="AH967" s="2"/>
      <c r="AI967" s="2"/>
      <c r="AJ967" s="2"/>
      <c r="AK967" s="2">
        <v>61.31</v>
      </c>
      <c r="AL967" s="2"/>
      <c r="AM967" s="2"/>
      <c r="AN967" s="2"/>
      <c r="AO967" s="112"/>
      <c r="AP967" s="112"/>
      <c r="AQ967" s="112"/>
      <c r="AR967" s="112"/>
      <c r="AS967" s="112"/>
      <c r="AT967" s="112"/>
      <c r="AU967" s="112"/>
      <c r="AV967" s="112"/>
      <c r="AW967" s="112"/>
      <c r="AX967" s="112"/>
      <c r="AY967" s="112"/>
      <c r="AZ967" s="112"/>
      <c r="BA967" s="112"/>
    </row>
    <row r="968" spans="1:53" x14ac:dyDescent="0.25">
      <c r="A968" s="116"/>
      <c r="B968" s="45">
        <v>44966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>
        <v>114.75</v>
      </c>
      <c r="R968" s="2">
        <v>88</v>
      </c>
      <c r="S968" s="2">
        <v>66</v>
      </c>
      <c r="T968" s="2">
        <v>61</v>
      </c>
      <c r="U968" s="2">
        <v>53.5</v>
      </c>
      <c r="V968" s="2">
        <v>49</v>
      </c>
      <c r="W968" s="2">
        <v>47.5</v>
      </c>
      <c r="X968" s="2">
        <v>46.5</v>
      </c>
      <c r="Y968" s="2">
        <v>45</v>
      </c>
      <c r="Z968" s="2">
        <v>45</v>
      </c>
      <c r="AA968" s="2"/>
      <c r="AB968" s="2"/>
      <c r="AC968" s="2"/>
      <c r="AD968" s="2"/>
      <c r="AE968" s="2">
        <v>76.66</v>
      </c>
      <c r="AF968" s="2">
        <v>63.49</v>
      </c>
      <c r="AG968" s="2"/>
      <c r="AH968" s="2"/>
      <c r="AI968" s="2"/>
      <c r="AJ968" s="2"/>
      <c r="AK968" s="2">
        <v>61.63</v>
      </c>
      <c r="AL968" s="2"/>
      <c r="AM968" s="2"/>
      <c r="AN968" s="2"/>
      <c r="AO968" s="112"/>
      <c r="AP968" s="112"/>
      <c r="AQ968" s="112"/>
      <c r="AR968" s="112"/>
      <c r="AS968" s="112"/>
      <c r="AT968" s="112"/>
      <c r="AU968" s="112"/>
      <c r="AV968" s="112"/>
      <c r="AW968" s="112"/>
      <c r="AX968" s="112"/>
      <c r="AY968" s="112"/>
      <c r="AZ968" s="112"/>
      <c r="BA968" s="112"/>
    </row>
    <row r="969" spans="1:53" x14ac:dyDescent="0.25">
      <c r="A969" s="116"/>
      <c r="B969" s="45">
        <v>44965</v>
      </c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>
        <v>114</v>
      </c>
      <c r="R969" s="2">
        <v>88</v>
      </c>
      <c r="S969" s="2">
        <v>66</v>
      </c>
      <c r="T969" s="2">
        <v>61</v>
      </c>
      <c r="U969" s="2">
        <v>53.5</v>
      </c>
      <c r="V969" s="2">
        <v>49</v>
      </c>
      <c r="W969" s="2">
        <v>47.5</v>
      </c>
      <c r="X969" s="2">
        <v>46.5</v>
      </c>
      <c r="Y969" s="2">
        <v>45</v>
      </c>
      <c r="Z969" s="2">
        <v>45</v>
      </c>
      <c r="AA969" s="2"/>
      <c r="AB969" s="2"/>
      <c r="AC969" s="2"/>
      <c r="AD969" s="2"/>
      <c r="AE969" s="2">
        <v>76.510000000000005</v>
      </c>
      <c r="AF969" s="2">
        <v>63.49</v>
      </c>
      <c r="AG969" s="2"/>
      <c r="AH969" s="2"/>
      <c r="AI969" s="2"/>
      <c r="AJ969" s="2"/>
      <c r="AK969" s="2">
        <v>61.56</v>
      </c>
      <c r="AL969" s="2"/>
      <c r="AM969" s="2"/>
      <c r="AN969" s="2"/>
      <c r="AO969" s="112"/>
      <c r="AP969" s="112"/>
      <c r="AQ969" s="112"/>
      <c r="AR969" s="112"/>
      <c r="AS969" s="112"/>
      <c r="AT969" s="112"/>
      <c r="AU969" s="112"/>
      <c r="AV969" s="112"/>
      <c r="AW969" s="112"/>
      <c r="AX969" s="112"/>
      <c r="AY969" s="112"/>
      <c r="AZ969" s="112"/>
      <c r="BA969" s="112"/>
    </row>
    <row r="970" spans="1:53" x14ac:dyDescent="0.25">
      <c r="A970" s="116"/>
      <c r="B970" s="45">
        <v>44964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>
        <v>114.5</v>
      </c>
      <c r="R970" s="2">
        <v>88.75</v>
      </c>
      <c r="S970" s="2">
        <v>66</v>
      </c>
      <c r="T970" s="2">
        <v>60</v>
      </c>
      <c r="U970" s="2">
        <v>53.5</v>
      </c>
      <c r="V970" s="2">
        <v>49</v>
      </c>
      <c r="W970" s="2">
        <v>47.5</v>
      </c>
      <c r="X970" s="2">
        <v>46.5</v>
      </c>
      <c r="Y970" s="2">
        <v>45</v>
      </c>
      <c r="Z970" s="2">
        <v>45</v>
      </c>
      <c r="AA970" s="2"/>
      <c r="AB970" s="2"/>
      <c r="AC970" s="2"/>
      <c r="AD970" s="2"/>
      <c r="AE970" s="2">
        <v>76.760000000000005</v>
      </c>
      <c r="AF970" s="2">
        <v>63.64</v>
      </c>
      <c r="AG970" s="2"/>
      <c r="AH970" s="2"/>
      <c r="AI970" s="2"/>
      <c r="AJ970" s="2"/>
      <c r="AK970" s="2">
        <v>61.68</v>
      </c>
      <c r="AL970" s="2"/>
      <c r="AM970" s="2"/>
      <c r="AN970" s="2"/>
      <c r="AO970" s="112"/>
      <c r="AP970" s="112"/>
      <c r="AQ970" s="112"/>
      <c r="AR970" s="112"/>
      <c r="AS970" s="112"/>
      <c r="AT970" s="112"/>
      <c r="AU970" s="112"/>
      <c r="AV970" s="112"/>
      <c r="AW970" s="112"/>
      <c r="AX970" s="112"/>
      <c r="AY970" s="112"/>
      <c r="AZ970" s="112"/>
      <c r="BA970" s="112"/>
    </row>
    <row r="971" spans="1:53" x14ac:dyDescent="0.25">
      <c r="A971" s="116"/>
      <c r="B971" s="45">
        <v>44963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>
        <v>115</v>
      </c>
      <c r="R971" s="2">
        <v>88.75</v>
      </c>
      <c r="S971" s="2">
        <v>66</v>
      </c>
      <c r="T971" s="2">
        <v>60</v>
      </c>
      <c r="U971" s="2">
        <v>53.5</v>
      </c>
      <c r="V971" s="2">
        <v>49</v>
      </c>
      <c r="W971" s="2">
        <v>47.5</v>
      </c>
      <c r="X971" s="2">
        <v>46.5</v>
      </c>
      <c r="Y971" s="2">
        <v>45</v>
      </c>
      <c r="Z971" s="2">
        <v>45</v>
      </c>
      <c r="AA971" s="2"/>
      <c r="AB971" s="2"/>
      <c r="AC971" s="2"/>
      <c r="AD971" s="2"/>
      <c r="AE971" s="2">
        <v>76.86</v>
      </c>
      <c r="AF971" s="2">
        <v>63.64</v>
      </c>
      <c r="AG971" s="2"/>
      <c r="AH971" s="2"/>
      <c r="AI971" s="2"/>
      <c r="AJ971" s="2"/>
      <c r="AK971" s="2">
        <v>61.73</v>
      </c>
      <c r="AL971" s="2"/>
      <c r="AM971" s="2"/>
      <c r="AN971" s="2"/>
      <c r="AO971" s="112"/>
      <c r="AP971" s="112"/>
      <c r="AQ971" s="112"/>
      <c r="AR971" s="112"/>
      <c r="AS971" s="112"/>
      <c r="AT971" s="112"/>
      <c r="AU971" s="112"/>
      <c r="AV971" s="112"/>
      <c r="AW971" s="112"/>
      <c r="AX971" s="112"/>
      <c r="AY971" s="112"/>
      <c r="AZ971" s="112"/>
      <c r="BA971" s="112"/>
    </row>
    <row r="972" spans="1:53" x14ac:dyDescent="0.25">
      <c r="A972" s="116"/>
      <c r="B972" s="45">
        <v>44960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>
        <v>115</v>
      </c>
      <c r="R972" s="2">
        <v>88</v>
      </c>
      <c r="S972" s="2">
        <v>66</v>
      </c>
      <c r="T972" s="2">
        <v>60</v>
      </c>
      <c r="U972" s="2">
        <v>53.5</v>
      </c>
      <c r="V972" s="2">
        <v>49</v>
      </c>
      <c r="W972" s="2">
        <v>47.5</v>
      </c>
      <c r="X972" s="2">
        <v>46.5</v>
      </c>
      <c r="Y972" s="2">
        <v>45</v>
      </c>
      <c r="Z972" s="2">
        <v>45</v>
      </c>
      <c r="AA972" s="2"/>
      <c r="AB972" s="2"/>
      <c r="AC972" s="2"/>
      <c r="AD972" s="2"/>
      <c r="AE972" s="2">
        <v>76.709999999999994</v>
      </c>
      <c r="AF972" s="2">
        <v>63.49</v>
      </c>
      <c r="AG972" s="2"/>
      <c r="AH972" s="2"/>
      <c r="AI972" s="2"/>
      <c r="AJ972" s="2"/>
      <c r="AK972" s="2">
        <v>61.66</v>
      </c>
      <c r="AL972" s="2"/>
      <c r="AM972" s="2"/>
      <c r="AN972" s="2"/>
      <c r="AO972" s="112"/>
      <c r="AP972" s="112"/>
      <c r="AQ972" s="112"/>
      <c r="AR972" s="112"/>
      <c r="AS972" s="112"/>
      <c r="AT972" s="112"/>
      <c r="AU972" s="112"/>
      <c r="AV972" s="112"/>
      <c r="AW972" s="112"/>
      <c r="AX972" s="112"/>
      <c r="AY972" s="112"/>
      <c r="AZ972" s="112"/>
      <c r="BA972" s="112"/>
    </row>
    <row r="973" spans="1:53" x14ac:dyDescent="0.25">
      <c r="A973" s="116"/>
      <c r="B973" s="45">
        <v>44959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>
        <v>116.5</v>
      </c>
      <c r="R973" s="2">
        <v>88</v>
      </c>
      <c r="S973" s="2">
        <v>66</v>
      </c>
      <c r="T973" s="2">
        <v>60</v>
      </c>
      <c r="U973" s="2">
        <v>53.5</v>
      </c>
      <c r="V973" s="2">
        <v>49</v>
      </c>
      <c r="W973" s="2">
        <v>47.5</v>
      </c>
      <c r="X973" s="2">
        <v>46.5</v>
      </c>
      <c r="Y973" s="2">
        <v>45</v>
      </c>
      <c r="Z973" s="2">
        <v>45</v>
      </c>
      <c r="AA973" s="2"/>
      <c r="AB973" s="2"/>
      <c r="AC973" s="2"/>
      <c r="AD973" s="2"/>
      <c r="AE973" s="2">
        <v>77.010000000000005</v>
      </c>
      <c r="AF973" s="2">
        <v>63.49</v>
      </c>
      <c r="AG973" s="2"/>
      <c r="AH973" s="2"/>
      <c r="AI973" s="2"/>
      <c r="AJ973" s="2"/>
      <c r="AK973" s="2">
        <v>61.81</v>
      </c>
      <c r="AL973" s="2"/>
      <c r="AM973" s="2"/>
      <c r="AN973" s="2"/>
      <c r="AO973" s="112"/>
      <c r="AP973" s="112"/>
      <c r="AQ973" s="112"/>
      <c r="AR973" s="112"/>
      <c r="AS973" s="112"/>
      <c r="AT973" s="112"/>
      <c r="AU973" s="112"/>
      <c r="AV973" s="112"/>
      <c r="AW973" s="112"/>
      <c r="AX973" s="112"/>
      <c r="AY973" s="112"/>
      <c r="AZ973" s="112"/>
      <c r="BA973" s="112"/>
    </row>
    <row r="974" spans="1:53" x14ac:dyDescent="0.25">
      <c r="A974" s="116"/>
      <c r="B974" s="45">
        <v>44958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>
        <v>119.25</v>
      </c>
      <c r="R974" s="2">
        <v>89</v>
      </c>
      <c r="S974" s="2">
        <v>66</v>
      </c>
      <c r="T974" s="2">
        <v>60</v>
      </c>
      <c r="U974" s="2">
        <v>53.5</v>
      </c>
      <c r="V974" s="2">
        <v>49</v>
      </c>
      <c r="W974" s="2">
        <v>47.5</v>
      </c>
      <c r="X974" s="2">
        <v>46.5</v>
      </c>
      <c r="Y974" s="2">
        <v>45</v>
      </c>
      <c r="Z974" s="2">
        <v>45</v>
      </c>
      <c r="AA974" s="2"/>
      <c r="AB974" s="2"/>
      <c r="AC974" s="2"/>
      <c r="AD974" s="2"/>
      <c r="AE974" s="2">
        <v>77.760000000000005</v>
      </c>
      <c r="AF974" s="2">
        <v>63.69</v>
      </c>
      <c r="AG974" s="2"/>
      <c r="AH974" s="2"/>
      <c r="AI974" s="2"/>
      <c r="AJ974" s="2"/>
      <c r="AK974" s="2">
        <v>62.18</v>
      </c>
      <c r="AL974" s="2"/>
      <c r="AM974" s="2"/>
      <c r="AN974" s="2"/>
      <c r="AO974" s="112"/>
      <c r="AP974" s="112"/>
      <c r="AQ974" s="112"/>
      <c r="AR974" s="112"/>
      <c r="AS974" s="112"/>
      <c r="AT974" s="112"/>
      <c r="AU974" s="112"/>
      <c r="AV974" s="112"/>
      <c r="AW974" s="112"/>
      <c r="AX974" s="112"/>
      <c r="AY974" s="112"/>
      <c r="AZ974" s="112"/>
      <c r="BA974" s="112"/>
    </row>
    <row r="975" spans="1:53" x14ac:dyDescent="0.25">
      <c r="A975" s="116"/>
      <c r="B975" s="45">
        <v>44957</v>
      </c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>
        <v>118.5</v>
      </c>
      <c r="R975" s="2">
        <v>89.5</v>
      </c>
      <c r="S975" s="2">
        <v>66</v>
      </c>
      <c r="T975" s="2">
        <v>60</v>
      </c>
      <c r="U975" s="2">
        <v>53.5</v>
      </c>
      <c r="V975" s="2">
        <v>49</v>
      </c>
      <c r="W975" s="2">
        <v>47.5</v>
      </c>
      <c r="X975" s="2">
        <v>46.5</v>
      </c>
      <c r="Y975" s="2">
        <v>45</v>
      </c>
      <c r="Z975" s="2">
        <v>45</v>
      </c>
      <c r="AA975" s="2"/>
      <c r="AB975" s="2"/>
      <c r="AC975" s="2"/>
      <c r="AD975" s="2"/>
      <c r="AE975" s="2">
        <v>77.709999999999994</v>
      </c>
      <c r="AF975" s="2">
        <v>63.79</v>
      </c>
      <c r="AG975" s="2"/>
      <c r="AH975" s="2"/>
      <c r="AI975" s="2"/>
      <c r="AJ975" s="2"/>
      <c r="AK975" s="2">
        <v>62.16</v>
      </c>
      <c r="AL975" s="2"/>
      <c r="AM975" s="2"/>
      <c r="AN975" s="2"/>
      <c r="AO975" s="112"/>
      <c r="AP975" s="112"/>
      <c r="AQ975" s="112"/>
      <c r="AR975" s="112"/>
      <c r="AS975" s="112"/>
      <c r="AT975" s="112"/>
      <c r="AU975" s="112"/>
      <c r="AV975" s="112"/>
      <c r="AW975" s="112"/>
      <c r="AX975" s="112"/>
      <c r="AY975" s="112"/>
      <c r="AZ975" s="112"/>
      <c r="BA975" s="112"/>
    </row>
    <row r="976" spans="1:53" x14ac:dyDescent="0.25">
      <c r="A976" s="116"/>
      <c r="B976" s="45">
        <v>44956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>
        <v>118.67</v>
      </c>
      <c r="R976" s="2">
        <v>89</v>
      </c>
      <c r="S976" s="2">
        <v>66.17</v>
      </c>
      <c r="T976" s="2">
        <v>60</v>
      </c>
      <c r="U976" s="2">
        <v>53.5</v>
      </c>
      <c r="V976" s="2">
        <v>49</v>
      </c>
      <c r="W976" s="2">
        <v>47.5</v>
      </c>
      <c r="X976" s="2">
        <v>46.5</v>
      </c>
      <c r="Y976" s="2">
        <v>45</v>
      </c>
      <c r="Z976" s="2">
        <v>45</v>
      </c>
      <c r="AA976" s="2"/>
      <c r="AB976" s="2"/>
      <c r="AC976" s="2"/>
      <c r="AD976" s="2"/>
      <c r="AE976" s="2">
        <v>77.680000000000007</v>
      </c>
      <c r="AF976" s="2">
        <v>63.73</v>
      </c>
      <c r="AG976" s="2"/>
      <c r="AH976" s="2"/>
      <c r="AI976" s="2"/>
      <c r="AJ976" s="2"/>
      <c r="AK976" s="2">
        <v>62.14</v>
      </c>
      <c r="AL976" s="2"/>
      <c r="AM976" s="2"/>
      <c r="AN976" s="2"/>
      <c r="AO976" s="112"/>
      <c r="AP976" s="112"/>
      <c r="AQ976" s="112"/>
      <c r="AR976" s="112"/>
      <c r="AS976" s="112"/>
      <c r="AT976" s="112"/>
      <c r="AU976" s="112"/>
      <c r="AV976" s="112"/>
      <c r="AW976" s="112"/>
      <c r="AX976" s="112"/>
      <c r="AY976" s="112"/>
      <c r="AZ976" s="112"/>
      <c r="BA976" s="112"/>
    </row>
    <row r="977" spans="1:53" x14ac:dyDescent="0.25">
      <c r="A977" s="116"/>
      <c r="B977" s="45">
        <v>44953</v>
      </c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>
        <v>117</v>
      </c>
      <c r="R977" s="2">
        <v>90</v>
      </c>
      <c r="S977" s="2">
        <v>66.25</v>
      </c>
      <c r="T977" s="2">
        <v>60</v>
      </c>
      <c r="U977" s="2">
        <v>53.5</v>
      </c>
      <c r="V977" s="2">
        <v>49</v>
      </c>
      <c r="W977" s="2">
        <v>47.5</v>
      </c>
      <c r="X977" s="2">
        <v>46.5</v>
      </c>
      <c r="Y977" s="2">
        <v>45</v>
      </c>
      <c r="Z977" s="2">
        <v>45</v>
      </c>
      <c r="AA977" s="2"/>
      <c r="AB977" s="2"/>
      <c r="AC977" s="2"/>
      <c r="AD977" s="2"/>
      <c r="AE977" s="2">
        <v>77.56</v>
      </c>
      <c r="AF977" s="2">
        <v>63.94</v>
      </c>
      <c r="AG977" s="2"/>
      <c r="AH977" s="2"/>
      <c r="AI977" s="2"/>
      <c r="AJ977" s="2"/>
      <c r="AK977" s="2">
        <v>62.08</v>
      </c>
      <c r="AL977" s="2"/>
      <c r="AM977" s="2"/>
      <c r="AN977" s="2"/>
      <c r="AO977" s="112"/>
      <c r="AP977" s="112"/>
      <c r="AQ977" s="112"/>
      <c r="AR977" s="112"/>
      <c r="AS977" s="112"/>
      <c r="AT977" s="112"/>
      <c r="AU977" s="112"/>
      <c r="AV977" s="112"/>
      <c r="AW977" s="112"/>
      <c r="AX977" s="112"/>
      <c r="AY977" s="112"/>
      <c r="AZ977" s="112"/>
      <c r="BA977" s="112"/>
    </row>
    <row r="978" spans="1:53" x14ac:dyDescent="0.25">
      <c r="A978" s="116"/>
      <c r="B978" s="45">
        <v>44952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>
        <v>117.5</v>
      </c>
      <c r="R978" s="2">
        <v>87.25</v>
      </c>
      <c r="S978" s="2">
        <v>66.25</v>
      </c>
      <c r="T978" s="2">
        <v>60</v>
      </c>
      <c r="U978" s="2">
        <v>53.5</v>
      </c>
      <c r="V978" s="2">
        <v>49</v>
      </c>
      <c r="W978" s="2">
        <v>47.5</v>
      </c>
      <c r="X978" s="2">
        <v>46.5</v>
      </c>
      <c r="Y978" s="2">
        <v>45</v>
      </c>
      <c r="Z978" s="2">
        <v>45</v>
      </c>
      <c r="AA978" s="2"/>
      <c r="AB978" s="2"/>
      <c r="AC978" s="2"/>
      <c r="AD978" s="2"/>
      <c r="AE978" s="2">
        <v>77.11</v>
      </c>
      <c r="AF978" s="2">
        <v>63.39</v>
      </c>
      <c r="AG978" s="2"/>
      <c r="AH978" s="2"/>
      <c r="AI978" s="2"/>
      <c r="AJ978" s="2"/>
      <c r="AK978" s="2">
        <v>61.86</v>
      </c>
      <c r="AL978" s="2"/>
      <c r="AM978" s="2"/>
      <c r="AN978" s="2"/>
      <c r="AO978" s="112"/>
      <c r="AP978" s="112"/>
      <c r="AQ978" s="112"/>
      <c r="AR978" s="112"/>
      <c r="AS978" s="112"/>
      <c r="AT978" s="112"/>
      <c r="AU978" s="112"/>
      <c r="AV978" s="112"/>
      <c r="AW978" s="112"/>
      <c r="AX978" s="112"/>
      <c r="AY978" s="112"/>
      <c r="AZ978" s="112"/>
      <c r="BA978" s="112"/>
    </row>
    <row r="979" spans="1:53" x14ac:dyDescent="0.25">
      <c r="A979" s="116"/>
      <c r="B979" s="45">
        <v>44951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>
        <v>117.5</v>
      </c>
      <c r="R979" s="2">
        <v>86.5</v>
      </c>
      <c r="S979" s="2">
        <v>66.25</v>
      </c>
      <c r="T979" s="2">
        <v>60</v>
      </c>
      <c r="U979" s="2">
        <v>53.5</v>
      </c>
      <c r="V979" s="2">
        <v>49</v>
      </c>
      <c r="W979" s="2">
        <v>47.5</v>
      </c>
      <c r="X979" s="2">
        <v>46.5</v>
      </c>
      <c r="Y979" s="2">
        <v>45</v>
      </c>
      <c r="Z979" s="2">
        <v>45</v>
      </c>
      <c r="AA979" s="2"/>
      <c r="AB979" s="2"/>
      <c r="AC979" s="2"/>
      <c r="AD979" s="2"/>
      <c r="AE979" s="2">
        <v>76.959999999999994</v>
      </c>
      <c r="AF979" s="2">
        <v>63.24</v>
      </c>
      <c r="AG979" s="2"/>
      <c r="AH979" s="2"/>
      <c r="AI979" s="2"/>
      <c r="AJ979" s="2"/>
      <c r="AK979" s="2">
        <v>61.78</v>
      </c>
      <c r="AL979" s="2"/>
      <c r="AM979" s="2"/>
      <c r="AN979" s="2"/>
      <c r="AO979" s="112"/>
      <c r="AP979" s="112"/>
      <c r="AQ979" s="112"/>
      <c r="AR979" s="112"/>
      <c r="AS979" s="112"/>
      <c r="AT979" s="112"/>
      <c r="AU979" s="112"/>
      <c r="AV979" s="112"/>
      <c r="AW979" s="112"/>
      <c r="AX979" s="112"/>
      <c r="AY979" s="112"/>
      <c r="AZ979" s="112"/>
      <c r="BA979" s="112"/>
    </row>
    <row r="980" spans="1:53" x14ac:dyDescent="0.25">
      <c r="A980" s="116"/>
      <c r="B980" s="45">
        <v>44950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>
        <v>118</v>
      </c>
      <c r="R980" s="2">
        <v>86.75</v>
      </c>
      <c r="S980" s="2">
        <v>66.42</v>
      </c>
      <c r="T980" s="2">
        <v>60</v>
      </c>
      <c r="U980" s="2">
        <v>53.5</v>
      </c>
      <c r="V980" s="2">
        <v>49</v>
      </c>
      <c r="W980" s="2">
        <v>47.5</v>
      </c>
      <c r="X980" s="2">
        <v>46.5</v>
      </c>
      <c r="Y980" s="2">
        <v>45</v>
      </c>
      <c r="Z980" s="2">
        <v>45</v>
      </c>
      <c r="AA980" s="2"/>
      <c r="AB980" s="2"/>
      <c r="AC980" s="2"/>
      <c r="AD980" s="2"/>
      <c r="AE980" s="2">
        <v>77.14</v>
      </c>
      <c r="AF980" s="2">
        <v>63.33</v>
      </c>
      <c r="AG980" s="2"/>
      <c r="AH980" s="2"/>
      <c r="AI980" s="2"/>
      <c r="AJ980" s="2"/>
      <c r="AK980" s="2">
        <v>61.88</v>
      </c>
      <c r="AL980" s="2"/>
      <c r="AM980" s="2"/>
      <c r="AN980" s="2"/>
      <c r="AO980" s="112"/>
      <c r="AP980" s="112"/>
      <c r="AQ980" s="112"/>
      <c r="AR980" s="112"/>
      <c r="AS980" s="112"/>
      <c r="AT980" s="112"/>
      <c r="AU980" s="112"/>
      <c r="AV980" s="112"/>
      <c r="AW980" s="112"/>
      <c r="AX980" s="112"/>
      <c r="AY980" s="112"/>
      <c r="AZ980" s="112"/>
      <c r="BA980" s="112"/>
    </row>
    <row r="981" spans="1:53" x14ac:dyDescent="0.25">
      <c r="A981" s="116"/>
      <c r="B981" s="45">
        <v>44949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>
        <v>119.75</v>
      </c>
      <c r="R981" s="2">
        <v>87.25</v>
      </c>
      <c r="S981" s="2">
        <v>67.5</v>
      </c>
      <c r="T981" s="2">
        <v>60</v>
      </c>
      <c r="U981" s="2">
        <v>53.5</v>
      </c>
      <c r="V981" s="2">
        <v>49.22</v>
      </c>
      <c r="W981" s="2">
        <v>47.59</v>
      </c>
      <c r="X981" s="2">
        <v>46.41</v>
      </c>
      <c r="Y981" s="2">
        <v>44.91</v>
      </c>
      <c r="Z981" s="2">
        <v>44.91</v>
      </c>
      <c r="AA981" s="2"/>
      <c r="AB981" s="2"/>
      <c r="AC981" s="2"/>
      <c r="AD981" s="2"/>
      <c r="AE981" s="2">
        <v>77.81</v>
      </c>
      <c r="AF981" s="2">
        <v>63.69</v>
      </c>
      <c r="AG981" s="2"/>
      <c r="AH981" s="2"/>
      <c r="AI981" s="2"/>
      <c r="AJ981" s="2"/>
      <c r="AK981" s="2">
        <v>62.21</v>
      </c>
      <c r="AL981" s="2"/>
      <c r="AM981" s="2"/>
      <c r="AN981" s="2"/>
      <c r="AO981" s="112"/>
      <c r="AP981" s="112"/>
      <c r="AQ981" s="112"/>
      <c r="AR981" s="112"/>
      <c r="AS981" s="112"/>
      <c r="AT981" s="112"/>
      <c r="AU981" s="112"/>
      <c r="AV981" s="112"/>
      <c r="AW981" s="112"/>
      <c r="AX981" s="112"/>
      <c r="AY981" s="112"/>
      <c r="AZ981" s="112"/>
      <c r="BA981" s="112"/>
    </row>
    <row r="982" spans="1:53" x14ac:dyDescent="0.25">
      <c r="A982" s="116"/>
      <c r="B982" s="45">
        <v>44946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>
        <v>120.5</v>
      </c>
      <c r="R982" s="2">
        <v>88.25</v>
      </c>
      <c r="S982" s="2">
        <v>67.5</v>
      </c>
      <c r="T982" s="2">
        <v>61.5</v>
      </c>
      <c r="U982" s="2">
        <v>54</v>
      </c>
      <c r="V982" s="2">
        <v>49.72</v>
      </c>
      <c r="W982" s="2">
        <v>48.09</v>
      </c>
      <c r="X982" s="2">
        <v>46.91</v>
      </c>
      <c r="Y982" s="2">
        <v>45.41</v>
      </c>
      <c r="Z982" s="2">
        <v>45.41</v>
      </c>
      <c r="AA982" s="2"/>
      <c r="AB982" s="2"/>
      <c r="AC982" s="2"/>
      <c r="AD982" s="2"/>
      <c r="AE982" s="2">
        <v>78.36</v>
      </c>
      <c r="AF982" s="2">
        <v>64.19</v>
      </c>
      <c r="AG982" s="2"/>
      <c r="AH982" s="2"/>
      <c r="AI982" s="2"/>
      <c r="AJ982" s="2"/>
      <c r="AK982" s="2">
        <v>62.74</v>
      </c>
      <c r="AL982" s="2"/>
      <c r="AM982" s="2"/>
      <c r="AN982" s="2"/>
      <c r="AO982" s="112"/>
      <c r="AP982" s="112"/>
      <c r="AQ982" s="112"/>
      <c r="AR982" s="112"/>
      <c r="AS982" s="112"/>
      <c r="AT982" s="112"/>
      <c r="AU982" s="112"/>
      <c r="AV982" s="112"/>
      <c r="AW982" s="112"/>
      <c r="AX982" s="112"/>
      <c r="AY982" s="112"/>
      <c r="AZ982" s="112"/>
      <c r="BA982" s="112"/>
    </row>
    <row r="983" spans="1:53" x14ac:dyDescent="0.25">
      <c r="A983" s="116"/>
      <c r="B983" s="45">
        <v>44945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>
        <v>118.5</v>
      </c>
      <c r="R983" s="2">
        <v>88</v>
      </c>
      <c r="S983" s="2">
        <v>68</v>
      </c>
      <c r="T983" s="2">
        <v>61.5</v>
      </c>
      <c r="U983" s="2">
        <v>54</v>
      </c>
      <c r="V983" s="2">
        <v>49.72</v>
      </c>
      <c r="W983" s="2">
        <v>48.09</v>
      </c>
      <c r="X983" s="2">
        <v>46.91</v>
      </c>
      <c r="Y983" s="2">
        <v>45.41</v>
      </c>
      <c r="Z983" s="2">
        <v>45.41</v>
      </c>
      <c r="AA983" s="2"/>
      <c r="AB983" s="2"/>
      <c r="AC983" s="2"/>
      <c r="AD983" s="2"/>
      <c r="AE983" s="2">
        <v>78.010000000000005</v>
      </c>
      <c r="AF983" s="2">
        <v>64.239999999999995</v>
      </c>
      <c r="AG983" s="2"/>
      <c r="AH983" s="2"/>
      <c r="AI983" s="2"/>
      <c r="AJ983" s="2"/>
      <c r="AK983" s="2">
        <v>62.56</v>
      </c>
      <c r="AL983" s="2"/>
      <c r="AM983" s="2"/>
      <c r="AN983" s="2"/>
      <c r="AO983" s="112"/>
      <c r="AP983" s="112"/>
      <c r="AQ983" s="112"/>
      <c r="AR983" s="112"/>
      <c r="AS983" s="112"/>
      <c r="AT983" s="112"/>
      <c r="AU983" s="112"/>
      <c r="AV983" s="112"/>
      <c r="AW983" s="112"/>
      <c r="AX983" s="112"/>
      <c r="AY983" s="112"/>
      <c r="AZ983" s="112"/>
      <c r="BA983" s="112"/>
    </row>
    <row r="984" spans="1:53" x14ac:dyDescent="0.25">
      <c r="A984" s="116"/>
      <c r="B984" s="45">
        <v>44944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>
        <v>118.68</v>
      </c>
      <c r="R984" s="2">
        <v>88.25</v>
      </c>
      <c r="S984" s="2">
        <v>69.900000000000006</v>
      </c>
      <c r="T984" s="2">
        <v>61.5</v>
      </c>
      <c r="U984" s="2">
        <v>54</v>
      </c>
      <c r="V984" s="2">
        <v>49.72</v>
      </c>
      <c r="W984" s="2">
        <v>48.09</v>
      </c>
      <c r="X984" s="2">
        <v>46.91</v>
      </c>
      <c r="Y984" s="2">
        <v>45.41</v>
      </c>
      <c r="Z984" s="2">
        <v>45.41</v>
      </c>
      <c r="AA984" s="2"/>
      <c r="AB984" s="2"/>
      <c r="AC984" s="2"/>
      <c r="AD984" s="2"/>
      <c r="AE984" s="2">
        <v>78.47</v>
      </c>
      <c r="AF984" s="2">
        <v>64.67</v>
      </c>
      <c r="AG984" s="2"/>
      <c r="AH984" s="2"/>
      <c r="AI984" s="2"/>
      <c r="AJ984" s="2"/>
      <c r="AK984" s="2">
        <v>62.8</v>
      </c>
      <c r="AL984" s="2"/>
      <c r="AM984" s="2"/>
      <c r="AN984" s="2"/>
      <c r="AO984" s="112"/>
      <c r="AP984" s="112"/>
      <c r="AQ984" s="112"/>
      <c r="AR984" s="112"/>
      <c r="AS984" s="112"/>
      <c r="AT984" s="112"/>
      <c r="AU984" s="112"/>
      <c r="AV984" s="112"/>
      <c r="AW984" s="112"/>
      <c r="AX984" s="112"/>
      <c r="AY984" s="112"/>
      <c r="AZ984" s="112"/>
      <c r="BA984" s="112"/>
    </row>
    <row r="985" spans="1:53" x14ac:dyDescent="0.25">
      <c r="A985" s="116"/>
      <c r="B985" s="45">
        <v>44943</v>
      </c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>
        <v>116.5</v>
      </c>
      <c r="R985" s="2">
        <v>88.5</v>
      </c>
      <c r="S985" s="2">
        <v>64</v>
      </c>
      <c r="T985" s="2">
        <v>61.5</v>
      </c>
      <c r="U985" s="2">
        <v>54</v>
      </c>
      <c r="V985" s="2">
        <v>49.72</v>
      </c>
      <c r="W985" s="2">
        <v>48.09</v>
      </c>
      <c r="X985" s="2">
        <v>46.91</v>
      </c>
      <c r="Y985" s="2">
        <v>45.41</v>
      </c>
      <c r="Z985" s="2">
        <v>45.41</v>
      </c>
      <c r="AA985" s="2"/>
      <c r="AB985" s="2"/>
      <c r="AC985" s="2"/>
      <c r="AD985" s="2"/>
      <c r="AE985" s="2">
        <v>76.91</v>
      </c>
      <c r="AF985" s="2">
        <v>63.54</v>
      </c>
      <c r="AG985" s="2"/>
      <c r="AH985" s="2"/>
      <c r="AI985" s="2"/>
      <c r="AJ985" s="2"/>
      <c r="AK985" s="2">
        <v>62.01</v>
      </c>
      <c r="AL985" s="2"/>
      <c r="AM985" s="2"/>
      <c r="AN985" s="2"/>
      <c r="AO985" s="112"/>
      <c r="AP985" s="112"/>
      <c r="AQ985" s="112"/>
      <c r="AR985" s="112"/>
      <c r="AS985" s="112"/>
      <c r="AT985" s="112"/>
      <c r="AU985" s="112"/>
      <c r="AV985" s="112"/>
      <c r="AW985" s="112"/>
      <c r="AX985" s="112"/>
      <c r="AY985" s="112"/>
      <c r="AZ985" s="112"/>
      <c r="BA985" s="112"/>
    </row>
    <row r="986" spans="1:53" x14ac:dyDescent="0.25">
      <c r="A986" s="116"/>
      <c r="B986" s="45">
        <v>44942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>
        <v>116</v>
      </c>
      <c r="R986" s="2">
        <v>85.5</v>
      </c>
      <c r="S986" s="2">
        <v>64</v>
      </c>
      <c r="T986" s="2">
        <v>61.5</v>
      </c>
      <c r="U986" s="2">
        <v>54</v>
      </c>
      <c r="V986" s="2">
        <v>49.72</v>
      </c>
      <c r="W986" s="2">
        <v>48.09</v>
      </c>
      <c r="X986" s="2">
        <v>46.91</v>
      </c>
      <c r="Y986" s="2">
        <v>45.41</v>
      </c>
      <c r="Z986" s="2">
        <v>45.41</v>
      </c>
      <c r="AA986" s="2"/>
      <c r="AB986" s="2"/>
      <c r="AC986" s="2"/>
      <c r="AD986" s="2"/>
      <c r="AE986" s="2">
        <v>76.209999999999994</v>
      </c>
      <c r="AF986" s="2">
        <v>62.94</v>
      </c>
      <c r="AG986" s="2"/>
      <c r="AH986" s="2"/>
      <c r="AI986" s="2"/>
      <c r="AJ986" s="2"/>
      <c r="AK986" s="2">
        <v>61.66</v>
      </c>
      <c r="AL986" s="2"/>
      <c r="AM986" s="2"/>
      <c r="AN986" s="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112"/>
    </row>
    <row r="987" spans="1:53" x14ac:dyDescent="0.25">
      <c r="A987" s="116"/>
      <c r="B987" s="45">
        <v>44939</v>
      </c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>
        <v>120</v>
      </c>
      <c r="R987" s="2">
        <v>87.5</v>
      </c>
      <c r="S987" s="2">
        <v>64</v>
      </c>
      <c r="T987" s="2">
        <v>61.5</v>
      </c>
      <c r="U987" s="2">
        <v>54</v>
      </c>
      <c r="V987" s="2">
        <v>49.72</v>
      </c>
      <c r="W987" s="2">
        <v>48.09</v>
      </c>
      <c r="X987" s="2">
        <v>46.91</v>
      </c>
      <c r="Y987" s="2">
        <v>45.41</v>
      </c>
      <c r="Z987" s="2">
        <v>45.41</v>
      </c>
      <c r="AA987" s="2"/>
      <c r="AB987" s="2"/>
      <c r="AC987" s="2"/>
      <c r="AD987" s="2"/>
      <c r="AE987" s="2">
        <v>77.41</v>
      </c>
      <c r="AF987" s="2">
        <v>63.34</v>
      </c>
      <c r="AG987" s="2"/>
      <c r="AH987" s="2"/>
      <c r="AI987" s="2"/>
      <c r="AJ987" s="2"/>
      <c r="AK987" s="2">
        <v>62.26</v>
      </c>
      <c r="AL987" s="2"/>
      <c r="AM987" s="2"/>
      <c r="AN987" s="2"/>
      <c r="AO987" s="112"/>
      <c r="AP987" s="112"/>
      <c r="AQ987" s="112"/>
      <c r="AR987" s="112"/>
      <c r="AS987" s="112"/>
      <c r="AT987" s="112"/>
      <c r="AU987" s="112"/>
      <c r="AV987" s="112"/>
      <c r="AW987" s="112"/>
      <c r="AX987" s="112"/>
      <c r="AY987" s="112"/>
      <c r="AZ987" s="112"/>
      <c r="BA987" s="112"/>
    </row>
    <row r="988" spans="1:53" x14ac:dyDescent="0.25">
      <c r="A988" s="116"/>
      <c r="B988" s="45">
        <v>44938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>
        <v>116</v>
      </c>
      <c r="R988" s="2">
        <v>86</v>
      </c>
      <c r="S988" s="2">
        <v>64</v>
      </c>
      <c r="T988" s="2">
        <v>61.5</v>
      </c>
      <c r="U988" s="2">
        <v>54</v>
      </c>
      <c r="V988" s="2">
        <v>49.72</v>
      </c>
      <c r="W988" s="2">
        <v>48.09</v>
      </c>
      <c r="X988" s="2">
        <v>46.91</v>
      </c>
      <c r="Y988" s="2">
        <v>45.41</v>
      </c>
      <c r="Z988" s="2">
        <v>45.41</v>
      </c>
      <c r="AA988" s="2"/>
      <c r="AB988" s="2"/>
      <c r="AC988" s="2"/>
      <c r="AD988" s="2"/>
      <c r="AE988" s="2">
        <v>76.31</v>
      </c>
      <c r="AF988" s="2">
        <v>63.04</v>
      </c>
      <c r="AG988" s="2"/>
      <c r="AH988" s="2"/>
      <c r="AI988" s="2"/>
      <c r="AJ988" s="2"/>
      <c r="AK988" s="2">
        <v>61.71</v>
      </c>
      <c r="AL988" s="2"/>
      <c r="AM988" s="2"/>
      <c r="AN988" s="2"/>
      <c r="AO988" s="112"/>
      <c r="AP988" s="112"/>
      <c r="AQ988" s="112"/>
      <c r="AR988" s="112"/>
      <c r="AS988" s="112"/>
      <c r="AT988" s="112"/>
      <c r="AU988" s="112"/>
      <c r="AV988" s="112"/>
      <c r="AW988" s="112"/>
      <c r="AX988" s="112"/>
      <c r="AY988" s="112"/>
      <c r="AZ988" s="112"/>
      <c r="BA988" s="112"/>
    </row>
    <row r="989" spans="1:53" x14ac:dyDescent="0.25">
      <c r="A989" s="116"/>
      <c r="B989" s="45">
        <v>44937</v>
      </c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>
        <v>116.33</v>
      </c>
      <c r="R989" s="2">
        <v>86.33</v>
      </c>
      <c r="S989" s="2">
        <v>64</v>
      </c>
      <c r="T989" s="2">
        <v>61.5</v>
      </c>
      <c r="U989" s="2">
        <v>54</v>
      </c>
      <c r="V989" s="2">
        <v>49.72</v>
      </c>
      <c r="W989" s="2">
        <v>48.09</v>
      </c>
      <c r="X989" s="2">
        <v>46.91</v>
      </c>
      <c r="Y989" s="2">
        <v>45.41</v>
      </c>
      <c r="Z989" s="2">
        <v>45.41</v>
      </c>
      <c r="AA989" s="2"/>
      <c r="AB989" s="2"/>
      <c r="AC989" s="2"/>
      <c r="AD989" s="2"/>
      <c r="AE989" s="2">
        <v>76.44</v>
      </c>
      <c r="AF989" s="2">
        <v>63.11</v>
      </c>
      <c r="AG989" s="2"/>
      <c r="AH989" s="2"/>
      <c r="AI989" s="2"/>
      <c r="AJ989" s="2"/>
      <c r="AK989" s="2">
        <v>61.78</v>
      </c>
      <c r="AL989" s="2"/>
      <c r="AM989" s="2"/>
      <c r="AN989" s="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112"/>
    </row>
    <row r="990" spans="1:53" x14ac:dyDescent="0.25">
      <c r="A990" s="116"/>
      <c r="B990" s="45">
        <v>44936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>
        <v>117</v>
      </c>
      <c r="R990" s="2">
        <v>85.83</v>
      </c>
      <c r="S990" s="2">
        <v>64</v>
      </c>
      <c r="T990" s="2">
        <v>61.5</v>
      </c>
      <c r="U990" s="2">
        <v>54</v>
      </c>
      <c r="V990" s="2">
        <v>49.72</v>
      </c>
      <c r="W990" s="2">
        <v>48.09</v>
      </c>
      <c r="X990" s="2">
        <v>46.91</v>
      </c>
      <c r="Y990" s="2">
        <v>45.41</v>
      </c>
      <c r="Z990" s="2">
        <v>45.41</v>
      </c>
      <c r="AA990" s="2"/>
      <c r="AB990" s="2"/>
      <c r="AC990" s="2"/>
      <c r="AD990" s="2"/>
      <c r="AE990" s="2">
        <v>76.48</v>
      </c>
      <c r="AF990" s="2">
        <v>63.01</v>
      </c>
      <c r="AG990" s="2"/>
      <c r="AH990" s="2"/>
      <c r="AI990" s="2"/>
      <c r="AJ990" s="2"/>
      <c r="AK990" s="2">
        <v>61.8</v>
      </c>
      <c r="AL990" s="2"/>
      <c r="AM990" s="2"/>
      <c r="AN990" s="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112"/>
    </row>
    <row r="991" spans="1:53" x14ac:dyDescent="0.25">
      <c r="A991" s="116"/>
      <c r="B991" s="45">
        <v>44935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>
        <v>126.67</v>
      </c>
      <c r="R991" s="2">
        <v>85.5</v>
      </c>
      <c r="S991" s="2">
        <v>64</v>
      </c>
      <c r="T991" s="2">
        <v>61.5</v>
      </c>
      <c r="U991" s="2">
        <v>54</v>
      </c>
      <c r="V991" s="2">
        <v>49.72</v>
      </c>
      <c r="W991" s="2">
        <v>48.09</v>
      </c>
      <c r="X991" s="2">
        <v>46.91</v>
      </c>
      <c r="Y991" s="2">
        <v>45.41</v>
      </c>
      <c r="Z991" s="2">
        <v>45.41</v>
      </c>
      <c r="AA991" s="2"/>
      <c r="AB991" s="2"/>
      <c r="AC991" s="2"/>
      <c r="AD991" s="2"/>
      <c r="AE991" s="2">
        <v>78.349999999999994</v>
      </c>
      <c r="AF991" s="2">
        <v>62.94</v>
      </c>
      <c r="AG991" s="2"/>
      <c r="AH991" s="2"/>
      <c r="AI991" s="2"/>
      <c r="AJ991" s="2"/>
      <c r="AK991" s="2">
        <v>62.73</v>
      </c>
      <c r="AL991" s="2"/>
      <c r="AM991" s="2"/>
      <c r="AN991" s="2"/>
      <c r="AO991" s="112"/>
      <c r="AP991" s="112"/>
      <c r="AQ991" s="112"/>
      <c r="AR991" s="112"/>
      <c r="AS991" s="112"/>
      <c r="AT991" s="112"/>
      <c r="AU991" s="112"/>
      <c r="AV991" s="112"/>
      <c r="AW991" s="112"/>
      <c r="AX991" s="112"/>
      <c r="AY991" s="112"/>
      <c r="AZ991" s="112"/>
      <c r="BA991" s="112"/>
    </row>
    <row r="992" spans="1:53" x14ac:dyDescent="0.25">
      <c r="A992" s="116"/>
      <c r="B992" s="45">
        <v>44932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>
        <v>130</v>
      </c>
      <c r="R992" s="2">
        <v>85</v>
      </c>
      <c r="S992" s="2">
        <v>64.5</v>
      </c>
      <c r="T992" s="2">
        <v>61.5</v>
      </c>
      <c r="U992" s="2">
        <v>54</v>
      </c>
      <c r="V992" s="2">
        <v>49.72</v>
      </c>
      <c r="W992" s="2">
        <v>48.09</v>
      </c>
      <c r="X992" s="2">
        <v>46.91</v>
      </c>
      <c r="Y992" s="2">
        <v>45.41</v>
      </c>
      <c r="Z992" s="2">
        <v>45.41</v>
      </c>
      <c r="AA992" s="2"/>
      <c r="AB992" s="2"/>
      <c r="AC992" s="2"/>
      <c r="AD992" s="2"/>
      <c r="AE992" s="2">
        <v>79.010000000000005</v>
      </c>
      <c r="AF992" s="2">
        <v>62.94</v>
      </c>
      <c r="AG992" s="2"/>
      <c r="AH992" s="2"/>
      <c r="AI992" s="2"/>
      <c r="AJ992" s="2"/>
      <c r="AK992" s="2">
        <v>63.07</v>
      </c>
      <c r="AL992" s="2"/>
      <c r="AM992" s="2"/>
      <c r="AN992" s="2"/>
      <c r="AO992" s="112"/>
      <c r="AP992" s="112"/>
      <c r="AQ992" s="112"/>
      <c r="AR992" s="112"/>
      <c r="AS992" s="112"/>
      <c r="AT992" s="112"/>
      <c r="AU992" s="112"/>
      <c r="AV992" s="112"/>
      <c r="AW992" s="112"/>
      <c r="AX992" s="112"/>
      <c r="AY992" s="112"/>
      <c r="AZ992" s="112"/>
      <c r="BA992" s="112"/>
    </row>
    <row r="993" spans="1:53" x14ac:dyDescent="0.25">
      <c r="A993" s="116"/>
      <c r="B993" s="45">
        <v>44931</v>
      </c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>
        <v>129.33000000000001</v>
      </c>
      <c r="R993" s="2">
        <v>83.83</v>
      </c>
      <c r="S993" s="2">
        <v>64.5</v>
      </c>
      <c r="T993" s="2">
        <v>61.5</v>
      </c>
      <c r="U993" s="2">
        <v>54</v>
      </c>
      <c r="V993" s="2">
        <v>49.72</v>
      </c>
      <c r="W993" s="2">
        <v>48.09</v>
      </c>
      <c r="X993" s="2">
        <v>46.91</v>
      </c>
      <c r="Y993" s="2">
        <v>45.41</v>
      </c>
      <c r="Z993" s="2">
        <v>45.41</v>
      </c>
      <c r="AA993" s="2"/>
      <c r="AB993" s="2"/>
      <c r="AC993" s="2"/>
      <c r="AD993" s="2"/>
      <c r="AE993" s="2">
        <v>78.650000000000006</v>
      </c>
      <c r="AF993" s="2">
        <v>62.71</v>
      </c>
      <c r="AG993" s="2"/>
      <c r="AH993" s="2"/>
      <c r="AI993" s="2"/>
      <c r="AJ993" s="2"/>
      <c r="AK993" s="2">
        <v>62.88</v>
      </c>
      <c r="AL993" s="2"/>
      <c r="AM993" s="2"/>
      <c r="AN993" s="2"/>
      <c r="AO993" s="112"/>
      <c r="AP993" s="112"/>
      <c r="AQ993" s="112"/>
      <c r="AR993" s="112"/>
      <c r="AS993" s="112"/>
      <c r="AT993" s="112"/>
      <c r="AU993" s="112"/>
      <c r="AV993" s="112"/>
      <c r="AW993" s="112"/>
      <c r="AX993" s="112"/>
      <c r="AY993" s="112"/>
      <c r="AZ993" s="112"/>
      <c r="BA993" s="112"/>
    </row>
    <row r="994" spans="1:53" x14ac:dyDescent="0.25">
      <c r="A994" s="116"/>
      <c r="B994" s="45">
        <v>44930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>
        <v>135</v>
      </c>
      <c r="R994" s="2">
        <v>85.5</v>
      </c>
      <c r="S994" s="2">
        <v>65.25</v>
      </c>
      <c r="T994" s="2">
        <v>62.25</v>
      </c>
      <c r="U994" s="2">
        <v>54</v>
      </c>
      <c r="V994" s="2">
        <v>49.72</v>
      </c>
      <c r="W994" s="2">
        <v>48.09</v>
      </c>
      <c r="X994" s="2">
        <v>46.91</v>
      </c>
      <c r="Y994" s="2">
        <v>45.41</v>
      </c>
      <c r="Z994" s="2">
        <v>45.41</v>
      </c>
      <c r="AA994" s="2"/>
      <c r="AB994" s="2"/>
      <c r="AC994" s="2"/>
      <c r="AD994" s="2"/>
      <c r="AE994" s="2">
        <v>80.42</v>
      </c>
      <c r="AF994" s="2">
        <v>63.34</v>
      </c>
      <c r="AG994" s="2"/>
      <c r="AH994" s="2"/>
      <c r="AI994" s="2"/>
      <c r="AJ994" s="2"/>
      <c r="AK994" s="2">
        <v>63.77</v>
      </c>
      <c r="AL994" s="2"/>
      <c r="AM994" s="2"/>
      <c r="AN994" s="2"/>
      <c r="AO994" s="112"/>
      <c r="AP994" s="112"/>
      <c r="AQ994" s="112"/>
      <c r="AR994" s="112"/>
      <c r="AS994" s="112"/>
      <c r="AT994" s="112"/>
      <c r="AU994" s="112"/>
      <c r="AV994" s="112"/>
      <c r="AW994" s="112"/>
      <c r="AX994" s="112"/>
      <c r="AY994" s="112"/>
      <c r="AZ994" s="112"/>
      <c r="BA994" s="112"/>
    </row>
    <row r="995" spans="1:53" x14ac:dyDescent="0.25">
      <c r="A995" s="116"/>
      <c r="B995" s="45">
        <v>44929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>
        <v>139.5</v>
      </c>
      <c r="R995" s="2">
        <v>86.63</v>
      </c>
      <c r="S995" s="2">
        <v>65.25</v>
      </c>
      <c r="T995" s="2">
        <v>62.25</v>
      </c>
      <c r="U995" s="2">
        <v>54</v>
      </c>
      <c r="V995" s="2">
        <v>49.72</v>
      </c>
      <c r="W995" s="2">
        <v>48.09</v>
      </c>
      <c r="X995" s="2">
        <v>46.91</v>
      </c>
      <c r="Y995" s="2">
        <v>45.41</v>
      </c>
      <c r="Z995" s="2">
        <v>45.41</v>
      </c>
      <c r="AA995" s="2"/>
      <c r="AB995" s="2"/>
      <c r="AC995" s="2"/>
      <c r="AD995" s="2"/>
      <c r="AE995" s="2">
        <v>81.540000000000006</v>
      </c>
      <c r="AF995" s="2">
        <v>63.56</v>
      </c>
      <c r="AG995" s="2"/>
      <c r="AH995" s="2"/>
      <c r="AI995" s="2"/>
      <c r="AJ995" s="2"/>
      <c r="AK995" s="2">
        <v>64.33</v>
      </c>
      <c r="AL995" s="2"/>
      <c r="AM995" s="2"/>
      <c r="AN995" s="2"/>
      <c r="AO995" s="112"/>
      <c r="AP995" s="112"/>
      <c r="AQ995" s="112"/>
      <c r="AR995" s="112"/>
      <c r="AS995" s="112"/>
      <c r="AT995" s="112"/>
      <c r="AU995" s="112"/>
      <c r="AV995" s="112"/>
      <c r="AW995" s="112"/>
      <c r="AX995" s="112"/>
      <c r="AY995" s="112"/>
      <c r="AZ995" s="112"/>
      <c r="BA995" s="112"/>
    </row>
    <row r="996" spans="1:53" x14ac:dyDescent="0.25">
      <c r="A996" s="116"/>
      <c r="B996" s="45">
        <v>44928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>
        <v>143</v>
      </c>
      <c r="R996" s="2">
        <v>86</v>
      </c>
      <c r="S996" s="2">
        <v>64</v>
      </c>
      <c r="T996" s="2">
        <v>60</v>
      </c>
      <c r="U996" s="2">
        <v>51.5</v>
      </c>
      <c r="V996" s="2">
        <v>49.72</v>
      </c>
      <c r="W996" s="2">
        <v>48.09</v>
      </c>
      <c r="X996" s="2">
        <v>46.91</v>
      </c>
      <c r="Y996" s="2">
        <v>45.41</v>
      </c>
      <c r="Z996" s="2">
        <v>45.41</v>
      </c>
      <c r="AA996" s="2"/>
      <c r="AB996" s="2"/>
      <c r="AC996" s="2"/>
      <c r="AD996" s="2"/>
      <c r="AE996" s="2">
        <v>80.92</v>
      </c>
      <c r="AF996" s="2">
        <v>62.24</v>
      </c>
      <c r="AG996" s="2"/>
      <c r="AH996" s="2"/>
      <c r="AI996" s="2"/>
      <c r="AJ996" s="2"/>
      <c r="AK996" s="2">
        <v>64.02</v>
      </c>
      <c r="AL996" s="2"/>
      <c r="AM996" s="2"/>
      <c r="AN996" s="2"/>
      <c r="AO996" s="112"/>
      <c r="AP996" s="112"/>
      <c r="AQ996" s="112"/>
      <c r="AR996" s="112"/>
      <c r="AS996" s="112"/>
      <c r="AT996" s="112"/>
      <c r="AU996" s="112"/>
      <c r="AV996" s="112"/>
      <c r="AW996" s="112"/>
      <c r="AX996" s="112"/>
      <c r="AY996" s="112"/>
      <c r="AZ996" s="112"/>
      <c r="BA996" s="112"/>
    </row>
    <row r="997" spans="1:53" x14ac:dyDescent="0.25">
      <c r="A997" s="116"/>
      <c r="B997" s="45">
        <v>44925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>
        <v>144.13</v>
      </c>
      <c r="R997" s="2">
        <v>86</v>
      </c>
      <c r="S997" s="2">
        <v>66.5</v>
      </c>
      <c r="T997" s="2">
        <v>62.5</v>
      </c>
      <c r="U997" s="2">
        <v>54</v>
      </c>
      <c r="V997" s="2">
        <v>49.72</v>
      </c>
      <c r="W997" s="2">
        <v>48.09</v>
      </c>
      <c r="X997" s="2">
        <v>46.91</v>
      </c>
      <c r="Y997" s="2">
        <v>45.41</v>
      </c>
      <c r="Z997" s="2"/>
      <c r="AA997" s="2"/>
      <c r="AB997" s="2"/>
      <c r="AC997" s="2"/>
      <c r="AD997" s="2"/>
      <c r="AE997" s="2">
        <v>82.64</v>
      </c>
      <c r="AF997" s="2"/>
      <c r="AG997" s="2"/>
      <c r="AH997" s="2"/>
      <c r="AI997" s="2"/>
      <c r="AJ997" s="2"/>
      <c r="AK997" s="2"/>
      <c r="AL997" s="2"/>
      <c r="AM997" s="2"/>
      <c r="AN997" s="2"/>
      <c r="AO997" s="112"/>
      <c r="AP997" s="112"/>
      <c r="AQ997" s="112"/>
      <c r="AR997" s="112"/>
      <c r="AS997" s="112"/>
      <c r="AT997" s="112"/>
      <c r="AU997" s="112"/>
      <c r="AV997" s="112"/>
      <c r="AW997" s="112"/>
      <c r="AX997" s="112"/>
      <c r="AY997" s="112"/>
      <c r="AZ997" s="112"/>
      <c r="BA997" s="112"/>
    </row>
    <row r="998" spans="1:53" x14ac:dyDescent="0.25">
      <c r="A998" s="116"/>
      <c r="B998" s="45">
        <v>44924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>
        <v>183</v>
      </c>
      <c r="Q998" s="2">
        <v>144.44999999999999</v>
      </c>
      <c r="R998" s="2">
        <v>86.75</v>
      </c>
      <c r="S998" s="2">
        <v>65.5</v>
      </c>
      <c r="T998" s="2">
        <v>62.5</v>
      </c>
      <c r="U998" s="2">
        <v>54</v>
      </c>
      <c r="V998" s="2">
        <v>49.72</v>
      </c>
      <c r="W998" s="2">
        <v>48.09</v>
      </c>
      <c r="X998" s="2">
        <v>46.91</v>
      </c>
      <c r="Y998" s="2">
        <v>45.41</v>
      </c>
      <c r="Z998" s="2"/>
      <c r="AA998" s="2"/>
      <c r="AB998" s="2"/>
      <c r="AC998" s="2"/>
      <c r="AD998" s="2">
        <v>108.46</v>
      </c>
      <c r="AE998" s="2">
        <v>82.66</v>
      </c>
      <c r="AF998" s="2"/>
      <c r="AG998" s="2"/>
      <c r="AH998" s="2"/>
      <c r="AI998" s="2"/>
      <c r="AJ998" s="2">
        <v>78.64</v>
      </c>
      <c r="AK998" s="2"/>
      <c r="AL998" s="2"/>
      <c r="AM998" s="2"/>
      <c r="AN998" s="2"/>
      <c r="AO998" s="112"/>
      <c r="AP998" s="112"/>
      <c r="AQ998" s="112"/>
      <c r="AR998" s="112"/>
      <c r="AS998" s="112"/>
      <c r="AT998" s="112"/>
      <c r="AU998" s="112"/>
      <c r="AV998" s="112"/>
      <c r="AW998" s="112"/>
      <c r="AX998" s="112"/>
      <c r="AY998" s="112"/>
      <c r="AZ998" s="112"/>
      <c r="BA998" s="112"/>
    </row>
    <row r="999" spans="1:53" x14ac:dyDescent="0.25">
      <c r="A999" s="116"/>
      <c r="B999" s="45">
        <v>44923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>
        <v>173.5</v>
      </c>
      <c r="Q999" s="2">
        <v>143</v>
      </c>
      <c r="R999" s="2">
        <v>86</v>
      </c>
      <c r="S999" s="2">
        <v>65.5</v>
      </c>
      <c r="T999" s="2">
        <v>62.5</v>
      </c>
      <c r="U999" s="2">
        <v>54</v>
      </c>
      <c r="V999" s="2">
        <v>49.72</v>
      </c>
      <c r="W999" s="2">
        <v>48.09</v>
      </c>
      <c r="X999" s="2">
        <v>46.91</v>
      </c>
      <c r="Y999" s="2">
        <v>45.41</v>
      </c>
      <c r="Z999" s="2"/>
      <c r="AA999" s="2"/>
      <c r="AB999" s="2"/>
      <c r="AC999" s="2"/>
      <c r="AD999" s="2">
        <v>106.12</v>
      </c>
      <c r="AE999" s="2">
        <v>82.22</v>
      </c>
      <c r="AF999" s="2"/>
      <c r="AG999" s="2"/>
      <c r="AH999" s="2"/>
      <c r="AI999" s="2"/>
      <c r="AJ999" s="2">
        <v>77.47</v>
      </c>
      <c r="AK999" s="2"/>
      <c r="AL999" s="2"/>
      <c r="AM999" s="2"/>
      <c r="AN999" s="2"/>
      <c r="AO999" s="112"/>
      <c r="AP999" s="112"/>
      <c r="AQ999" s="112"/>
      <c r="AR999" s="112"/>
      <c r="AS999" s="112"/>
      <c r="AT999" s="112"/>
      <c r="AU999" s="112"/>
      <c r="AV999" s="112"/>
      <c r="AW999" s="112"/>
      <c r="AX999" s="112"/>
      <c r="AY999" s="112"/>
      <c r="AZ999" s="112"/>
      <c r="BA999" s="112"/>
    </row>
    <row r="1000" spans="1:53" x14ac:dyDescent="0.25">
      <c r="A1000" s="116"/>
      <c r="B1000" s="45">
        <v>44922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>
        <v>179.7</v>
      </c>
      <c r="Q1000" s="2">
        <v>147</v>
      </c>
      <c r="R1000" s="2">
        <v>88</v>
      </c>
      <c r="S1000" s="2">
        <v>67</v>
      </c>
      <c r="T1000" s="2">
        <v>62.5</v>
      </c>
      <c r="U1000" s="2">
        <v>54</v>
      </c>
      <c r="V1000" s="2">
        <v>49.72</v>
      </c>
      <c r="W1000" s="2">
        <v>48.09</v>
      </c>
      <c r="X1000" s="2">
        <v>46.91</v>
      </c>
      <c r="Y1000" s="2">
        <v>45.41</v>
      </c>
      <c r="Z1000" s="2"/>
      <c r="AA1000" s="2"/>
      <c r="AB1000" s="2"/>
      <c r="AC1000" s="2"/>
      <c r="AD1000" s="2">
        <v>108.86</v>
      </c>
      <c r="AE1000" s="2">
        <v>83.72</v>
      </c>
      <c r="AF1000" s="2"/>
      <c r="AG1000" s="2"/>
      <c r="AH1000" s="2"/>
      <c r="AI1000" s="2"/>
      <c r="AJ1000" s="2">
        <v>78.84</v>
      </c>
      <c r="AK1000" s="2"/>
      <c r="AL1000" s="2"/>
      <c r="AM1000" s="2"/>
      <c r="AN1000" s="2"/>
      <c r="AO1000" s="112"/>
      <c r="AP1000" s="112"/>
      <c r="AQ1000" s="112"/>
      <c r="AR1000" s="112"/>
      <c r="AS1000" s="112"/>
      <c r="AT1000" s="112"/>
      <c r="AU1000" s="112"/>
      <c r="AV1000" s="112"/>
      <c r="AW1000" s="112"/>
      <c r="AX1000" s="112"/>
      <c r="AY1000" s="112"/>
      <c r="AZ1000" s="112"/>
      <c r="BA1000" s="112"/>
    </row>
    <row r="1001" spans="1:53" x14ac:dyDescent="0.25">
      <c r="A1001" s="116"/>
      <c r="B1001" s="45">
        <v>44918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>
        <v>183.91</v>
      </c>
      <c r="Q1001" s="2">
        <v>147</v>
      </c>
      <c r="R1001" s="2">
        <v>92</v>
      </c>
      <c r="S1001" s="2">
        <v>70</v>
      </c>
      <c r="T1001" s="2">
        <v>65.5</v>
      </c>
      <c r="U1001" s="2">
        <v>57</v>
      </c>
      <c r="V1001" s="2">
        <v>52.72</v>
      </c>
      <c r="W1001" s="2">
        <v>51.09</v>
      </c>
      <c r="X1001" s="2">
        <v>49.91</v>
      </c>
      <c r="Y1001" s="2">
        <v>48.41</v>
      </c>
      <c r="Z1001" s="2"/>
      <c r="AA1001" s="2"/>
      <c r="AB1001" s="2"/>
      <c r="AC1001" s="2"/>
      <c r="AD1001" s="2">
        <v>111.7</v>
      </c>
      <c r="AE1001" s="2">
        <v>86.32</v>
      </c>
      <c r="AF1001" s="2"/>
      <c r="AG1001" s="2"/>
      <c r="AH1001" s="2"/>
      <c r="AI1001" s="2"/>
      <c r="AJ1001" s="2">
        <v>81.760000000000005</v>
      </c>
      <c r="AK1001" s="2"/>
      <c r="AL1001" s="2"/>
      <c r="AM1001" s="2"/>
      <c r="AN1001" s="2"/>
      <c r="AO1001" s="112"/>
      <c r="AP1001" s="112"/>
      <c r="AQ1001" s="112"/>
      <c r="AR1001" s="112"/>
      <c r="AS1001" s="112"/>
      <c r="AT1001" s="112"/>
      <c r="AU1001" s="112"/>
      <c r="AV1001" s="112"/>
      <c r="AW1001" s="112"/>
      <c r="AX1001" s="112"/>
      <c r="AY1001" s="112"/>
      <c r="AZ1001" s="112"/>
      <c r="BA1001" s="112"/>
    </row>
    <row r="1002" spans="1:53" x14ac:dyDescent="0.25">
      <c r="A1002" s="116"/>
      <c r="B1002" s="45">
        <v>44917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>
        <v>188.75</v>
      </c>
      <c r="Q1002" s="2">
        <v>150.38</v>
      </c>
      <c r="R1002" s="2">
        <v>92</v>
      </c>
      <c r="S1002" s="2">
        <v>70</v>
      </c>
      <c r="T1002" s="2">
        <v>65.5</v>
      </c>
      <c r="U1002" s="2">
        <v>57</v>
      </c>
      <c r="V1002" s="2">
        <v>52.72</v>
      </c>
      <c r="W1002" s="2">
        <v>51.09</v>
      </c>
      <c r="X1002" s="2">
        <v>49.91</v>
      </c>
      <c r="Y1002" s="2">
        <v>48.41</v>
      </c>
      <c r="Z1002" s="2"/>
      <c r="AA1002" s="2"/>
      <c r="AB1002" s="2"/>
      <c r="AC1002" s="2"/>
      <c r="AD1002" s="2">
        <v>113.35</v>
      </c>
      <c r="AE1002" s="2">
        <v>86.99</v>
      </c>
      <c r="AF1002" s="2"/>
      <c r="AG1002" s="2"/>
      <c r="AH1002" s="2"/>
      <c r="AI1002" s="2"/>
      <c r="AJ1002" s="2">
        <v>82.58</v>
      </c>
      <c r="AK1002" s="2"/>
      <c r="AL1002" s="2"/>
      <c r="AM1002" s="2"/>
      <c r="AN1002" s="2"/>
      <c r="AO1002" s="112"/>
      <c r="AP1002" s="112"/>
      <c r="AQ1002" s="112"/>
      <c r="AR1002" s="112"/>
      <c r="AS1002" s="112"/>
      <c r="AT1002" s="112"/>
      <c r="AU1002" s="112"/>
      <c r="AV1002" s="112"/>
      <c r="AW1002" s="112"/>
      <c r="AX1002" s="112"/>
      <c r="AY1002" s="112"/>
      <c r="AZ1002" s="112"/>
      <c r="BA1002" s="112"/>
    </row>
    <row r="1003" spans="1:53" x14ac:dyDescent="0.25">
      <c r="A1003" s="116"/>
      <c r="B1003" s="45">
        <v>44916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>
        <v>190.27</v>
      </c>
      <c r="Q1003" s="2">
        <v>150.75</v>
      </c>
      <c r="R1003" s="2">
        <v>91</v>
      </c>
      <c r="S1003" s="2">
        <v>68.25</v>
      </c>
      <c r="T1003" s="2">
        <v>64</v>
      </c>
      <c r="U1003" s="2">
        <v>57</v>
      </c>
      <c r="V1003" s="2">
        <v>52.72</v>
      </c>
      <c r="W1003" s="2">
        <v>51.09</v>
      </c>
      <c r="X1003" s="2">
        <v>49.91</v>
      </c>
      <c r="Y1003" s="2">
        <v>48.41</v>
      </c>
      <c r="Z1003" s="2"/>
      <c r="AA1003" s="2"/>
      <c r="AB1003" s="2"/>
      <c r="AC1003" s="2"/>
      <c r="AD1003" s="2">
        <v>112.87</v>
      </c>
      <c r="AE1003" s="2">
        <v>86.22</v>
      </c>
      <c r="AF1003" s="2"/>
      <c r="AG1003" s="2"/>
      <c r="AH1003" s="2"/>
      <c r="AI1003" s="2"/>
      <c r="AJ1003" s="2">
        <v>82.34</v>
      </c>
      <c r="AK1003" s="2"/>
      <c r="AL1003" s="2"/>
      <c r="AM1003" s="2"/>
      <c r="AN1003" s="2"/>
      <c r="AO1003" s="112"/>
      <c r="AP1003" s="112"/>
      <c r="AQ1003" s="112"/>
      <c r="AR1003" s="112"/>
      <c r="AS1003" s="112"/>
      <c r="AT1003" s="112"/>
      <c r="AU1003" s="112"/>
      <c r="AV1003" s="112"/>
      <c r="AW1003" s="112"/>
      <c r="AX1003" s="112"/>
      <c r="AY1003" s="112"/>
      <c r="AZ1003" s="112"/>
      <c r="BA1003" s="112"/>
    </row>
    <row r="1004" spans="1:53" x14ac:dyDescent="0.25">
      <c r="A1004" s="116"/>
      <c r="B1004" s="45">
        <v>44915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>
        <v>190</v>
      </c>
      <c r="Q1004" s="2">
        <v>152.5</v>
      </c>
      <c r="R1004" s="2">
        <v>93.5</v>
      </c>
      <c r="S1004" s="2">
        <v>70.13</v>
      </c>
      <c r="T1004" s="2">
        <v>64.5</v>
      </c>
      <c r="U1004" s="2">
        <v>57</v>
      </c>
      <c r="V1004" s="2">
        <v>52.72</v>
      </c>
      <c r="W1004" s="2">
        <v>51.09</v>
      </c>
      <c r="X1004" s="2">
        <v>49.91</v>
      </c>
      <c r="Y1004" s="2">
        <v>48.41</v>
      </c>
      <c r="Z1004" s="2"/>
      <c r="AA1004" s="2"/>
      <c r="AB1004" s="2"/>
      <c r="AC1004" s="2"/>
      <c r="AD1004" s="2">
        <v>114.15</v>
      </c>
      <c r="AE1004" s="2">
        <v>87.54</v>
      </c>
      <c r="AF1004" s="2"/>
      <c r="AG1004" s="2"/>
      <c r="AH1004" s="2"/>
      <c r="AI1004" s="2"/>
      <c r="AJ1004" s="2">
        <v>82.98</v>
      </c>
      <c r="AK1004" s="2"/>
      <c r="AL1004" s="2"/>
      <c r="AM1004" s="2"/>
      <c r="AN1004" s="2"/>
      <c r="AO1004" s="112"/>
      <c r="AP1004" s="112"/>
      <c r="AQ1004" s="112"/>
      <c r="AR1004" s="112"/>
      <c r="AS1004" s="112"/>
      <c r="AT1004" s="112"/>
      <c r="AU1004" s="112"/>
      <c r="AV1004" s="112"/>
      <c r="AW1004" s="112"/>
      <c r="AX1004" s="112"/>
      <c r="AY1004" s="112"/>
      <c r="AZ1004" s="112"/>
      <c r="BA1004" s="112"/>
    </row>
    <row r="1005" spans="1:53" x14ac:dyDescent="0.25">
      <c r="A1005" s="116"/>
      <c r="B1005" s="45">
        <v>44914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>
        <v>198.56</v>
      </c>
      <c r="Q1005" s="2">
        <v>157.33000000000001</v>
      </c>
      <c r="R1005" s="2">
        <v>95.5</v>
      </c>
      <c r="S1005" s="2">
        <v>73</v>
      </c>
      <c r="T1005" s="2">
        <v>67</v>
      </c>
      <c r="U1005" s="2">
        <v>59</v>
      </c>
      <c r="V1005" s="2">
        <v>56.22</v>
      </c>
      <c r="W1005" s="2">
        <v>54.79</v>
      </c>
      <c r="X1005" s="2">
        <v>53.61</v>
      </c>
      <c r="Y1005" s="2">
        <v>52.61</v>
      </c>
      <c r="Z1005" s="2"/>
      <c r="AA1005" s="2"/>
      <c r="AB1005" s="2"/>
      <c r="AC1005" s="2"/>
      <c r="AD1005" s="2">
        <v>118.3</v>
      </c>
      <c r="AE1005" s="2">
        <v>90.39</v>
      </c>
      <c r="AF1005" s="2"/>
      <c r="AG1005" s="2"/>
      <c r="AH1005" s="2"/>
      <c r="AI1005" s="2"/>
      <c r="AJ1005" s="2">
        <v>86.76</v>
      </c>
      <c r="AK1005" s="2"/>
      <c r="AL1005" s="2"/>
      <c r="AM1005" s="2"/>
      <c r="AN1005" s="2"/>
      <c r="AO1005" s="112"/>
      <c r="AP1005" s="112"/>
      <c r="AQ1005" s="112"/>
      <c r="AR1005" s="112"/>
      <c r="AS1005" s="112"/>
      <c r="AT1005" s="112"/>
      <c r="AU1005" s="112"/>
      <c r="AV1005" s="112"/>
      <c r="AW1005" s="112"/>
      <c r="AX1005" s="112"/>
      <c r="AY1005" s="112"/>
      <c r="AZ1005" s="112"/>
      <c r="BA1005" s="112"/>
    </row>
    <row r="1006" spans="1:53" x14ac:dyDescent="0.25">
      <c r="A1006" s="116"/>
      <c r="B1006" s="45">
        <v>44911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>
        <v>202</v>
      </c>
      <c r="Q1006" s="2">
        <v>157</v>
      </c>
      <c r="R1006" s="2">
        <v>97</v>
      </c>
      <c r="S1006" s="2">
        <v>74</v>
      </c>
      <c r="T1006" s="2">
        <v>67</v>
      </c>
      <c r="U1006" s="2">
        <v>59</v>
      </c>
      <c r="V1006" s="2">
        <v>56.22</v>
      </c>
      <c r="W1006" s="2">
        <v>54.79</v>
      </c>
      <c r="X1006" s="2">
        <v>53.61</v>
      </c>
      <c r="Y1006" s="2">
        <v>52.61</v>
      </c>
      <c r="Z1006" s="2"/>
      <c r="AA1006" s="2"/>
      <c r="AB1006" s="2"/>
      <c r="AC1006" s="2"/>
      <c r="AD1006" s="2">
        <v>119.42</v>
      </c>
      <c r="AE1006" s="2">
        <v>90.82</v>
      </c>
      <c r="AF1006" s="2"/>
      <c r="AG1006" s="2"/>
      <c r="AH1006" s="2"/>
      <c r="AI1006" s="2"/>
      <c r="AJ1006" s="2">
        <v>87.32</v>
      </c>
      <c r="AK1006" s="2"/>
      <c r="AL1006" s="2"/>
      <c r="AM1006" s="2"/>
      <c r="AN1006" s="2"/>
      <c r="AO1006" s="112"/>
      <c r="AP1006" s="112"/>
      <c r="AQ1006" s="112"/>
      <c r="AR1006" s="112"/>
      <c r="AS1006" s="112"/>
      <c r="AT1006" s="112"/>
      <c r="AU1006" s="112"/>
      <c r="AV1006" s="112"/>
      <c r="AW1006" s="112"/>
      <c r="AX1006" s="112"/>
      <c r="AY1006" s="112"/>
      <c r="AZ1006" s="112"/>
      <c r="BA1006" s="112"/>
    </row>
    <row r="1007" spans="1:53" x14ac:dyDescent="0.25">
      <c r="A1007" s="116"/>
      <c r="B1007" s="45">
        <v>44910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>
        <v>203.47</v>
      </c>
      <c r="Q1007" s="2">
        <v>160.58000000000001</v>
      </c>
      <c r="R1007" s="2">
        <v>97</v>
      </c>
      <c r="S1007" s="2">
        <v>74</v>
      </c>
      <c r="T1007" s="2">
        <v>67</v>
      </c>
      <c r="U1007" s="2">
        <v>59</v>
      </c>
      <c r="V1007" s="2">
        <v>56.22</v>
      </c>
      <c r="W1007" s="2">
        <v>54.79</v>
      </c>
      <c r="X1007" s="2">
        <v>53.61</v>
      </c>
      <c r="Y1007" s="2">
        <v>52.61</v>
      </c>
      <c r="Z1007" s="2"/>
      <c r="AA1007" s="2"/>
      <c r="AB1007" s="2"/>
      <c r="AC1007" s="2"/>
      <c r="AD1007" s="2">
        <v>120.43</v>
      </c>
      <c r="AE1007" s="2">
        <v>91.54</v>
      </c>
      <c r="AF1007" s="2"/>
      <c r="AG1007" s="2"/>
      <c r="AH1007" s="2"/>
      <c r="AI1007" s="2"/>
      <c r="AJ1007" s="2">
        <v>87.83</v>
      </c>
      <c r="AK1007" s="2"/>
      <c r="AL1007" s="2"/>
      <c r="AM1007" s="2"/>
      <c r="AN1007" s="2"/>
      <c r="AO1007" s="112"/>
      <c r="AP1007" s="112"/>
      <c r="AQ1007" s="112"/>
      <c r="AR1007" s="112"/>
      <c r="AS1007" s="112"/>
      <c r="AT1007" s="112"/>
      <c r="AU1007" s="112"/>
      <c r="AV1007" s="112"/>
      <c r="AW1007" s="112"/>
      <c r="AX1007" s="112"/>
      <c r="AY1007" s="112"/>
      <c r="AZ1007" s="112"/>
      <c r="BA1007" s="112"/>
    </row>
    <row r="1008" spans="1:53" x14ac:dyDescent="0.25">
      <c r="A1008" s="116"/>
      <c r="B1008" s="45">
        <v>44909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>
        <v>204</v>
      </c>
      <c r="Q1008" s="2">
        <v>160.5</v>
      </c>
      <c r="R1008" s="2">
        <v>96</v>
      </c>
      <c r="S1008" s="2">
        <v>74</v>
      </c>
      <c r="T1008" s="2">
        <v>67</v>
      </c>
      <c r="U1008" s="2">
        <v>59</v>
      </c>
      <c r="V1008" s="2">
        <v>56.22</v>
      </c>
      <c r="W1008" s="2">
        <v>54.79</v>
      </c>
      <c r="X1008" s="2">
        <v>53.61</v>
      </c>
      <c r="Y1008" s="2">
        <v>52.61</v>
      </c>
      <c r="Z1008" s="2"/>
      <c r="AA1008" s="2"/>
      <c r="AB1008" s="2"/>
      <c r="AC1008" s="2"/>
      <c r="AD1008" s="2">
        <v>120.32</v>
      </c>
      <c r="AE1008" s="2">
        <v>91.32</v>
      </c>
      <c r="AF1008" s="2"/>
      <c r="AG1008" s="2"/>
      <c r="AH1008" s="2"/>
      <c r="AI1008" s="2"/>
      <c r="AJ1008" s="2">
        <v>87.78</v>
      </c>
      <c r="AK1008" s="2"/>
      <c r="AL1008" s="2"/>
      <c r="AM1008" s="2"/>
      <c r="AN1008" s="2"/>
      <c r="AO1008" s="112"/>
      <c r="AP1008" s="112"/>
      <c r="AQ1008" s="112"/>
      <c r="AR1008" s="112"/>
      <c r="AS1008" s="112"/>
      <c r="AT1008" s="112"/>
      <c r="AU1008" s="112"/>
      <c r="AV1008" s="112"/>
      <c r="AW1008" s="112"/>
      <c r="AX1008" s="112"/>
      <c r="AY1008" s="112"/>
      <c r="AZ1008" s="112"/>
      <c r="BA1008" s="112"/>
    </row>
    <row r="1009" spans="1:53" x14ac:dyDescent="0.25">
      <c r="A1009" s="116"/>
      <c r="B1009" s="45">
        <v>44908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>
        <v>214.88</v>
      </c>
      <c r="Q1009" s="2">
        <v>162.75</v>
      </c>
      <c r="R1009" s="2">
        <v>95</v>
      </c>
      <c r="S1009" s="2">
        <v>74</v>
      </c>
      <c r="T1009" s="2">
        <v>67</v>
      </c>
      <c r="U1009" s="2">
        <v>59</v>
      </c>
      <c r="V1009" s="2">
        <v>56.22</v>
      </c>
      <c r="W1009" s="2">
        <v>54.79</v>
      </c>
      <c r="X1009" s="2">
        <v>53.61</v>
      </c>
      <c r="Y1009" s="2">
        <v>52.61</v>
      </c>
      <c r="Z1009" s="2"/>
      <c r="AA1009" s="2"/>
      <c r="AB1009" s="2"/>
      <c r="AC1009" s="2"/>
      <c r="AD1009" s="2">
        <v>122.75</v>
      </c>
      <c r="AE1009" s="2">
        <v>91.57</v>
      </c>
      <c r="AF1009" s="2"/>
      <c r="AG1009" s="2"/>
      <c r="AH1009" s="2"/>
      <c r="AI1009" s="2"/>
      <c r="AJ1009" s="2">
        <v>88.99</v>
      </c>
      <c r="AK1009" s="2"/>
      <c r="AL1009" s="2"/>
      <c r="AM1009" s="2"/>
      <c r="AN1009" s="2"/>
      <c r="AO1009" s="112"/>
      <c r="AP1009" s="112"/>
      <c r="AQ1009" s="112"/>
      <c r="AR1009" s="112"/>
      <c r="AS1009" s="112"/>
      <c r="AT1009" s="112"/>
      <c r="AU1009" s="112"/>
      <c r="AV1009" s="112"/>
      <c r="AW1009" s="112"/>
      <c r="AX1009" s="112"/>
      <c r="AY1009" s="112"/>
      <c r="AZ1009" s="112"/>
      <c r="BA1009" s="112"/>
    </row>
    <row r="1010" spans="1:53" x14ac:dyDescent="0.25">
      <c r="A1010" s="116"/>
      <c r="B1010" s="45">
        <v>44907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>
        <v>209.42</v>
      </c>
      <c r="Q1010" s="2">
        <v>159</v>
      </c>
      <c r="R1010" s="2">
        <v>94</v>
      </c>
      <c r="S1010" s="2">
        <v>74</v>
      </c>
      <c r="T1010" s="2">
        <v>67</v>
      </c>
      <c r="U1010" s="2">
        <v>59</v>
      </c>
      <c r="V1010" s="2">
        <v>56.22</v>
      </c>
      <c r="W1010" s="2">
        <v>54.79</v>
      </c>
      <c r="X1010" s="2">
        <v>53.61</v>
      </c>
      <c r="Y1010" s="2">
        <v>52.61</v>
      </c>
      <c r="Z1010" s="2"/>
      <c r="AA1010" s="2"/>
      <c r="AB1010" s="2"/>
      <c r="AC1010" s="2"/>
      <c r="AD1010" s="2">
        <v>120.7</v>
      </c>
      <c r="AE1010" s="2">
        <v>90.62</v>
      </c>
      <c r="AF1010" s="2"/>
      <c r="AG1010" s="2"/>
      <c r="AH1010" s="2"/>
      <c r="AI1010" s="2"/>
      <c r="AJ1010" s="2">
        <v>87.97</v>
      </c>
      <c r="AK1010" s="2"/>
      <c r="AL1010" s="2"/>
      <c r="AM1010" s="2"/>
      <c r="AN1010" s="2"/>
      <c r="AO1010" s="112"/>
      <c r="AP1010" s="112"/>
      <c r="AQ1010" s="112"/>
      <c r="AR1010" s="112"/>
      <c r="AS1010" s="112"/>
      <c r="AT1010" s="112"/>
      <c r="AU1010" s="112"/>
      <c r="AV1010" s="112"/>
      <c r="AW1010" s="112"/>
      <c r="AX1010" s="112"/>
      <c r="AY1010" s="112"/>
      <c r="AZ1010" s="112"/>
      <c r="BA1010" s="112"/>
    </row>
    <row r="1011" spans="1:53" x14ac:dyDescent="0.25">
      <c r="A1011" s="116"/>
      <c r="B1011" s="45">
        <v>44904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>
        <v>210.5</v>
      </c>
      <c r="Q1011" s="2">
        <v>155</v>
      </c>
      <c r="R1011" s="2">
        <v>95</v>
      </c>
      <c r="S1011" s="2">
        <v>75</v>
      </c>
      <c r="T1011" s="2">
        <v>67</v>
      </c>
      <c r="U1011" s="2">
        <v>59</v>
      </c>
      <c r="V1011" s="2">
        <v>56.22</v>
      </c>
      <c r="W1011" s="2">
        <v>54.79</v>
      </c>
      <c r="X1011" s="2">
        <v>53.61</v>
      </c>
      <c r="Y1011" s="2">
        <v>52.61</v>
      </c>
      <c r="Z1011" s="2"/>
      <c r="AA1011" s="2"/>
      <c r="AB1011" s="2"/>
      <c r="AC1011" s="2"/>
      <c r="AD1011" s="2">
        <v>120.52</v>
      </c>
      <c r="AE1011" s="2">
        <v>90.22</v>
      </c>
      <c r="AF1011" s="2"/>
      <c r="AG1011" s="2"/>
      <c r="AH1011" s="2"/>
      <c r="AI1011" s="2"/>
      <c r="AJ1011" s="2">
        <v>87.87</v>
      </c>
      <c r="AK1011" s="2"/>
      <c r="AL1011" s="2"/>
      <c r="AM1011" s="2"/>
      <c r="AN1011" s="2"/>
      <c r="AO1011" s="112"/>
      <c r="AP1011" s="112"/>
      <c r="AQ1011" s="112"/>
      <c r="AR1011" s="112"/>
      <c r="AS1011" s="112"/>
      <c r="AT1011" s="112"/>
      <c r="AU1011" s="112"/>
      <c r="AV1011" s="112"/>
      <c r="AW1011" s="112"/>
      <c r="AX1011" s="112"/>
      <c r="AY1011" s="112"/>
      <c r="AZ1011" s="112"/>
      <c r="BA1011" s="112"/>
    </row>
    <row r="1012" spans="1:53" x14ac:dyDescent="0.25">
      <c r="A1012" s="116"/>
      <c r="B1012" s="45">
        <v>44903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>
        <v>207.75</v>
      </c>
      <c r="Q1012" s="2">
        <v>151</v>
      </c>
      <c r="R1012" s="2">
        <v>94</v>
      </c>
      <c r="S1012" s="2">
        <v>75</v>
      </c>
      <c r="T1012" s="2">
        <v>67</v>
      </c>
      <c r="U1012" s="2">
        <v>59</v>
      </c>
      <c r="V1012" s="2">
        <v>56.22</v>
      </c>
      <c r="W1012" s="2">
        <v>54.79</v>
      </c>
      <c r="X1012" s="2">
        <v>53.61</v>
      </c>
      <c r="Y1012" s="2">
        <v>52.61</v>
      </c>
      <c r="Z1012" s="2"/>
      <c r="AA1012" s="2"/>
      <c r="AB1012" s="2"/>
      <c r="AC1012" s="2"/>
      <c r="AD1012" s="2">
        <v>118.97</v>
      </c>
      <c r="AE1012" s="2">
        <v>89.22</v>
      </c>
      <c r="AF1012" s="2"/>
      <c r="AG1012" s="2"/>
      <c r="AH1012" s="2"/>
      <c r="AI1012" s="2"/>
      <c r="AJ1012" s="2">
        <v>87.1</v>
      </c>
      <c r="AK1012" s="2"/>
      <c r="AL1012" s="2"/>
      <c r="AM1012" s="2"/>
      <c r="AN1012" s="2"/>
      <c r="AO1012" s="112"/>
      <c r="AP1012" s="112"/>
      <c r="AQ1012" s="112"/>
      <c r="AR1012" s="112"/>
      <c r="AS1012" s="112"/>
      <c r="AT1012" s="112"/>
      <c r="AU1012" s="112"/>
      <c r="AV1012" s="112"/>
      <c r="AW1012" s="112"/>
      <c r="AX1012" s="112"/>
      <c r="AY1012" s="112"/>
      <c r="AZ1012" s="112"/>
      <c r="BA1012" s="112"/>
    </row>
    <row r="1013" spans="1:53" x14ac:dyDescent="0.25">
      <c r="A1013" s="116"/>
      <c r="B1013" s="45">
        <v>44902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>
        <v>202</v>
      </c>
      <c r="Q1013" s="2">
        <v>146</v>
      </c>
      <c r="R1013" s="2">
        <v>91</v>
      </c>
      <c r="S1013" s="2">
        <v>75</v>
      </c>
      <c r="T1013" s="2">
        <v>67</v>
      </c>
      <c r="U1013" s="2">
        <v>59</v>
      </c>
      <c r="V1013" s="2">
        <v>56.22</v>
      </c>
      <c r="W1013" s="2">
        <v>54.79</v>
      </c>
      <c r="X1013" s="2">
        <v>53.61</v>
      </c>
      <c r="Y1013" s="2">
        <v>52.61</v>
      </c>
      <c r="Z1013" s="2"/>
      <c r="AA1013" s="2"/>
      <c r="AB1013" s="2"/>
      <c r="AC1013" s="2"/>
      <c r="AD1013" s="2">
        <v>116.22</v>
      </c>
      <c r="AE1013" s="2">
        <v>87.62</v>
      </c>
      <c r="AF1013" s="2"/>
      <c r="AG1013" s="2"/>
      <c r="AH1013" s="2"/>
      <c r="AI1013" s="2"/>
      <c r="AJ1013" s="2">
        <v>85.72</v>
      </c>
      <c r="AK1013" s="2"/>
      <c r="AL1013" s="2"/>
      <c r="AM1013" s="2"/>
      <c r="AN1013" s="2"/>
      <c r="AO1013" s="112"/>
      <c r="AP1013" s="112"/>
      <c r="AQ1013" s="112"/>
      <c r="AR1013" s="112"/>
      <c r="AS1013" s="112"/>
      <c r="AT1013" s="112"/>
      <c r="AU1013" s="112"/>
      <c r="AV1013" s="112"/>
      <c r="AW1013" s="112"/>
      <c r="AX1013" s="112"/>
      <c r="AY1013" s="112"/>
      <c r="AZ1013" s="112"/>
      <c r="BA1013" s="112"/>
    </row>
    <row r="1014" spans="1:53" x14ac:dyDescent="0.25">
      <c r="A1014" s="116"/>
      <c r="B1014" s="45">
        <v>44901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>
        <v>198</v>
      </c>
      <c r="Q1014" s="2">
        <v>145</v>
      </c>
      <c r="R1014" s="2">
        <v>91</v>
      </c>
      <c r="S1014" s="2">
        <v>75</v>
      </c>
      <c r="T1014" s="2">
        <v>67</v>
      </c>
      <c r="U1014" s="2">
        <v>59</v>
      </c>
      <c r="V1014" s="2">
        <v>56.22</v>
      </c>
      <c r="W1014" s="2">
        <v>54.79</v>
      </c>
      <c r="X1014" s="2">
        <v>53.61</v>
      </c>
      <c r="Y1014" s="2">
        <v>52.61</v>
      </c>
      <c r="Z1014" s="2"/>
      <c r="AA1014" s="2"/>
      <c r="AB1014" s="2"/>
      <c r="AC1014" s="2"/>
      <c r="AD1014" s="2">
        <v>115.22</v>
      </c>
      <c r="AE1014" s="2">
        <v>87.42</v>
      </c>
      <c r="AF1014" s="2"/>
      <c r="AG1014" s="2"/>
      <c r="AH1014" s="2"/>
      <c r="AI1014" s="2"/>
      <c r="AJ1014" s="2">
        <v>85.22</v>
      </c>
      <c r="AK1014" s="2"/>
      <c r="AL1014" s="2"/>
      <c r="AM1014" s="2"/>
      <c r="AN1014" s="2"/>
      <c r="AO1014" s="112"/>
      <c r="AP1014" s="112"/>
      <c r="AQ1014" s="112"/>
      <c r="AR1014" s="112"/>
      <c r="AS1014" s="112"/>
      <c r="AT1014" s="112"/>
      <c r="AU1014" s="112"/>
      <c r="AV1014" s="112"/>
      <c r="AW1014" s="112"/>
      <c r="AX1014" s="112"/>
      <c r="AY1014" s="112"/>
      <c r="AZ1014" s="112"/>
      <c r="BA1014" s="112"/>
    </row>
    <row r="1015" spans="1:53" x14ac:dyDescent="0.25">
      <c r="A1015" s="116"/>
      <c r="B1015" s="45">
        <v>44900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>
        <v>200.67</v>
      </c>
      <c r="Q1015" s="2">
        <v>145</v>
      </c>
      <c r="R1015" s="2">
        <v>91</v>
      </c>
      <c r="S1015" s="2">
        <v>75</v>
      </c>
      <c r="T1015" s="2">
        <v>67</v>
      </c>
      <c r="U1015" s="2">
        <v>59</v>
      </c>
      <c r="V1015" s="2">
        <v>56.22</v>
      </c>
      <c r="W1015" s="2">
        <v>54.79</v>
      </c>
      <c r="X1015" s="2">
        <v>53.61</v>
      </c>
      <c r="Y1015" s="2">
        <v>52.61</v>
      </c>
      <c r="Z1015" s="2"/>
      <c r="AA1015" s="2"/>
      <c r="AB1015" s="2"/>
      <c r="AC1015" s="2"/>
      <c r="AD1015" s="2">
        <v>115.75</v>
      </c>
      <c r="AE1015" s="2">
        <v>87.42</v>
      </c>
      <c r="AF1015" s="2"/>
      <c r="AG1015" s="2"/>
      <c r="AH1015" s="2"/>
      <c r="AI1015" s="2"/>
      <c r="AJ1015" s="2">
        <v>85.49</v>
      </c>
      <c r="AK1015" s="2"/>
      <c r="AL1015" s="2"/>
      <c r="AM1015" s="2"/>
      <c r="AN1015" s="2"/>
      <c r="AO1015" s="112"/>
      <c r="AP1015" s="112"/>
      <c r="AQ1015" s="112"/>
      <c r="AR1015" s="112"/>
      <c r="AS1015" s="112"/>
      <c r="AT1015" s="112"/>
      <c r="AU1015" s="112"/>
      <c r="AV1015" s="112"/>
      <c r="AW1015" s="112"/>
      <c r="AX1015" s="112"/>
      <c r="AY1015" s="112"/>
      <c r="AZ1015" s="112"/>
      <c r="BA1015" s="112"/>
    </row>
    <row r="1016" spans="1:53" x14ac:dyDescent="0.25">
      <c r="A1016" s="116"/>
      <c r="B1016" s="45">
        <v>44897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>
        <v>196</v>
      </c>
      <c r="Q1016" s="2">
        <v>146</v>
      </c>
      <c r="R1016" s="2">
        <v>94</v>
      </c>
      <c r="S1016" s="2">
        <v>75</v>
      </c>
      <c r="T1016" s="2">
        <v>67</v>
      </c>
      <c r="U1016" s="2">
        <v>59</v>
      </c>
      <c r="V1016" s="2">
        <v>56.22</v>
      </c>
      <c r="W1016" s="2">
        <v>54.79</v>
      </c>
      <c r="X1016" s="2">
        <v>53.61</v>
      </c>
      <c r="Y1016" s="2">
        <v>52.61</v>
      </c>
      <c r="Z1016" s="2"/>
      <c r="AA1016" s="2"/>
      <c r="AB1016" s="2"/>
      <c r="AC1016" s="2"/>
      <c r="AD1016" s="2">
        <v>115.62</v>
      </c>
      <c r="AE1016" s="2">
        <v>88.22</v>
      </c>
      <c r="AF1016" s="2"/>
      <c r="AG1016" s="2"/>
      <c r="AH1016" s="2"/>
      <c r="AI1016" s="2"/>
      <c r="AJ1016" s="2">
        <v>85.42</v>
      </c>
      <c r="AK1016" s="2"/>
      <c r="AL1016" s="2"/>
      <c r="AM1016" s="2"/>
      <c r="AN1016" s="2"/>
      <c r="AO1016" s="112"/>
      <c r="AP1016" s="112"/>
      <c r="AQ1016" s="112"/>
      <c r="AR1016" s="112"/>
      <c r="AS1016" s="112"/>
      <c r="AT1016" s="112"/>
      <c r="AU1016" s="112"/>
      <c r="AV1016" s="112"/>
      <c r="AW1016" s="112"/>
      <c r="AX1016" s="112"/>
      <c r="AY1016" s="112"/>
      <c r="AZ1016" s="112"/>
      <c r="BA1016" s="112"/>
    </row>
    <row r="1017" spans="1:53" x14ac:dyDescent="0.25">
      <c r="A1017" s="116"/>
      <c r="B1017" s="45">
        <v>44896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>
        <v>199</v>
      </c>
      <c r="Q1017" s="2">
        <v>148.25</v>
      </c>
      <c r="R1017" s="2">
        <v>94</v>
      </c>
      <c r="S1017" s="2">
        <v>75</v>
      </c>
      <c r="T1017" s="2">
        <v>67</v>
      </c>
      <c r="U1017" s="2">
        <v>59</v>
      </c>
      <c r="V1017" s="2">
        <v>56.22</v>
      </c>
      <c r="W1017" s="2">
        <v>54.79</v>
      </c>
      <c r="X1017" s="2">
        <v>53.61</v>
      </c>
      <c r="Y1017" s="2">
        <v>52.61</v>
      </c>
      <c r="Z1017" s="2"/>
      <c r="AA1017" s="2"/>
      <c r="AB1017" s="2"/>
      <c r="AC1017" s="2"/>
      <c r="AD1017" s="2">
        <v>116.67</v>
      </c>
      <c r="AE1017" s="2">
        <v>88.67</v>
      </c>
      <c r="AF1017" s="2"/>
      <c r="AG1017" s="2"/>
      <c r="AH1017" s="2"/>
      <c r="AI1017" s="2"/>
      <c r="AJ1017" s="2">
        <v>85.95</v>
      </c>
      <c r="AK1017" s="2"/>
      <c r="AL1017" s="2"/>
      <c r="AM1017" s="2"/>
      <c r="AN1017" s="2"/>
      <c r="AO1017" s="112"/>
      <c r="AP1017" s="112"/>
      <c r="AQ1017" s="112"/>
      <c r="AR1017" s="112"/>
      <c r="AS1017" s="112"/>
      <c r="AT1017" s="112"/>
      <c r="AU1017" s="112"/>
      <c r="AV1017" s="112"/>
      <c r="AW1017" s="112"/>
      <c r="AX1017" s="112"/>
      <c r="AY1017" s="112"/>
      <c r="AZ1017" s="112"/>
      <c r="BA1017" s="112"/>
    </row>
    <row r="1018" spans="1:53" x14ac:dyDescent="0.25">
      <c r="A1018" s="116"/>
      <c r="B1018" s="45">
        <v>44895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>
        <v>205</v>
      </c>
      <c r="Q1018" s="2">
        <v>153.5</v>
      </c>
      <c r="R1018" s="2">
        <v>95</v>
      </c>
      <c r="S1018" s="2">
        <v>75</v>
      </c>
      <c r="T1018" s="2">
        <v>67</v>
      </c>
      <c r="U1018" s="2">
        <v>59</v>
      </c>
      <c r="V1018" s="2">
        <v>56.22</v>
      </c>
      <c r="W1018" s="2">
        <v>54.79</v>
      </c>
      <c r="X1018" s="2">
        <v>53.61</v>
      </c>
      <c r="Y1018" s="2">
        <v>52.61</v>
      </c>
      <c r="Z1018" s="2"/>
      <c r="AA1018" s="2"/>
      <c r="AB1018" s="2"/>
      <c r="AC1018" s="2"/>
      <c r="AD1018" s="2">
        <v>119.12</v>
      </c>
      <c r="AE1018" s="2">
        <v>89.92</v>
      </c>
      <c r="AF1018" s="2"/>
      <c r="AG1018" s="2"/>
      <c r="AH1018" s="2"/>
      <c r="AI1018" s="2"/>
      <c r="AJ1018" s="2">
        <v>87.17</v>
      </c>
      <c r="AK1018" s="2"/>
      <c r="AL1018" s="2"/>
      <c r="AM1018" s="2"/>
      <c r="AN1018" s="2"/>
      <c r="AO1018" s="112"/>
      <c r="AP1018" s="112"/>
      <c r="AQ1018" s="112"/>
      <c r="AR1018" s="112"/>
      <c r="AS1018" s="112"/>
      <c r="AT1018" s="112"/>
      <c r="AU1018" s="112"/>
      <c r="AV1018" s="112"/>
      <c r="AW1018" s="112"/>
      <c r="AX1018" s="112"/>
      <c r="AY1018" s="112"/>
      <c r="AZ1018" s="112"/>
      <c r="BA1018" s="112"/>
    </row>
    <row r="1019" spans="1:53" x14ac:dyDescent="0.25">
      <c r="A1019" s="116"/>
      <c r="B1019" s="45">
        <v>44894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>
        <v>206.5</v>
      </c>
      <c r="Q1019" s="2">
        <v>150.25</v>
      </c>
      <c r="R1019" s="2">
        <v>91</v>
      </c>
      <c r="S1019" s="2">
        <v>75</v>
      </c>
      <c r="T1019" s="2">
        <v>67</v>
      </c>
      <c r="U1019" s="2">
        <v>59</v>
      </c>
      <c r="V1019" s="2">
        <v>56.22</v>
      </c>
      <c r="W1019" s="2">
        <v>54.79</v>
      </c>
      <c r="X1019" s="2">
        <v>53.61</v>
      </c>
      <c r="Y1019" s="2">
        <v>52.61</v>
      </c>
      <c r="Z1019" s="2"/>
      <c r="AA1019" s="2"/>
      <c r="AB1019" s="2"/>
      <c r="AC1019" s="2"/>
      <c r="AD1019" s="2">
        <v>117.97</v>
      </c>
      <c r="AE1019" s="2">
        <v>88.47</v>
      </c>
      <c r="AF1019" s="2"/>
      <c r="AG1019" s="2"/>
      <c r="AH1019" s="2"/>
      <c r="AI1019" s="2"/>
      <c r="AJ1019" s="2">
        <v>86.6</v>
      </c>
      <c r="AK1019" s="2"/>
      <c r="AL1019" s="2"/>
      <c r="AM1019" s="2"/>
      <c r="AN1019" s="2"/>
      <c r="AO1019" s="112"/>
      <c r="AP1019" s="112"/>
      <c r="AQ1019" s="112"/>
      <c r="AR1019" s="112"/>
      <c r="AS1019" s="112"/>
      <c r="AT1019" s="112"/>
      <c r="AU1019" s="112"/>
      <c r="AV1019" s="112"/>
      <c r="AW1019" s="112"/>
      <c r="AX1019" s="112"/>
      <c r="AY1019" s="112"/>
      <c r="AZ1019" s="112"/>
      <c r="BA1019" s="112"/>
    </row>
    <row r="1020" spans="1:53" x14ac:dyDescent="0.25">
      <c r="A1020" s="116"/>
      <c r="B1020" s="45">
        <v>44893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>
        <v>202.75</v>
      </c>
      <c r="Q1020" s="2">
        <v>150.25</v>
      </c>
      <c r="R1020" s="2">
        <v>91</v>
      </c>
      <c r="S1020" s="2">
        <v>75</v>
      </c>
      <c r="T1020" s="2">
        <v>67</v>
      </c>
      <c r="U1020" s="2">
        <v>59</v>
      </c>
      <c r="V1020" s="2">
        <v>56.22</v>
      </c>
      <c r="W1020" s="2">
        <v>54.79</v>
      </c>
      <c r="X1020" s="2">
        <v>53.61</v>
      </c>
      <c r="Y1020" s="2">
        <v>52.61</v>
      </c>
      <c r="Z1020" s="2"/>
      <c r="AA1020" s="2"/>
      <c r="AB1020" s="2"/>
      <c r="AC1020" s="2"/>
      <c r="AD1020" s="2">
        <v>117.22</v>
      </c>
      <c r="AE1020" s="2">
        <v>88.47</v>
      </c>
      <c r="AF1020" s="2"/>
      <c r="AG1020" s="2"/>
      <c r="AH1020" s="2"/>
      <c r="AI1020" s="2"/>
      <c r="AJ1020" s="2">
        <v>86.22</v>
      </c>
      <c r="AK1020" s="2"/>
      <c r="AL1020" s="2"/>
      <c r="AM1020" s="2"/>
      <c r="AN1020" s="2"/>
      <c r="AO1020" s="112"/>
      <c r="AP1020" s="112"/>
      <c r="AQ1020" s="112"/>
      <c r="AR1020" s="112"/>
      <c r="AS1020" s="112"/>
      <c r="AT1020" s="112"/>
      <c r="AU1020" s="112"/>
      <c r="AV1020" s="112"/>
      <c r="AW1020" s="112"/>
      <c r="AX1020" s="112"/>
      <c r="AY1020" s="112"/>
      <c r="AZ1020" s="112"/>
      <c r="BA1020" s="112"/>
    </row>
    <row r="1021" spans="1:53" x14ac:dyDescent="0.25">
      <c r="A1021" s="116"/>
      <c r="B1021" s="45">
        <v>44890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>
        <v>208</v>
      </c>
      <c r="Q1021" s="2">
        <v>155</v>
      </c>
      <c r="R1021" s="2">
        <v>88</v>
      </c>
      <c r="S1021" s="2">
        <v>72.5</v>
      </c>
      <c r="T1021" s="2">
        <v>67</v>
      </c>
      <c r="U1021" s="2">
        <v>59</v>
      </c>
      <c r="V1021" s="2">
        <v>56.22</v>
      </c>
      <c r="W1021" s="2">
        <v>54.79</v>
      </c>
      <c r="X1021" s="2">
        <v>53.61</v>
      </c>
      <c r="Y1021" s="2">
        <v>52.61</v>
      </c>
      <c r="Z1021" s="2"/>
      <c r="AA1021" s="2"/>
      <c r="AB1021" s="2"/>
      <c r="AC1021" s="2"/>
      <c r="AD1021" s="2">
        <v>118.12</v>
      </c>
      <c r="AE1021" s="2">
        <v>88.32</v>
      </c>
      <c r="AF1021" s="2"/>
      <c r="AG1021" s="2"/>
      <c r="AH1021" s="2"/>
      <c r="AI1021" s="2"/>
      <c r="AJ1021" s="2">
        <v>86.67</v>
      </c>
      <c r="AK1021" s="2"/>
      <c r="AL1021" s="2"/>
      <c r="AM1021" s="2"/>
      <c r="AN1021" s="2"/>
      <c r="AO1021" s="112"/>
      <c r="AP1021" s="112"/>
      <c r="AQ1021" s="112"/>
      <c r="AR1021" s="112"/>
      <c r="AS1021" s="112"/>
      <c r="AT1021" s="112"/>
      <c r="AU1021" s="112"/>
      <c r="AV1021" s="112"/>
      <c r="AW1021" s="112"/>
      <c r="AX1021" s="112"/>
      <c r="AY1021" s="112"/>
      <c r="AZ1021" s="112"/>
      <c r="BA1021" s="112"/>
    </row>
    <row r="1022" spans="1:53" x14ac:dyDescent="0.25">
      <c r="A1022" s="116"/>
      <c r="B1022" s="45">
        <v>44889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>
        <v>208</v>
      </c>
      <c r="Q1022" s="2">
        <v>156</v>
      </c>
      <c r="R1022" s="2">
        <v>87</v>
      </c>
      <c r="S1022" s="2">
        <v>71.5</v>
      </c>
      <c r="T1022" s="2">
        <v>66</v>
      </c>
      <c r="U1022" s="2">
        <v>58</v>
      </c>
      <c r="V1022" s="2">
        <v>55.22</v>
      </c>
      <c r="W1022" s="2">
        <v>53.79</v>
      </c>
      <c r="X1022" s="2">
        <v>52.61</v>
      </c>
      <c r="Y1022" s="2">
        <v>51.61</v>
      </c>
      <c r="Z1022" s="2"/>
      <c r="AA1022" s="2"/>
      <c r="AB1022" s="2"/>
      <c r="AC1022" s="2"/>
      <c r="AD1022" s="2">
        <v>117.72</v>
      </c>
      <c r="AE1022" s="2">
        <v>87.72</v>
      </c>
      <c r="AF1022" s="2"/>
      <c r="AG1022" s="2"/>
      <c r="AH1022" s="2"/>
      <c r="AI1022" s="2"/>
      <c r="AJ1022" s="2">
        <v>85.98</v>
      </c>
      <c r="AK1022" s="2"/>
      <c r="AL1022" s="2"/>
      <c r="AM1022" s="2"/>
      <c r="AN1022" s="2"/>
      <c r="AO1022" s="112"/>
      <c r="AP1022" s="112"/>
      <c r="AQ1022" s="112"/>
      <c r="AR1022" s="112"/>
      <c r="AS1022" s="112"/>
      <c r="AT1022" s="112"/>
      <c r="AU1022" s="112"/>
      <c r="AV1022" s="112"/>
      <c r="AW1022" s="112"/>
      <c r="AX1022" s="112"/>
      <c r="AY1022" s="112"/>
      <c r="AZ1022" s="112"/>
      <c r="BA1022" s="112"/>
    </row>
    <row r="1023" spans="1:53" x14ac:dyDescent="0.25">
      <c r="A1023" s="116"/>
      <c r="B1023" s="45">
        <v>44888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>
        <v>209.63</v>
      </c>
      <c r="Q1023" s="2">
        <v>152.66999999999999</v>
      </c>
      <c r="R1023" s="2">
        <v>87.5</v>
      </c>
      <c r="S1023" s="2">
        <v>71.5</v>
      </c>
      <c r="T1023" s="2">
        <v>66</v>
      </c>
      <c r="U1023" s="2">
        <v>58</v>
      </c>
      <c r="V1023" s="2">
        <v>55.22</v>
      </c>
      <c r="W1023" s="2">
        <v>53.79</v>
      </c>
      <c r="X1023" s="2">
        <v>52.61</v>
      </c>
      <c r="Y1023" s="2">
        <v>51.61</v>
      </c>
      <c r="Z1023" s="2"/>
      <c r="AA1023" s="2"/>
      <c r="AB1023" s="2"/>
      <c r="AC1023" s="2"/>
      <c r="AD1023" s="2">
        <v>117.48</v>
      </c>
      <c r="AE1023" s="2">
        <v>87.15</v>
      </c>
      <c r="AF1023" s="2"/>
      <c r="AG1023" s="2"/>
      <c r="AH1023" s="2"/>
      <c r="AI1023" s="2"/>
      <c r="AJ1023" s="2">
        <v>85.85</v>
      </c>
      <c r="AK1023" s="2"/>
      <c r="AL1023" s="2"/>
      <c r="AM1023" s="2"/>
      <c r="AN1023" s="2"/>
      <c r="AO1023" s="112"/>
      <c r="AP1023" s="112"/>
      <c r="AQ1023" s="112"/>
      <c r="AR1023" s="112"/>
      <c r="AS1023" s="112"/>
      <c r="AT1023" s="112"/>
      <c r="AU1023" s="112"/>
      <c r="AV1023" s="112"/>
      <c r="AW1023" s="112"/>
      <c r="AX1023" s="112"/>
      <c r="AY1023" s="112"/>
      <c r="AZ1023" s="112"/>
      <c r="BA1023" s="112"/>
    </row>
    <row r="1024" spans="1:53" x14ac:dyDescent="0.25">
      <c r="A1024" s="116"/>
      <c r="B1024" s="45">
        <v>44887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>
        <v>207.48</v>
      </c>
      <c r="Q1024" s="2">
        <v>152.25</v>
      </c>
      <c r="R1024" s="2">
        <v>87.25</v>
      </c>
      <c r="S1024" s="2">
        <v>71</v>
      </c>
      <c r="T1024" s="2">
        <v>65</v>
      </c>
      <c r="U1024" s="2">
        <v>57</v>
      </c>
      <c r="V1024" s="2">
        <v>54.22</v>
      </c>
      <c r="W1024" s="2">
        <v>52.79</v>
      </c>
      <c r="X1024" s="2">
        <v>51.61</v>
      </c>
      <c r="Y1024" s="2">
        <v>50.61</v>
      </c>
      <c r="Z1024" s="2"/>
      <c r="AA1024" s="2"/>
      <c r="AB1024" s="2"/>
      <c r="AC1024" s="2"/>
      <c r="AD1024" s="2">
        <v>116.62</v>
      </c>
      <c r="AE1024" s="2">
        <v>86.52</v>
      </c>
      <c r="AF1024" s="2"/>
      <c r="AG1024" s="2"/>
      <c r="AH1024" s="2"/>
      <c r="AI1024" s="2"/>
      <c r="AJ1024" s="2">
        <v>84.92</v>
      </c>
      <c r="AK1024" s="2"/>
      <c r="AL1024" s="2"/>
      <c r="AM1024" s="2"/>
      <c r="AN1024" s="2"/>
      <c r="AO1024" s="112"/>
      <c r="AP1024" s="112"/>
      <c r="AQ1024" s="112"/>
      <c r="AR1024" s="112"/>
      <c r="AS1024" s="112"/>
      <c r="AT1024" s="112"/>
      <c r="AU1024" s="112"/>
      <c r="AV1024" s="112"/>
      <c r="AW1024" s="112"/>
      <c r="AX1024" s="112"/>
      <c r="AY1024" s="112"/>
      <c r="AZ1024" s="112"/>
      <c r="BA1024" s="112"/>
    </row>
    <row r="1025" spans="1:53" x14ac:dyDescent="0.25">
      <c r="A1025" s="116"/>
      <c r="B1025" s="45">
        <v>44886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>
        <v>207.67</v>
      </c>
      <c r="Q1025" s="2">
        <v>154</v>
      </c>
      <c r="R1025" s="2">
        <v>87.5</v>
      </c>
      <c r="S1025" s="2">
        <v>71</v>
      </c>
      <c r="T1025" s="2">
        <v>65</v>
      </c>
      <c r="U1025" s="2">
        <v>57</v>
      </c>
      <c r="V1025" s="2">
        <v>54.22</v>
      </c>
      <c r="W1025" s="2">
        <v>52.79</v>
      </c>
      <c r="X1025" s="2">
        <v>51.61</v>
      </c>
      <c r="Y1025" s="2">
        <v>50.61</v>
      </c>
      <c r="Z1025" s="2"/>
      <c r="AA1025" s="2"/>
      <c r="AB1025" s="2"/>
      <c r="AC1025" s="2"/>
      <c r="AD1025" s="2">
        <v>117.05</v>
      </c>
      <c r="AE1025" s="2">
        <v>86.92</v>
      </c>
      <c r="AF1025" s="2"/>
      <c r="AG1025" s="2"/>
      <c r="AH1025" s="2"/>
      <c r="AI1025" s="2"/>
      <c r="AJ1025" s="2">
        <v>85.14</v>
      </c>
      <c r="AK1025" s="2"/>
      <c r="AL1025" s="2"/>
      <c r="AM1025" s="2"/>
      <c r="AN1025" s="2"/>
      <c r="AO1025" s="112"/>
      <c r="AP1025" s="112"/>
      <c r="AQ1025" s="112"/>
      <c r="AR1025" s="112"/>
      <c r="AS1025" s="112"/>
      <c r="AT1025" s="112"/>
      <c r="AU1025" s="112"/>
      <c r="AV1025" s="112"/>
      <c r="AW1025" s="112"/>
      <c r="AX1025" s="112"/>
      <c r="AY1025" s="112"/>
      <c r="AZ1025" s="112"/>
      <c r="BA1025" s="112"/>
    </row>
    <row r="1026" spans="1:53" x14ac:dyDescent="0.25">
      <c r="A1026" s="116"/>
      <c r="B1026" s="45">
        <v>44883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>
        <v>198</v>
      </c>
      <c r="Q1026" s="2">
        <v>151.25</v>
      </c>
      <c r="R1026" s="2">
        <v>87</v>
      </c>
      <c r="S1026" s="2">
        <v>70</v>
      </c>
      <c r="T1026" s="2">
        <v>65</v>
      </c>
      <c r="U1026" s="2">
        <v>56</v>
      </c>
      <c r="V1026" s="2">
        <v>53.22</v>
      </c>
      <c r="W1026" s="2">
        <v>51.79</v>
      </c>
      <c r="X1026" s="2">
        <v>50.61</v>
      </c>
      <c r="Y1026" s="2">
        <v>49.61</v>
      </c>
      <c r="Z1026" s="2"/>
      <c r="AA1026" s="2"/>
      <c r="AB1026" s="2"/>
      <c r="AC1026" s="2"/>
      <c r="AD1026" s="2">
        <v>114.27</v>
      </c>
      <c r="AE1026" s="2">
        <v>85.87</v>
      </c>
      <c r="AF1026" s="2"/>
      <c r="AG1026" s="2"/>
      <c r="AH1026" s="2"/>
      <c r="AI1026" s="2"/>
      <c r="AJ1026" s="2">
        <v>83.25</v>
      </c>
      <c r="AK1026" s="2"/>
      <c r="AL1026" s="2"/>
      <c r="AM1026" s="2"/>
      <c r="AN1026" s="2"/>
      <c r="AO1026" s="112"/>
      <c r="AP1026" s="112"/>
      <c r="AQ1026" s="112"/>
      <c r="AR1026" s="112"/>
      <c r="AS1026" s="112"/>
      <c r="AT1026" s="112"/>
      <c r="AU1026" s="112"/>
      <c r="AV1026" s="112"/>
      <c r="AW1026" s="112"/>
      <c r="AX1026" s="112"/>
      <c r="AY1026" s="112"/>
      <c r="AZ1026" s="112"/>
      <c r="BA1026" s="112"/>
    </row>
    <row r="1027" spans="1:53" x14ac:dyDescent="0.25">
      <c r="A1027" s="116"/>
      <c r="B1027" s="45">
        <v>44882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>
        <v>198</v>
      </c>
      <c r="Q1027" s="2">
        <v>151</v>
      </c>
      <c r="R1027" s="2">
        <v>87</v>
      </c>
      <c r="S1027" s="2">
        <v>70</v>
      </c>
      <c r="T1027" s="2">
        <v>65</v>
      </c>
      <c r="U1027" s="2">
        <v>56</v>
      </c>
      <c r="V1027" s="2">
        <v>53.22</v>
      </c>
      <c r="W1027" s="2">
        <v>51.79</v>
      </c>
      <c r="X1027" s="2">
        <v>50.61</v>
      </c>
      <c r="Y1027" s="2">
        <v>49.61</v>
      </c>
      <c r="Z1027" s="2"/>
      <c r="AA1027" s="2"/>
      <c r="AB1027" s="2"/>
      <c r="AC1027" s="2"/>
      <c r="AD1027" s="2">
        <v>114.22</v>
      </c>
      <c r="AE1027" s="2">
        <v>85.82</v>
      </c>
      <c r="AF1027" s="2"/>
      <c r="AG1027" s="2"/>
      <c r="AH1027" s="2"/>
      <c r="AI1027" s="2"/>
      <c r="AJ1027" s="2">
        <v>83.22</v>
      </c>
      <c r="AK1027" s="2"/>
      <c r="AL1027" s="2"/>
      <c r="AM1027" s="2"/>
      <c r="AN1027" s="2"/>
      <c r="AO1027" s="112"/>
      <c r="AP1027" s="112"/>
      <c r="AQ1027" s="112"/>
      <c r="AR1027" s="112"/>
      <c r="AS1027" s="112"/>
      <c r="AT1027" s="112"/>
      <c r="AU1027" s="112"/>
      <c r="AV1027" s="112"/>
      <c r="AW1027" s="112"/>
      <c r="AX1027" s="112"/>
      <c r="AY1027" s="112"/>
      <c r="AZ1027" s="112"/>
      <c r="BA1027" s="112"/>
    </row>
    <row r="1028" spans="1:53" x14ac:dyDescent="0.25">
      <c r="A1028" s="116"/>
      <c r="B1028" s="45">
        <v>44881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>
        <v>191.94</v>
      </c>
      <c r="Q1028" s="2">
        <v>150.88</v>
      </c>
      <c r="R1028" s="2">
        <v>87</v>
      </c>
      <c r="S1028" s="2">
        <v>70</v>
      </c>
      <c r="T1028" s="2">
        <v>65</v>
      </c>
      <c r="U1028" s="2">
        <v>56</v>
      </c>
      <c r="V1028" s="2">
        <v>53.22</v>
      </c>
      <c r="W1028" s="2">
        <v>51.79</v>
      </c>
      <c r="X1028" s="2">
        <v>50.61</v>
      </c>
      <c r="Y1028" s="2">
        <v>49.61</v>
      </c>
      <c r="Z1028" s="2"/>
      <c r="AA1028" s="2"/>
      <c r="AB1028" s="2"/>
      <c r="AC1028" s="2"/>
      <c r="AD1028" s="2">
        <v>112.98</v>
      </c>
      <c r="AE1028" s="2">
        <v>85.8</v>
      </c>
      <c r="AF1028" s="2"/>
      <c r="AG1028" s="2"/>
      <c r="AH1028" s="2"/>
      <c r="AI1028" s="2"/>
      <c r="AJ1028" s="2">
        <v>82.61</v>
      </c>
      <c r="AK1028" s="2"/>
      <c r="AL1028" s="2"/>
      <c r="AM1028" s="2"/>
      <c r="AN1028" s="2"/>
      <c r="AO1028" s="112"/>
      <c r="AP1028" s="112"/>
      <c r="AQ1028" s="112"/>
      <c r="AR1028" s="112"/>
      <c r="AS1028" s="112"/>
      <c r="AT1028" s="112"/>
      <c r="AU1028" s="112"/>
      <c r="AV1028" s="112"/>
      <c r="AW1028" s="112"/>
      <c r="AX1028" s="112"/>
      <c r="AY1028" s="112"/>
      <c r="AZ1028" s="112"/>
      <c r="BA1028" s="112"/>
    </row>
    <row r="1029" spans="1:53" x14ac:dyDescent="0.25">
      <c r="A1029" s="116"/>
      <c r="B1029" s="45">
        <v>44880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>
        <v>187.67</v>
      </c>
      <c r="Q1029" s="2">
        <v>145.75</v>
      </c>
      <c r="R1029" s="2">
        <v>90.5</v>
      </c>
      <c r="S1029" s="2">
        <v>72</v>
      </c>
      <c r="T1029" s="2">
        <v>66.12</v>
      </c>
      <c r="U1029" s="2">
        <v>57.12</v>
      </c>
      <c r="V1029" s="2">
        <v>53.22</v>
      </c>
      <c r="W1029" s="2">
        <v>51.79</v>
      </c>
      <c r="X1029" s="2">
        <v>50.61</v>
      </c>
      <c r="Y1029" s="2">
        <v>49.61</v>
      </c>
      <c r="Z1029" s="2"/>
      <c r="AA1029" s="2"/>
      <c r="AB1029" s="2"/>
      <c r="AC1029" s="2"/>
      <c r="AD1029" s="2">
        <v>112.43</v>
      </c>
      <c r="AE1029" s="2">
        <v>86.31</v>
      </c>
      <c r="AF1029" s="2"/>
      <c r="AG1029" s="2"/>
      <c r="AH1029" s="2"/>
      <c r="AI1029" s="2"/>
      <c r="AJ1029" s="2">
        <v>82.44</v>
      </c>
      <c r="AK1029" s="2"/>
      <c r="AL1029" s="2"/>
      <c r="AM1029" s="2"/>
      <c r="AN1029" s="2"/>
      <c r="AO1029" s="112"/>
      <c r="AP1029" s="112"/>
      <c r="AQ1029" s="112"/>
      <c r="AR1029" s="112"/>
      <c r="AS1029" s="112"/>
      <c r="AT1029" s="112"/>
      <c r="AU1029" s="112"/>
      <c r="AV1029" s="112"/>
      <c r="AW1029" s="112"/>
      <c r="AX1029" s="112"/>
      <c r="AY1029" s="112"/>
      <c r="AZ1029" s="112"/>
      <c r="BA1029" s="112"/>
    </row>
    <row r="1030" spans="1:53" x14ac:dyDescent="0.25">
      <c r="A1030" s="116"/>
      <c r="B1030" s="45">
        <v>44879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>
        <v>181.35</v>
      </c>
      <c r="Q1030" s="2">
        <v>144</v>
      </c>
      <c r="R1030" s="2">
        <v>94.38</v>
      </c>
      <c r="S1030" s="2">
        <v>72</v>
      </c>
      <c r="T1030" s="2">
        <v>66.12</v>
      </c>
      <c r="U1030" s="2">
        <v>57.12</v>
      </c>
      <c r="V1030" s="2">
        <v>53.22</v>
      </c>
      <c r="W1030" s="2">
        <v>51.79</v>
      </c>
      <c r="X1030" s="2">
        <v>50.61</v>
      </c>
      <c r="Y1030" s="2">
        <v>49.61</v>
      </c>
      <c r="Z1030" s="2"/>
      <c r="AA1030" s="2"/>
      <c r="AB1030" s="2"/>
      <c r="AC1030" s="2"/>
      <c r="AD1030" s="2">
        <v>111.59</v>
      </c>
      <c r="AE1030" s="2">
        <v>86.74</v>
      </c>
      <c r="AF1030" s="2"/>
      <c r="AG1030" s="2"/>
      <c r="AH1030" s="2"/>
      <c r="AI1030" s="2"/>
      <c r="AJ1030" s="2">
        <v>82.02</v>
      </c>
      <c r="AK1030" s="2"/>
      <c r="AL1030" s="2"/>
      <c r="AM1030" s="2"/>
      <c r="AN1030" s="2"/>
      <c r="AO1030" s="112"/>
      <c r="AP1030" s="112"/>
      <c r="AQ1030" s="112"/>
      <c r="AR1030" s="112"/>
      <c r="AS1030" s="112"/>
      <c r="AT1030" s="112"/>
      <c r="AU1030" s="112"/>
      <c r="AV1030" s="112"/>
      <c r="AW1030" s="112"/>
      <c r="AX1030" s="112"/>
      <c r="AY1030" s="112"/>
      <c r="AZ1030" s="112"/>
      <c r="BA1030" s="112"/>
    </row>
    <row r="1031" spans="1:53" x14ac:dyDescent="0.25">
      <c r="A1031" s="116"/>
      <c r="B1031" s="45">
        <v>44876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>
        <v>186.5</v>
      </c>
      <c r="Q1031" s="2">
        <v>149</v>
      </c>
      <c r="R1031" s="2">
        <v>95.75</v>
      </c>
      <c r="S1031" s="2">
        <v>72</v>
      </c>
      <c r="T1031" s="2">
        <v>66.12</v>
      </c>
      <c r="U1031" s="2">
        <v>57.12</v>
      </c>
      <c r="V1031" s="2">
        <v>53.22</v>
      </c>
      <c r="W1031" s="2">
        <v>51.79</v>
      </c>
      <c r="X1031" s="2">
        <v>50.61</v>
      </c>
      <c r="Y1031" s="2">
        <v>49.61</v>
      </c>
      <c r="Z1031" s="2"/>
      <c r="AA1031" s="2"/>
      <c r="AB1031" s="2"/>
      <c r="AC1031" s="2"/>
      <c r="AD1031" s="2">
        <v>113.89</v>
      </c>
      <c r="AE1031" s="2">
        <v>88.01</v>
      </c>
      <c r="AF1031" s="2"/>
      <c r="AG1031" s="2"/>
      <c r="AH1031" s="2"/>
      <c r="AI1031" s="2"/>
      <c r="AJ1031" s="2">
        <v>83.17</v>
      </c>
      <c r="AK1031" s="2"/>
      <c r="AL1031" s="2"/>
      <c r="AM1031" s="2"/>
      <c r="AN1031" s="2"/>
      <c r="AO1031" s="112"/>
      <c r="AP1031" s="112"/>
      <c r="AQ1031" s="112"/>
      <c r="AR1031" s="112"/>
      <c r="AS1031" s="112"/>
      <c r="AT1031" s="112"/>
      <c r="AU1031" s="112"/>
      <c r="AV1031" s="112"/>
      <c r="AW1031" s="112"/>
      <c r="AX1031" s="112"/>
      <c r="AY1031" s="112"/>
      <c r="AZ1031" s="112"/>
      <c r="BA1031" s="112"/>
    </row>
    <row r="1032" spans="1:53" x14ac:dyDescent="0.25">
      <c r="A1032" s="116"/>
      <c r="B1032" s="45">
        <v>44875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>
        <v>193.61</v>
      </c>
      <c r="Q1032" s="2">
        <v>150.5</v>
      </c>
      <c r="R1032" s="2">
        <v>95.75</v>
      </c>
      <c r="S1032" s="2">
        <v>72</v>
      </c>
      <c r="T1032" s="2">
        <v>66.12</v>
      </c>
      <c r="U1032" s="2">
        <v>57.12</v>
      </c>
      <c r="V1032" s="2">
        <v>53.22</v>
      </c>
      <c r="W1032" s="2">
        <v>51.79</v>
      </c>
      <c r="X1032" s="2">
        <v>50.61</v>
      </c>
      <c r="Y1032" s="2">
        <v>49.61</v>
      </c>
      <c r="Z1032" s="2"/>
      <c r="AA1032" s="2"/>
      <c r="AB1032" s="2"/>
      <c r="AC1032" s="2"/>
      <c r="AD1032" s="2">
        <v>115.62</v>
      </c>
      <c r="AE1032" s="2">
        <v>88.31</v>
      </c>
      <c r="AF1032" s="2"/>
      <c r="AG1032" s="2"/>
      <c r="AH1032" s="2"/>
      <c r="AI1032" s="2"/>
      <c r="AJ1032" s="2">
        <v>84.03</v>
      </c>
      <c r="AK1032" s="2"/>
      <c r="AL1032" s="2"/>
      <c r="AM1032" s="2"/>
      <c r="AN1032" s="2"/>
      <c r="AO1032" s="112"/>
      <c r="AP1032" s="112"/>
      <c r="AQ1032" s="112"/>
      <c r="AR1032" s="112"/>
      <c r="AS1032" s="112"/>
      <c r="AT1032" s="112"/>
      <c r="AU1032" s="112"/>
      <c r="AV1032" s="112"/>
      <c r="AW1032" s="112"/>
      <c r="AX1032" s="112"/>
      <c r="AY1032" s="112"/>
      <c r="AZ1032" s="112"/>
      <c r="BA1032" s="112"/>
    </row>
    <row r="1033" spans="1:53" x14ac:dyDescent="0.25">
      <c r="A1033" s="116"/>
      <c r="B1033" s="45">
        <v>44874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>
        <v>200.75</v>
      </c>
      <c r="Q1033" s="2">
        <v>154</v>
      </c>
      <c r="R1033" s="2">
        <v>95.13</v>
      </c>
      <c r="S1033" s="2">
        <v>71.88</v>
      </c>
      <c r="T1033" s="2">
        <v>66</v>
      </c>
      <c r="U1033" s="2">
        <v>57</v>
      </c>
      <c r="V1033" s="2">
        <v>53.1</v>
      </c>
      <c r="W1033" s="2">
        <v>51.67</v>
      </c>
      <c r="X1033" s="2">
        <v>50.49</v>
      </c>
      <c r="Y1033" s="2">
        <v>49.49</v>
      </c>
      <c r="Z1033" s="2"/>
      <c r="AA1033" s="2"/>
      <c r="AB1033" s="2"/>
      <c r="AC1033" s="2"/>
      <c r="AD1033" s="2">
        <v>117.57</v>
      </c>
      <c r="AE1033" s="2">
        <v>88.82</v>
      </c>
      <c r="AF1033" s="2"/>
      <c r="AG1033" s="2"/>
      <c r="AH1033" s="2"/>
      <c r="AI1033" s="2"/>
      <c r="AJ1033" s="2">
        <v>84.95</v>
      </c>
      <c r="AK1033" s="2"/>
      <c r="AL1033" s="2"/>
      <c r="AM1033" s="2"/>
      <c r="AN1033" s="2"/>
      <c r="AO1033" s="112"/>
      <c r="AP1033" s="112"/>
      <c r="AQ1033" s="112"/>
      <c r="AR1033" s="112"/>
      <c r="AS1033" s="112"/>
      <c r="AT1033" s="112"/>
      <c r="AU1033" s="112"/>
      <c r="AV1033" s="112"/>
      <c r="AW1033" s="112"/>
      <c r="AX1033" s="112"/>
      <c r="AY1033" s="112"/>
      <c r="AZ1033" s="112"/>
      <c r="BA1033" s="112"/>
    </row>
    <row r="1034" spans="1:53" x14ac:dyDescent="0.25">
      <c r="A1034" s="116"/>
      <c r="B1034" s="45">
        <v>44873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>
        <v>205.3</v>
      </c>
      <c r="Q1034" s="2">
        <v>157</v>
      </c>
      <c r="R1034" s="2">
        <v>96</v>
      </c>
      <c r="S1034" s="2">
        <v>72.75</v>
      </c>
      <c r="T1034" s="2">
        <v>66</v>
      </c>
      <c r="U1034" s="2">
        <v>57</v>
      </c>
      <c r="V1034" s="2">
        <v>53.1</v>
      </c>
      <c r="W1034" s="2">
        <v>51.67</v>
      </c>
      <c r="X1034" s="2">
        <v>50.49</v>
      </c>
      <c r="Y1034" s="2">
        <v>49.49</v>
      </c>
      <c r="Z1034" s="2"/>
      <c r="AA1034" s="2"/>
      <c r="AB1034" s="2"/>
      <c r="AC1034" s="2"/>
      <c r="AD1034" s="2">
        <v>119.43</v>
      </c>
      <c r="AE1034" s="2">
        <v>89.77</v>
      </c>
      <c r="AF1034" s="2"/>
      <c r="AG1034" s="2"/>
      <c r="AH1034" s="2"/>
      <c r="AI1034" s="2"/>
      <c r="AJ1034" s="2">
        <v>85.88</v>
      </c>
      <c r="AK1034" s="2"/>
      <c r="AL1034" s="2"/>
      <c r="AM1034" s="2"/>
      <c r="AN1034" s="2"/>
      <c r="AO1034" s="112"/>
      <c r="AP1034" s="112"/>
      <c r="AQ1034" s="112"/>
      <c r="AR1034" s="112"/>
      <c r="AS1034" s="112"/>
      <c r="AT1034" s="112"/>
      <c r="AU1034" s="112"/>
      <c r="AV1034" s="112"/>
      <c r="AW1034" s="112"/>
      <c r="AX1034" s="112"/>
      <c r="AY1034" s="112"/>
      <c r="AZ1034" s="112"/>
      <c r="BA1034" s="112"/>
    </row>
    <row r="1035" spans="1:53" x14ac:dyDescent="0.25">
      <c r="A1035" s="116"/>
      <c r="B1035" s="45">
        <v>44872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>
        <v>206.17</v>
      </c>
      <c r="Q1035" s="2">
        <v>146.33000000000001</v>
      </c>
      <c r="R1035" s="2">
        <v>90.83</v>
      </c>
      <c r="S1035" s="2">
        <v>70.5</v>
      </c>
      <c r="T1035" s="2">
        <v>61.05</v>
      </c>
      <c r="U1035" s="2">
        <v>56.95</v>
      </c>
      <c r="V1035" s="2">
        <v>53.05</v>
      </c>
      <c r="W1035" s="2">
        <v>51.62</v>
      </c>
      <c r="X1035" s="2">
        <v>50.44</v>
      </c>
      <c r="Y1035" s="2">
        <v>49.44</v>
      </c>
      <c r="Z1035" s="2"/>
      <c r="AA1035" s="2"/>
      <c r="AB1035" s="2"/>
      <c r="AC1035" s="2"/>
      <c r="AD1035" s="2">
        <v>114.99</v>
      </c>
      <c r="AE1035" s="2">
        <v>85.15</v>
      </c>
      <c r="AF1035" s="2"/>
      <c r="AG1035" s="2"/>
      <c r="AH1035" s="2"/>
      <c r="AI1035" s="2"/>
      <c r="AJ1035" s="2">
        <v>83.64</v>
      </c>
      <c r="AK1035" s="2"/>
      <c r="AL1035" s="2"/>
      <c r="AM1035" s="2"/>
      <c r="AN1035" s="2"/>
      <c r="AO1035" s="112"/>
      <c r="AP1035" s="112"/>
      <c r="AQ1035" s="112"/>
      <c r="AR1035" s="112"/>
      <c r="AS1035" s="112"/>
      <c r="AT1035" s="112"/>
      <c r="AU1035" s="112"/>
      <c r="AV1035" s="112"/>
      <c r="AW1035" s="112"/>
      <c r="AX1035" s="112"/>
      <c r="AY1035" s="112"/>
      <c r="AZ1035" s="112"/>
      <c r="BA1035" s="112"/>
    </row>
    <row r="1036" spans="1:53" x14ac:dyDescent="0.25">
      <c r="A1036" s="116"/>
      <c r="B1036" s="45">
        <v>44869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>
        <v>210</v>
      </c>
      <c r="Q1036" s="2">
        <v>144</v>
      </c>
      <c r="R1036" s="2">
        <v>90.5</v>
      </c>
      <c r="S1036" s="2">
        <v>66.25</v>
      </c>
      <c r="T1036" s="2">
        <v>57.65</v>
      </c>
      <c r="U1036" s="2">
        <v>53.55</v>
      </c>
      <c r="V1036" s="2">
        <v>49.65</v>
      </c>
      <c r="W1036" s="2">
        <v>48.22</v>
      </c>
      <c r="X1036" s="2">
        <v>47.04</v>
      </c>
      <c r="Y1036" s="2">
        <v>46.04</v>
      </c>
      <c r="Z1036" s="2"/>
      <c r="AA1036" s="2"/>
      <c r="AB1036" s="2"/>
      <c r="AC1036" s="2"/>
      <c r="AD1036" s="2">
        <v>113.7</v>
      </c>
      <c r="AE1036" s="2">
        <v>82.41</v>
      </c>
      <c r="AF1036" s="2"/>
      <c r="AG1036" s="2"/>
      <c r="AH1036" s="2"/>
      <c r="AI1036" s="2"/>
      <c r="AJ1036" s="2">
        <v>81.290000000000006</v>
      </c>
      <c r="AK1036" s="2"/>
      <c r="AL1036" s="2"/>
      <c r="AM1036" s="2"/>
      <c r="AN1036" s="2"/>
      <c r="AO1036" s="112"/>
      <c r="AP1036" s="112"/>
      <c r="AQ1036" s="112"/>
      <c r="AR1036" s="112"/>
      <c r="AS1036" s="112"/>
      <c r="AT1036" s="112"/>
      <c r="AU1036" s="112"/>
      <c r="AV1036" s="112"/>
      <c r="AW1036" s="112"/>
      <c r="AX1036" s="112"/>
      <c r="AY1036" s="112"/>
      <c r="AZ1036" s="112"/>
      <c r="BA1036" s="112"/>
    </row>
    <row r="1037" spans="1:53" x14ac:dyDescent="0.25">
      <c r="A1037" s="116"/>
      <c r="B1037" s="45">
        <v>44868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>
        <v>211.97</v>
      </c>
      <c r="Q1037" s="2">
        <v>141.5</v>
      </c>
      <c r="R1037" s="2">
        <v>90</v>
      </c>
      <c r="S1037" s="2">
        <v>66.25</v>
      </c>
      <c r="T1037" s="2">
        <v>57.65</v>
      </c>
      <c r="U1037" s="2">
        <v>53.55</v>
      </c>
      <c r="V1037" s="2">
        <v>49.65</v>
      </c>
      <c r="W1037" s="2">
        <v>48.22</v>
      </c>
      <c r="X1037" s="2">
        <v>47.04</v>
      </c>
      <c r="Y1037" s="2">
        <v>46.04</v>
      </c>
      <c r="Z1037" s="2"/>
      <c r="AA1037" s="2"/>
      <c r="AB1037" s="2"/>
      <c r="AC1037" s="2"/>
      <c r="AD1037" s="2">
        <v>113.49</v>
      </c>
      <c r="AE1037" s="2">
        <v>81.81</v>
      </c>
      <c r="AF1037" s="2"/>
      <c r="AG1037" s="2"/>
      <c r="AH1037" s="2"/>
      <c r="AI1037" s="2"/>
      <c r="AJ1037" s="2">
        <v>81.19</v>
      </c>
      <c r="AK1037" s="2"/>
      <c r="AL1037" s="2"/>
      <c r="AM1037" s="2"/>
      <c r="AN1037" s="2"/>
      <c r="AO1037" s="112"/>
      <c r="AP1037" s="112"/>
      <c r="AQ1037" s="112"/>
      <c r="AR1037" s="112"/>
      <c r="AS1037" s="112"/>
      <c r="AT1037" s="112"/>
      <c r="AU1037" s="112"/>
      <c r="AV1037" s="112"/>
      <c r="AW1037" s="112"/>
      <c r="AX1037" s="112"/>
      <c r="AY1037" s="112"/>
      <c r="AZ1037" s="112"/>
      <c r="BA1037" s="112"/>
    </row>
    <row r="1038" spans="1:53" x14ac:dyDescent="0.25">
      <c r="A1038" s="116"/>
      <c r="B1038" s="45">
        <v>44867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>
        <v>210.73</v>
      </c>
      <c r="Q1038" s="2">
        <v>135.33000000000001</v>
      </c>
      <c r="R1038" s="2">
        <v>86.38</v>
      </c>
      <c r="S1038" s="2">
        <v>66.25</v>
      </c>
      <c r="T1038" s="2">
        <v>57.65</v>
      </c>
      <c r="U1038" s="2">
        <v>53.55</v>
      </c>
      <c r="V1038" s="2">
        <v>49.65</v>
      </c>
      <c r="W1038" s="2">
        <v>48.22</v>
      </c>
      <c r="X1038" s="2">
        <v>47.04</v>
      </c>
      <c r="Y1038" s="2">
        <v>46.04</v>
      </c>
      <c r="Z1038" s="2"/>
      <c r="AA1038" s="2"/>
      <c r="AB1038" s="2"/>
      <c r="AC1038" s="2"/>
      <c r="AD1038" s="2">
        <v>111.28</v>
      </c>
      <c r="AE1038" s="2">
        <v>79.849999999999994</v>
      </c>
      <c r="AF1038" s="2"/>
      <c r="AG1038" s="2"/>
      <c r="AH1038" s="2"/>
      <c r="AI1038" s="2"/>
      <c r="AJ1038" s="2">
        <v>80.08</v>
      </c>
      <c r="AK1038" s="2"/>
      <c r="AL1038" s="2"/>
      <c r="AM1038" s="2"/>
      <c r="AN1038" s="2"/>
      <c r="AO1038" s="112"/>
      <c r="AP1038" s="112"/>
      <c r="AQ1038" s="112"/>
      <c r="AR1038" s="112"/>
      <c r="AS1038" s="112"/>
      <c r="AT1038" s="112"/>
      <c r="AU1038" s="112"/>
      <c r="AV1038" s="112"/>
      <c r="AW1038" s="112"/>
      <c r="AX1038" s="112"/>
      <c r="AY1038" s="112"/>
      <c r="AZ1038" s="112"/>
      <c r="BA1038" s="112"/>
    </row>
    <row r="1039" spans="1:53" x14ac:dyDescent="0.25">
      <c r="A1039" s="116"/>
      <c r="B1039" s="45">
        <v>44866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>
        <v>210.25</v>
      </c>
      <c r="Q1039" s="2">
        <v>133.5</v>
      </c>
      <c r="R1039" s="2">
        <v>86</v>
      </c>
      <c r="S1039" s="2">
        <v>66.25</v>
      </c>
      <c r="T1039" s="2">
        <v>57.65</v>
      </c>
      <c r="U1039" s="2">
        <v>53.55</v>
      </c>
      <c r="V1039" s="2">
        <v>49.65</v>
      </c>
      <c r="W1039" s="2">
        <v>48.22</v>
      </c>
      <c r="X1039" s="2">
        <v>47.04</v>
      </c>
      <c r="Y1039" s="2">
        <v>46.04</v>
      </c>
      <c r="Z1039" s="2"/>
      <c r="AA1039" s="2"/>
      <c r="AB1039" s="2"/>
      <c r="AC1039" s="2"/>
      <c r="AD1039" s="2">
        <v>110.74</v>
      </c>
      <c r="AE1039" s="2">
        <v>79.41</v>
      </c>
      <c r="AF1039" s="2"/>
      <c r="AG1039" s="2"/>
      <c r="AH1039" s="2"/>
      <c r="AI1039" s="2"/>
      <c r="AJ1039" s="2">
        <v>79.81</v>
      </c>
      <c r="AK1039" s="2"/>
      <c r="AL1039" s="2"/>
      <c r="AM1039" s="2"/>
      <c r="AN1039" s="2"/>
      <c r="AO1039" s="112"/>
      <c r="AP1039" s="112"/>
      <c r="AQ1039" s="112"/>
      <c r="AR1039" s="112"/>
      <c r="AS1039" s="112"/>
      <c r="AT1039" s="112"/>
      <c r="AU1039" s="112"/>
      <c r="AV1039" s="112"/>
      <c r="AW1039" s="112"/>
      <c r="AX1039" s="112"/>
      <c r="AY1039" s="112"/>
      <c r="AZ1039" s="112"/>
      <c r="BA1039" s="112"/>
    </row>
    <row r="1040" spans="1:53" x14ac:dyDescent="0.25">
      <c r="A1040" s="116"/>
      <c r="B1040" s="45">
        <v>44865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>
        <v>210.25</v>
      </c>
      <c r="Q1040" s="2">
        <v>133.5</v>
      </c>
      <c r="R1040" s="2">
        <v>86.25</v>
      </c>
      <c r="S1040" s="2">
        <v>66.25</v>
      </c>
      <c r="T1040" s="2">
        <v>57.65</v>
      </c>
      <c r="U1040" s="2">
        <v>53.55</v>
      </c>
      <c r="V1040" s="2">
        <v>49.65</v>
      </c>
      <c r="W1040" s="2">
        <v>48.22</v>
      </c>
      <c r="X1040" s="2">
        <v>47.04</v>
      </c>
      <c r="Y1040" s="2">
        <v>46.04</v>
      </c>
      <c r="Z1040" s="2"/>
      <c r="AA1040" s="2"/>
      <c r="AB1040" s="2"/>
      <c r="AC1040" s="2"/>
      <c r="AD1040" s="2">
        <v>110.74</v>
      </c>
      <c r="AE1040" s="2">
        <v>79.459999999999994</v>
      </c>
      <c r="AF1040" s="2"/>
      <c r="AG1040" s="2"/>
      <c r="AH1040" s="2"/>
      <c r="AI1040" s="2"/>
      <c r="AJ1040" s="2">
        <v>79.81</v>
      </c>
      <c r="AK1040" s="2"/>
      <c r="AL1040" s="2"/>
      <c r="AM1040" s="2"/>
      <c r="AN1040" s="2"/>
      <c r="AO1040" s="112"/>
      <c r="AP1040" s="112"/>
      <c r="AQ1040" s="112"/>
      <c r="AR1040" s="112"/>
      <c r="AS1040" s="112"/>
      <c r="AT1040" s="112"/>
      <c r="AU1040" s="112"/>
      <c r="AV1040" s="112"/>
      <c r="AW1040" s="112"/>
      <c r="AX1040" s="112"/>
      <c r="AY1040" s="112"/>
      <c r="AZ1040" s="112"/>
      <c r="BA1040" s="112"/>
    </row>
    <row r="1041" spans="1:53" x14ac:dyDescent="0.25">
      <c r="A1041" s="116"/>
      <c r="B1041" s="45">
        <v>44862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>
        <v>212</v>
      </c>
      <c r="Q1041" s="2">
        <v>131</v>
      </c>
      <c r="R1041" s="2">
        <v>86.75</v>
      </c>
      <c r="S1041" s="2">
        <v>66.25</v>
      </c>
      <c r="T1041" s="2">
        <v>57.65</v>
      </c>
      <c r="U1041" s="2">
        <v>53.55</v>
      </c>
      <c r="V1041" s="2">
        <v>49.65</v>
      </c>
      <c r="W1041" s="2">
        <v>48.22</v>
      </c>
      <c r="X1041" s="2">
        <v>47.04</v>
      </c>
      <c r="Y1041" s="2">
        <v>46.04</v>
      </c>
      <c r="Z1041" s="2"/>
      <c r="AA1041" s="2"/>
      <c r="AB1041" s="2"/>
      <c r="AC1041" s="2"/>
      <c r="AD1041" s="2">
        <v>110.74</v>
      </c>
      <c r="AE1041" s="2">
        <v>79.05</v>
      </c>
      <c r="AF1041" s="2"/>
      <c r="AG1041" s="2"/>
      <c r="AH1041" s="2"/>
      <c r="AI1041" s="2"/>
      <c r="AJ1041" s="2">
        <v>79.81</v>
      </c>
      <c r="AK1041" s="2"/>
      <c r="AL1041" s="2"/>
      <c r="AM1041" s="2"/>
      <c r="AN1041" s="2"/>
      <c r="AO1041" s="112"/>
      <c r="AP1041" s="112"/>
      <c r="AQ1041" s="112"/>
      <c r="AR1041" s="112"/>
      <c r="AS1041" s="112"/>
      <c r="AT1041" s="112"/>
      <c r="AU1041" s="112"/>
      <c r="AV1041" s="112"/>
      <c r="AW1041" s="112"/>
      <c r="AX1041" s="112"/>
      <c r="AY1041" s="112"/>
      <c r="AZ1041" s="112"/>
      <c r="BA1041" s="112"/>
    </row>
    <row r="1042" spans="1:53" x14ac:dyDescent="0.25">
      <c r="A1042" s="116"/>
      <c r="B1042" s="45">
        <v>44861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>
        <v>209.5</v>
      </c>
      <c r="Q1042" s="2">
        <v>127</v>
      </c>
      <c r="R1042" s="2">
        <v>86.75</v>
      </c>
      <c r="S1042" s="2">
        <v>66.25</v>
      </c>
      <c r="T1042" s="2">
        <v>57.65</v>
      </c>
      <c r="U1042" s="2">
        <v>53.55</v>
      </c>
      <c r="V1042" s="2">
        <v>49.65</v>
      </c>
      <c r="W1042" s="2">
        <v>48.22</v>
      </c>
      <c r="X1042" s="2">
        <v>47.04</v>
      </c>
      <c r="Y1042" s="2">
        <v>46.04</v>
      </c>
      <c r="Z1042" s="2"/>
      <c r="AA1042" s="2"/>
      <c r="AB1042" s="2"/>
      <c r="AC1042" s="2"/>
      <c r="AD1042" s="2">
        <v>109.44</v>
      </c>
      <c r="AE1042" s="2">
        <v>78.25</v>
      </c>
      <c r="AF1042" s="2"/>
      <c r="AG1042" s="2"/>
      <c r="AH1042" s="2"/>
      <c r="AI1042" s="2"/>
      <c r="AJ1042" s="2">
        <v>79.16</v>
      </c>
      <c r="AK1042" s="2"/>
      <c r="AL1042" s="2"/>
      <c r="AM1042" s="2"/>
      <c r="AN1042" s="2"/>
      <c r="AO1042" s="112"/>
      <c r="AP1042" s="112"/>
      <c r="AQ1042" s="112"/>
      <c r="AR1042" s="112"/>
      <c r="AS1042" s="112"/>
      <c r="AT1042" s="112"/>
      <c r="AU1042" s="112"/>
      <c r="AV1042" s="112"/>
      <c r="AW1042" s="112"/>
      <c r="AX1042" s="112"/>
      <c r="AY1042" s="112"/>
      <c r="AZ1042" s="112"/>
      <c r="BA1042" s="112"/>
    </row>
    <row r="1043" spans="1:53" x14ac:dyDescent="0.25">
      <c r="A1043" s="116"/>
      <c r="B1043" s="45">
        <v>44860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>
        <v>209.31</v>
      </c>
      <c r="Q1043" s="2">
        <v>125</v>
      </c>
      <c r="R1043" s="2">
        <v>86.63</v>
      </c>
      <c r="S1043" s="2">
        <v>66.5</v>
      </c>
      <c r="T1043" s="2">
        <v>57.65</v>
      </c>
      <c r="U1043" s="2">
        <v>53.55</v>
      </c>
      <c r="V1043" s="2">
        <v>49.65</v>
      </c>
      <c r="W1043" s="2">
        <v>48.22</v>
      </c>
      <c r="X1043" s="2">
        <v>47.04</v>
      </c>
      <c r="Y1043" s="2">
        <v>46.04</v>
      </c>
      <c r="Z1043" s="2"/>
      <c r="AA1043" s="2"/>
      <c r="AB1043" s="2"/>
      <c r="AC1043" s="2"/>
      <c r="AD1043" s="2">
        <v>109.03</v>
      </c>
      <c r="AE1043" s="2">
        <v>77.88</v>
      </c>
      <c r="AF1043" s="2"/>
      <c r="AG1043" s="2"/>
      <c r="AH1043" s="2"/>
      <c r="AI1043" s="2"/>
      <c r="AJ1043" s="2">
        <v>78.959999999999994</v>
      </c>
      <c r="AK1043" s="2"/>
      <c r="AL1043" s="2"/>
      <c r="AM1043" s="2"/>
      <c r="AN1043" s="2"/>
      <c r="AO1043" s="112"/>
      <c r="AP1043" s="112"/>
      <c r="AQ1043" s="112"/>
      <c r="AR1043" s="112"/>
      <c r="AS1043" s="112"/>
      <c r="AT1043" s="112"/>
      <c r="AU1043" s="112"/>
      <c r="AV1043" s="112"/>
      <c r="AW1043" s="112"/>
      <c r="AX1043" s="112"/>
      <c r="AY1043" s="112"/>
      <c r="AZ1043" s="112"/>
      <c r="BA1043" s="112"/>
    </row>
    <row r="1044" spans="1:53" x14ac:dyDescent="0.25">
      <c r="A1044" s="116"/>
      <c r="B1044" s="45">
        <v>44859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>
        <v>210</v>
      </c>
      <c r="Q1044" s="2">
        <v>121.25</v>
      </c>
      <c r="R1044" s="2">
        <v>85.75</v>
      </c>
      <c r="S1044" s="2">
        <v>67.63</v>
      </c>
      <c r="T1044" s="2">
        <v>61.75</v>
      </c>
      <c r="U1044" s="2">
        <v>56.75</v>
      </c>
      <c r="V1044" s="2">
        <v>52.85</v>
      </c>
      <c r="W1044" s="2">
        <v>51.42</v>
      </c>
      <c r="X1044" s="2">
        <v>50.24</v>
      </c>
      <c r="Y1044" s="2">
        <v>49.24</v>
      </c>
      <c r="Z1044" s="2"/>
      <c r="AA1044" s="2"/>
      <c r="AB1044" s="2"/>
      <c r="AC1044" s="2"/>
      <c r="AD1044" s="2">
        <v>109.28</v>
      </c>
      <c r="AE1044" s="2">
        <v>78.64</v>
      </c>
      <c r="AF1044" s="2"/>
      <c r="AG1044" s="2"/>
      <c r="AH1044" s="2"/>
      <c r="AI1044" s="2"/>
      <c r="AJ1044" s="2">
        <v>80.680000000000007</v>
      </c>
      <c r="AK1044" s="2"/>
      <c r="AL1044" s="2"/>
      <c r="AM1044" s="2"/>
      <c r="AN1044" s="2"/>
      <c r="AO1044" s="112"/>
      <c r="AP1044" s="112"/>
      <c r="AQ1044" s="112"/>
      <c r="AR1044" s="112"/>
      <c r="AS1044" s="112"/>
      <c r="AT1044" s="112"/>
      <c r="AU1044" s="112"/>
      <c r="AV1044" s="112"/>
      <c r="AW1044" s="112"/>
      <c r="AX1044" s="112"/>
      <c r="AY1044" s="112"/>
      <c r="AZ1044" s="112"/>
      <c r="BA1044" s="112"/>
    </row>
    <row r="1045" spans="1:53" x14ac:dyDescent="0.25">
      <c r="A1045" s="116"/>
      <c r="B1045" s="45">
        <v>44858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>
        <v>212</v>
      </c>
      <c r="Q1045" s="2">
        <v>122.88</v>
      </c>
      <c r="R1045" s="2">
        <v>85.63</v>
      </c>
      <c r="S1045" s="2">
        <v>67.5</v>
      </c>
      <c r="T1045" s="2">
        <v>61.85</v>
      </c>
      <c r="U1045" s="2">
        <v>56.85</v>
      </c>
      <c r="V1045" s="2">
        <v>52.95</v>
      </c>
      <c r="W1045" s="2">
        <v>51.52</v>
      </c>
      <c r="X1045" s="2">
        <v>50.34</v>
      </c>
      <c r="Y1045" s="2">
        <v>49.34</v>
      </c>
      <c r="Z1045" s="2"/>
      <c r="AA1045" s="2"/>
      <c r="AB1045" s="2"/>
      <c r="AC1045" s="2"/>
      <c r="AD1045" s="2">
        <v>109.88</v>
      </c>
      <c r="AE1045" s="2">
        <v>78.95</v>
      </c>
      <c r="AF1045" s="2"/>
      <c r="AG1045" s="2"/>
      <c r="AH1045" s="2"/>
      <c r="AI1045" s="2"/>
      <c r="AJ1045" s="2">
        <v>81.08</v>
      </c>
      <c r="AK1045" s="2"/>
      <c r="AL1045" s="2"/>
      <c r="AM1045" s="2"/>
      <c r="AN1045" s="2"/>
      <c r="AO1045" s="112"/>
      <c r="AP1045" s="112"/>
      <c r="AQ1045" s="112"/>
      <c r="AR1045" s="112"/>
      <c r="AS1045" s="112"/>
      <c r="AT1045" s="112"/>
      <c r="AU1045" s="112"/>
      <c r="AV1045" s="112"/>
      <c r="AW1045" s="112"/>
      <c r="AX1045" s="112"/>
      <c r="AY1045" s="112"/>
      <c r="AZ1045" s="112"/>
      <c r="BA1045" s="112"/>
    </row>
    <row r="1046" spans="1:53" x14ac:dyDescent="0.25">
      <c r="A1046" s="116"/>
      <c r="B1046" s="45">
        <v>44855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>
        <v>210</v>
      </c>
      <c r="Q1046" s="2">
        <v>122</v>
      </c>
      <c r="R1046" s="2">
        <v>85.25</v>
      </c>
      <c r="S1046" s="2">
        <v>63.65</v>
      </c>
      <c r="T1046" s="2">
        <v>58</v>
      </c>
      <c r="U1046" s="2">
        <v>53</v>
      </c>
      <c r="V1046" s="2">
        <v>49.1</v>
      </c>
      <c r="W1046" s="2">
        <v>47.67</v>
      </c>
      <c r="X1046" s="2">
        <v>46.49</v>
      </c>
      <c r="Y1046" s="2">
        <v>45.49</v>
      </c>
      <c r="Z1046" s="2"/>
      <c r="AA1046" s="2"/>
      <c r="AB1046" s="2"/>
      <c r="AC1046" s="2"/>
      <c r="AD1046" s="2">
        <v>107.79</v>
      </c>
      <c r="AE1046" s="2">
        <v>76.39</v>
      </c>
      <c r="AF1046" s="2"/>
      <c r="AG1046" s="2"/>
      <c r="AH1046" s="2"/>
      <c r="AI1046" s="2"/>
      <c r="AJ1046" s="2">
        <v>78.06</v>
      </c>
      <c r="AK1046" s="2"/>
      <c r="AL1046" s="2"/>
      <c r="AM1046" s="2"/>
      <c r="AN1046" s="2"/>
      <c r="AO1046" s="112"/>
      <c r="AP1046" s="112"/>
      <c r="AQ1046" s="112"/>
      <c r="AR1046" s="112"/>
      <c r="AS1046" s="112"/>
      <c r="AT1046" s="112"/>
      <c r="AU1046" s="112"/>
      <c r="AV1046" s="112"/>
      <c r="AW1046" s="112"/>
      <c r="AX1046" s="112"/>
      <c r="AY1046" s="112"/>
      <c r="AZ1046" s="112"/>
      <c r="BA1046" s="112"/>
    </row>
    <row r="1047" spans="1:53" x14ac:dyDescent="0.25">
      <c r="A1047" s="116"/>
      <c r="B1047" s="45">
        <v>44854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>
        <v>210</v>
      </c>
      <c r="Q1047" s="2">
        <v>118</v>
      </c>
      <c r="R1047" s="2">
        <v>85.25</v>
      </c>
      <c r="S1047" s="2">
        <v>64</v>
      </c>
      <c r="T1047" s="2">
        <v>58</v>
      </c>
      <c r="U1047" s="2">
        <v>53</v>
      </c>
      <c r="V1047" s="2">
        <v>49.1</v>
      </c>
      <c r="W1047" s="2">
        <v>47.67</v>
      </c>
      <c r="X1047" s="2">
        <v>46.49</v>
      </c>
      <c r="Y1047" s="2">
        <v>45.49</v>
      </c>
      <c r="Z1047" s="2"/>
      <c r="AA1047" s="2"/>
      <c r="AB1047" s="2"/>
      <c r="AC1047" s="2"/>
      <c r="AD1047" s="2">
        <v>107.06</v>
      </c>
      <c r="AE1047" s="2">
        <v>75.66</v>
      </c>
      <c r="AF1047" s="2"/>
      <c r="AG1047" s="2"/>
      <c r="AH1047" s="2"/>
      <c r="AI1047" s="2"/>
      <c r="AJ1047" s="2">
        <v>77.7</v>
      </c>
      <c r="AK1047" s="2"/>
      <c r="AL1047" s="2"/>
      <c r="AM1047" s="2"/>
      <c r="AN1047" s="2"/>
      <c r="AO1047" s="112"/>
      <c r="AP1047" s="112"/>
      <c r="AQ1047" s="112"/>
      <c r="AR1047" s="112"/>
      <c r="AS1047" s="112"/>
      <c r="AT1047" s="112"/>
      <c r="AU1047" s="112"/>
      <c r="AV1047" s="112"/>
      <c r="AW1047" s="112"/>
      <c r="AX1047" s="112"/>
      <c r="AY1047" s="112"/>
      <c r="AZ1047" s="112"/>
      <c r="BA1047" s="112"/>
    </row>
    <row r="1048" spans="1:53" x14ac:dyDescent="0.25">
      <c r="A1048" s="116"/>
      <c r="B1048" s="45">
        <v>44853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>
        <v>205.5</v>
      </c>
      <c r="Q1048" s="2">
        <v>113.5</v>
      </c>
      <c r="R1048" s="2">
        <v>82</v>
      </c>
      <c r="S1048" s="2">
        <v>61.75</v>
      </c>
      <c r="T1048" s="2">
        <v>55.75</v>
      </c>
      <c r="U1048" s="2">
        <v>51.25</v>
      </c>
      <c r="V1048" s="2">
        <v>49.1</v>
      </c>
      <c r="W1048" s="2">
        <v>47.67</v>
      </c>
      <c r="X1048" s="2">
        <v>46.49</v>
      </c>
      <c r="Y1048" s="2">
        <v>45.49</v>
      </c>
      <c r="Z1048" s="2"/>
      <c r="AA1048" s="2"/>
      <c r="AB1048" s="2"/>
      <c r="AC1048" s="2"/>
      <c r="AD1048" s="2">
        <v>103.71</v>
      </c>
      <c r="AE1048" s="2">
        <v>72.86</v>
      </c>
      <c r="AF1048" s="2"/>
      <c r="AG1048" s="2"/>
      <c r="AH1048" s="2"/>
      <c r="AI1048" s="2"/>
      <c r="AJ1048" s="2">
        <v>75.849999999999994</v>
      </c>
      <c r="AK1048" s="2"/>
      <c r="AL1048" s="2"/>
      <c r="AM1048" s="2"/>
      <c r="AN1048" s="2"/>
      <c r="AO1048" s="112"/>
      <c r="AP1048" s="112"/>
      <c r="AQ1048" s="112"/>
      <c r="AR1048" s="112"/>
      <c r="AS1048" s="112"/>
      <c r="AT1048" s="112"/>
      <c r="AU1048" s="112"/>
      <c r="AV1048" s="112"/>
      <c r="AW1048" s="112"/>
      <c r="AX1048" s="112"/>
      <c r="AY1048" s="112"/>
      <c r="AZ1048" s="112"/>
      <c r="BA1048" s="112"/>
    </row>
    <row r="1049" spans="1:53" x14ac:dyDescent="0.25">
      <c r="A1049" s="116"/>
      <c r="B1049" s="45">
        <v>44852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>
        <v>203.5</v>
      </c>
      <c r="Q1049" s="2">
        <v>111</v>
      </c>
      <c r="R1049" s="2">
        <v>81.5</v>
      </c>
      <c r="S1049" s="2">
        <v>61.75</v>
      </c>
      <c r="T1049" s="2">
        <v>55.75</v>
      </c>
      <c r="U1049" s="2">
        <v>51.25</v>
      </c>
      <c r="V1049" s="2">
        <v>49.1</v>
      </c>
      <c r="W1049" s="2">
        <v>47.67</v>
      </c>
      <c r="X1049" s="2">
        <v>46.49</v>
      </c>
      <c r="Y1049" s="2">
        <v>45.49</v>
      </c>
      <c r="Z1049" s="2"/>
      <c r="AA1049" s="2"/>
      <c r="AB1049" s="2"/>
      <c r="AC1049" s="2"/>
      <c r="AD1049" s="2">
        <v>102.7</v>
      </c>
      <c r="AE1049" s="2">
        <v>72.260000000000005</v>
      </c>
      <c r="AF1049" s="2"/>
      <c r="AG1049" s="2"/>
      <c r="AH1049" s="2"/>
      <c r="AI1049" s="2"/>
      <c r="AJ1049" s="2">
        <v>75.34</v>
      </c>
      <c r="AK1049" s="2"/>
      <c r="AL1049" s="2"/>
      <c r="AM1049" s="2"/>
      <c r="AN1049" s="2"/>
      <c r="AO1049" s="112"/>
      <c r="AP1049" s="112"/>
      <c r="AQ1049" s="112"/>
      <c r="AR1049" s="112"/>
      <c r="AS1049" s="112"/>
      <c r="AT1049" s="112"/>
      <c r="AU1049" s="112"/>
      <c r="AV1049" s="112"/>
      <c r="AW1049" s="112"/>
      <c r="AX1049" s="112"/>
      <c r="AY1049" s="112"/>
      <c r="AZ1049" s="112"/>
      <c r="BA1049" s="112"/>
    </row>
    <row r="1050" spans="1:53" x14ac:dyDescent="0.25">
      <c r="A1050" s="116"/>
      <c r="B1050" s="45">
        <v>44851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>
        <v>202</v>
      </c>
      <c r="Q1050" s="2">
        <v>111</v>
      </c>
      <c r="R1050" s="2">
        <v>81.5</v>
      </c>
      <c r="S1050" s="2">
        <v>61.75</v>
      </c>
      <c r="T1050" s="2">
        <v>55.75</v>
      </c>
      <c r="U1050" s="2">
        <v>51.25</v>
      </c>
      <c r="V1050" s="2">
        <v>49.1</v>
      </c>
      <c r="W1050" s="2">
        <v>47.67</v>
      </c>
      <c r="X1050" s="2">
        <v>46.49</v>
      </c>
      <c r="Y1050" s="2">
        <v>45.49</v>
      </c>
      <c r="Z1050" s="2"/>
      <c r="AA1050" s="2"/>
      <c r="AB1050" s="2"/>
      <c r="AC1050" s="2"/>
      <c r="AD1050" s="2">
        <v>102.4</v>
      </c>
      <c r="AE1050" s="2">
        <v>72.260000000000005</v>
      </c>
      <c r="AF1050" s="2"/>
      <c r="AG1050" s="2"/>
      <c r="AH1050" s="2"/>
      <c r="AI1050" s="2"/>
      <c r="AJ1050" s="2">
        <v>75.2</v>
      </c>
      <c r="AK1050" s="2"/>
      <c r="AL1050" s="2"/>
      <c r="AM1050" s="2"/>
      <c r="AN1050" s="2"/>
      <c r="AO1050" s="112"/>
      <c r="AP1050" s="112"/>
      <c r="AQ1050" s="112"/>
      <c r="AR1050" s="112"/>
      <c r="AS1050" s="112"/>
      <c r="AT1050" s="112"/>
      <c r="AU1050" s="112"/>
      <c r="AV1050" s="112"/>
      <c r="AW1050" s="112"/>
      <c r="AX1050" s="112"/>
      <c r="AY1050" s="112"/>
      <c r="AZ1050" s="112"/>
      <c r="BA1050" s="112"/>
    </row>
    <row r="1051" spans="1:53" x14ac:dyDescent="0.25">
      <c r="A1051" s="116"/>
      <c r="B1051" s="45">
        <v>44848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>
        <v>201</v>
      </c>
      <c r="Q1051" s="2">
        <v>112</v>
      </c>
      <c r="R1051" s="2">
        <v>81.75</v>
      </c>
      <c r="S1051" s="2">
        <v>61.75</v>
      </c>
      <c r="T1051" s="2">
        <v>55.75</v>
      </c>
      <c r="U1051" s="2">
        <v>51.25</v>
      </c>
      <c r="V1051" s="2">
        <v>49.1</v>
      </c>
      <c r="W1051" s="2">
        <v>47.67</v>
      </c>
      <c r="X1051" s="2">
        <v>46.49</v>
      </c>
      <c r="Y1051" s="2">
        <v>45.49</v>
      </c>
      <c r="Z1051" s="2"/>
      <c r="AA1051" s="2"/>
      <c r="AB1051" s="2"/>
      <c r="AC1051" s="2"/>
      <c r="AD1051" s="2">
        <v>102.46</v>
      </c>
      <c r="AE1051" s="2">
        <v>72.510000000000005</v>
      </c>
      <c r="AF1051" s="2"/>
      <c r="AG1051" s="2"/>
      <c r="AH1051" s="2"/>
      <c r="AI1051" s="2"/>
      <c r="AJ1051" s="2">
        <v>75.22</v>
      </c>
      <c r="AK1051" s="2"/>
      <c r="AL1051" s="2"/>
      <c r="AM1051" s="2"/>
      <c r="AN1051" s="2"/>
      <c r="AO1051" s="112"/>
      <c r="AP1051" s="112"/>
      <c r="AQ1051" s="112"/>
      <c r="AR1051" s="112"/>
      <c r="AS1051" s="112"/>
      <c r="AT1051" s="112"/>
      <c r="AU1051" s="112"/>
      <c r="AV1051" s="112"/>
      <c r="AW1051" s="112"/>
      <c r="AX1051" s="112"/>
      <c r="AY1051" s="112"/>
      <c r="AZ1051" s="112"/>
      <c r="BA1051" s="112"/>
    </row>
    <row r="1052" spans="1:53" x14ac:dyDescent="0.25">
      <c r="A1052" s="116"/>
      <c r="B1052" s="45">
        <v>44847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>
        <v>200</v>
      </c>
      <c r="Q1052" s="2">
        <v>112</v>
      </c>
      <c r="R1052" s="2">
        <v>81</v>
      </c>
      <c r="S1052" s="2">
        <v>61</v>
      </c>
      <c r="T1052" s="2">
        <v>55</v>
      </c>
      <c r="U1052" s="2">
        <v>50.5</v>
      </c>
      <c r="V1052" s="2">
        <v>48.35</v>
      </c>
      <c r="W1052" s="2">
        <v>46.92</v>
      </c>
      <c r="X1052" s="2">
        <v>45.74</v>
      </c>
      <c r="Y1052" s="2">
        <v>44.74</v>
      </c>
      <c r="Z1052" s="2"/>
      <c r="AA1052" s="2"/>
      <c r="AB1052" s="2"/>
      <c r="AC1052" s="2"/>
      <c r="AD1052" s="2">
        <v>101.81</v>
      </c>
      <c r="AE1052" s="2">
        <v>71.91</v>
      </c>
      <c r="AF1052" s="2"/>
      <c r="AG1052" s="2"/>
      <c r="AH1052" s="2"/>
      <c r="AI1052" s="2"/>
      <c r="AJ1052" s="2">
        <v>74.52</v>
      </c>
      <c r="AK1052" s="2"/>
      <c r="AL1052" s="2"/>
      <c r="AM1052" s="2"/>
      <c r="AN1052" s="2"/>
      <c r="AO1052" s="112"/>
      <c r="AP1052" s="112"/>
      <c r="AQ1052" s="112"/>
      <c r="AR1052" s="112"/>
      <c r="AS1052" s="112"/>
      <c r="AT1052" s="112"/>
      <c r="AU1052" s="112"/>
      <c r="AV1052" s="112"/>
      <c r="AW1052" s="112"/>
      <c r="AX1052" s="112"/>
      <c r="AY1052" s="112"/>
      <c r="AZ1052" s="112"/>
      <c r="BA1052" s="112"/>
    </row>
    <row r="1053" spans="1:53" x14ac:dyDescent="0.25">
      <c r="A1053" s="116"/>
      <c r="B1053" s="45">
        <v>44846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>
        <v>196.57</v>
      </c>
      <c r="Q1053" s="2">
        <v>108.75</v>
      </c>
      <c r="R1053" s="2">
        <v>80</v>
      </c>
      <c r="S1053" s="2">
        <v>61</v>
      </c>
      <c r="T1053" s="2">
        <v>55</v>
      </c>
      <c r="U1053" s="2">
        <v>50.5</v>
      </c>
      <c r="V1053" s="2">
        <v>48.35</v>
      </c>
      <c r="W1053" s="2">
        <v>46.92</v>
      </c>
      <c r="X1053" s="2">
        <v>45.74</v>
      </c>
      <c r="Y1053" s="2">
        <v>44.74</v>
      </c>
      <c r="Z1053" s="2"/>
      <c r="AA1053" s="2"/>
      <c r="AB1053" s="2"/>
      <c r="AC1053" s="2"/>
      <c r="AD1053" s="2">
        <v>100.27</v>
      </c>
      <c r="AE1053" s="2">
        <v>71.06</v>
      </c>
      <c r="AF1053" s="2"/>
      <c r="AG1053" s="2"/>
      <c r="AH1053" s="2"/>
      <c r="AI1053" s="2"/>
      <c r="AJ1053" s="2">
        <v>73.75</v>
      </c>
      <c r="AK1053" s="2"/>
      <c r="AL1053" s="2"/>
      <c r="AM1053" s="2"/>
      <c r="AN1053" s="2"/>
      <c r="AO1053" s="112"/>
      <c r="AP1053" s="112"/>
      <c r="AQ1053" s="112"/>
      <c r="AR1053" s="112"/>
      <c r="AS1053" s="112"/>
      <c r="AT1053" s="112"/>
      <c r="AU1053" s="112"/>
      <c r="AV1053" s="112"/>
      <c r="AW1053" s="112"/>
      <c r="AX1053" s="112"/>
      <c r="AY1053" s="112"/>
      <c r="AZ1053" s="112"/>
      <c r="BA1053" s="112"/>
    </row>
    <row r="1054" spans="1:53" x14ac:dyDescent="0.25">
      <c r="A1054" s="116"/>
      <c r="B1054" s="45">
        <v>44845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>
        <v>197.57</v>
      </c>
      <c r="Q1054" s="2">
        <v>108.75</v>
      </c>
      <c r="R1054" s="2">
        <v>80</v>
      </c>
      <c r="S1054" s="2">
        <v>61</v>
      </c>
      <c r="T1054" s="2">
        <v>55</v>
      </c>
      <c r="U1054" s="2">
        <v>50.5</v>
      </c>
      <c r="V1054" s="2">
        <v>48.35</v>
      </c>
      <c r="W1054" s="2">
        <v>46.92</v>
      </c>
      <c r="X1054" s="2">
        <v>45.74</v>
      </c>
      <c r="Y1054" s="2">
        <v>44.74</v>
      </c>
      <c r="Z1054" s="2"/>
      <c r="AA1054" s="2"/>
      <c r="AB1054" s="2"/>
      <c r="AC1054" s="2"/>
      <c r="AD1054" s="2">
        <v>100.47</v>
      </c>
      <c r="AE1054" s="2">
        <v>71.06</v>
      </c>
      <c r="AF1054" s="2"/>
      <c r="AG1054" s="2"/>
      <c r="AH1054" s="2"/>
      <c r="AI1054" s="2"/>
      <c r="AJ1054" s="2">
        <v>73.849999999999994</v>
      </c>
      <c r="AK1054" s="2"/>
      <c r="AL1054" s="2"/>
      <c r="AM1054" s="2"/>
      <c r="AN1054" s="2"/>
      <c r="AO1054" s="112"/>
      <c r="AP1054" s="112"/>
      <c r="AQ1054" s="112"/>
      <c r="AR1054" s="112"/>
      <c r="AS1054" s="112"/>
      <c r="AT1054" s="112"/>
      <c r="AU1054" s="112"/>
      <c r="AV1054" s="112"/>
      <c r="AW1054" s="112"/>
      <c r="AX1054" s="112"/>
      <c r="AY1054" s="112"/>
      <c r="AZ1054" s="112"/>
      <c r="BA1054" s="112"/>
    </row>
    <row r="1055" spans="1:53" x14ac:dyDescent="0.25">
      <c r="A1055" s="116"/>
      <c r="B1055" s="45">
        <v>44844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>
        <v>192.75</v>
      </c>
      <c r="Q1055" s="2">
        <v>104</v>
      </c>
      <c r="R1055" s="2">
        <v>78.75</v>
      </c>
      <c r="S1055" s="2">
        <v>61</v>
      </c>
      <c r="T1055" s="2">
        <v>55</v>
      </c>
      <c r="U1055" s="2">
        <v>50.5</v>
      </c>
      <c r="V1055" s="2">
        <v>48.35</v>
      </c>
      <c r="W1055" s="2">
        <v>46.92</v>
      </c>
      <c r="X1055" s="2">
        <v>45.74</v>
      </c>
      <c r="Y1055" s="2">
        <v>44.74</v>
      </c>
      <c r="Z1055" s="2"/>
      <c r="AA1055" s="2"/>
      <c r="AB1055" s="2"/>
      <c r="AC1055" s="2"/>
      <c r="AD1055" s="2">
        <v>98.3</v>
      </c>
      <c r="AE1055" s="2">
        <v>69.86</v>
      </c>
      <c r="AF1055" s="2"/>
      <c r="AG1055" s="2"/>
      <c r="AH1055" s="2"/>
      <c r="AI1055" s="2"/>
      <c r="AJ1055" s="2">
        <v>72.77</v>
      </c>
      <c r="AK1055" s="2"/>
      <c r="AL1055" s="2"/>
      <c r="AM1055" s="2"/>
      <c r="AN1055" s="2"/>
      <c r="AO1055" s="112"/>
      <c r="AP1055" s="112"/>
      <c r="AQ1055" s="112"/>
      <c r="AR1055" s="112"/>
      <c r="AS1055" s="112"/>
      <c r="AT1055" s="112"/>
      <c r="AU1055" s="112"/>
      <c r="AV1055" s="112"/>
      <c r="AW1055" s="112"/>
      <c r="AX1055" s="112"/>
      <c r="AY1055" s="112"/>
      <c r="AZ1055" s="112"/>
      <c r="BA1055" s="112"/>
    </row>
    <row r="1056" spans="1:53" x14ac:dyDescent="0.25">
      <c r="A1056" s="116"/>
      <c r="B1056" s="45">
        <v>44841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>
        <v>192.5</v>
      </c>
      <c r="Q1056" s="2">
        <v>105.5</v>
      </c>
      <c r="R1056" s="2">
        <v>79</v>
      </c>
      <c r="S1056" s="2">
        <v>62</v>
      </c>
      <c r="T1056" s="2">
        <v>55</v>
      </c>
      <c r="U1056" s="2">
        <v>50.5</v>
      </c>
      <c r="V1056" s="2">
        <v>48.35</v>
      </c>
      <c r="W1056" s="2">
        <v>46.92</v>
      </c>
      <c r="X1056" s="2">
        <v>45.74</v>
      </c>
      <c r="Y1056" s="2">
        <v>44.74</v>
      </c>
      <c r="Z1056" s="2"/>
      <c r="AA1056" s="2"/>
      <c r="AB1056" s="2"/>
      <c r="AC1056" s="2"/>
      <c r="AD1056" s="2">
        <v>98.8</v>
      </c>
      <c r="AE1056" s="2">
        <v>70.41</v>
      </c>
      <c r="AF1056" s="2"/>
      <c r="AG1056" s="2"/>
      <c r="AH1056" s="2"/>
      <c r="AI1056" s="2"/>
      <c r="AJ1056" s="2">
        <v>73.02</v>
      </c>
      <c r="AK1056" s="2"/>
      <c r="AL1056" s="2"/>
      <c r="AM1056" s="2"/>
      <c r="AN1056" s="2"/>
      <c r="AO1056" s="112"/>
      <c r="AP1056" s="112"/>
      <c r="AQ1056" s="112"/>
      <c r="AR1056" s="112"/>
      <c r="AS1056" s="112"/>
      <c r="AT1056" s="112"/>
      <c r="AU1056" s="112"/>
      <c r="AV1056" s="112"/>
      <c r="AW1056" s="112"/>
      <c r="AX1056" s="112"/>
      <c r="AY1056" s="112"/>
      <c r="AZ1056" s="112"/>
      <c r="BA1056" s="112"/>
    </row>
    <row r="1057" spans="1:53" x14ac:dyDescent="0.25">
      <c r="A1057" s="116"/>
      <c r="B1057" s="45">
        <v>44840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>
        <v>195.06</v>
      </c>
      <c r="Q1057" s="2">
        <v>107</v>
      </c>
      <c r="R1057" s="2">
        <v>79</v>
      </c>
      <c r="S1057" s="2">
        <v>62</v>
      </c>
      <c r="T1057" s="2">
        <v>55</v>
      </c>
      <c r="U1057" s="2">
        <v>50.5</v>
      </c>
      <c r="V1057" s="2">
        <v>48.35</v>
      </c>
      <c r="W1057" s="2">
        <v>46.92</v>
      </c>
      <c r="X1057" s="2">
        <v>45.74</v>
      </c>
      <c r="Y1057" s="2">
        <v>44.74</v>
      </c>
      <c r="Z1057" s="2"/>
      <c r="AA1057" s="2"/>
      <c r="AB1057" s="2"/>
      <c r="AC1057" s="2"/>
      <c r="AD1057" s="2">
        <v>99.62</v>
      </c>
      <c r="AE1057" s="2">
        <v>70.709999999999994</v>
      </c>
      <c r="AF1057" s="2"/>
      <c r="AG1057" s="2"/>
      <c r="AH1057" s="2"/>
      <c r="AI1057" s="2"/>
      <c r="AJ1057" s="2">
        <v>73.430000000000007</v>
      </c>
      <c r="AK1057" s="2"/>
      <c r="AL1057" s="2"/>
      <c r="AM1057" s="2"/>
      <c r="AN1057" s="2"/>
      <c r="AO1057" s="112"/>
      <c r="AP1057" s="112"/>
      <c r="AQ1057" s="112"/>
      <c r="AR1057" s="112"/>
      <c r="AS1057" s="112"/>
      <c r="AT1057" s="112"/>
      <c r="AU1057" s="112"/>
      <c r="AV1057" s="112"/>
      <c r="AW1057" s="112"/>
      <c r="AX1057" s="112"/>
      <c r="AY1057" s="112"/>
      <c r="AZ1057" s="112"/>
      <c r="BA1057" s="112"/>
    </row>
    <row r="1058" spans="1:53" x14ac:dyDescent="0.25">
      <c r="A1058" s="116"/>
      <c r="B1058" s="45">
        <v>44839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>
        <v>195</v>
      </c>
      <c r="Q1058" s="2">
        <v>107</v>
      </c>
      <c r="R1058" s="2">
        <v>79</v>
      </c>
      <c r="S1058" s="2">
        <v>62</v>
      </c>
      <c r="T1058" s="2">
        <v>55</v>
      </c>
      <c r="U1058" s="2">
        <v>50.5</v>
      </c>
      <c r="V1058" s="2">
        <v>48.35</v>
      </c>
      <c r="W1058" s="2">
        <v>46.92</v>
      </c>
      <c r="X1058" s="2">
        <v>45.74</v>
      </c>
      <c r="Y1058" s="2">
        <v>44.74</v>
      </c>
      <c r="Z1058" s="2"/>
      <c r="AA1058" s="2"/>
      <c r="AB1058" s="2"/>
      <c r="AC1058" s="2"/>
      <c r="AD1058" s="2">
        <v>99.6</v>
      </c>
      <c r="AE1058" s="2">
        <v>70.709999999999994</v>
      </c>
      <c r="AF1058" s="2"/>
      <c r="AG1058" s="2"/>
      <c r="AH1058" s="2"/>
      <c r="AI1058" s="2"/>
      <c r="AJ1058" s="2">
        <v>73.42</v>
      </c>
      <c r="AK1058" s="2"/>
      <c r="AL1058" s="2"/>
      <c r="AM1058" s="2"/>
      <c r="AN1058" s="2"/>
      <c r="AO1058" s="112"/>
      <c r="AP1058" s="112"/>
      <c r="AQ1058" s="112"/>
      <c r="AR1058" s="112"/>
      <c r="AS1058" s="112"/>
      <c r="AT1058" s="112"/>
      <c r="AU1058" s="112"/>
      <c r="AV1058" s="112"/>
      <c r="AW1058" s="112"/>
      <c r="AX1058" s="112"/>
      <c r="AY1058" s="112"/>
      <c r="AZ1058" s="112"/>
      <c r="BA1058" s="112"/>
    </row>
    <row r="1059" spans="1:53" x14ac:dyDescent="0.25">
      <c r="A1059" s="116"/>
      <c r="B1059" s="45">
        <v>44838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>
        <v>195</v>
      </c>
      <c r="Q1059" s="2">
        <v>107</v>
      </c>
      <c r="R1059" s="2">
        <v>79</v>
      </c>
      <c r="S1059" s="2">
        <v>62</v>
      </c>
      <c r="T1059" s="2">
        <v>55</v>
      </c>
      <c r="U1059" s="2">
        <v>50.5</v>
      </c>
      <c r="V1059" s="2">
        <v>48.35</v>
      </c>
      <c r="W1059" s="2">
        <v>46.92</v>
      </c>
      <c r="X1059" s="2">
        <v>45.74</v>
      </c>
      <c r="Y1059" s="2">
        <v>44.74</v>
      </c>
      <c r="Z1059" s="2"/>
      <c r="AA1059" s="2"/>
      <c r="AB1059" s="2"/>
      <c r="AC1059" s="2"/>
      <c r="AD1059" s="2">
        <v>99.6</v>
      </c>
      <c r="AE1059" s="2">
        <v>70.709999999999994</v>
      </c>
      <c r="AF1059" s="2"/>
      <c r="AG1059" s="2"/>
      <c r="AH1059" s="2"/>
      <c r="AI1059" s="2"/>
      <c r="AJ1059" s="2">
        <v>73.42</v>
      </c>
      <c r="AK1059" s="2"/>
      <c r="AL1059" s="2"/>
      <c r="AM1059" s="2"/>
      <c r="AN1059" s="2"/>
      <c r="AO1059" s="112"/>
      <c r="AP1059" s="112"/>
      <c r="AQ1059" s="112"/>
      <c r="AR1059" s="112"/>
      <c r="AS1059" s="112"/>
      <c r="AT1059" s="112"/>
      <c r="AU1059" s="112"/>
      <c r="AV1059" s="112"/>
      <c r="AW1059" s="112"/>
      <c r="AX1059" s="112"/>
      <c r="AY1059" s="112"/>
      <c r="AZ1059" s="112"/>
      <c r="BA1059" s="112"/>
    </row>
    <row r="1060" spans="1:53" x14ac:dyDescent="0.25">
      <c r="A1060" s="116"/>
      <c r="B1060" s="45">
        <v>44837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>
        <v>194</v>
      </c>
      <c r="Q1060" s="2">
        <v>106</v>
      </c>
      <c r="R1060" s="2">
        <v>79</v>
      </c>
      <c r="S1060" s="2">
        <v>64</v>
      </c>
      <c r="T1060" s="2">
        <v>56</v>
      </c>
      <c r="U1060" s="2">
        <v>50.5</v>
      </c>
      <c r="V1060" s="2">
        <v>48.35</v>
      </c>
      <c r="W1060" s="2">
        <v>46.92</v>
      </c>
      <c r="X1060" s="2">
        <v>45.74</v>
      </c>
      <c r="Y1060" s="2">
        <v>44.74</v>
      </c>
      <c r="Z1060" s="2"/>
      <c r="AA1060" s="2"/>
      <c r="AB1060" s="2"/>
      <c r="AC1060" s="2"/>
      <c r="AD1060" s="2">
        <v>99.8</v>
      </c>
      <c r="AE1060" s="2">
        <v>71.11</v>
      </c>
      <c r="AF1060" s="2"/>
      <c r="AG1060" s="2"/>
      <c r="AH1060" s="2"/>
      <c r="AI1060" s="2"/>
      <c r="AJ1060" s="2">
        <v>73.52</v>
      </c>
      <c r="AK1060" s="2"/>
      <c r="AL1060" s="2"/>
      <c r="AM1060" s="2"/>
      <c r="AN1060" s="2"/>
      <c r="AO1060" s="112"/>
      <c r="AP1060" s="112"/>
      <c r="AQ1060" s="112"/>
      <c r="AR1060" s="112"/>
      <c r="AS1060" s="112"/>
      <c r="AT1060" s="112"/>
      <c r="AU1060" s="112"/>
      <c r="AV1060" s="112"/>
      <c r="AW1060" s="112"/>
      <c r="AX1060" s="112"/>
      <c r="AY1060" s="112"/>
      <c r="AZ1060" s="112"/>
      <c r="BA1060" s="112"/>
    </row>
    <row r="1061" spans="1:53" x14ac:dyDescent="0.25">
      <c r="A1061" s="116"/>
      <c r="B1061" s="45">
        <v>44834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>
        <v>198.13</v>
      </c>
      <c r="Q1061" s="2">
        <v>105.5</v>
      </c>
      <c r="R1061" s="2">
        <v>80</v>
      </c>
      <c r="S1061" s="2">
        <v>66.75</v>
      </c>
      <c r="T1061" s="2">
        <v>56</v>
      </c>
      <c r="U1061" s="2">
        <v>50.5</v>
      </c>
      <c r="V1061" s="2">
        <v>48.35</v>
      </c>
      <c r="W1061" s="2">
        <v>46.92</v>
      </c>
      <c r="X1061" s="2">
        <v>45.74</v>
      </c>
      <c r="Y1061" s="2">
        <v>44.74</v>
      </c>
      <c r="Z1061" s="2"/>
      <c r="AA1061" s="2"/>
      <c r="AB1061" s="2"/>
      <c r="AC1061" s="2"/>
      <c r="AD1061" s="2">
        <v>101.28</v>
      </c>
      <c r="AE1061" s="2">
        <v>71.760000000000005</v>
      </c>
      <c r="AF1061" s="2"/>
      <c r="AG1061" s="2"/>
      <c r="AH1061" s="2"/>
      <c r="AI1061" s="2"/>
      <c r="AJ1061" s="2">
        <v>74.260000000000005</v>
      </c>
      <c r="AK1061" s="2"/>
      <c r="AL1061" s="2"/>
      <c r="AM1061" s="2"/>
      <c r="AN1061" s="2"/>
      <c r="AO1061" s="112"/>
      <c r="AP1061" s="112"/>
      <c r="AQ1061" s="112"/>
      <c r="AR1061" s="112"/>
      <c r="AS1061" s="112"/>
      <c r="AT1061" s="112"/>
      <c r="AU1061" s="112"/>
      <c r="AV1061" s="112"/>
      <c r="AW1061" s="112"/>
      <c r="AX1061" s="112"/>
      <c r="AY1061" s="112"/>
      <c r="AZ1061" s="112"/>
      <c r="BA1061" s="112"/>
    </row>
    <row r="1062" spans="1:53" x14ac:dyDescent="0.25">
      <c r="A1062" s="116"/>
      <c r="B1062" s="45">
        <v>44833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>
        <v>199</v>
      </c>
      <c r="Q1062" s="2">
        <v>107</v>
      </c>
      <c r="R1062" s="2">
        <v>81</v>
      </c>
      <c r="S1062" s="2">
        <v>65</v>
      </c>
      <c r="T1062" s="2">
        <v>56</v>
      </c>
      <c r="U1062" s="2">
        <v>50.5</v>
      </c>
      <c r="V1062" s="2">
        <v>48.35</v>
      </c>
      <c r="W1062" s="2">
        <v>46.92</v>
      </c>
      <c r="X1062" s="2">
        <v>45.74</v>
      </c>
      <c r="Y1062" s="2">
        <v>44.74</v>
      </c>
      <c r="Z1062" s="2"/>
      <c r="AA1062" s="2"/>
      <c r="AB1062" s="2"/>
      <c r="AC1062" s="2"/>
      <c r="AD1062" s="2">
        <v>101.6</v>
      </c>
      <c r="AE1062" s="2">
        <v>71.91</v>
      </c>
      <c r="AF1062" s="2"/>
      <c r="AG1062" s="2"/>
      <c r="AH1062" s="2"/>
      <c r="AI1062" s="2"/>
      <c r="AJ1062" s="2">
        <v>74.42</v>
      </c>
      <c r="AK1062" s="2"/>
      <c r="AL1062" s="2"/>
      <c r="AM1062" s="2"/>
      <c r="AN1062" s="2"/>
      <c r="AO1062" s="112"/>
      <c r="AP1062" s="112"/>
      <c r="AQ1062" s="112"/>
      <c r="AR1062" s="112"/>
      <c r="AS1062" s="112"/>
      <c r="AT1062" s="112"/>
      <c r="AU1062" s="112"/>
      <c r="AV1062" s="112"/>
      <c r="AW1062" s="112"/>
      <c r="AX1062" s="112"/>
      <c r="AY1062" s="112"/>
      <c r="AZ1062" s="112"/>
      <c r="BA1062" s="112"/>
    </row>
    <row r="1063" spans="1:53" x14ac:dyDescent="0.25">
      <c r="A1063" s="116"/>
      <c r="B1063" s="45">
        <v>44832</v>
      </c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>
        <v>203.25</v>
      </c>
      <c r="Q1063" s="2">
        <v>113.33</v>
      </c>
      <c r="R1063" s="2">
        <v>81</v>
      </c>
      <c r="S1063" s="2">
        <v>65</v>
      </c>
      <c r="T1063" s="2">
        <v>56</v>
      </c>
      <c r="U1063" s="2">
        <v>51</v>
      </c>
      <c r="V1063" s="2">
        <v>48.85</v>
      </c>
      <c r="W1063" s="2">
        <v>47.42</v>
      </c>
      <c r="X1063" s="2">
        <v>46.24</v>
      </c>
      <c r="Y1063" s="2">
        <v>45.24</v>
      </c>
      <c r="Z1063" s="2"/>
      <c r="AA1063" s="2"/>
      <c r="AB1063" s="2"/>
      <c r="AC1063" s="2"/>
      <c r="AD1063" s="2">
        <v>103.72</v>
      </c>
      <c r="AE1063" s="2">
        <v>73.28</v>
      </c>
      <c r="AF1063" s="2"/>
      <c r="AG1063" s="2"/>
      <c r="AH1063" s="2"/>
      <c r="AI1063" s="2"/>
      <c r="AJ1063" s="2">
        <v>75.73</v>
      </c>
      <c r="AK1063" s="2"/>
      <c r="AL1063" s="2"/>
      <c r="AM1063" s="2"/>
      <c r="AN1063" s="2"/>
      <c r="AO1063" s="112"/>
      <c r="AP1063" s="112"/>
      <c r="AQ1063" s="112"/>
      <c r="AR1063" s="112"/>
      <c r="AS1063" s="112"/>
      <c r="AT1063" s="112"/>
      <c r="AU1063" s="112"/>
      <c r="AV1063" s="112"/>
      <c r="AW1063" s="112"/>
      <c r="AX1063" s="112"/>
      <c r="AY1063" s="112"/>
      <c r="AZ1063" s="112"/>
      <c r="BA1063" s="112"/>
    </row>
    <row r="1064" spans="1:53" x14ac:dyDescent="0.25">
      <c r="A1064" s="116"/>
      <c r="B1064" s="45">
        <v>44831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>
        <v>201.88</v>
      </c>
      <c r="Q1064" s="2">
        <v>110</v>
      </c>
      <c r="R1064" s="2">
        <v>69</v>
      </c>
      <c r="S1064" s="2">
        <v>63</v>
      </c>
      <c r="T1064" s="2">
        <v>52</v>
      </c>
      <c r="U1064" s="2">
        <v>49.86</v>
      </c>
      <c r="V1064" s="2">
        <v>47.71</v>
      </c>
      <c r="W1064" s="2">
        <v>46.28</v>
      </c>
      <c r="X1064" s="2">
        <v>45.1</v>
      </c>
      <c r="Y1064" s="2">
        <v>44.1</v>
      </c>
      <c r="Z1064" s="2"/>
      <c r="AA1064" s="2"/>
      <c r="AB1064" s="2"/>
      <c r="AC1064" s="2"/>
      <c r="AD1064" s="2">
        <v>99.18</v>
      </c>
      <c r="AE1064" s="2">
        <v>68.78</v>
      </c>
      <c r="AF1064" s="2"/>
      <c r="AG1064" s="2"/>
      <c r="AH1064" s="2"/>
      <c r="AI1064" s="2"/>
      <c r="AJ1064" s="2">
        <v>72.89</v>
      </c>
      <c r="AK1064" s="2"/>
      <c r="AL1064" s="2"/>
      <c r="AM1064" s="2"/>
      <c r="AN1064" s="2"/>
      <c r="AO1064" s="112"/>
      <c r="AP1064" s="112"/>
      <c r="AQ1064" s="112"/>
      <c r="AR1064" s="112"/>
      <c r="AS1064" s="112"/>
      <c r="AT1064" s="112"/>
      <c r="AU1064" s="112"/>
      <c r="AV1064" s="112"/>
      <c r="AW1064" s="112"/>
      <c r="AX1064" s="112"/>
      <c r="AY1064" s="112"/>
      <c r="AZ1064" s="112"/>
      <c r="BA1064" s="112"/>
    </row>
    <row r="1065" spans="1:53" x14ac:dyDescent="0.25">
      <c r="A1065" s="116"/>
      <c r="B1065" s="45">
        <v>44830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>
        <v>201</v>
      </c>
      <c r="Q1065" s="2">
        <v>110</v>
      </c>
      <c r="R1065" s="2">
        <v>69</v>
      </c>
      <c r="S1065" s="2">
        <v>63</v>
      </c>
      <c r="T1065" s="2">
        <v>52</v>
      </c>
      <c r="U1065" s="2">
        <v>49.86</v>
      </c>
      <c r="V1065" s="2">
        <v>47.71</v>
      </c>
      <c r="W1065" s="2">
        <v>46.28</v>
      </c>
      <c r="X1065" s="2">
        <v>45.1</v>
      </c>
      <c r="Y1065" s="2">
        <v>44.1</v>
      </c>
      <c r="Z1065" s="2"/>
      <c r="AA1065" s="2"/>
      <c r="AB1065" s="2"/>
      <c r="AC1065" s="2"/>
      <c r="AD1065" s="2">
        <v>99.01</v>
      </c>
      <c r="AE1065" s="2">
        <v>68.78</v>
      </c>
      <c r="AF1065" s="2"/>
      <c r="AG1065" s="2"/>
      <c r="AH1065" s="2"/>
      <c r="AI1065" s="2"/>
      <c r="AJ1065" s="2">
        <v>72.8</v>
      </c>
      <c r="AK1065" s="2"/>
      <c r="AL1065" s="2"/>
      <c r="AM1065" s="2"/>
      <c r="AN1065" s="2"/>
      <c r="AO1065" s="112"/>
      <c r="AP1065" s="112"/>
      <c r="AQ1065" s="112"/>
      <c r="AR1065" s="112"/>
      <c r="AS1065" s="112"/>
      <c r="AT1065" s="112"/>
      <c r="AU1065" s="112"/>
      <c r="AV1065" s="112"/>
      <c r="AW1065" s="112"/>
      <c r="AX1065" s="112"/>
      <c r="AY1065" s="112"/>
      <c r="AZ1065" s="112"/>
      <c r="BA1065" s="112"/>
    </row>
    <row r="1066" spans="1:53" x14ac:dyDescent="0.25">
      <c r="A1066" s="116"/>
      <c r="B1066" s="45">
        <v>44827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>
        <v>201</v>
      </c>
      <c r="Q1066" s="2">
        <v>110</v>
      </c>
      <c r="R1066" s="2">
        <v>69</v>
      </c>
      <c r="S1066" s="2">
        <v>63</v>
      </c>
      <c r="T1066" s="2">
        <v>52</v>
      </c>
      <c r="U1066" s="2">
        <v>49.86</v>
      </c>
      <c r="V1066" s="2">
        <v>47.71</v>
      </c>
      <c r="W1066" s="2">
        <v>46.28</v>
      </c>
      <c r="X1066" s="2">
        <v>45.1</v>
      </c>
      <c r="Y1066" s="2">
        <v>44.1</v>
      </c>
      <c r="Z1066" s="2"/>
      <c r="AA1066" s="2"/>
      <c r="AB1066" s="2"/>
      <c r="AC1066" s="2"/>
      <c r="AD1066" s="2">
        <v>99.01</v>
      </c>
      <c r="AE1066" s="2">
        <v>68.78</v>
      </c>
      <c r="AF1066" s="2"/>
      <c r="AG1066" s="2"/>
      <c r="AH1066" s="2"/>
      <c r="AI1066" s="2"/>
      <c r="AJ1066" s="2">
        <v>72.8</v>
      </c>
      <c r="AK1066" s="2"/>
      <c r="AL1066" s="2"/>
      <c r="AM1066" s="2"/>
      <c r="AN1066" s="2"/>
      <c r="AO1066" s="112"/>
      <c r="AP1066" s="112"/>
      <c r="AQ1066" s="112"/>
      <c r="AR1066" s="112"/>
      <c r="AS1066" s="112"/>
      <c r="AT1066" s="112"/>
      <c r="AU1066" s="112"/>
      <c r="AV1066" s="112"/>
      <c r="AW1066" s="112"/>
      <c r="AX1066" s="112"/>
      <c r="AY1066" s="112"/>
      <c r="AZ1066" s="112"/>
      <c r="BA1066" s="112"/>
    </row>
    <row r="1067" spans="1:53" x14ac:dyDescent="0.25">
      <c r="A1067" s="112"/>
      <c r="B1067" s="45">
        <v>44826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>
        <v>204</v>
      </c>
      <c r="Q1067" s="2">
        <v>110</v>
      </c>
      <c r="R1067" s="2">
        <v>69</v>
      </c>
      <c r="S1067" s="2">
        <v>65</v>
      </c>
      <c r="T1067" s="2">
        <v>54</v>
      </c>
      <c r="U1067" s="2">
        <v>49.86</v>
      </c>
      <c r="V1067" s="2">
        <v>47.71</v>
      </c>
      <c r="W1067" s="2">
        <v>46.28</v>
      </c>
      <c r="X1067" s="2">
        <v>45.1</v>
      </c>
      <c r="Y1067" s="2">
        <v>44.1</v>
      </c>
      <c r="Z1067" s="2"/>
      <c r="AA1067" s="2"/>
      <c r="AB1067" s="2"/>
      <c r="AC1067" s="2"/>
      <c r="AD1067" s="2">
        <v>100.41</v>
      </c>
      <c r="AE1067" s="2">
        <v>69.58</v>
      </c>
      <c r="AF1067" s="2"/>
      <c r="AG1067" s="2"/>
      <c r="AH1067" s="2"/>
      <c r="AI1067" s="2"/>
      <c r="AJ1067" s="2">
        <v>73.5</v>
      </c>
      <c r="AK1067" s="2"/>
      <c r="AL1067" s="2"/>
      <c r="AM1067" s="2"/>
      <c r="AN1067" s="2"/>
      <c r="AO1067" s="112"/>
      <c r="AP1067" s="112"/>
      <c r="AQ1067" s="112"/>
      <c r="AR1067" s="112"/>
      <c r="AS1067" s="112"/>
      <c r="AT1067" s="112"/>
      <c r="AU1067" s="112"/>
      <c r="AV1067" s="112"/>
      <c r="AW1067" s="112"/>
      <c r="AX1067" s="112"/>
      <c r="AY1067" s="112"/>
      <c r="AZ1067" s="112"/>
      <c r="BA1067" s="112"/>
    </row>
    <row r="1068" spans="1:53" x14ac:dyDescent="0.25">
      <c r="A1068" s="112"/>
      <c r="B1068" s="45">
        <v>44825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>
        <v>204</v>
      </c>
      <c r="Q1068" s="2">
        <v>109</v>
      </c>
      <c r="R1068" s="2">
        <v>69</v>
      </c>
      <c r="S1068" s="2">
        <v>57</v>
      </c>
      <c r="T1068" s="2">
        <v>48.15</v>
      </c>
      <c r="U1068" s="2">
        <v>44.01</v>
      </c>
      <c r="V1068" s="2">
        <v>41.86</v>
      </c>
      <c r="W1068" s="2">
        <v>40.43</v>
      </c>
      <c r="X1068" s="2">
        <v>39.25</v>
      </c>
      <c r="Y1068" s="2">
        <v>38.25</v>
      </c>
      <c r="Z1068" s="2"/>
      <c r="AA1068" s="2"/>
      <c r="AB1068" s="2"/>
      <c r="AC1068" s="2"/>
      <c r="AD1068" s="2">
        <v>97.44</v>
      </c>
      <c r="AE1068" s="2">
        <v>65.44</v>
      </c>
      <c r="AF1068" s="2"/>
      <c r="AG1068" s="2"/>
      <c r="AH1068" s="2"/>
      <c r="AI1068" s="2"/>
      <c r="AJ1068" s="2">
        <v>69.09</v>
      </c>
      <c r="AK1068" s="2"/>
      <c r="AL1068" s="2"/>
      <c r="AM1068" s="2"/>
      <c r="AN1068" s="2"/>
      <c r="AO1068" s="112"/>
      <c r="AP1068" s="112"/>
      <c r="AQ1068" s="112"/>
      <c r="AR1068" s="112"/>
      <c r="AS1068" s="112"/>
      <c r="AT1068" s="112"/>
      <c r="AU1068" s="112"/>
      <c r="AV1068" s="112"/>
      <c r="AW1068" s="112"/>
      <c r="AX1068" s="112"/>
      <c r="AY1068" s="112"/>
      <c r="AZ1068" s="112"/>
      <c r="BA1068" s="112"/>
    </row>
    <row r="1069" spans="1:53" x14ac:dyDescent="0.25">
      <c r="A1069" s="112"/>
      <c r="B1069" s="45">
        <v>44824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>
        <v>201</v>
      </c>
      <c r="Q1069" s="2">
        <v>106</v>
      </c>
      <c r="R1069" s="2">
        <v>69</v>
      </c>
      <c r="S1069" s="2">
        <v>57</v>
      </c>
      <c r="T1069" s="2">
        <v>48</v>
      </c>
      <c r="U1069" s="2">
        <v>43.86</v>
      </c>
      <c r="V1069" s="2">
        <v>41.71</v>
      </c>
      <c r="W1069" s="2">
        <v>40.28</v>
      </c>
      <c r="X1069" s="2">
        <v>39.1</v>
      </c>
      <c r="Y1069" s="2">
        <v>38.1</v>
      </c>
      <c r="Z1069" s="2"/>
      <c r="AA1069" s="2"/>
      <c r="AB1069" s="2"/>
      <c r="AC1069" s="2"/>
      <c r="AD1069" s="2">
        <v>96.21</v>
      </c>
      <c r="AE1069" s="2">
        <v>64.78</v>
      </c>
      <c r="AF1069" s="2"/>
      <c r="AG1069" s="2"/>
      <c r="AH1069" s="2"/>
      <c r="AI1069" s="2"/>
      <c r="AJ1069" s="2">
        <v>68.400000000000006</v>
      </c>
      <c r="AK1069" s="2"/>
      <c r="AL1069" s="2"/>
      <c r="AM1069" s="2"/>
      <c r="AN1069" s="2"/>
      <c r="AO1069" s="112"/>
      <c r="AP1069" s="112"/>
      <c r="AQ1069" s="112"/>
      <c r="AR1069" s="112"/>
      <c r="AS1069" s="112"/>
      <c r="AT1069" s="112"/>
      <c r="AU1069" s="112"/>
      <c r="AV1069" s="112"/>
      <c r="AW1069" s="112"/>
      <c r="AX1069" s="112"/>
      <c r="AY1069" s="112"/>
      <c r="AZ1069" s="112"/>
      <c r="BA1069" s="112"/>
    </row>
    <row r="1070" spans="1:53" x14ac:dyDescent="0.25">
      <c r="A1070" s="112"/>
      <c r="B1070" s="45">
        <v>44823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>
        <v>196</v>
      </c>
      <c r="Q1070" s="2">
        <v>103.25</v>
      </c>
      <c r="R1070" s="2">
        <v>69</v>
      </c>
      <c r="S1070" s="2">
        <v>56</v>
      </c>
      <c r="T1070" s="2">
        <v>47</v>
      </c>
      <c r="U1070" s="2">
        <v>42.86</v>
      </c>
      <c r="V1070" s="2">
        <v>40.71</v>
      </c>
      <c r="W1070" s="2">
        <v>39.28</v>
      </c>
      <c r="X1070" s="2">
        <v>38.1</v>
      </c>
      <c r="Y1070" s="2">
        <v>37.1</v>
      </c>
      <c r="Z1070" s="2"/>
      <c r="AA1070" s="2"/>
      <c r="AB1070" s="2"/>
      <c r="AC1070" s="2"/>
      <c r="AD1070" s="2">
        <v>94.25</v>
      </c>
      <c r="AE1070" s="2">
        <v>63.63</v>
      </c>
      <c r="AF1070" s="2"/>
      <c r="AG1070" s="2"/>
      <c r="AH1070" s="2"/>
      <c r="AI1070" s="2"/>
      <c r="AJ1070" s="2">
        <v>66.930000000000007</v>
      </c>
      <c r="AK1070" s="2"/>
      <c r="AL1070" s="2"/>
      <c r="AM1070" s="2"/>
      <c r="AN1070" s="2"/>
      <c r="AO1070" s="112"/>
      <c r="AP1070" s="112"/>
      <c r="AQ1070" s="112"/>
      <c r="AR1070" s="112"/>
      <c r="AS1070" s="112"/>
      <c r="AT1070" s="112"/>
      <c r="AU1070" s="112"/>
      <c r="AV1070" s="112"/>
      <c r="AW1070" s="112"/>
      <c r="AX1070" s="112"/>
      <c r="AY1070" s="112"/>
      <c r="AZ1070" s="112"/>
      <c r="BA1070" s="112"/>
    </row>
    <row r="1071" spans="1:53" x14ac:dyDescent="0.25">
      <c r="A1071" s="112"/>
      <c r="B1071" s="45">
        <v>44820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>
        <v>197</v>
      </c>
      <c r="Q1071" s="2">
        <v>101.67</v>
      </c>
      <c r="R1071" s="2">
        <v>69</v>
      </c>
      <c r="S1071" s="2">
        <v>58</v>
      </c>
      <c r="T1071" s="2">
        <v>47</v>
      </c>
      <c r="U1071" s="2">
        <v>42.86</v>
      </c>
      <c r="V1071" s="2">
        <v>40.71</v>
      </c>
      <c r="W1071" s="2">
        <v>39.28</v>
      </c>
      <c r="X1071" s="2">
        <v>38.1</v>
      </c>
      <c r="Y1071" s="2">
        <v>37.1</v>
      </c>
      <c r="Z1071" s="2"/>
      <c r="AA1071" s="2"/>
      <c r="AB1071" s="2"/>
      <c r="AC1071" s="2"/>
      <c r="AD1071" s="2">
        <v>94.54</v>
      </c>
      <c r="AE1071" s="2">
        <v>63.72</v>
      </c>
      <c r="AF1071" s="2"/>
      <c r="AG1071" s="2"/>
      <c r="AH1071" s="2"/>
      <c r="AI1071" s="2"/>
      <c r="AJ1071" s="2">
        <v>67.069999999999993</v>
      </c>
      <c r="AK1071" s="2"/>
      <c r="AL1071" s="2"/>
      <c r="AM1071" s="2"/>
      <c r="AN1071" s="2"/>
      <c r="AO1071" s="112"/>
      <c r="AP1071" s="112"/>
      <c r="AQ1071" s="112"/>
      <c r="AR1071" s="112"/>
      <c r="AS1071" s="112"/>
      <c r="AT1071" s="112"/>
      <c r="AU1071" s="112"/>
      <c r="AV1071" s="112"/>
      <c r="AW1071" s="112"/>
      <c r="AX1071" s="112"/>
      <c r="AY1071" s="112"/>
      <c r="AZ1071" s="112"/>
      <c r="BA1071" s="112"/>
    </row>
    <row r="1072" spans="1:53" x14ac:dyDescent="0.25">
      <c r="A1072" s="112"/>
      <c r="B1072" s="45">
        <v>44819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>
        <v>200</v>
      </c>
      <c r="Q1072" s="2">
        <v>104.33</v>
      </c>
      <c r="R1072" s="2">
        <v>70.83</v>
      </c>
      <c r="S1072" s="2">
        <v>57</v>
      </c>
      <c r="T1072" s="2">
        <v>47</v>
      </c>
      <c r="U1072" s="2">
        <v>42.86</v>
      </c>
      <c r="V1072" s="2">
        <v>40.71</v>
      </c>
      <c r="W1072" s="2">
        <v>39.28</v>
      </c>
      <c r="X1072" s="2">
        <v>38.1</v>
      </c>
      <c r="Y1072" s="2">
        <v>37.1</v>
      </c>
      <c r="Z1072" s="2"/>
      <c r="AA1072" s="2"/>
      <c r="AB1072" s="2"/>
      <c r="AC1072" s="2"/>
      <c r="AD1072" s="2">
        <v>95.84</v>
      </c>
      <c r="AE1072" s="2">
        <v>64.41</v>
      </c>
      <c r="AF1072" s="2"/>
      <c r="AG1072" s="2"/>
      <c r="AH1072" s="2"/>
      <c r="AI1072" s="2"/>
      <c r="AJ1072" s="2">
        <v>67.72</v>
      </c>
      <c r="AK1072" s="2"/>
      <c r="AL1072" s="2"/>
      <c r="AM1072" s="2"/>
      <c r="AN1072" s="2"/>
      <c r="AO1072" s="112"/>
      <c r="AP1072" s="112"/>
      <c r="AQ1072" s="112"/>
      <c r="AR1072" s="112"/>
      <c r="AS1072" s="112"/>
      <c r="AT1072" s="112"/>
      <c r="AU1072" s="112"/>
      <c r="AV1072" s="112"/>
      <c r="AW1072" s="112"/>
      <c r="AX1072" s="112"/>
      <c r="AY1072" s="112"/>
      <c r="AZ1072" s="112"/>
      <c r="BA1072" s="112"/>
    </row>
    <row r="1073" spans="1:53" x14ac:dyDescent="0.25">
      <c r="A1073" s="112"/>
      <c r="B1073" s="45">
        <v>44818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>
        <v>197.33</v>
      </c>
      <c r="Q1073" s="2">
        <v>103.17</v>
      </c>
      <c r="R1073" s="2">
        <v>70.83</v>
      </c>
      <c r="S1073" s="2">
        <v>56</v>
      </c>
      <c r="T1073" s="2">
        <v>46</v>
      </c>
      <c r="U1073" s="2">
        <v>41.86</v>
      </c>
      <c r="V1073" s="2">
        <v>39.71</v>
      </c>
      <c r="W1073" s="2">
        <v>38.28</v>
      </c>
      <c r="X1073" s="2">
        <v>37.1</v>
      </c>
      <c r="Y1073" s="2">
        <v>36.1</v>
      </c>
      <c r="Z1073" s="2"/>
      <c r="AA1073" s="2"/>
      <c r="AB1073" s="2"/>
      <c r="AC1073" s="2"/>
      <c r="AD1073" s="2">
        <v>94.67</v>
      </c>
      <c r="AE1073" s="2">
        <v>63.58</v>
      </c>
      <c r="AF1073" s="2"/>
      <c r="AG1073" s="2"/>
      <c r="AH1073" s="2"/>
      <c r="AI1073" s="2"/>
      <c r="AJ1073" s="2">
        <v>66.63</v>
      </c>
      <c r="AK1073" s="2"/>
      <c r="AL1073" s="2"/>
      <c r="AM1073" s="2"/>
      <c r="AN1073" s="2"/>
      <c r="AO1073" s="112"/>
      <c r="AP1073" s="112"/>
      <c r="AQ1073" s="112"/>
      <c r="AR1073" s="112"/>
      <c r="AS1073" s="112"/>
      <c r="AT1073" s="112"/>
      <c r="AU1073" s="112"/>
      <c r="AV1073" s="112"/>
      <c r="AW1073" s="112"/>
      <c r="AX1073" s="112"/>
      <c r="AY1073" s="112"/>
      <c r="AZ1073" s="112"/>
      <c r="BA1073" s="112"/>
    </row>
    <row r="1074" spans="1:53" x14ac:dyDescent="0.25">
      <c r="A1074" s="112"/>
      <c r="B1074" s="45">
        <v>44817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>
        <v>193</v>
      </c>
      <c r="Q1074" s="2">
        <v>101.33</v>
      </c>
      <c r="R1074" s="2">
        <v>72</v>
      </c>
      <c r="S1074" s="2">
        <v>52</v>
      </c>
      <c r="T1074" s="2">
        <v>45</v>
      </c>
      <c r="U1074" s="2">
        <v>40.86</v>
      </c>
      <c r="V1074" s="2">
        <v>38.71</v>
      </c>
      <c r="W1074" s="2">
        <v>37.28</v>
      </c>
      <c r="X1074" s="2">
        <v>36.1</v>
      </c>
      <c r="Y1074" s="2">
        <v>35.1</v>
      </c>
      <c r="Z1074" s="2"/>
      <c r="AA1074" s="2"/>
      <c r="AB1074" s="2"/>
      <c r="AC1074" s="2"/>
      <c r="AD1074" s="2">
        <v>92.67</v>
      </c>
      <c r="AE1074" s="2">
        <v>62.25</v>
      </c>
      <c r="AF1074" s="2"/>
      <c r="AG1074" s="2"/>
      <c r="AH1074" s="2"/>
      <c r="AI1074" s="2"/>
      <c r="AJ1074" s="2">
        <v>65.13</v>
      </c>
      <c r="AK1074" s="2"/>
      <c r="AL1074" s="2"/>
      <c r="AM1074" s="2"/>
      <c r="AN1074" s="2"/>
      <c r="AO1074" s="112"/>
      <c r="AP1074" s="112"/>
      <c r="AQ1074" s="112"/>
      <c r="AR1074" s="112"/>
      <c r="AS1074" s="112"/>
      <c r="AT1074" s="112"/>
      <c r="AU1074" s="112"/>
      <c r="AV1074" s="112"/>
      <c r="AW1074" s="112"/>
      <c r="AX1074" s="112"/>
      <c r="AY1074" s="112"/>
      <c r="AZ1074" s="112"/>
      <c r="BA1074" s="112"/>
    </row>
    <row r="1075" spans="1:53" x14ac:dyDescent="0.25">
      <c r="A1075" s="112"/>
      <c r="B1075" s="45">
        <v>44816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>
        <v>191.25</v>
      </c>
      <c r="Q1075" s="2">
        <v>104.5</v>
      </c>
      <c r="R1075" s="2">
        <v>76</v>
      </c>
      <c r="S1075" s="2">
        <v>56</v>
      </c>
      <c r="T1075" s="2">
        <v>49</v>
      </c>
      <c r="U1075" s="2">
        <v>44.86</v>
      </c>
      <c r="V1075" s="2">
        <v>42.46</v>
      </c>
      <c r="W1075" s="2">
        <v>41.08</v>
      </c>
      <c r="X1075" s="2">
        <v>39.869999999999997</v>
      </c>
      <c r="Y1075" s="2">
        <v>38.89</v>
      </c>
      <c r="Z1075" s="2"/>
      <c r="AA1075" s="2"/>
      <c r="AB1075" s="2"/>
      <c r="AC1075" s="2"/>
      <c r="AD1075" s="2">
        <v>95.36</v>
      </c>
      <c r="AE1075" s="2">
        <v>66.08</v>
      </c>
      <c r="AF1075" s="2"/>
      <c r="AG1075" s="2"/>
      <c r="AH1075" s="2"/>
      <c r="AI1075" s="2"/>
      <c r="AJ1075" s="2">
        <v>68.39</v>
      </c>
      <c r="AK1075" s="2"/>
      <c r="AL1075" s="2"/>
      <c r="AM1075" s="2"/>
      <c r="AN1075" s="2"/>
      <c r="AO1075" s="112"/>
      <c r="AP1075" s="112"/>
      <c r="AQ1075" s="112"/>
      <c r="AR1075" s="112"/>
      <c r="AS1075" s="112"/>
      <c r="AT1075" s="112"/>
      <c r="AU1075" s="112"/>
      <c r="AV1075" s="112"/>
      <c r="AW1075" s="112"/>
      <c r="AX1075" s="112"/>
      <c r="AY1075" s="112"/>
      <c r="AZ1075" s="112"/>
      <c r="BA1075" s="112"/>
    </row>
    <row r="1076" spans="1:53" x14ac:dyDescent="0.25">
      <c r="A1076" s="112"/>
      <c r="B1076" s="45">
        <v>44813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>
        <v>195</v>
      </c>
      <c r="Q1076" s="2">
        <v>120</v>
      </c>
      <c r="R1076" s="2">
        <v>79</v>
      </c>
      <c r="S1076" s="2">
        <v>57</v>
      </c>
      <c r="T1076" s="2">
        <v>49</v>
      </c>
      <c r="U1076" s="2">
        <v>44.86</v>
      </c>
      <c r="V1076" s="2">
        <v>42.46</v>
      </c>
      <c r="W1076" s="2">
        <v>41.08</v>
      </c>
      <c r="X1076" s="2">
        <v>39.869999999999997</v>
      </c>
      <c r="Y1076" s="2">
        <v>38.89</v>
      </c>
      <c r="Z1076" s="2"/>
      <c r="AA1076" s="2"/>
      <c r="AB1076" s="2"/>
      <c r="AC1076" s="2"/>
      <c r="AD1076" s="2">
        <v>100.01</v>
      </c>
      <c r="AE1076" s="2">
        <v>69.989999999999995</v>
      </c>
      <c r="AF1076" s="2"/>
      <c r="AG1076" s="2"/>
      <c r="AH1076" s="2"/>
      <c r="AI1076" s="2"/>
      <c r="AJ1076" s="2">
        <v>70.709999999999994</v>
      </c>
      <c r="AK1076" s="2"/>
      <c r="AL1076" s="2"/>
      <c r="AM1076" s="2"/>
      <c r="AN1076" s="2"/>
      <c r="AO1076" s="112"/>
      <c r="AP1076" s="112"/>
      <c r="AQ1076" s="112"/>
      <c r="AR1076" s="112"/>
      <c r="AS1076" s="112"/>
      <c r="AT1076" s="112"/>
      <c r="AU1076" s="112"/>
      <c r="AV1076" s="112"/>
      <c r="AW1076" s="112"/>
      <c r="AX1076" s="112"/>
      <c r="AY1076" s="112"/>
      <c r="AZ1076" s="112"/>
      <c r="BA1076" s="112"/>
    </row>
    <row r="1077" spans="1:53" x14ac:dyDescent="0.25">
      <c r="A1077" s="112"/>
      <c r="B1077" s="45">
        <v>44812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>
        <v>199.33</v>
      </c>
      <c r="Q1077" s="2">
        <v>140</v>
      </c>
      <c r="R1077" s="2">
        <v>78</v>
      </c>
      <c r="S1077" s="2">
        <v>61.5</v>
      </c>
      <c r="T1077" s="2">
        <v>49.71</v>
      </c>
      <c r="U1077" s="2">
        <v>44.86</v>
      </c>
      <c r="V1077" s="2">
        <v>42.46</v>
      </c>
      <c r="W1077" s="2">
        <v>41.08</v>
      </c>
      <c r="X1077" s="2">
        <v>39.869999999999997</v>
      </c>
      <c r="Y1077" s="2">
        <v>38.89</v>
      </c>
      <c r="Z1077" s="2"/>
      <c r="AA1077" s="2"/>
      <c r="AB1077" s="2"/>
      <c r="AC1077" s="2"/>
      <c r="AD1077" s="2">
        <v>105.73</v>
      </c>
      <c r="AE1077" s="2">
        <v>74.83</v>
      </c>
      <c r="AF1077" s="2"/>
      <c r="AG1077" s="2"/>
      <c r="AH1077" s="2"/>
      <c r="AI1077" s="2"/>
      <c r="AJ1077" s="2">
        <v>73.569999999999993</v>
      </c>
      <c r="AK1077" s="2"/>
      <c r="AL1077" s="2"/>
      <c r="AM1077" s="2"/>
      <c r="AN1077" s="2"/>
      <c r="AO1077" s="112"/>
      <c r="AP1077" s="112"/>
      <c r="AQ1077" s="112"/>
      <c r="AR1077" s="112"/>
      <c r="AS1077" s="112"/>
      <c r="AT1077" s="112"/>
      <c r="AU1077" s="112"/>
      <c r="AV1077" s="112"/>
      <c r="AW1077" s="112"/>
      <c r="AX1077" s="112"/>
      <c r="AY1077" s="112"/>
      <c r="AZ1077" s="112"/>
      <c r="BA1077" s="112"/>
    </row>
    <row r="1078" spans="1:53" x14ac:dyDescent="0.25">
      <c r="A1078" s="112"/>
      <c r="B1078" s="45">
        <v>44811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>
        <v>204</v>
      </c>
      <c r="Q1078" s="2">
        <v>139</v>
      </c>
      <c r="R1078" s="2">
        <v>75</v>
      </c>
      <c r="S1078" s="2">
        <v>54</v>
      </c>
      <c r="T1078" s="2">
        <v>48</v>
      </c>
      <c r="U1078" s="2">
        <v>43.15</v>
      </c>
      <c r="V1078" s="2">
        <v>40.75</v>
      </c>
      <c r="W1078" s="2">
        <v>39.369999999999997</v>
      </c>
      <c r="X1078" s="2">
        <v>38.159999999999997</v>
      </c>
      <c r="Y1078" s="2">
        <v>37.18</v>
      </c>
      <c r="Z1078" s="2"/>
      <c r="AA1078" s="2"/>
      <c r="AB1078" s="2"/>
      <c r="AC1078" s="2"/>
      <c r="AD1078" s="2">
        <v>104.02</v>
      </c>
      <c r="AE1078" s="2">
        <v>71.849999999999994</v>
      </c>
      <c r="AF1078" s="2"/>
      <c r="AG1078" s="2"/>
      <c r="AH1078" s="2"/>
      <c r="AI1078" s="2"/>
      <c r="AJ1078" s="2">
        <v>71.86</v>
      </c>
      <c r="AK1078" s="2"/>
      <c r="AL1078" s="2"/>
      <c r="AM1078" s="2"/>
      <c r="AN1078" s="2"/>
      <c r="AO1078" s="112"/>
      <c r="AP1078" s="112"/>
      <c r="AQ1078" s="112"/>
      <c r="AR1078" s="112"/>
      <c r="AS1078" s="112"/>
      <c r="AT1078" s="112"/>
      <c r="AU1078" s="112"/>
      <c r="AV1078" s="112"/>
      <c r="AW1078" s="112"/>
      <c r="AX1078" s="112"/>
      <c r="AY1078" s="112"/>
      <c r="AZ1078" s="112"/>
      <c r="BA1078" s="112"/>
    </row>
    <row r="1079" spans="1:53" x14ac:dyDescent="0.25">
      <c r="A1079" s="112"/>
      <c r="B1079" s="45">
        <v>44810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>
        <v>219</v>
      </c>
      <c r="Q1079" s="2">
        <v>154.5</v>
      </c>
      <c r="R1079" s="2">
        <v>80.38</v>
      </c>
      <c r="S1079" s="2">
        <v>55</v>
      </c>
      <c r="T1079" s="2">
        <v>49</v>
      </c>
      <c r="U1079" s="2">
        <v>44.15</v>
      </c>
      <c r="V1079" s="2">
        <v>41.75</v>
      </c>
      <c r="W1079" s="2">
        <v>40.369999999999997</v>
      </c>
      <c r="X1079" s="2">
        <v>39.159999999999997</v>
      </c>
      <c r="Y1079" s="2">
        <v>38.18</v>
      </c>
      <c r="Z1079" s="2"/>
      <c r="AA1079" s="2"/>
      <c r="AB1079" s="2"/>
      <c r="AC1079" s="2"/>
      <c r="AD1079" s="2">
        <v>111.6</v>
      </c>
      <c r="AE1079" s="2">
        <v>76.63</v>
      </c>
      <c r="AF1079" s="2"/>
      <c r="AG1079" s="2"/>
      <c r="AH1079" s="2"/>
      <c r="AI1079" s="2"/>
      <c r="AJ1079" s="2">
        <v>76.150000000000006</v>
      </c>
      <c r="AK1079" s="2"/>
      <c r="AL1079" s="2"/>
      <c r="AM1079" s="2"/>
      <c r="AN1079" s="2"/>
      <c r="AO1079" s="112"/>
      <c r="AP1079" s="112"/>
      <c r="AQ1079" s="112"/>
      <c r="AR1079" s="112"/>
      <c r="AS1079" s="112"/>
      <c r="AT1079" s="112"/>
      <c r="AU1079" s="112"/>
      <c r="AV1079" s="112"/>
      <c r="AW1079" s="112"/>
      <c r="AX1079" s="112"/>
      <c r="AY1079" s="112"/>
      <c r="AZ1079" s="112"/>
      <c r="BA1079" s="112"/>
    </row>
    <row r="1080" spans="1:53" x14ac:dyDescent="0.25">
      <c r="A1080" s="112"/>
      <c r="B1080" s="45">
        <v>44809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>
        <v>243</v>
      </c>
      <c r="Q1080" s="2">
        <v>166</v>
      </c>
      <c r="R1080" s="2">
        <v>82.4</v>
      </c>
      <c r="S1080" s="2">
        <v>58</v>
      </c>
      <c r="T1080" s="2">
        <v>49</v>
      </c>
      <c r="U1080" s="2">
        <v>44.15</v>
      </c>
      <c r="V1080" s="2">
        <v>41.75</v>
      </c>
      <c r="W1080" s="2">
        <v>40.369999999999997</v>
      </c>
      <c r="X1080" s="2">
        <v>39.159999999999997</v>
      </c>
      <c r="Y1080" s="2">
        <v>38.18</v>
      </c>
      <c r="Z1080" s="2"/>
      <c r="AA1080" s="2"/>
      <c r="AB1080" s="2"/>
      <c r="AC1080" s="2"/>
      <c r="AD1080" s="2">
        <v>119.71</v>
      </c>
      <c r="AE1080" s="2">
        <v>79.94</v>
      </c>
      <c r="AF1080" s="2"/>
      <c r="AG1080" s="2"/>
      <c r="AH1080" s="2"/>
      <c r="AI1080" s="2"/>
      <c r="AJ1080" s="2">
        <v>80.2</v>
      </c>
      <c r="AK1080" s="2"/>
      <c r="AL1080" s="2"/>
      <c r="AM1080" s="2"/>
      <c r="AN1080" s="2"/>
      <c r="AO1080" s="112"/>
      <c r="AP1080" s="112"/>
      <c r="AQ1080" s="112"/>
      <c r="AR1080" s="112"/>
      <c r="AS1080" s="112"/>
      <c r="AT1080" s="112"/>
      <c r="AU1080" s="112"/>
      <c r="AV1080" s="112"/>
      <c r="AW1080" s="112"/>
      <c r="AX1080" s="112"/>
      <c r="AY1080" s="112"/>
      <c r="AZ1080" s="112"/>
      <c r="BA1080" s="112"/>
    </row>
    <row r="1081" spans="1:53" x14ac:dyDescent="0.25">
      <c r="A1081" s="112"/>
      <c r="B1081" s="45">
        <v>44806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>
        <v>242</v>
      </c>
      <c r="Q1081" s="2">
        <v>166</v>
      </c>
      <c r="R1081" s="2">
        <v>82.4</v>
      </c>
      <c r="S1081" s="2">
        <v>58</v>
      </c>
      <c r="T1081" s="2">
        <v>49</v>
      </c>
      <c r="U1081" s="2">
        <v>44.15</v>
      </c>
      <c r="V1081" s="2">
        <v>41.75</v>
      </c>
      <c r="W1081" s="2">
        <v>40.369999999999997</v>
      </c>
      <c r="X1081" s="2">
        <v>39.159999999999997</v>
      </c>
      <c r="Y1081" s="2">
        <v>38.18</v>
      </c>
      <c r="Z1081" s="2"/>
      <c r="AA1081" s="2"/>
      <c r="AB1081" s="2"/>
      <c r="AC1081" s="2"/>
      <c r="AD1081" s="2">
        <v>119.51</v>
      </c>
      <c r="AE1081" s="2">
        <v>79.94</v>
      </c>
      <c r="AF1081" s="2"/>
      <c r="AG1081" s="2"/>
      <c r="AH1081" s="2"/>
      <c r="AI1081" s="2"/>
      <c r="AJ1081" s="2">
        <v>80.099999999999994</v>
      </c>
      <c r="AK1081" s="2"/>
      <c r="AL1081" s="2"/>
      <c r="AM1081" s="2"/>
      <c r="AN1081" s="2"/>
      <c r="AO1081" s="112"/>
      <c r="AP1081" s="112"/>
      <c r="AQ1081" s="112"/>
      <c r="AR1081" s="112"/>
      <c r="AS1081" s="112"/>
      <c r="AT1081" s="112"/>
      <c r="AU1081" s="112"/>
      <c r="AV1081" s="112"/>
      <c r="AW1081" s="112"/>
      <c r="AX1081" s="112"/>
      <c r="AY1081" s="112"/>
      <c r="AZ1081" s="112"/>
      <c r="BA1081" s="112"/>
    </row>
    <row r="1082" spans="1:53" x14ac:dyDescent="0.25">
      <c r="A1082" s="112"/>
      <c r="B1082" s="45">
        <v>44805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>
        <v>256.06</v>
      </c>
      <c r="Q1082" s="2">
        <v>167.75</v>
      </c>
      <c r="R1082" s="2">
        <v>83.65</v>
      </c>
      <c r="S1082" s="2">
        <v>60.15</v>
      </c>
      <c r="T1082" s="2">
        <v>51</v>
      </c>
      <c r="U1082" s="2">
        <v>46.15</v>
      </c>
      <c r="V1082" s="2">
        <v>43.75</v>
      </c>
      <c r="W1082" s="2">
        <v>42.37</v>
      </c>
      <c r="X1082" s="2">
        <v>41.16</v>
      </c>
      <c r="Y1082" s="2">
        <v>40.18</v>
      </c>
      <c r="Z1082" s="2"/>
      <c r="AA1082" s="2"/>
      <c r="AB1082" s="2"/>
      <c r="AC1082" s="2"/>
      <c r="AD1082" s="2">
        <v>123.75</v>
      </c>
      <c r="AE1082" s="2">
        <v>81.77</v>
      </c>
      <c r="AF1082" s="2"/>
      <c r="AG1082" s="2"/>
      <c r="AH1082" s="2"/>
      <c r="AI1082" s="2"/>
      <c r="AJ1082" s="2">
        <v>83.22</v>
      </c>
      <c r="AK1082" s="2"/>
      <c r="AL1082" s="2"/>
      <c r="AM1082" s="2"/>
      <c r="AN1082" s="2"/>
      <c r="AO1082" s="112"/>
      <c r="AP1082" s="112"/>
      <c r="AQ1082" s="112"/>
      <c r="AR1082" s="112"/>
      <c r="AS1082" s="112"/>
      <c r="AT1082" s="112"/>
      <c r="AU1082" s="112"/>
      <c r="AV1082" s="112"/>
      <c r="AW1082" s="112"/>
      <c r="AX1082" s="112"/>
      <c r="AY1082" s="112"/>
      <c r="AZ1082" s="112"/>
      <c r="BA1082" s="112"/>
    </row>
    <row r="1083" spans="1:53" x14ac:dyDescent="0.25">
      <c r="A1083" s="112"/>
      <c r="B1083" s="45">
        <v>44804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>
        <v>258.5</v>
      </c>
      <c r="Q1083" s="2">
        <v>169.75</v>
      </c>
      <c r="R1083" s="2">
        <v>85</v>
      </c>
      <c r="S1083" s="2">
        <v>61.5</v>
      </c>
      <c r="T1083" s="2">
        <v>51.7</v>
      </c>
      <c r="U1083" s="2">
        <v>46.85</v>
      </c>
      <c r="V1083" s="2">
        <v>44.45</v>
      </c>
      <c r="W1083" s="2">
        <v>43.07</v>
      </c>
      <c r="X1083" s="2">
        <v>41.86</v>
      </c>
      <c r="Y1083" s="2">
        <v>40.880000000000003</v>
      </c>
      <c r="Z1083" s="2"/>
      <c r="AA1083" s="2"/>
      <c r="AB1083" s="2"/>
      <c r="AC1083" s="2"/>
      <c r="AD1083" s="2">
        <v>125.31</v>
      </c>
      <c r="AE1083" s="2">
        <v>82.99</v>
      </c>
      <c r="AF1083" s="2"/>
      <c r="AG1083" s="2"/>
      <c r="AH1083" s="2"/>
      <c r="AI1083" s="2"/>
      <c r="AJ1083" s="2">
        <v>84.36</v>
      </c>
      <c r="AK1083" s="2"/>
      <c r="AL1083" s="2"/>
      <c r="AM1083" s="2"/>
      <c r="AN1083" s="2"/>
      <c r="AO1083" s="112"/>
      <c r="AP1083" s="112"/>
      <c r="AQ1083" s="112"/>
      <c r="AR1083" s="112"/>
      <c r="AS1083" s="112"/>
      <c r="AT1083" s="112"/>
      <c r="AU1083" s="112"/>
      <c r="AV1083" s="112"/>
      <c r="AW1083" s="112"/>
      <c r="AX1083" s="112"/>
      <c r="AY1083" s="112"/>
      <c r="AZ1083" s="112"/>
      <c r="BA1083" s="112"/>
    </row>
    <row r="1084" spans="1:53" x14ac:dyDescent="0.25">
      <c r="A1084" s="112"/>
      <c r="B1084" s="45">
        <v>44803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>
        <v>300</v>
      </c>
      <c r="Q1084" s="2">
        <v>172</v>
      </c>
      <c r="R1084" s="2">
        <v>86</v>
      </c>
      <c r="S1084" s="2">
        <v>62.25</v>
      </c>
      <c r="T1084" s="2">
        <v>51.7</v>
      </c>
      <c r="U1084" s="2">
        <v>46.85</v>
      </c>
      <c r="V1084" s="2">
        <v>44.45</v>
      </c>
      <c r="W1084" s="2">
        <v>43.07</v>
      </c>
      <c r="X1084" s="2">
        <v>41.86</v>
      </c>
      <c r="Y1084" s="2">
        <v>40.880000000000003</v>
      </c>
      <c r="Z1084" s="2"/>
      <c r="AA1084" s="2"/>
      <c r="AB1084" s="2"/>
      <c r="AC1084" s="2"/>
      <c r="AD1084" s="2">
        <v>134.41</v>
      </c>
      <c r="AE1084" s="2">
        <v>83.79</v>
      </c>
      <c r="AF1084" s="2"/>
      <c r="AG1084" s="2"/>
      <c r="AH1084" s="2"/>
      <c r="AI1084" s="2"/>
      <c r="AJ1084" s="2">
        <v>88.9</v>
      </c>
      <c r="AK1084" s="2"/>
      <c r="AL1084" s="2"/>
      <c r="AM1084" s="2"/>
      <c r="AN1084" s="2"/>
      <c r="AO1084" s="112"/>
      <c r="AP1084" s="112"/>
      <c r="AQ1084" s="112"/>
      <c r="AR1084" s="112"/>
      <c r="AS1084" s="112"/>
      <c r="AT1084" s="112"/>
      <c r="AU1084" s="112"/>
      <c r="AV1084" s="112"/>
      <c r="AW1084" s="112"/>
      <c r="AX1084" s="112"/>
      <c r="AY1084" s="112"/>
      <c r="AZ1084" s="112"/>
      <c r="BA1084" s="112"/>
    </row>
    <row r="1085" spans="1:53" x14ac:dyDescent="0.25">
      <c r="A1085" s="112"/>
      <c r="B1085" s="45">
        <v>44802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>
        <v>351</v>
      </c>
      <c r="Q1085" s="2">
        <v>201.5</v>
      </c>
      <c r="R1085" s="2">
        <v>93</v>
      </c>
      <c r="S1085" s="2">
        <v>69</v>
      </c>
      <c r="T1085" s="2">
        <v>54.5</v>
      </c>
      <c r="U1085" s="2">
        <v>49.75</v>
      </c>
      <c r="V1085" s="2">
        <v>47.75</v>
      </c>
      <c r="W1085" s="2">
        <v>46.67</v>
      </c>
      <c r="X1085" s="2">
        <v>45.86</v>
      </c>
      <c r="Y1085" s="2">
        <v>45.28</v>
      </c>
      <c r="Z1085" s="2"/>
      <c r="AA1085" s="2"/>
      <c r="AB1085" s="2"/>
      <c r="AC1085" s="2"/>
      <c r="AD1085" s="2">
        <v>153.83000000000001</v>
      </c>
      <c r="AE1085" s="2">
        <v>93.59</v>
      </c>
      <c r="AF1085" s="2"/>
      <c r="AG1085" s="2"/>
      <c r="AH1085" s="2"/>
      <c r="AI1085" s="2"/>
      <c r="AJ1085" s="2">
        <v>100.43</v>
      </c>
      <c r="AK1085" s="2"/>
      <c r="AL1085" s="2"/>
      <c r="AM1085" s="2"/>
      <c r="AN1085" s="2"/>
      <c r="AO1085" s="112"/>
      <c r="AP1085" s="112"/>
      <c r="AQ1085" s="112"/>
      <c r="AR1085" s="112"/>
      <c r="AS1085" s="112"/>
      <c r="AT1085" s="112"/>
      <c r="AU1085" s="112"/>
      <c r="AV1085" s="112"/>
      <c r="AW1085" s="112"/>
      <c r="AX1085" s="112"/>
      <c r="AY1085" s="112"/>
      <c r="AZ1085" s="112"/>
      <c r="BA1085" s="112"/>
    </row>
    <row r="1086" spans="1:53" x14ac:dyDescent="0.25">
      <c r="A1086" s="112"/>
      <c r="B1086" s="45">
        <v>44799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>
        <v>351</v>
      </c>
      <c r="Q1086" s="2">
        <v>204</v>
      </c>
      <c r="R1086" s="2">
        <v>95</v>
      </c>
      <c r="S1086" s="2">
        <v>69</v>
      </c>
      <c r="T1086" s="2">
        <v>54.5</v>
      </c>
      <c r="U1086" s="2">
        <v>49.75</v>
      </c>
      <c r="V1086" s="2">
        <v>47.75</v>
      </c>
      <c r="W1086" s="2">
        <v>46.67</v>
      </c>
      <c r="X1086" s="2">
        <v>45.86</v>
      </c>
      <c r="Y1086" s="2">
        <v>45.28</v>
      </c>
      <c r="Z1086" s="2"/>
      <c r="AA1086" s="2"/>
      <c r="AB1086" s="2"/>
      <c r="AC1086" s="2"/>
      <c r="AD1086" s="2">
        <v>154.72999999999999</v>
      </c>
      <c r="AE1086" s="2">
        <v>94.49</v>
      </c>
      <c r="AF1086" s="2"/>
      <c r="AG1086" s="2"/>
      <c r="AH1086" s="2"/>
      <c r="AI1086" s="2"/>
      <c r="AJ1086" s="2">
        <v>100.88</v>
      </c>
      <c r="AK1086" s="2"/>
      <c r="AL1086" s="2"/>
      <c r="AM1086" s="2"/>
      <c r="AN1086" s="2"/>
      <c r="AO1086" s="112"/>
      <c r="AP1086" s="112"/>
      <c r="AQ1086" s="112"/>
      <c r="AR1086" s="112"/>
      <c r="AS1086" s="112"/>
      <c r="AT1086" s="112"/>
      <c r="AU1086" s="112"/>
      <c r="AV1086" s="112"/>
      <c r="AW1086" s="112"/>
      <c r="AX1086" s="112"/>
      <c r="AY1086" s="112"/>
      <c r="AZ1086" s="112"/>
      <c r="BA1086" s="112"/>
    </row>
    <row r="1087" spans="1:53" x14ac:dyDescent="0.25">
      <c r="A1087" s="112"/>
      <c r="B1087" s="45">
        <v>44798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>
        <v>338</v>
      </c>
      <c r="Q1087" s="2">
        <v>204</v>
      </c>
      <c r="R1087" s="2">
        <v>90</v>
      </c>
      <c r="S1087" s="2">
        <v>69</v>
      </c>
      <c r="T1087" s="2">
        <v>54.5</v>
      </c>
      <c r="U1087" s="2">
        <v>49.75</v>
      </c>
      <c r="V1087" s="2">
        <v>47.75</v>
      </c>
      <c r="W1087" s="2">
        <v>46.67</v>
      </c>
      <c r="X1087" s="2">
        <v>45.86</v>
      </c>
      <c r="Y1087" s="2">
        <v>45.28</v>
      </c>
      <c r="Z1087" s="2"/>
      <c r="AA1087" s="2"/>
      <c r="AB1087" s="2"/>
      <c r="AC1087" s="2"/>
      <c r="AD1087" s="2">
        <v>151.13</v>
      </c>
      <c r="AE1087" s="2">
        <v>93.49</v>
      </c>
      <c r="AF1087" s="2"/>
      <c r="AG1087" s="2"/>
      <c r="AH1087" s="2"/>
      <c r="AI1087" s="2"/>
      <c r="AJ1087" s="2">
        <v>99.08</v>
      </c>
      <c r="AK1087" s="2"/>
      <c r="AL1087" s="2"/>
      <c r="AM1087" s="2"/>
      <c r="AN1087" s="2"/>
      <c r="AO1087" s="112"/>
      <c r="AP1087" s="112"/>
      <c r="AQ1087" s="112"/>
      <c r="AR1087" s="112"/>
      <c r="AS1087" s="112"/>
      <c r="AT1087" s="112"/>
      <c r="AU1087" s="112"/>
      <c r="AV1087" s="112"/>
      <c r="AW1087" s="112"/>
      <c r="AX1087" s="112"/>
      <c r="AY1087" s="112"/>
      <c r="AZ1087" s="112"/>
      <c r="BA1087" s="112"/>
    </row>
    <row r="1088" spans="1:53" x14ac:dyDescent="0.25">
      <c r="A1088" s="112"/>
      <c r="B1088" s="45">
        <v>44797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>
        <v>326</v>
      </c>
      <c r="Q1088" s="2">
        <v>196.95</v>
      </c>
      <c r="R1088" s="2">
        <v>87</v>
      </c>
      <c r="S1088" s="2">
        <v>66</v>
      </c>
      <c r="T1088" s="2">
        <v>54</v>
      </c>
      <c r="U1088" s="2">
        <v>49.25</v>
      </c>
      <c r="V1088" s="2">
        <v>47.25</v>
      </c>
      <c r="W1088" s="2">
        <v>46.17</v>
      </c>
      <c r="X1088" s="2">
        <v>45.36</v>
      </c>
      <c r="Y1088" s="2">
        <v>44.78</v>
      </c>
      <c r="Z1088" s="2"/>
      <c r="AA1088" s="2"/>
      <c r="AB1088" s="2"/>
      <c r="AC1088" s="2"/>
      <c r="AD1088" s="2">
        <v>146.02000000000001</v>
      </c>
      <c r="AE1088" s="2">
        <v>90.68</v>
      </c>
      <c r="AF1088" s="2"/>
      <c r="AG1088" s="2"/>
      <c r="AH1088" s="2"/>
      <c r="AI1088" s="2"/>
      <c r="AJ1088" s="2">
        <v>96.28</v>
      </c>
      <c r="AK1088" s="2"/>
      <c r="AL1088" s="2"/>
      <c r="AM1088" s="2"/>
      <c r="AN1088" s="2"/>
      <c r="AO1088" s="112"/>
      <c r="AP1088" s="112"/>
      <c r="AQ1088" s="112"/>
      <c r="AR1088" s="112"/>
      <c r="AS1088" s="112"/>
      <c r="AT1088" s="112"/>
      <c r="AU1088" s="112"/>
      <c r="AV1088" s="112"/>
      <c r="AW1088" s="112"/>
      <c r="AX1088" s="112"/>
      <c r="AY1088" s="112"/>
      <c r="AZ1088" s="112"/>
      <c r="BA1088" s="112"/>
    </row>
    <row r="1089" spans="1:53" x14ac:dyDescent="0.25">
      <c r="A1089" s="112"/>
      <c r="B1089" s="45">
        <v>44796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>
        <v>324</v>
      </c>
      <c r="Q1089" s="2">
        <v>199.5</v>
      </c>
      <c r="R1089" s="2">
        <v>87</v>
      </c>
      <c r="S1089" s="2">
        <v>66</v>
      </c>
      <c r="T1089" s="2">
        <v>54</v>
      </c>
      <c r="U1089" s="2">
        <v>49.25</v>
      </c>
      <c r="V1089" s="2">
        <v>47.25</v>
      </c>
      <c r="W1089" s="2">
        <v>46.17</v>
      </c>
      <c r="X1089" s="2">
        <v>45.36</v>
      </c>
      <c r="Y1089" s="2">
        <v>44.78</v>
      </c>
      <c r="Z1089" s="2"/>
      <c r="AA1089" s="2"/>
      <c r="AB1089" s="2"/>
      <c r="AC1089" s="2"/>
      <c r="AD1089" s="2">
        <v>146.13</v>
      </c>
      <c r="AE1089" s="2">
        <v>91.19</v>
      </c>
      <c r="AF1089" s="2"/>
      <c r="AG1089" s="2"/>
      <c r="AH1089" s="2"/>
      <c r="AI1089" s="2"/>
      <c r="AJ1089" s="2">
        <v>96.33</v>
      </c>
      <c r="AK1089" s="2"/>
      <c r="AL1089" s="2"/>
      <c r="AM1089" s="2"/>
      <c r="AN1089" s="2"/>
      <c r="AO1089" s="112"/>
      <c r="AP1089" s="112"/>
      <c r="AQ1089" s="112"/>
      <c r="AR1089" s="112"/>
      <c r="AS1089" s="112"/>
      <c r="AT1089" s="112"/>
      <c r="AU1089" s="112"/>
      <c r="AV1089" s="112"/>
      <c r="AW1089" s="112"/>
      <c r="AX1089" s="112"/>
      <c r="AY1089" s="112"/>
      <c r="AZ1089" s="112"/>
      <c r="BA1089" s="112"/>
    </row>
    <row r="1090" spans="1:53" x14ac:dyDescent="0.25">
      <c r="A1090" s="112"/>
      <c r="B1090" s="45">
        <v>44795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>
        <v>325.5</v>
      </c>
      <c r="Q1090" s="2">
        <v>203.5</v>
      </c>
      <c r="R1090" s="2">
        <v>88</v>
      </c>
      <c r="S1090" s="2">
        <v>68</v>
      </c>
      <c r="T1090" s="2">
        <v>54</v>
      </c>
      <c r="U1090" s="2">
        <v>49.25</v>
      </c>
      <c r="V1090" s="2">
        <v>47.25</v>
      </c>
      <c r="W1090" s="2">
        <v>46.17</v>
      </c>
      <c r="X1090" s="2">
        <v>45.36</v>
      </c>
      <c r="Y1090" s="2">
        <v>44.78</v>
      </c>
      <c r="Z1090" s="2"/>
      <c r="AA1090" s="2"/>
      <c r="AB1090" s="2"/>
      <c r="AC1090" s="2"/>
      <c r="AD1090" s="2">
        <v>147.83000000000001</v>
      </c>
      <c r="AE1090" s="2">
        <v>92.59</v>
      </c>
      <c r="AF1090" s="2"/>
      <c r="AG1090" s="2"/>
      <c r="AH1090" s="2"/>
      <c r="AI1090" s="2"/>
      <c r="AJ1090" s="2">
        <v>97.18</v>
      </c>
      <c r="AK1090" s="2"/>
      <c r="AL1090" s="2"/>
      <c r="AM1090" s="2"/>
      <c r="AN1090" s="2"/>
      <c r="AO1090" s="112"/>
      <c r="AP1090" s="112"/>
      <c r="AQ1090" s="112"/>
      <c r="AR1090" s="112"/>
      <c r="AS1090" s="112"/>
      <c r="AT1090" s="112"/>
      <c r="AU1090" s="112"/>
      <c r="AV1090" s="112"/>
      <c r="AW1090" s="112"/>
      <c r="AX1090" s="112"/>
      <c r="AY1090" s="112"/>
      <c r="AZ1090" s="112"/>
      <c r="BA1090" s="112"/>
    </row>
    <row r="1091" spans="1:53" x14ac:dyDescent="0.25">
      <c r="A1091" s="112"/>
      <c r="B1091" s="45">
        <v>44792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>
        <v>285</v>
      </c>
      <c r="Q1091" s="2">
        <v>175.5</v>
      </c>
      <c r="R1091" s="2">
        <v>87.5</v>
      </c>
      <c r="S1091" s="2">
        <v>67</v>
      </c>
      <c r="T1091" s="2">
        <v>54</v>
      </c>
      <c r="U1091" s="2">
        <v>49.25</v>
      </c>
      <c r="V1091" s="2">
        <v>47.25</v>
      </c>
      <c r="W1091" s="2">
        <v>46.17</v>
      </c>
      <c r="X1091" s="2">
        <v>45.36</v>
      </c>
      <c r="Y1091" s="2">
        <v>44.78</v>
      </c>
      <c r="Z1091" s="2"/>
      <c r="AA1091" s="2"/>
      <c r="AB1091" s="2"/>
      <c r="AC1091" s="2"/>
      <c r="AD1091" s="2">
        <v>133.82</v>
      </c>
      <c r="AE1091" s="2">
        <v>86.68</v>
      </c>
      <c r="AF1091" s="2"/>
      <c r="AG1091" s="2"/>
      <c r="AH1091" s="2"/>
      <c r="AI1091" s="2"/>
      <c r="AJ1091" s="2">
        <v>90.18</v>
      </c>
      <c r="AK1091" s="2"/>
      <c r="AL1091" s="2"/>
      <c r="AM1091" s="2"/>
      <c r="AN1091" s="2"/>
      <c r="AO1091" s="112"/>
      <c r="AP1091" s="112"/>
      <c r="AQ1091" s="112"/>
      <c r="AR1091" s="112"/>
      <c r="AS1091" s="112"/>
      <c r="AT1091" s="112"/>
      <c r="AU1091" s="112"/>
      <c r="AV1091" s="112"/>
      <c r="AW1091" s="112"/>
      <c r="AX1091" s="112"/>
      <c r="AY1091" s="112"/>
      <c r="AZ1091" s="112"/>
      <c r="BA1091" s="112"/>
    </row>
    <row r="1092" spans="1:53" x14ac:dyDescent="0.25">
      <c r="A1092" s="112"/>
      <c r="B1092" s="45">
        <v>44791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>
        <v>276</v>
      </c>
      <c r="Q1092" s="2">
        <v>174</v>
      </c>
      <c r="R1092" s="2">
        <v>86.5</v>
      </c>
      <c r="S1092" s="2">
        <v>66</v>
      </c>
      <c r="T1092" s="2">
        <v>54</v>
      </c>
      <c r="U1092" s="2">
        <v>49.25</v>
      </c>
      <c r="V1092" s="2">
        <v>47.25</v>
      </c>
      <c r="W1092" s="2">
        <v>46.17</v>
      </c>
      <c r="X1092" s="2">
        <v>45.36</v>
      </c>
      <c r="Y1092" s="2">
        <v>44.78</v>
      </c>
      <c r="Z1092" s="2"/>
      <c r="AA1092" s="2"/>
      <c r="AB1092" s="2"/>
      <c r="AC1092" s="2"/>
      <c r="AD1092" s="2">
        <v>131.32</v>
      </c>
      <c r="AE1092" s="2">
        <v>85.98</v>
      </c>
      <c r="AF1092" s="2"/>
      <c r="AG1092" s="2"/>
      <c r="AH1092" s="2"/>
      <c r="AI1092" s="2"/>
      <c r="AJ1092" s="2">
        <v>88.93</v>
      </c>
      <c r="AK1092" s="2"/>
      <c r="AL1092" s="2"/>
      <c r="AM1092" s="2"/>
      <c r="AN1092" s="2"/>
      <c r="AO1092" s="112"/>
      <c r="AP1092" s="112"/>
      <c r="AQ1092" s="112"/>
      <c r="AR1092" s="112"/>
      <c r="AS1092" s="112"/>
      <c r="AT1092" s="112"/>
      <c r="AU1092" s="112"/>
      <c r="AV1092" s="112"/>
      <c r="AW1092" s="112"/>
      <c r="AX1092" s="112"/>
      <c r="AY1092" s="112"/>
      <c r="AZ1092" s="112"/>
      <c r="BA1092" s="112"/>
    </row>
    <row r="1093" spans="1:53" x14ac:dyDescent="0.25">
      <c r="A1093" s="112"/>
      <c r="B1093" s="45">
        <v>44790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>
        <v>266.14999999999998</v>
      </c>
      <c r="Q1093" s="2">
        <v>170.44</v>
      </c>
      <c r="R1093" s="2">
        <v>86</v>
      </c>
      <c r="S1093" s="2">
        <v>66</v>
      </c>
      <c r="T1093" s="2">
        <v>54</v>
      </c>
      <c r="U1093" s="2">
        <v>49.25</v>
      </c>
      <c r="V1093" s="2">
        <v>47.25</v>
      </c>
      <c r="W1093" s="2">
        <v>46.17</v>
      </c>
      <c r="X1093" s="2">
        <v>45.36</v>
      </c>
      <c r="Y1093" s="2">
        <v>44.78</v>
      </c>
      <c r="Z1093" s="2"/>
      <c r="AA1093" s="2"/>
      <c r="AB1093" s="2"/>
      <c r="AC1093" s="2"/>
      <c r="AD1093" s="2">
        <v>128.54</v>
      </c>
      <c r="AE1093" s="2">
        <v>85.17</v>
      </c>
      <c r="AF1093" s="2"/>
      <c r="AG1093" s="2"/>
      <c r="AH1093" s="2"/>
      <c r="AI1093" s="2"/>
      <c r="AJ1093" s="2">
        <v>87.54</v>
      </c>
      <c r="AK1093" s="2"/>
      <c r="AL1093" s="2"/>
      <c r="AM1093" s="2"/>
      <c r="AN1093" s="2"/>
      <c r="AO1093" s="112"/>
      <c r="AP1093" s="112"/>
      <c r="AQ1093" s="112"/>
      <c r="AR1093" s="112"/>
      <c r="AS1093" s="112"/>
      <c r="AT1093" s="112"/>
      <c r="AU1093" s="112"/>
      <c r="AV1093" s="112"/>
      <c r="AW1093" s="112"/>
      <c r="AX1093" s="112"/>
      <c r="AY1093" s="112"/>
      <c r="AZ1093" s="112"/>
      <c r="BA1093" s="112"/>
    </row>
    <row r="1094" spans="1:53" x14ac:dyDescent="0.25">
      <c r="A1094" s="112"/>
      <c r="B1094" s="45">
        <v>44789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>
        <v>254</v>
      </c>
      <c r="Q1094" s="2">
        <v>168.44</v>
      </c>
      <c r="R1094" s="2">
        <v>84</v>
      </c>
      <c r="S1094" s="2">
        <v>65.5</v>
      </c>
      <c r="T1094" s="2">
        <v>53.5</v>
      </c>
      <c r="U1094" s="2">
        <v>48.75</v>
      </c>
      <c r="V1094" s="2">
        <v>46.75</v>
      </c>
      <c r="W1094" s="2">
        <v>45.67</v>
      </c>
      <c r="X1094" s="2">
        <v>44.86</v>
      </c>
      <c r="Y1094" s="2">
        <v>44.28</v>
      </c>
      <c r="Z1094" s="2"/>
      <c r="AA1094" s="2"/>
      <c r="AB1094" s="2"/>
      <c r="AC1094" s="2"/>
      <c r="AD1094" s="2">
        <v>125.11</v>
      </c>
      <c r="AE1094" s="2">
        <v>84.06</v>
      </c>
      <c r="AF1094" s="2"/>
      <c r="AG1094" s="2"/>
      <c r="AH1094" s="2"/>
      <c r="AI1094" s="2"/>
      <c r="AJ1094" s="2">
        <v>85.58</v>
      </c>
      <c r="AK1094" s="2"/>
      <c r="AL1094" s="2"/>
      <c r="AM1094" s="2"/>
      <c r="AN1094" s="2"/>
      <c r="AO1094" s="112"/>
      <c r="AP1094" s="112"/>
      <c r="AQ1094" s="112"/>
      <c r="AR1094" s="112"/>
      <c r="AS1094" s="112"/>
      <c r="AT1094" s="112"/>
      <c r="AU1094" s="112"/>
      <c r="AV1094" s="112"/>
      <c r="AW1094" s="112"/>
      <c r="AX1094" s="112"/>
      <c r="AY1094" s="112"/>
      <c r="AZ1094" s="112"/>
      <c r="BA1094" s="112"/>
    </row>
    <row r="1095" spans="1:53" x14ac:dyDescent="0.25">
      <c r="A1095" s="112"/>
      <c r="B1095" s="45">
        <v>44788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>
        <v>238.25</v>
      </c>
      <c r="Q1095" s="2">
        <v>158</v>
      </c>
      <c r="R1095" s="2">
        <v>83.27</v>
      </c>
      <c r="S1095" s="2">
        <v>65.39</v>
      </c>
      <c r="T1095" s="2">
        <v>53</v>
      </c>
      <c r="U1095" s="2">
        <v>48.25</v>
      </c>
      <c r="V1095" s="2">
        <v>46.25</v>
      </c>
      <c r="W1095" s="2">
        <v>45.17</v>
      </c>
      <c r="X1095" s="2">
        <v>44.36</v>
      </c>
      <c r="Y1095" s="2">
        <v>43.78</v>
      </c>
      <c r="Z1095" s="2"/>
      <c r="AA1095" s="2"/>
      <c r="AB1095" s="2"/>
      <c r="AC1095" s="2"/>
      <c r="AD1095" s="2">
        <v>119.6</v>
      </c>
      <c r="AE1095" s="2">
        <v>81.61</v>
      </c>
      <c r="AF1095" s="2"/>
      <c r="AG1095" s="2"/>
      <c r="AH1095" s="2"/>
      <c r="AI1095" s="2"/>
      <c r="AJ1095" s="2">
        <v>82.57</v>
      </c>
      <c r="AK1095" s="2"/>
      <c r="AL1095" s="2"/>
      <c r="AM1095" s="2"/>
      <c r="AN1095" s="2"/>
      <c r="AO1095" s="112"/>
      <c r="AP1095" s="112"/>
      <c r="AQ1095" s="112"/>
      <c r="AR1095" s="112"/>
      <c r="AS1095" s="112"/>
      <c r="AT1095" s="112"/>
      <c r="AU1095" s="112"/>
      <c r="AV1095" s="112"/>
      <c r="AW1095" s="112"/>
      <c r="AX1095" s="112"/>
      <c r="AY1095" s="112"/>
      <c r="AZ1095" s="112"/>
      <c r="BA1095" s="112"/>
    </row>
    <row r="1096" spans="1:53" x14ac:dyDescent="0.25">
      <c r="A1096" s="112"/>
      <c r="B1096" s="45">
        <v>44785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>
        <v>236</v>
      </c>
      <c r="Q1096" s="2">
        <v>159.4</v>
      </c>
      <c r="R1096" s="2">
        <v>83.27</v>
      </c>
      <c r="S1096" s="2">
        <v>65.39</v>
      </c>
      <c r="T1096" s="2">
        <v>53</v>
      </c>
      <c r="U1096" s="2">
        <v>48.25</v>
      </c>
      <c r="V1096" s="2">
        <v>46.25</v>
      </c>
      <c r="W1096" s="2">
        <v>45.17</v>
      </c>
      <c r="X1096" s="2">
        <v>44.36</v>
      </c>
      <c r="Y1096" s="2">
        <v>43.78</v>
      </c>
      <c r="Z1096" s="2"/>
      <c r="AA1096" s="2"/>
      <c r="AB1096" s="2"/>
      <c r="AC1096" s="2"/>
      <c r="AD1096" s="2">
        <v>119.43</v>
      </c>
      <c r="AE1096" s="2">
        <v>81.89</v>
      </c>
      <c r="AF1096" s="2"/>
      <c r="AG1096" s="2"/>
      <c r="AH1096" s="2"/>
      <c r="AI1096" s="2"/>
      <c r="AJ1096" s="2">
        <v>82.49</v>
      </c>
      <c r="AK1096" s="2"/>
      <c r="AL1096" s="2"/>
      <c r="AM1096" s="2"/>
      <c r="AN1096" s="2"/>
      <c r="AO1096" s="112"/>
      <c r="AP1096" s="112"/>
      <c r="AQ1096" s="112"/>
      <c r="AR1096" s="112"/>
      <c r="AS1096" s="112"/>
      <c r="AT1096" s="112"/>
      <c r="AU1096" s="112"/>
      <c r="AV1096" s="112"/>
      <c r="AW1096" s="112"/>
      <c r="AX1096" s="112"/>
      <c r="AY1096" s="112"/>
      <c r="AZ1096" s="112"/>
      <c r="BA1096" s="112"/>
    </row>
    <row r="1097" spans="1:53" x14ac:dyDescent="0.25">
      <c r="A1097" s="112"/>
      <c r="B1097" s="45">
        <v>44784</v>
      </c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>
        <v>230</v>
      </c>
      <c r="Q1097" s="2">
        <v>156</v>
      </c>
      <c r="R1097" s="2">
        <v>81.5</v>
      </c>
      <c r="S1097" s="2">
        <v>64</v>
      </c>
      <c r="T1097" s="2">
        <v>52</v>
      </c>
      <c r="U1097" s="2">
        <v>47.25</v>
      </c>
      <c r="V1097" s="2">
        <v>45.25</v>
      </c>
      <c r="W1097" s="2">
        <v>44.17</v>
      </c>
      <c r="X1097" s="2">
        <v>43.36</v>
      </c>
      <c r="Y1097" s="2">
        <v>42.78</v>
      </c>
      <c r="Z1097" s="2"/>
      <c r="AA1097" s="2"/>
      <c r="AB1097" s="2"/>
      <c r="AC1097" s="2"/>
      <c r="AD1097" s="2">
        <v>116.72</v>
      </c>
      <c r="AE1097" s="2">
        <v>80.17</v>
      </c>
      <c r="AF1097" s="2"/>
      <c r="AG1097" s="2"/>
      <c r="AH1097" s="2"/>
      <c r="AI1097" s="2"/>
      <c r="AJ1097" s="2">
        <v>80.63</v>
      </c>
      <c r="AK1097" s="2"/>
      <c r="AL1097" s="2"/>
      <c r="AM1097" s="2"/>
      <c r="AN1097" s="2"/>
      <c r="AO1097" s="112"/>
      <c r="AP1097" s="112"/>
      <c r="AQ1097" s="112"/>
      <c r="AR1097" s="112"/>
      <c r="AS1097" s="112"/>
      <c r="AT1097" s="112"/>
      <c r="AU1097" s="112"/>
      <c r="AV1097" s="112"/>
      <c r="AW1097" s="112"/>
      <c r="AX1097" s="112"/>
      <c r="AY1097" s="112"/>
      <c r="AZ1097" s="112"/>
      <c r="BA1097" s="112"/>
    </row>
    <row r="1098" spans="1:53" x14ac:dyDescent="0.25">
      <c r="A1098" s="112"/>
      <c r="B1098" s="45">
        <v>44783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>
        <v>220</v>
      </c>
      <c r="Q1098" s="2">
        <v>152</v>
      </c>
      <c r="R1098" s="2">
        <v>81</v>
      </c>
      <c r="S1098" s="2">
        <v>64</v>
      </c>
      <c r="T1098" s="2">
        <v>52</v>
      </c>
      <c r="U1098" s="2">
        <v>47.25</v>
      </c>
      <c r="V1098" s="2">
        <v>45.25</v>
      </c>
      <c r="W1098" s="2">
        <v>44.17</v>
      </c>
      <c r="X1098" s="2">
        <v>43.36</v>
      </c>
      <c r="Y1098" s="2">
        <v>42.78</v>
      </c>
      <c r="Z1098" s="2"/>
      <c r="AA1098" s="2"/>
      <c r="AB1098" s="2"/>
      <c r="AC1098" s="2"/>
      <c r="AD1098" s="2">
        <v>114.92</v>
      </c>
      <c r="AE1098" s="2">
        <v>79.37</v>
      </c>
      <c r="AF1098" s="2"/>
      <c r="AG1098" s="2"/>
      <c r="AH1098" s="2"/>
      <c r="AI1098" s="2"/>
      <c r="AJ1098" s="2">
        <v>79.73</v>
      </c>
      <c r="AK1098" s="2"/>
      <c r="AL1098" s="2"/>
      <c r="AM1098" s="2"/>
      <c r="AN1098" s="2"/>
      <c r="AO1098" s="112"/>
      <c r="AP1098" s="112"/>
      <c r="AQ1098" s="112"/>
      <c r="AR1098" s="112"/>
      <c r="AS1098" s="112"/>
      <c r="AT1098" s="112"/>
      <c r="AU1098" s="112"/>
      <c r="AV1098" s="112"/>
      <c r="AW1098" s="112"/>
      <c r="AX1098" s="112"/>
      <c r="AY1098" s="112"/>
      <c r="AZ1098" s="112"/>
      <c r="BA1098" s="112"/>
    </row>
    <row r="1099" spans="1:53" x14ac:dyDescent="0.25">
      <c r="A1099" s="112"/>
      <c r="B1099" s="45">
        <v>44782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>
        <v>216</v>
      </c>
      <c r="Q1099" s="2">
        <v>149</v>
      </c>
      <c r="R1099" s="2">
        <v>81</v>
      </c>
      <c r="S1099" s="2">
        <v>62</v>
      </c>
      <c r="T1099" s="2">
        <v>51</v>
      </c>
      <c r="U1099" s="2">
        <v>47.25</v>
      </c>
      <c r="V1099" s="2">
        <v>45.25</v>
      </c>
      <c r="W1099" s="2">
        <v>44.17</v>
      </c>
      <c r="X1099" s="2">
        <v>43.36</v>
      </c>
      <c r="Y1099" s="2">
        <v>42.78</v>
      </c>
      <c r="Z1099" s="2"/>
      <c r="AA1099" s="2"/>
      <c r="AB1099" s="2"/>
      <c r="AC1099" s="2"/>
      <c r="AD1099" s="2">
        <v>112.12</v>
      </c>
      <c r="AE1099" s="2">
        <v>78.37</v>
      </c>
      <c r="AF1099" s="2"/>
      <c r="AG1099" s="2"/>
      <c r="AH1099" s="2"/>
      <c r="AI1099" s="2"/>
      <c r="AJ1099" s="2">
        <v>78.33</v>
      </c>
      <c r="AK1099" s="2"/>
      <c r="AL1099" s="2"/>
      <c r="AM1099" s="2"/>
      <c r="AN1099" s="2"/>
      <c r="AO1099" s="112"/>
      <c r="AP1099" s="112"/>
      <c r="AQ1099" s="112"/>
      <c r="AR1099" s="112"/>
      <c r="AS1099" s="112"/>
      <c r="AT1099" s="112"/>
      <c r="AU1099" s="112"/>
      <c r="AV1099" s="112"/>
      <c r="AW1099" s="112"/>
      <c r="AX1099" s="112"/>
      <c r="AY1099" s="112"/>
      <c r="AZ1099" s="112"/>
      <c r="BA1099" s="112"/>
    </row>
    <row r="1100" spans="1:53" x14ac:dyDescent="0.25">
      <c r="A1100" s="112"/>
      <c r="B1100" s="45">
        <v>44781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>
        <v>215</v>
      </c>
      <c r="Q1100" s="2">
        <v>148.25</v>
      </c>
      <c r="R1100" s="2">
        <v>81</v>
      </c>
      <c r="S1100" s="2">
        <v>61.9</v>
      </c>
      <c r="T1100" s="2">
        <v>50.4</v>
      </c>
      <c r="U1100" s="2">
        <v>46.65</v>
      </c>
      <c r="V1100" s="2">
        <v>44.65</v>
      </c>
      <c r="W1100" s="2">
        <v>43.57</v>
      </c>
      <c r="X1100" s="2">
        <v>42.76</v>
      </c>
      <c r="Y1100" s="2">
        <v>42.18</v>
      </c>
      <c r="Z1100" s="2"/>
      <c r="AA1100" s="2"/>
      <c r="AB1100" s="2"/>
      <c r="AC1100" s="2"/>
      <c r="AD1100" s="2">
        <v>111.33</v>
      </c>
      <c r="AE1100" s="2">
        <v>77.66</v>
      </c>
      <c r="AF1100" s="2"/>
      <c r="AG1100" s="2"/>
      <c r="AH1100" s="2"/>
      <c r="AI1100" s="2"/>
      <c r="AJ1100" s="2">
        <v>77.64</v>
      </c>
      <c r="AK1100" s="2"/>
      <c r="AL1100" s="2"/>
      <c r="AM1100" s="2"/>
      <c r="AN1100" s="2"/>
      <c r="AO1100" s="112"/>
      <c r="AP1100" s="112"/>
      <c r="AQ1100" s="112"/>
      <c r="AR1100" s="112"/>
      <c r="AS1100" s="112"/>
      <c r="AT1100" s="112"/>
      <c r="AU1100" s="112"/>
      <c r="AV1100" s="112"/>
      <c r="AW1100" s="112"/>
      <c r="AX1100" s="112"/>
      <c r="AY1100" s="112"/>
      <c r="AZ1100" s="112"/>
      <c r="BA1100" s="112"/>
    </row>
    <row r="1101" spans="1:53" x14ac:dyDescent="0.25">
      <c r="A1101" s="112"/>
      <c r="B1101" s="45">
        <v>44778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>
        <v>215.5</v>
      </c>
      <c r="Q1101" s="2">
        <v>148.5</v>
      </c>
      <c r="R1101" s="2">
        <v>81.150000000000006</v>
      </c>
      <c r="S1101" s="2">
        <v>61.9</v>
      </c>
      <c r="T1101" s="2">
        <v>50.4</v>
      </c>
      <c r="U1101" s="2">
        <v>46.65</v>
      </c>
      <c r="V1101" s="2">
        <v>44.65</v>
      </c>
      <c r="W1101" s="2">
        <v>43.57</v>
      </c>
      <c r="X1101" s="2">
        <v>42.76</v>
      </c>
      <c r="Y1101" s="2">
        <v>42.18</v>
      </c>
      <c r="Z1101" s="2"/>
      <c r="AA1101" s="2"/>
      <c r="AB1101" s="2"/>
      <c r="AC1101" s="2"/>
      <c r="AD1101" s="2">
        <v>111.51</v>
      </c>
      <c r="AE1101" s="2">
        <v>77.739999999999995</v>
      </c>
      <c r="AF1101" s="2"/>
      <c r="AG1101" s="2"/>
      <c r="AH1101" s="2"/>
      <c r="AI1101" s="2"/>
      <c r="AJ1101" s="2">
        <v>77.73</v>
      </c>
      <c r="AK1101" s="2"/>
      <c r="AL1101" s="2"/>
      <c r="AM1101" s="2"/>
      <c r="AN1101" s="2"/>
      <c r="AO1101" s="112"/>
      <c r="AP1101" s="112"/>
      <c r="AQ1101" s="112"/>
      <c r="AR1101" s="112"/>
      <c r="AS1101" s="112"/>
      <c r="AT1101" s="112"/>
      <c r="AU1101" s="112"/>
      <c r="AV1101" s="112"/>
      <c r="AW1101" s="112"/>
      <c r="AX1101" s="112"/>
      <c r="AY1101" s="112"/>
      <c r="AZ1101" s="112"/>
      <c r="BA1101" s="112"/>
    </row>
    <row r="1102" spans="1:53" x14ac:dyDescent="0.25">
      <c r="A1102" s="112"/>
      <c r="B1102" s="45">
        <v>44777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>
        <v>210</v>
      </c>
      <c r="Q1102" s="2">
        <v>152</v>
      </c>
      <c r="R1102" s="2">
        <v>80.75</v>
      </c>
      <c r="S1102" s="2">
        <v>61.5</v>
      </c>
      <c r="T1102" s="2">
        <v>50</v>
      </c>
      <c r="U1102" s="2">
        <v>46.25</v>
      </c>
      <c r="V1102" s="2">
        <v>44.25</v>
      </c>
      <c r="W1102" s="2">
        <v>43.17</v>
      </c>
      <c r="X1102" s="2">
        <v>42.36</v>
      </c>
      <c r="Y1102" s="2">
        <v>41.78</v>
      </c>
      <c r="Z1102" s="2"/>
      <c r="AA1102" s="2"/>
      <c r="AB1102" s="2"/>
      <c r="AC1102" s="2"/>
      <c r="AD1102" s="2">
        <v>111.67</v>
      </c>
      <c r="AE1102" s="2">
        <v>78.12</v>
      </c>
      <c r="AF1102" s="2"/>
      <c r="AG1102" s="2"/>
      <c r="AH1102" s="2"/>
      <c r="AI1102" s="2"/>
      <c r="AJ1102" s="2">
        <v>77.61</v>
      </c>
      <c r="AK1102" s="2"/>
      <c r="AL1102" s="2"/>
      <c r="AM1102" s="2"/>
      <c r="AN1102" s="2"/>
      <c r="AO1102" s="112"/>
      <c r="AP1102" s="112"/>
      <c r="AQ1102" s="112"/>
      <c r="AR1102" s="112"/>
      <c r="AS1102" s="112"/>
      <c r="AT1102" s="112"/>
      <c r="AU1102" s="112"/>
      <c r="AV1102" s="112"/>
      <c r="AW1102" s="112"/>
      <c r="AX1102" s="112"/>
      <c r="AY1102" s="112"/>
      <c r="AZ1102" s="112"/>
      <c r="BA1102" s="112"/>
    </row>
    <row r="1103" spans="1:53" x14ac:dyDescent="0.25">
      <c r="A1103" s="112"/>
      <c r="B1103" s="45">
        <v>44776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>
        <v>210</v>
      </c>
      <c r="Q1103" s="2">
        <v>147.5</v>
      </c>
      <c r="R1103" s="2">
        <v>81</v>
      </c>
      <c r="S1103" s="2">
        <v>61.75</v>
      </c>
      <c r="T1103" s="2">
        <v>50</v>
      </c>
      <c r="U1103" s="2">
        <v>46.25</v>
      </c>
      <c r="V1103" s="2">
        <v>44.25</v>
      </c>
      <c r="W1103" s="2">
        <v>43.17</v>
      </c>
      <c r="X1103" s="2">
        <v>42.36</v>
      </c>
      <c r="Y1103" s="2">
        <v>41.78</v>
      </c>
      <c r="Z1103" s="2"/>
      <c r="AA1103" s="2"/>
      <c r="AB1103" s="2"/>
      <c r="AC1103" s="2"/>
      <c r="AD1103" s="2">
        <v>110.07</v>
      </c>
      <c r="AE1103" s="2">
        <v>77.319999999999993</v>
      </c>
      <c r="AF1103" s="2"/>
      <c r="AG1103" s="2"/>
      <c r="AH1103" s="2"/>
      <c r="AI1103" s="2"/>
      <c r="AJ1103" s="2">
        <v>76.81</v>
      </c>
      <c r="AK1103" s="2"/>
      <c r="AL1103" s="2"/>
      <c r="AM1103" s="2"/>
      <c r="AN1103" s="2"/>
      <c r="AO1103" s="112"/>
      <c r="AP1103" s="112"/>
      <c r="AQ1103" s="112"/>
      <c r="AR1103" s="112"/>
      <c r="AS1103" s="112"/>
      <c r="AT1103" s="112"/>
      <c r="AU1103" s="112"/>
      <c r="AV1103" s="112"/>
      <c r="AW1103" s="112"/>
      <c r="AX1103" s="112"/>
      <c r="AY1103" s="112"/>
      <c r="AZ1103" s="112"/>
      <c r="BA1103" s="112"/>
    </row>
    <row r="1104" spans="1:53" x14ac:dyDescent="0.25">
      <c r="A1104" s="112"/>
      <c r="B1104" s="45">
        <v>44775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>
        <v>210.75</v>
      </c>
      <c r="Q1104" s="2">
        <v>147.5</v>
      </c>
      <c r="R1104" s="2">
        <v>81</v>
      </c>
      <c r="S1104" s="2">
        <v>61.75</v>
      </c>
      <c r="T1104" s="2">
        <v>49</v>
      </c>
      <c r="U1104" s="2">
        <v>46.25</v>
      </c>
      <c r="V1104" s="2">
        <v>44.25</v>
      </c>
      <c r="W1104" s="2">
        <v>43.17</v>
      </c>
      <c r="X1104" s="2">
        <v>42.36</v>
      </c>
      <c r="Y1104" s="2">
        <v>41.78</v>
      </c>
      <c r="Z1104" s="2"/>
      <c r="AA1104" s="2"/>
      <c r="AB1104" s="2"/>
      <c r="AC1104" s="2"/>
      <c r="AD1104" s="2">
        <v>110.02</v>
      </c>
      <c r="AE1104" s="2">
        <v>77.12</v>
      </c>
      <c r="AF1104" s="2"/>
      <c r="AG1104" s="2"/>
      <c r="AH1104" s="2"/>
      <c r="AI1104" s="2"/>
      <c r="AJ1104" s="2">
        <v>76.78</v>
      </c>
      <c r="AK1104" s="2"/>
      <c r="AL1104" s="2"/>
      <c r="AM1104" s="2"/>
      <c r="AN1104" s="2"/>
      <c r="AO1104" s="112"/>
      <c r="AP1104" s="112"/>
      <c r="AQ1104" s="112"/>
      <c r="AR1104" s="112"/>
      <c r="AS1104" s="112"/>
      <c r="AT1104" s="112"/>
      <c r="AU1104" s="112"/>
      <c r="AV1104" s="112"/>
      <c r="AW1104" s="112"/>
      <c r="AX1104" s="112"/>
      <c r="AY1104" s="112"/>
      <c r="AZ1104" s="112"/>
      <c r="BA1104" s="112"/>
    </row>
    <row r="1105" spans="1:53" x14ac:dyDescent="0.25">
      <c r="A1105" s="112"/>
      <c r="B1105" s="45">
        <v>44774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>
        <v>210.5</v>
      </c>
      <c r="Q1105" s="2">
        <v>149</v>
      </c>
      <c r="R1105" s="2">
        <v>80.5</v>
      </c>
      <c r="S1105" s="2">
        <v>61.75</v>
      </c>
      <c r="T1105" s="2">
        <v>49</v>
      </c>
      <c r="U1105" s="2">
        <v>46.25</v>
      </c>
      <c r="V1105" s="2">
        <v>44.25</v>
      </c>
      <c r="W1105" s="2">
        <v>43.17</v>
      </c>
      <c r="X1105" s="2">
        <v>42.36</v>
      </c>
      <c r="Y1105" s="2">
        <v>41.78</v>
      </c>
      <c r="Z1105" s="2"/>
      <c r="AA1105" s="2"/>
      <c r="AB1105" s="2"/>
      <c r="AC1105" s="2"/>
      <c r="AD1105" s="2">
        <v>110.17</v>
      </c>
      <c r="AE1105" s="2">
        <v>77.319999999999993</v>
      </c>
      <c r="AF1105" s="2"/>
      <c r="AG1105" s="2"/>
      <c r="AH1105" s="2"/>
      <c r="AI1105" s="2"/>
      <c r="AJ1105" s="2">
        <v>76.86</v>
      </c>
      <c r="AK1105" s="2"/>
      <c r="AL1105" s="2"/>
      <c r="AM1105" s="2"/>
      <c r="AN1105" s="2"/>
      <c r="AO1105" s="112"/>
      <c r="AP1105" s="112"/>
      <c r="AQ1105" s="112"/>
      <c r="AR1105" s="112"/>
      <c r="AS1105" s="112"/>
      <c r="AT1105" s="112"/>
      <c r="AU1105" s="112"/>
      <c r="AV1105" s="112"/>
      <c r="AW1105" s="112"/>
      <c r="AX1105" s="112"/>
      <c r="AY1105" s="112"/>
      <c r="AZ1105" s="112"/>
      <c r="BA1105" s="112"/>
    </row>
    <row r="1106" spans="1:53" x14ac:dyDescent="0.25">
      <c r="A1106" s="112"/>
      <c r="B1106" s="45">
        <v>44771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>
        <v>211</v>
      </c>
      <c r="Q1106" s="2">
        <v>146.5</v>
      </c>
      <c r="R1106" s="2">
        <v>80.5</v>
      </c>
      <c r="S1106" s="2">
        <v>61.75</v>
      </c>
      <c r="T1106" s="2">
        <v>49</v>
      </c>
      <c r="U1106" s="2">
        <v>46.25</v>
      </c>
      <c r="V1106" s="2">
        <v>44.25</v>
      </c>
      <c r="W1106" s="2">
        <v>43.17</v>
      </c>
      <c r="X1106" s="2">
        <v>42.36</v>
      </c>
      <c r="Y1106" s="2">
        <v>41.78</v>
      </c>
      <c r="Z1106" s="2"/>
      <c r="AA1106" s="2"/>
      <c r="AB1106" s="2"/>
      <c r="AC1106" s="2"/>
      <c r="AD1106" s="2">
        <v>109.77</v>
      </c>
      <c r="AE1106" s="2">
        <v>76.819999999999993</v>
      </c>
      <c r="AF1106" s="2"/>
      <c r="AG1106" s="2"/>
      <c r="AH1106" s="2"/>
      <c r="AI1106" s="2"/>
      <c r="AJ1106" s="2">
        <v>76.66</v>
      </c>
      <c r="AK1106" s="2"/>
      <c r="AL1106" s="2"/>
      <c r="AM1106" s="2"/>
      <c r="AN1106" s="2"/>
      <c r="AO1106" s="112"/>
      <c r="AP1106" s="112"/>
      <c r="AQ1106" s="112"/>
      <c r="AR1106" s="112"/>
      <c r="AS1106" s="112"/>
      <c r="AT1106" s="112"/>
      <c r="AU1106" s="112"/>
      <c r="AV1106" s="112"/>
      <c r="AW1106" s="112"/>
      <c r="AX1106" s="112"/>
      <c r="AY1106" s="112"/>
      <c r="AZ1106" s="112"/>
      <c r="BA1106" s="112"/>
    </row>
    <row r="1107" spans="1:53" x14ac:dyDescent="0.25">
      <c r="A1107" s="112"/>
      <c r="B1107" s="45">
        <v>44770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>
        <v>213</v>
      </c>
      <c r="Q1107" s="2">
        <v>146.5</v>
      </c>
      <c r="R1107" s="2">
        <v>81.75</v>
      </c>
      <c r="S1107" s="2">
        <v>61.75</v>
      </c>
      <c r="T1107" s="2">
        <v>49.75</v>
      </c>
      <c r="U1107" s="2">
        <v>46.25</v>
      </c>
      <c r="V1107" s="2">
        <v>45</v>
      </c>
      <c r="W1107" s="2">
        <v>43.92</v>
      </c>
      <c r="X1107" s="2">
        <v>43.11</v>
      </c>
      <c r="Y1107" s="2">
        <v>42.53</v>
      </c>
      <c r="Z1107" s="2"/>
      <c r="AA1107" s="2"/>
      <c r="AB1107" s="2"/>
      <c r="AC1107" s="2"/>
      <c r="AD1107" s="2">
        <v>110.57</v>
      </c>
      <c r="AE1107" s="2">
        <v>77.37</v>
      </c>
      <c r="AF1107" s="2"/>
      <c r="AG1107" s="2"/>
      <c r="AH1107" s="2"/>
      <c r="AI1107" s="2"/>
      <c r="AJ1107" s="2">
        <v>77.430000000000007</v>
      </c>
      <c r="AK1107" s="2"/>
      <c r="AL1107" s="2"/>
      <c r="AM1107" s="2"/>
      <c r="AN1107" s="2"/>
      <c r="AO1107" s="112"/>
      <c r="AP1107" s="112"/>
      <c r="AQ1107" s="112"/>
      <c r="AR1107" s="112"/>
      <c r="AS1107" s="112"/>
      <c r="AT1107" s="112"/>
      <c r="AU1107" s="112"/>
      <c r="AV1107" s="112"/>
      <c r="AW1107" s="112"/>
      <c r="AX1107" s="112"/>
      <c r="AY1107" s="112"/>
      <c r="AZ1107" s="112"/>
      <c r="BA1107" s="112"/>
    </row>
    <row r="1108" spans="1:53" x14ac:dyDescent="0.25">
      <c r="A1108" s="112"/>
      <c r="B1108" s="45">
        <v>44769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>
        <v>213</v>
      </c>
      <c r="Q1108" s="2">
        <v>146.5</v>
      </c>
      <c r="R1108" s="2">
        <v>81.75</v>
      </c>
      <c r="S1108" s="2">
        <v>61</v>
      </c>
      <c r="T1108" s="2">
        <v>49</v>
      </c>
      <c r="U1108" s="2">
        <v>46.25</v>
      </c>
      <c r="V1108" s="2">
        <v>44.25</v>
      </c>
      <c r="W1108" s="2">
        <v>43.17</v>
      </c>
      <c r="X1108" s="2">
        <v>42.36</v>
      </c>
      <c r="Y1108" s="2">
        <v>41.78</v>
      </c>
      <c r="Z1108" s="2"/>
      <c r="AA1108" s="2"/>
      <c r="AB1108" s="2"/>
      <c r="AC1108" s="2"/>
      <c r="AD1108" s="2">
        <v>109.55</v>
      </c>
      <c r="AE1108" s="2">
        <v>76.67</v>
      </c>
      <c r="AF1108" s="2"/>
      <c r="AG1108" s="2"/>
      <c r="AH1108" s="2"/>
      <c r="AI1108" s="2"/>
      <c r="AJ1108" s="2">
        <v>76.55</v>
      </c>
      <c r="AK1108" s="2"/>
      <c r="AL1108" s="2"/>
      <c r="AM1108" s="2"/>
      <c r="AN1108" s="2"/>
      <c r="AO1108" s="112"/>
      <c r="AP1108" s="112"/>
      <c r="AQ1108" s="112"/>
      <c r="AR1108" s="112"/>
      <c r="AS1108" s="112"/>
      <c r="AT1108" s="112"/>
      <c r="AU1108" s="112"/>
      <c r="AV1108" s="112"/>
      <c r="AW1108" s="112"/>
      <c r="AX1108" s="112"/>
      <c r="AY1108" s="112"/>
      <c r="AZ1108" s="112"/>
      <c r="BA1108" s="112"/>
    </row>
    <row r="1109" spans="1:53" x14ac:dyDescent="0.25">
      <c r="A1109" s="112"/>
      <c r="B1109" s="45">
        <v>44768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>
        <v>213</v>
      </c>
      <c r="Q1109" s="2">
        <v>147</v>
      </c>
      <c r="R1109" s="2">
        <v>82</v>
      </c>
      <c r="S1109" s="2">
        <v>61.25</v>
      </c>
      <c r="T1109" s="2">
        <v>49.9</v>
      </c>
      <c r="U1109" s="2">
        <v>47.15</v>
      </c>
      <c r="V1109" s="2">
        <v>45.5</v>
      </c>
      <c r="W1109" s="2">
        <v>44.07</v>
      </c>
      <c r="X1109" s="2">
        <v>43.26</v>
      </c>
      <c r="Y1109" s="2">
        <v>42.68</v>
      </c>
      <c r="Z1109" s="2"/>
      <c r="AA1109" s="2"/>
      <c r="AB1109" s="2"/>
      <c r="AC1109" s="2"/>
      <c r="AD1109" s="2">
        <v>110.85</v>
      </c>
      <c r="AE1109" s="2">
        <v>77.680000000000007</v>
      </c>
      <c r="AF1109" s="2"/>
      <c r="AG1109" s="2"/>
      <c r="AH1109" s="2"/>
      <c r="AI1109" s="2"/>
      <c r="AJ1109" s="2">
        <v>77.650000000000006</v>
      </c>
      <c r="AK1109" s="2"/>
      <c r="AL1109" s="2"/>
      <c r="AM1109" s="2"/>
      <c r="AN1109" s="2"/>
      <c r="AO1109" s="112"/>
      <c r="AP1109" s="112"/>
      <c r="AQ1109" s="112"/>
      <c r="AR1109" s="112"/>
      <c r="AS1109" s="112"/>
      <c r="AT1109" s="112"/>
      <c r="AU1109" s="112"/>
      <c r="AV1109" s="112"/>
      <c r="AW1109" s="112"/>
      <c r="AX1109" s="112"/>
      <c r="AY1109" s="112"/>
      <c r="AZ1109" s="112"/>
      <c r="BA1109" s="112"/>
    </row>
    <row r="1110" spans="1:53" x14ac:dyDescent="0.25">
      <c r="A1110" s="112"/>
      <c r="B1110" s="45">
        <v>44767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>
        <v>206</v>
      </c>
      <c r="Q1110" s="2">
        <v>142</v>
      </c>
      <c r="R1110" s="2">
        <v>81</v>
      </c>
      <c r="S1110" s="2">
        <v>61.25</v>
      </c>
      <c r="T1110" s="2">
        <v>48.9</v>
      </c>
      <c r="U1110" s="2">
        <v>46.15</v>
      </c>
      <c r="V1110" s="2">
        <v>44.15</v>
      </c>
      <c r="W1110" s="2">
        <v>43.07</v>
      </c>
      <c r="X1110" s="2">
        <v>42.26</v>
      </c>
      <c r="Y1110" s="2">
        <v>41.68</v>
      </c>
      <c r="Z1110" s="2"/>
      <c r="AA1110" s="2"/>
      <c r="AB1110" s="2"/>
      <c r="AC1110" s="2"/>
      <c r="AD1110" s="2">
        <v>108.05</v>
      </c>
      <c r="AE1110" s="2">
        <v>76.08</v>
      </c>
      <c r="AF1110" s="2"/>
      <c r="AG1110" s="2"/>
      <c r="AH1110" s="2"/>
      <c r="AI1110" s="2"/>
      <c r="AJ1110" s="2">
        <v>75.75</v>
      </c>
      <c r="AK1110" s="2"/>
      <c r="AL1110" s="2"/>
      <c r="AM1110" s="2"/>
      <c r="AN1110" s="2"/>
      <c r="AO1110" s="112"/>
      <c r="AP1110" s="112"/>
      <c r="AQ1110" s="112"/>
      <c r="AR1110" s="112"/>
      <c r="AS1110" s="112"/>
      <c r="AT1110" s="112"/>
      <c r="AU1110" s="112"/>
      <c r="AV1110" s="112"/>
      <c r="AW1110" s="112"/>
      <c r="AX1110" s="112"/>
      <c r="AY1110" s="112"/>
      <c r="AZ1110" s="112"/>
      <c r="BA1110" s="112"/>
    </row>
    <row r="1111" spans="1:53" x14ac:dyDescent="0.25">
      <c r="A1111" s="112"/>
      <c r="B1111" s="45">
        <v>44764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>
        <v>205.75</v>
      </c>
      <c r="Q1111" s="2">
        <v>141.75</v>
      </c>
      <c r="R1111" s="2">
        <v>80.5</v>
      </c>
      <c r="S1111" s="2">
        <v>61.25</v>
      </c>
      <c r="T1111" s="2">
        <v>48.9</v>
      </c>
      <c r="U1111" s="2">
        <v>46.15</v>
      </c>
      <c r="V1111" s="2">
        <v>44.15</v>
      </c>
      <c r="W1111" s="2">
        <v>43.07</v>
      </c>
      <c r="X1111" s="2">
        <v>42.26</v>
      </c>
      <c r="Y1111" s="2">
        <v>41.68</v>
      </c>
      <c r="Z1111" s="2"/>
      <c r="AA1111" s="2"/>
      <c r="AB1111" s="2"/>
      <c r="AC1111" s="2"/>
      <c r="AD1111" s="2">
        <v>107.65</v>
      </c>
      <c r="AE1111" s="2">
        <v>75.73</v>
      </c>
      <c r="AF1111" s="2"/>
      <c r="AG1111" s="2"/>
      <c r="AH1111" s="2"/>
      <c r="AI1111" s="2"/>
      <c r="AJ1111" s="2">
        <v>75.55</v>
      </c>
      <c r="AK1111" s="2"/>
      <c r="AL1111" s="2"/>
      <c r="AM1111" s="2"/>
      <c r="AN1111" s="2"/>
      <c r="AO1111" s="112"/>
      <c r="AP1111" s="112"/>
      <c r="AQ1111" s="112"/>
      <c r="AR1111" s="112"/>
      <c r="AS1111" s="112"/>
      <c r="AT1111" s="112"/>
      <c r="AU1111" s="112"/>
      <c r="AV1111" s="112"/>
      <c r="AW1111" s="112"/>
      <c r="AX1111" s="112"/>
      <c r="AY1111" s="112"/>
      <c r="AZ1111" s="112"/>
      <c r="BA1111" s="112"/>
    </row>
    <row r="1112" spans="1:53" x14ac:dyDescent="0.25">
      <c r="A1112" s="112"/>
      <c r="B1112" s="45">
        <v>44763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>
        <v>205</v>
      </c>
      <c r="Q1112" s="2">
        <v>142</v>
      </c>
      <c r="R1112" s="2">
        <v>80.75</v>
      </c>
      <c r="S1112" s="2">
        <v>62.15</v>
      </c>
      <c r="T1112" s="2">
        <v>49.8</v>
      </c>
      <c r="U1112" s="2">
        <v>47.05</v>
      </c>
      <c r="V1112" s="2">
        <v>45.05</v>
      </c>
      <c r="W1112" s="2">
        <v>43.97</v>
      </c>
      <c r="X1112" s="2">
        <v>43.16</v>
      </c>
      <c r="Y1112" s="2">
        <v>42.58</v>
      </c>
      <c r="Z1112" s="2"/>
      <c r="AA1112" s="2"/>
      <c r="AB1112" s="2"/>
      <c r="AC1112" s="2"/>
      <c r="AD1112" s="2">
        <v>108.16</v>
      </c>
      <c r="AE1112" s="2">
        <v>76.37</v>
      </c>
      <c r="AF1112" s="2"/>
      <c r="AG1112" s="2"/>
      <c r="AH1112" s="2"/>
      <c r="AI1112" s="2"/>
      <c r="AJ1112" s="2">
        <v>76.25</v>
      </c>
      <c r="AK1112" s="2"/>
      <c r="AL1112" s="2"/>
      <c r="AM1112" s="2"/>
      <c r="AN1112" s="2"/>
      <c r="AO1112" s="112"/>
      <c r="AP1112" s="112"/>
      <c r="AQ1112" s="112"/>
      <c r="AR1112" s="112"/>
      <c r="AS1112" s="112"/>
      <c r="AT1112" s="112"/>
      <c r="AU1112" s="112"/>
      <c r="AV1112" s="112"/>
      <c r="AW1112" s="112"/>
      <c r="AX1112" s="112"/>
      <c r="AY1112" s="112"/>
      <c r="AZ1112" s="112"/>
      <c r="BA1112" s="112"/>
    </row>
    <row r="1113" spans="1:53" x14ac:dyDescent="0.25">
      <c r="A1113" s="112"/>
      <c r="B1113" s="45">
        <v>44762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>
        <v>205</v>
      </c>
      <c r="Q1113" s="2">
        <v>141</v>
      </c>
      <c r="R1113" s="2">
        <v>81</v>
      </c>
      <c r="S1113" s="2">
        <v>63</v>
      </c>
      <c r="T1113" s="2">
        <v>50.65</v>
      </c>
      <c r="U1113" s="2">
        <v>47.9</v>
      </c>
      <c r="V1113" s="2">
        <v>45.9</v>
      </c>
      <c r="W1113" s="2">
        <v>44.82</v>
      </c>
      <c r="X1113" s="2">
        <v>44.01</v>
      </c>
      <c r="Y1113" s="2">
        <v>43.43</v>
      </c>
      <c r="Z1113" s="2"/>
      <c r="AA1113" s="2"/>
      <c r="AB1113" s="2"/>
      <c r="AC1113" s="2"/>
      <c r="AD1113" s="2">
        <v>108.85</v>
      </c>
      <c r="AE1113" s="2">
        <v>77.430000000000007</v>
      </c>
      <c r="AF1113" s="2"/>
      <c r="AG1113" s="2"/>
      <c r="AH1113" s="2"/>
      <c r="AI1113" s="2"/>
      <c r="AJ1113" s="2">
        <v>77.02</v>
      </c>
      <c r="AK1113" s="2"/>
      <c r="AL1113" s="2"/>
      <c r="AM1113" s="2"/>
      <c r="AN1113" s="2"/>
      <c r="AO1113" s="112"/>
      <c r="AP1113" s="112"/>
      <c r="AQ1113" s="112"/>
      <c r="AR1113" s="112"/>
      <c r="AS1113" s="112"/>
      <c r="AT1113" s="112"/>
      <c r="AU1113" s="112"/>
      <c r="AV1113" s="112"/>
      <c r="AW1113" s="112"/>
      <c r="AX1113" s="112"/>
      <c r="AY1113" s="112"/>
      <c r="AZ1113" s="112"/>
      <c r="BA1113" s="112"/>
    </row>
    <row r="1114" spans="1:53" x14ac:dyDescent="0.25">
      <c r="A1114" s="112"/>
      <c r="B1114" s="45">
        <v>44761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>
        <v>205</v>
      </c>
      <c r="Q1114" s="2">
        <v>140.5</v>
      </c>
      <c r="R1114" s="2">
        <v>82.5</v>
      </c>
      <c r="S1114" s="2">
        <v>63</v>
      </c>
      <c r="T1114" s="2">
        <v>50.15</v>
      </c>
      <c r="U1114" s="2">
        <v>47.4</v>
      </c>
      <c r="V1114" s="2">
        <v>45.4</v>
      </c>
      <c r="W1114" s="2">
        <v>44.32</v>
      </c>
      <c r="X1114" s="2">
        <v>43.51</v>
      </c>
      <c r="Y1114" s="2">
        <v>42.93</v>
      </c>
      <c r="Z1114" s="2"/>
      <c r="AA1114" s="2"/>
      <c r="AB1114" s="2"/>
      <c r="AC1114" s="2"/>
      <c r="AD1114" s="2">
        <v>108.15</v>
      </c>
      <c r="AE1114" s="2">
        <v>76.63</v>
      </c>
      <c r="AF1114" s="2"/>
      <c r="AG1114" s="2"/>
      <c r="AH1114" s="2"/>
      <c r="AI1114" s="2"/>
      <c r="AJ1114" s="2">
        <v>76.42</v>
      </c>
      <c r="AK1114" s="2"/>
      <c r="AL1114" s="2"/>
      <c r="AM1114" s="2"/>
      <c r="AN1114" s="2"/>
      <c r="AO1114" s="112"/>
      <c r="AP1114" s="112"/>
      <c r="AQ1114" s="112"/>
      <c r="AR1114" s="112"/>
      <c r="AS1114" s="112"/>
      <c r="AT1114" s="112"/>
      <c r="AU1114" s="112"/>
      <c r="AV1114" s="112"/>
      <c r="AW1114" s="112"/>
      <c r="AX1114" s="112"/>
      <c r="AY1114" s="112"/>
      <c r="AZ1114" s="112"/>
      <c r="BA1114" s="112"/>
    </row>
    <row r="1115" spans="1:53" x14ac:dyDescent="0.25">
      <c r="A1115" s="112"/>
      <c r="B1115" s="45">
        <v>44760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>
        <v>204.53</v>
      </c>
      <c r="Q1115" s="2">
        <v>140</v>
      </c>
      <c r="R1115" s="2">
        <v>82</v>
      </c>
      <c r="S1115" s="2">
        <v>62</v>
      </c>
      <c r="T1115" s="2">
        <v>49.65</v>
      </c>
      <c r="U1115" s="2">
        <v>46.9</v>
      </c>
      <c r="V1115" s="2">
        <v>44.9</v>
      </c>
      <c r="W1115" s="2">
        <v>43.82</v>
      </c>
      <c r="X1115" s="2">
        <v>43.01</v>
      </c>
      <c r="Y1115" s="2">
        <v>42.43</v>
      </c>
      <c r="Z1115" s="2"/>
      <c r="AA1115" s="2"/>
      <c r="AB1115" s="2"/>
      <c r="AC1115" s="2"/>
      <c r="AD1115" s="2">
        <v>107.65</v>
      </c>
      <c r="AE1115" s="2">
        <v>76.13</v>
      </c>
      <c r="AF1115" s="2"/>
      <c r="AG1115" s="2"/>
      <c r="AH1115" s="2"/>
      <c r="AI1115" s="2"/>
      <c r="AJ1115" s="2">
        <v>75.92</v>
      </c>
      <c r="AK1115" s="2"/>
      <c r="AL1115" s="2"/>
      <c r="AM1115" s="2"/>
      <c r="AN1115" s="2"/>
      <c r="AO1115" s="112"/>
      <c r="AP1115" s="112"/>
      <c r="AQ1115" s="112"/>
      <c r="AR1115" s="112"/>
      <c r="AS1115" s="112"/>
      <c r="AT1115" s="112"/>
      <c r="AU1115" s="112"/>
      <c r="AV1115" s="112"/>
      <c r="AW1115" s="112"/>
      <c r="AX1115" s="112"/>
      <c r="AY1115" s="112"/>
      <c r="AZ1115" s="112"/>
      <c r="BA1115" s="112"/>
    </row>
    <row r="1116" spans="1:53" x14ac:dyDescent="0.25">
      <c r="A1116" s="112"/>
      <c r="B1116" s="45">
        <v>44757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>
        <v>201</v>
      </c>
      <c r="Q1116" s="2">
        <v>137.5</v>
      </c>
      <c r="R1116" s="2">
        <v>81.5</v>
      </c>
      <c r="S1116" s="2">
        <v>62</v>
      </c>
      <c r="T1116" s="2">
        <v>49.65</v>
      </c>
      <c r="U1116" s="2">
        <v>46.9</v>
      </c>
      <c r="V1116" s="2">
        <v>44.9</v>
      </c>
      <c r="W1116" s="2">
        <v>43.82</v>
      </c>
      <c r="X1116" s="2">
        <v>43.01</v>
      </c>
      <c r="Y1116" s="2">
        <v>42.43</v>
      </c>
      <c r="Z1116" s="2"/>
      <c r="AA1116" s="2"/>
      <c r="AB1116" s="2"/>
      <c r="AC1116" s="2"/>
      <c r="AD1116" s="2">
        <v>106.35</v>
      </c>
      <c r="AE1116" s="2">
        <v>75.53</v>
      </c>
      <c r="AF1116" s="2"/>
      <c r="AG1116" s="2"/>
      <c r="AH1116" s="2"/>
      <c r="AI1116" s="2"/>
      <c r="AJ1116" s="2">
        <v>75.27</v>
      </c>
      <c r="AK1116" s="2"/>
      <c r="AL1116" s="2"/>
      <c r="AM1116" s="2"/>
      <c r="AN1116" s="2"/>
      <c r="AO1116" s="112"/>
      <c r="AP1116" s="112"/>
      <c r="AQ1116" s="112"/>
      <c r="AR1116" s="112"/>
      <c r="AS1116" s="112"/>
      <c r="AT1116" s="112"/>
      <c r="AU1116" s="112"/>
      <c r="AV1116" s="112"/>
      <c r="AW1116" s="112"/>
      <c r="AX1116" s="112"/>
      <c r="AY1116" s="112"/>
      <c r="AZ1116" s="112"/>
      <c r="BA1116" s="112"/>
    </row>
    <row r="1117" spans="1:53" x14ac:dyDescent="0.25">
      <c r="A1117" s="112"/>
      <c r="B1117" s="45">
        <v>44756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>
        <v>202</v>
      </c>
      <c r="Q1117" s="2">
        <v>136</v>
      </c>
      <c r="R1117" s="2">
        <v>80</v>
      </c>
      <c r="S1117" s="2">
        <v>62</v>
      </c>
      <c r="T1117" s="2">
        <v>49.65</v>
      </c>
      <c r="U1117" s="2">
        <v>46.9</v>
      </c>
      <c r="V1117" s="2">
        <v>44.9</v>
      </c>
      <c r="W1117" s="2">
        <v>43.82</v>
      </c>
      <c r="X1117" s="2">
        <v>43.01</v>
      </c>
      <c r="Y1117" s="2">
        <v>42.43</v>
      </c>
      <c r="Z1117" s="2"/>
      <c r="AA1117" s="2"/>
      <c r="AB1117" s="2"/>
      <c r="AC1117" s="2"/>
      <c r="AD1117" s="2">
        <v>105.95</v>
      </c>
      <c r="AE1117" s="2">
        <v>74.930000000000007</v>
      </c>
      <c r="AF1117" s="2"/>
      <c r="AG1117" s="2"/>
      <c r="AH1117" s="2"/>
      <c r="AI1117" s="2"/>
      <c r="AJ1117" s="2">
        <v>75.069999999999993</v>
      </c>
      <c r="AK1117" s="2"/>
      <c r="AL1117" s="2"/>
      <c r="AM1117" s="2"/>
      <c r="AN1117" s="2"/>
      <c r="AO1117" s="112"/>
      <c r="AP1117" s="112"/>
      <c r="AQ1117" s="112"/>
      <c r="AR1117" s="112"/>
      <c r="AS1117" s="112"/>
      <c r="AT1117" s="112"/>
      <c r="AU1117" s="112"/>
      <c r="AV1117" s="112"/>
      <c r="AW1117" s="112"/>
      <c r="AX1117" s="112"/>
      <c r="AY1117" s="112"/>
      <c r="AZ1117" s="112"/>
      <c r="BA1117" s="112"/>
    </row>
    <row r="1118" spans="1:53" x14ac:dyDescent="0.25">
      <c r="A1118" s="112"/>
      <c r="B1118" s="45">
        <v>44755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>
        <v>196</v>
      </c>
      <c r="Q1118" s="2">
        <v>133</v>
      </c>
      <c r="R1118" s="2">
        <v>80</v>
      </c>
      <c r="S1118" s="2">
        <v>61</v>
      </c>
      <c r="T1118" s="2">
        <v>49</v>
      </c>
      <c r="U1118" s="2">
        <v>46.25</v>
      </c>
      <c r="V1118" s="2">
        <v>44.25</v>
      </c>
      <c r="W1118" s="2">
        <v>43.17</v>
      </c>
      <c r="X1118" s="2">
        <v>42.36</v>
      </c>
      <c r="Y1118" s="2">
        <v>41.78</v>
      </c>
      <c r="Z1118" s="2"/>
      <c r="AA1118" s="2"/>
      <c r="AB1118" s="2"/>
      <c r="AC1118" s="2"/>
      <c r="AD1118" s="2">
        <v>104.22</v>
      </c>
      <c r="AE1118" s="2">
        <v>74.27</v>
      </c>
      <c r="AF1118" s="2"/>
      <c r="AG1118" s="2"/>
      <c r="AH1118" s="2"/>
      <c r="AI1118" s="2"/>
      <c r="AJ1118" s="2">
        <v>73.88</v>
      </c>
      <c r="AK1118" s="2"/>
      <c r="AL1118" s="2"/>
      <c r="AM1118" s="2"/>
      <c r="AN1118" s="2"/>
      <c r="AO1118" s="112"/>
      <c r="AP1118" s="112"/>
      <c r="AQ1118" s="112"/>
      <c r="AR1118" s="112"/>
      <c r="AS1118" s="112"/>
      <c r="AT1118" s="112"/>
      <c r="AU1118" s="112"/>
      <c r="AV1118" s="112"/>
      <c r="AW1118" s="112"/>
      <c r="AX1118" s="112"/>
      <c r="AY1118" s="112"/>
      <c r="AZ1118" s="112"/>
      <c r="BA1118" s="112"/>
    </row>
    <row r="1119" spans="1:53" x14ac:dyDescent="0.25">
      <c r="A1119" s="112"/>
      <c r="B1119" s="45">
        <v>44754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>
        <v>191.38</v>
      </c>
      <c r="Q1119" s="2">
        <v>129.08000000000001</v>
      </c>
      <c r="R1119" s="2">
        <v>79.88</v>
      </c>
      <c r="S1119" s="2">
        <v>59.25</v>
      </c>
      <c r="T1119" s="2">
        <v>49</v>
      </c>
      <c r="U1119" s="2">
        <v>46.25</v>
      </c>
      <c r="V1119" s="2">
        <v>44.25</v>
      </c>
      <c r="W1119" s="2">
        <v>43.17</v>
      </c>
      <c r="X1119" s="2">
        <v>42.36</v>
      </c>
      <c r="Y1119" s="2">
        <v>41.78</v>
      </c>
      <c r="Z1119" s="2"/>
      <c r="AA1119" s="2"/>
      <c r="AB1119" s="2"/>
      <c r="AC1119" s="2"/>
      <c r="AD1119" s="2">
        <v>101.73</v>
      </c>
      <c r="AE1119" s="2">
        <v>72.709999999999994</v>
      </c>
      <c r="AF1119" s="2"/>
      <c r="AG1119" s="2"/>
      <c r="AH1119" s="2"/>
      <c r="AI1119" s="2"/>
      <c r="AJ1119" s="2">
        <v>72.64</v>
      </c>
      <c r="AK1119" s="2"/>
      <c r="AL1119" s="2"/>
      <c r="AM1119" s="2"/>
      <c r="AN1119" s="2"/>
      <c r="AO1119" s="112"/>
      <c r="AP1119" s="112"/>
      <c r="AQ1119" s="112"/>
      <c r="AR1119" s="112"/>
      <c r="AS1119" s="112"/>
      <c r="AT1119" s="112"/>
      <c r="AU1119" s="112"/>
      <c r="AV1119" s="112"/>
      <c r="AW1119" s="112"/>
      <c r="AX1119" s="112"/>
      <c r="AY1119" s="112"/>
      <c r="AZ1119" s="112"/>
      <c r="BA1119" s="112"/>
    </row>
    <row r="1120" spans="1:53" x14ac:dyDescent="0.25">
      <c r="A1120" s="112"/>
      <c r="B1120" s="45">
        <v>44753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>
        <v>188.75</v>
      </c>
      <c r="Q1120" s="2">
        <v>128</v>
      </c>
      <c r="R1120" s="2">
        <v>77.5</v>
      </c>
      <c r="S1120" s="2">
        <v>59</v>
      </c>
      <c r="T1120" s="2">
        <v>49</v>
      </c>
      <c r="U1120" s="2">
        <v>46.25</v>
      </c>
      <c r="V1120" s="2">
        <v>44.25</v>
      </c>
      <c r="W1120" s="2">
        <v>43.17</v>
      </c>
      <c r="X1120" s="2">
        <v>42.36</v>
      </c>
      <c r="Y1120" s="2">
        <v>41.78</v>
      </c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112"/>
      <c r="AP1120" s="112"/>
      <c r="AQ1120" s="112"/>
      <c r="AR1120" s="112"/>
      <c r="AS1120" s="112"/>
      <c r="AT1120" s="112"/>
      <c r="AU1120" s="112"/>
      <c r="AV1120" s="112"/>
      <c r="AW1120" s="112"/>
      <c r="AX1120" s="112"/>
      <c r="AY1120" s="112"/>
      <c r="AZ1120" s="112"/>
      <c r="BA1120" s="112"/>
    </row>
    <row r="1121" spans="1:53" x14ac:dyDescent="0.25">
      <c r="A1121" s="112"/>
      <c r="B1121" s="45">
        <v>44750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>
        <v>185</v>
      </c>
      <c r="Q1121" s="2">
        <v>125.57</v>
      </c>
      <c r="R1121" s="2">
        <v>77.5</v>
      </c>
      <c r="S1121" s="2">
        <v>59</v>
      </c>
      <c r="T1121" s="2">
        <v>49</v>
      </c>
      <c r="U1121" s="2">
        <v>46.25</v>
      </c>
      <c r="V1121" s="2">
        <v>44.25</v>
      </c>
      <c r="W1121" s="2">
        <v>43.17</v>
      </c>
      <c r="X1121" s="2">
        <v>42.36</v>
      </c>
      <c r="Y1121" s="2">
        <v>41.78</v>
      </c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112"/>
      <c r="AP1121" s="112"/>
      <c r="AQ1121" s="112"/>
      <c r="AR1121" s="112"/>
      <c r="AS1121" s="112"/>
      <c r="AT1121" s="112"/>
      <c r="AU1121" s="112"/>
      <c r="AV1121" s="112"/>
      <c r="AW1121" s="112"/>
      <c r="AX1121" s="112"/>
      <c r="AY1121" s="112"/>
      <c r="AZ1121" s="112"/>
      <c r="BA1121" s="112"/>
    </row>
    <row r="1122" spans="1:53" x14ac:dyDescent="0.25">
      <c r="A1122" s="112"/>
      <c r="B1122" s="45">
        <v>44749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>
        <v>182</v>
      </c>
      <c r="Q1122" s="2">
        <v>125</v>
      </c>
      <c r="R1122" s="2">
        <v>77</v>
      </c>
      <c r="S1122" s="2">
        <v>61</v>
      </c>
      <c r="T1122" s="2">
        <v>51</v>
      </c>
      <c r="U1122" s="2">
        <v>48.25</v>
      </c>
      <c r="V1122" s="2">
        <v>46.25</v>
      </c>
      <c r="W1122" s="2">
        <v>45.17</v>
      </c>
      <c r="X1122" s="2">
        <v>44.36</v>
      </c>
      <c r="Y1122" s="2">
        <v>43.78</v>
      </c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112"/>
      <c r="AP1122" s="112"/>
      <c r="AQ1122" s="112"/>
      <c r="AR1122" s="112"/>
      <c r="AS1122" s="112"/>
      <c r="AT1122" s="112"/>
      <c r="AU1122" s="112"/>
      <c r="AV1122" s="112"/>
      <c r="AW1122" s="112"/>
      <c r="AX1122" s="112"/>
      <c r="AY1122" s="112"/>
      <c r="AZ1122" s="112"/>
      <c r="BA1122" s="112"/>
    </row>
    <row r="1123" spans="1:53" x14ac:dyDescent="0.25">
      <c r="A1123" s="112"/>
      <c r="B1123" s="45">
        <v>44748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>
        <v>176.25</v>
      </c>
      <c r="Q1123" s="2">
        <v>117.75</v>
      </c>
      <c r="R1123" s="2">
        <v>76</v>
      </c>
      <c r="S1123" s="2">
        <v>58</v>
      </c>
      <c r="T1123" s="2">
        <v>48</v>
      </c>
      <c r="U1123" s="2">
        <v>45.25</v>
      </c>
      <c r="V1123" s="2">
        <v>53.25</v>
      </c>
      <c r="W1123" s="2">
        <v>42.17</v>
      </c>
      <c r="X1123" s="2">
        <v>41.36</v>
      </c>
      <c r="Y1123" s="2">
        <v>40.78</v>
      </c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112"/>
      <c r="AP1123" s="112"/>
      <c r="AQ1123" s="112"/>
      <c r="AR1123" s="112"/>
      <c r="AS1123" s="112"/>
      <c r="AT1123" s="112"/>
      <c r="AU1123" s="112"/>
      <c r="AV1123" s="112"/>
      <c r="AW1123" s="112"/>
      <c r="AX1123" s="112"/>
      <c r="AY1123" s="112"/>
      <c r="AZ1123" s="112"/>
      <c r="BA1123" s="112"/>
    </row>
    <row r="1124" spans="1:53" x14ac:dyDescent="0.25">
      <c r="A1124" s="112"/>
      <c r="B1124" s="45">
        <v>44747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>
        <v>179.5</v>
      </c>
      <c r="Q1124" s="2">
        <v>113.5</v>
      </c>
      <c r="R1124" s="2">
        <v>75.5</v>
      </c>
      <c r="S1124" s="2">
        <v>58.5</v>
      </c>
      <c r="T1124" s="2">
        <v>48.5</v>
      </c>
      <c r="U1124" s="2">
        <v>45.75</v>
      </c>
      <c r="V1124" s="2">
        <v>43.75</v>
      </c>
      <c r="W1124" s="2">
        <v>42.67</v>
      </c>
      <c r="X1124" s="2">
        <v>41.86</v>
      </c>
      <c r="Y1124" s="2">
        <v>41.28</v>
      </c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112"/>
      <c r="AP1124" s="112"/>
      <c r="AQ1124" s="112"/>
      <c r="AR1124" s="112"/>
      <c r="AS1124" s="112"/>
      <c r="AT1124" s="112"/>
      <c r="AU1124" s="112"/>
      <c r="AV1124" s="112"/>
      <c r="AW1124" s="112"/>
      <c r="AX1124" s="112"/>
      <c r="AY1124" s="112"/>
      <c r="AZ1124" s="112"/>
      <c r="BA1124" s="112"/>
    </row>
    <row r="1125" spans="1:53" x14ac:dyDescent="0.25">
      <c r="A1125" s="112"/>
      <c r="B1125" s="45">
        <v>44746</v>
      </c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>
        <v>180.25</v>
      </c>
      <c r="Q1125" s="2">
        <v>113.5</v>
      </c>
      <c r="R1125" s="2">
        <v>75.5</v>
      </c>
      <c r="S1125" s="2">
        <v>58.5</v>
      </c>
      <c r="T1125" s="2">
        <v>48.5</v>
      </c>
      <c r="U1125" s="2">
        <v>45.75</v>
      </c>
      <c r="V1125" s="2">
        <v>43.75</v>
      </c>
      <c r="W1125" s="2">
        <v>42.67</v>
      </c>
      <c r="X1125" s="2">
        <v>41.86</v>
      </c>
      <c r="Y1125" s="2">
        <v>41.28</v>
      </c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112"/>
      <c r="AP1125" s="112"/>
      <c r="AQ1125" s="112"/>
      <c r="AR1125" s="112"/>
      <c r="AS1125" s="112"/>
      <c r="AT1125" s="112"/>
      <c r="AU1125" s="112"/>
      <c r="AV1125" s="112"/>
      <c r="AW1125" s="112"/>
      <c r="AX1125" s="112"/>
      <c r="AY1125" s="112"/>
      <c r="AZ1125" s="112"/>
      <c r="BA1125" s="112"/>
    </row>
    <row r="1126" spans="1:53" x14ac:dyDescent="0.25">
      <c r="A1126" s="112"/>
      <c r="B1126" s="45">
        <v>44743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>
        <v>179.3</v>
      </c>
      <c r="Q1126" s="2">
        <v>110.5</v>
      </c>
      <c r="R1126" s="2">
        <v>75.5</v>
      </c>
      <c r="S1126" s="2">
        <v>58.5</v>
      </c>
      <c r="T1126" s="2">
        <v>48.5</v>
      </c>
      <c r="U1126" s="2">
        <v>45.75</v>
      </c>
      <c r="V1126" s="2">
        <v>43.75</v>
      </c>
      <c r="W1126" s="2">
        <v>42.67</v>
      </c>
      <c r="X1126" s="2">
        <v>41.86</v>
      </c>
      <c r="Y1126" s="2">
        <v>41.28</v>
      </c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112"/>
      <c r="AP1126" s="112"/>
      <c r="AQ1126" s="112"/>
      <c r="AR1126" s="112"/>
      <c r="AS1126" s="112"/>
      <c r="AT1126" s="112"/>
      <c r="AU1126" s="112"/>
      <c r="AV1126" s="112"/>
      <c r="AW1126" s="112"/>
      <c r="AX1126" s="112"/>
      <c r="AY1126" s="112"/>
      <c r="AZ1126" s="112"/>
      <c r="BA1126" s="112"/>
    </row>
    <row r="1127" spans="1:53" x14ac:dyDescent="0.25">
      <c r="A1127" s="112"/>
      <c r="B1127" s="45">
        <v>44742</v>
      </c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>
        <v>180.53</v>
      </c>
      <c r="Q1127" s="2">
        <v>110</v>
      </c>
      <c r="R1127" s="2">
        <v>75.5</v>
      </c>
      <c r="S1127" s="2">
        <v>58.5</v>
      </c>
      <c r="T1127" s="2">
        <v>48.5</v>
      </c>
      <c r="U1127" s="2">
        <v>45.75</v>
      </c>
      <c r="V1127" s="2">
        <v>43.75</v>
      </c>
      <c r="W1127" s="2">
        <v>42.67</v>
      </c>
      <c r="X1127" s="2">
        <v>41.86</v>
      </c>
      <c r="Y1127" s="2">
        <v>41.28</v>
      </c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112"/>
      <c r="AP1127" s="112"/>
      <c r="AQ1127" s="112"/>
      <c r="AR1127" s="112"/>
      <c r="AS1127" s="112"/>
      <c r="AT1127" s="112"/>
      <c r="AU1127" s="112"/>
      <c r="AV1127" s="112"/>
      <c r="AW1127" s="112"/>
      <c r="AX1127" s="112"/>
      <c r="AY1127" s="112"/>
      <c r="AZ1127" s="112"/>
      <c r="BA1127" s="112"/>
    </row>
    <row r="1128" spans="1:53" x14ac:dyDescent="0.25">
      <c r="A1128" s="112"/>
      <c r="B1128" s="45">
        <v>44741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>
        <v>179</v>
      </c>
      <c r="Q1128" s="2">
        <v>108.5</v>
      </c>
      <c r="R1128" s="2">
        <v>74</v>
      </c>
      <c r="S1128" s="2">
        <v>58.5</v>
      </c>
      <c r="T1128" s="2">
        <v>48.5</v>
      </c>
      <c r="U1128" s="2">
        <v>44.75</v>
      </c>
      <c r="V1128" s="2">
        <v>42.75</v>
      </c>
      <c r="W1128" s="2">
        <v>41.67</v>
      </c>
      <c r="X1128" s="2">
        <v>40.86</v>
      </c>
      <c r="Y1128" s="2">
        <v>40.28</v>
      </c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112"/>
      <c r="AP1128" s="112"/>
      <c r="AQ1128" s="112"/>
      <c r="AR1128" s="112"/>
      <c r="AS1128" s="112"/>
      <c r="AT1128" s="112"/>
      <c r="AU1128" s="112"/>
      <c r="AV1128" s="112"/>
      <c r="AW1128" s="112"/>
      <c r="AX1128" s="112"/>
      <c r="AY1128" s="112"/>
      <c r="AZ1128" s="112"/>
      <c r="BA1128" s="112"/>
    </row>
    <row r="1129" spans="1:53" x14ac:dyDescent="0.25">
      <c r="A1129" s="112"/>
      <c r="B1129" s="45">
        <v>44740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>
        <v>179</v>
      </c>
      <c r="Q1129" s="2">
        <v>107</v>
      </c>
      <c r="R1129" s="2">
        <v>74</v>
      </c>
      <c r="S1129" s="2">
        <v>58.5</v>
      </c>
      <c r="T1129" s="2">
        <v>48.5</v>
      </c>
      <c r="U1129" s="2">
        <v>44.75</v>
      </c>
      <c r="V1129" s="2">
        <v>42.75</v>
      </c>
      <c r="W1129" s="2">
        <v>41.67</v>
      </c>
      <c r="X1129" s="2">
        <v>40.86</v>
      </c>
      <c r="Y1129" s="2">
        <v>40.28</v>
      </c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112"/>
      <c r="AP1129" s="112"/>
      <c r="AQ1129" s="112"/>
      <c r="AR1129" s="112"/>
      <c r="AS1129" s="112"/>
      <c r="AT1129" s="112"/>
      <c r="AU1129" s="112"/>
      <c r="AV1129" s="112"/>
      <c r="AW1129" s="112"/>
      <c r="AX1129" s="112"/>
      <c r="AY1129" s="112"/>
      <c r="AZ1129" s="112"/>
      <c r="BA1129" s="112"/>
    </row>
    <row r="1130" spans="1:53" x14ac:dyDescent="0.25">
      <c r="A1130" s="112"/>
      <c r="B1130" s="45">
        <v>44739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>
        <v>179.75</v>
      </c>
      <c r="Q1130" s="2">
        <v>107</v>
      </c>
      <c r="R1130" s="2">
        <v>74</v>
      </c>
      <c r="S1130" s="2">
        <v>58.5</v>
      </c>
      <c r="T1130" s="2">
        <v>48.5</v>
      </c>
      <c r="U1130" s="2">
        <v>44.75</v>
      </c>
      <c r="V1130" s="2">
        <v>42.75</v>
      </c>
      <c r="W1130" s="2">
        <v>41.67</v>
      </c>
      <c r="X1130" s="2">
        <v>40.86</v>
      </c>
      <c r="Y1130" s="2">
        <v>40.28</v>
      </c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112"/>
      <c r="AP1130" s="112"/>
      <c r="AQ1130" s="112"/>
      <c r="AR1130" s="112"/>
      <c r="AS1130" s="112"/>
      <c r="AT1130" s="112"/>
      <c r="AU1130" s="112"/>
      <c r="AV1130" s="112"/>
      <c r="AW1130" s="112"/>
      <c r="AX1130" s="112"/>
      <c r="AY1130" s="112"/>
      <c r="AZ1130" s="112"/>
      <c r="BA1130" s="112"/>
    </row>
    <row r="1131" spans="1:53" x14ac:dyDescent="0.25">
      <c r="A1131" s="112"/>
      <c r="B1131" s="45">
        <v>44736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>
        <v>179.06</v>
      </c>
      <c r="Q1131" s="2">
        <v>106</v>
      </c>
      <c r="R1131" s="2">
        <v>73.75</v>
      </c>
      <c r="S1131" s="2">
        <v>58.25</v>
      </c>
      <c r="T1131" s="2">
        <v>48.25</v>
      </c>
      <c r="U1131" s="2">
        <v>44.5</v>
      </c>
      <c r="V1131" s="2">
        <v>42.5</v>
      </c>
      <c r="W1131" s="2">
        <v>41.42</v>
      </c>
      <c r="X1131" s="2">
        <v>40.61</v>
      </c>
      <c r="Y1131" s="2">
        <v>40.03</v>
      </c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112"/>
      <c r="AP1131" s="112"/>
      <c r="AQ1131" s="112"/>
      <c r="AR1131" s="112"/>
      <c r="AS1131" s="112"/>
      <c r="AT1131" s="112"/>
      <c r="AU1131" s="112"/>
      <c r="AV1131" s="112"/>
      <c r="AW1131" s="112"/>
      <c r="AX1131" s="112"/>
      <c r="AY1131" s="112"/>
      <c r="AZ1131" s="112"/>
      <c r="BA1131" s="112"/>
    </row>
    <row r="1132" spans="1:53" x14ac:dyDescent="0.25">
      <c r="A1132" s="112"/>
      <c r="B1132" s="45">
        <v>44735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>
        <v>179.75</v>
      </c>
      <c r="Q1132" s="2">
        <v>106</v>
      </c>
      <c r="R1132" s="2">
        <v>72.75</v>
      </c>
      <c r="S1132" s="2">
        <v>57.25</v>
      </c>
      <c r="T1132" s="2">
        <v>48.25</v>
      </c>
      <c r="U1132" s="2">
        <v>44.5</v>
      </c>
      <c r="V1132" s="2">
        <v>42.5</v>
      </c>
      <c r="W1132" s="2">
        <v>41.42</v>
      </c>
      <c r="X1132" s="2">
        <v>40.61</v>
      </c>
      <c r="Y1132" s="2">
        <v>40.03</v>
      </c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112"/>
      <c r="AP1132" s="112"/>
      <c r="AQ1132" s="112"/>
      <c r="AR1132" s="112"/>
      <c r="AS1132" s="112"/>
      <c r="AT1132" s="112"/>
      <c r="AU1132" s="112"/>
      <c r="AV1132" s="112"/>
      <c r="AW1132" s="112"/>
      <c r="AX1132" s="112"/>
      <c r="AY1132" s="112"/>
      <c r="AZ1132" s="112"/>
      <c r="BA1132" s="112"/>
    </row>
    <row r="1133" spans="1:53" x14ac:dyDescent="0.25">
      <c r="A1133" s="112"/>
      <c r="B1133" s="45">
        <v>44734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>
        <v>175.06</v>
      </c>
      <c r="Q1133" s="2">
        <v>103</v>
      </c>
      <c r="R1133" s="2">
        <v>72.13</v>
      </c>
      <c r="S1133" s="2">
        <v>56.63</v>
      </c>
      <c r="T1133" s="2">
        <v>47.63</v>
      </c>
      <c r="U1133" s="2">
        <v>43.88</v>
      </c>
      <c r="V1133" s="2">
        <v>41.88</v>
      </c>
      <c r="W1133" s="2">
        <v>40.799999999999997</v>
      </c>
      <c r="X1133" s="2">
        <v>39.99</v>
      </c>
      <c r="Y1133" s="2">
        <v>39.409999999999997</v>
      </c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112"/>
      <c r="AP1133" s="112"/>
      <c r="AQ1133" s="112"/>
      <c r="AR1133" s="112"/>
      <c r="AS1133" s="112"/>
      <c r="AT1133" s="112"/>
      <c r="AU1133" s="112"/>
      <c r="AV1133" s="112"/>
      <c r="AW1133" s="112"/>
      <c r="AX1133" s="112"/>
      <c r="AY1133" s="112"/>
      <c r="AZ1133" s="112"/>
      <c r="BA1133" s="112"/>
    </row>
    <row r="1134" spans="1:53" x14ac:dyDescent="0.25">
      <c r="A1134" s="112"/>
      <c r="B1134" s="45">
        <v>44733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>
        <v>174.13</v>
      </c>
      <c r="Q1134" s="2">
        <v>103</v>
      </c>
      <c r="R1134" s="2">
        <v>72.13</v>
      </c>
      <c r="S1134" s="2">
        <v>56.63</v>
      </c>
      <c r="T1134" s="2">
        <v>47.63</v>
      </c>
      <c r="U1134" s="2">
        <v>43.88</v>
      </c>
      <c r="V1134" s="2">
        <v>41.88</v>
      </c>
      <c r="W1134" s="2">
        <v>40.799999999999997</v>
      </c>
      <c r="X1134" s="2">
        <v>39.99</v>
      </c>
      <c r="Y1134" s="2">
        <v>39.409999999999997</v>
      </c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112"/>
      <c r="AP1134" s="112"/>
      <c r="AQ1134" s="112"/>
      <c r="AR1134" s="112"/>
      <c r="AS1134" s="112"/>
      <c r="AT1134" s="112"/>
      <c r="AU1134" s="112"/>
      <c r="AV1134" s="112"/>
      <c r="AW1134" s="112"/>
      <c r="AX1134" s="112"/>
      <c r="AY1134" s="112"/>
      <c r="AZ1134" s="112"/>
      <c r="BA1134" s="112"/>
    </row>
    <row r="1135" spans="1:53" x14ac:dyDescent="0.25">
      <c r="A1135" s="112"/>
      <c r="B1135" s="45">
        <v>44732</v>
      </c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>
        <v>171.5</v>
      </c>
      <c r="Q1135" s="2">
        <v>103</v>
      </c>
      <c r="R1135" s="2">
        <v>72</v>
      </c>
      <c r="S1135" s="2">
        <v>56.5</v>
      </c>
      <c r="T1135" s="2">
        <v>47.5</v>
      </c>
      <c r="U1135" s="2">
        <v>43.75</v>
      </c>
      <c r="V1135" s="2">
        <v>41.75</v>
      </c>
      <c r="W1135" s="2">
        <v>40.67</v>
      </c>
      <c r="X1135" s="2">
        <v>39.86</v>
      </c>
      <c r="Y1135" s="2">
        <v>39.28</v>
      </c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112"/>
      <c r="AP1135" s="112"/>
      <c r="AQ1135" s="112"/>
      <c r="AR1135" s="112"/>
      <c r="AS1135" s="112"/>
      <c r="AT1135" s="112"/>
      <c r="AU1135" s="112"/>
      <c r="AV1135" s="112"/>
      <c r="AW1135" s="112"/>
      <c r="AX1135" s="112"/>
      <c r="AY1135" s="112"/>
      <c r="AZ1135" s="112"/>
      <c r="BA1135" s="112"/>
    </row>
    <row r="1136" spans="1:53" x14ac:dyDescent="0.25">
      <c r="A1136" s="112"/>
      <c r="B1136" s="45">
        <v>44729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>
        <v>169.56</v>
      </c>
      <c r="Q1136" s="2">
        <v>103.75</v>
      </c>
      <c r="R1136" s="2">
        <v>72.25</v>
      </c>
      <c r="S1136" s="2">
        <v>56.85</v>
      </c>
      <c r="T1136" s="2">
        <v>47.85</v>
      </c>
      <c r="U1136" s="2">
        <v>44.1</v>
      </c>
      <c r="V1136" s="2">
        <v>42.1</v>
      </c>
      <c r="W1136" s="2">
        <v>41.02</v>
      </c>
      <c r="X1136" s="2">
        <v>40.21</v>
      </c>
      <c r="Y1136" s="2">
        <v>39.630000000000003</v>
      </c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112"/>
      <c r="AP1136" s="112"/>
      <c r="AQ1136" s="112"/>
      <c r="AR1136" s="112"/>
      <c r="AS1136" s="112"/>
      <c r="AT1136" s="112"/>
      <c r="AU1136" s="112"/>
      <c r="AV1136" s="112"/>
      <c r="AW1136" s="112"/>
      <c r="AX1136" s="112"/>
      <c r="AY1136" s="112"/>
      <c r="AZ1136" s="112"/>
      <c r="BA1136" s="112"/>
    </row>
    <row r="1137" spans="1:53" x14ac:dyDescent="0.25">
      <c r="A1137" s="112"/>
      <c r="B1137" s="45">
        <v>44728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>
        <v>170.5</v>
      </c>
      <c r="Q1137" s="2">
        <v>106.5</v>
      </c>
      <c r="R1137" s="2">
        <v>72.25</v>
      </c>
      <c r="S1137" s="2">
        <v>56.85</v>
      </c>
      <c r="T1137" s="2">
        <v>47.85</v>
      </c>
      <c r="U1137" s="2">
        <v>44.1</v>
      </c>
      <c r="V1137" s="2">
        <v>42.1</v>
      </c>
      <c r="W1137" s="2">
        <v>41.02</v>
      </c>
      <c r="X1137" s="2">
        <v>40.21</v>
      </c>
      <c r="Y1137" s="2">
        <v>39.630000000000003</v>
      </c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112"/>
      <c r="AP1137" s="112"/>
      <c r="AQ1137" s="112"/>
      <c r="AR1137" s="112"/>
      <c r="AS1137" s="112"/>
      <c r="AT1137" s="112"/>
      <c r="AU1137" s="112"/>
      <c r="AV1137" s="112"/>
      <c r="AW1137" s="112"/>
      <c r="AX1137" s="112"/>
      <c r="AY1137" s="112"/>
      <c r="AZ1137" s="112"/>
      <c r="BA1137" s="112"/>
    </row>
    <row r="1138" spans="1:53" x14ac:dyDescent="0.25">
      <c r="A1138" s="112"/>
      <c r="B1138" s="45">
        <v>44727</v>
      </c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>
        <v>165.06</v>
      </c>
      <c r="Q1138" s="2">
        <v>102</v>
      </c>
      <c r="R1138" s="2">
        <v>71.900000000000006</v>
      </c>
      <c r="S1138" s="2">
        <v>56.5</v>
      </c>
      <c r="T1138" s="2">
        <v>47.5</v>
      </c>
      <c r="U1138" s="2">
        <v>43.75</v>
      </c>
      <c r="V1138" s="2">
        <v>41.75</v>
      </c>
      <c r="W1138" s="2">
        <v>40.67</v>
      </c>
      <c r="X1138" s="2">
        <v>39.86</v>
      </c>
      <c r="Y1138" s="2">
        <v>39.28</v>
      </c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112"/>
      <c r="AP1138" s="112"/>
      <c r="AQ1138" s="112"/>
      <c r="AR1138" s="112"/>
      <c r="AS1138" s="112"/>
      <c r="AT1138" s="112"/>
      <c r="AU1138" s="112"/>
      <c r="AV1138" s="112"/>
      <c r="AW1138" s="112"/>
      <c r="AX1138" s="112"/>
      <c r="AY1138" s="112"/>
      <c r="AZ1138" s="112"/>
      <c r="BA1138" s="112"/>
    </row>
    <row r="1139" spans="1:53" x14ac:dyDescent="0.25">
      <c r="A1139" s="112"/>
      <c r="B1139" s="45">
        <v>44726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>
        <v>155.25</v>
      </c>
      <c r="Q1139" s="2">
        <v>103.65</v>
      </c>
      <c r="R1139" s="2">
        <v>71.900000000000006</v>
      </c>
      <c r="S1139" s="2">
        <v>56.5</v>
      </c>
      <c r="T1139" s="2">
        <v>47.5</v>
      </c>
      <c r="U1139" s="2">
        <v>43.75</v>
      </c>
      <c r="V1139" s="2">
        <v>41.75</v>
      </c>
      <c r="W1139" s="2">
        <v>40.67</v>
      </c>
      <c r="X1139" s="2">
        <v>39.86</v>
      </c>
      <c r="Y1139" s="2">
        <v>39.28</v>
      </c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112"/>
      <c r="AP1139" s="112"/>
      <c r="AQ1139" s="112"/>
      <c r="AR1139" s="112"/>
      <c r="AS1139" s="112"/>
      <c r="AT1139" s="112"/>
      <c r="AU1139" s="112"/>
      <c r="AV1139" s="112"/>
      <c r="AW1139" s="112"/>
      <c r="AX1139" s="112"/>
      <c r="AY1139" s="112"/>
      <c r="AZ1139" s="112"/>
      <c r="BA1139" s="112"/>
    </row>
    <row r="1140" spans="1:53" x14ac:dyDescent="0.25">
      <c r="A1140" s="112"/>
      <c r="B1140" s="45">
        <v>44725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>
        <v>153.16999999999999</v>
      </c>
      <c r="Q1140" s="2">
        <v>103.25</v>
      </c>
      <c r="R1140" s="2">
        <v>71.5</v>
      </c>
      <c r="S1140" s="2">
        <v>57.5</v>
      </c>
      <c r="T1140" s="2">
        <v>48.5</v>
      </c>
      <c r="U1140" s="2">
        <v>44.75</v>
      </c>
      <c r="V1140" s="2">
        <v>42.75</v>
      </c>
      <c r="W1140" s="2">
        <v>41.67</v>
      </c>
      <c r="X1140" s="2">
        <v>40.86</v>
      </c>
      <c r="Y1140" s="2">
        <v>40.28</v>
      </c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112"/>
      <c r="AP1140" s="112"/>
      <c r="AQ1140" s="112"/>
      <c r="AR1140" s="112"/>
      <c r="AS1140" s="112"/>
      <c r="AT1140" s="112"/>
      <c r="AU1140" s="112"/>
      <c r="AV1140" s="112"/>
      <c r="AW1140" s="112"/>
      <c r="AX1140" s="112"/>
      <c r="AY1140" s="112"/>
      <c r="AZ1140" s="112"/>
      <c r="BA1140" s="112"/>
    </row>
    <row r="1141" spans="1:53" x14ac:dyDescent="0.25">
      <c r="A1141" s="112"/>
      <c r="B1141" s="45">
        <v>44722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>
        <v>153.5</v>
      </c>
      <c r="Q1141" s="2">
        <v>104.5</v>
      </c>
      <c r="R1141" s="2">
        <v>71.75</v>
      </c>
      <c r="S1141" s="2">
        <v>57.75</v>
      </c>
      <c r="T1141" s="2">
        <v>48.75</v>
      </c>
      <c r="U1141" s="2">
        <v>45</v>
      </c>
      <c r="V1141" s="2">
        <v>43</v>
      </c>
      <c r="W1141" s="2">
        <v>41.92</v>
      </c>
      <c r="X1141" s="2">
        <v>41.11</v>
      </c>
      <c r="Y1141" s="2">
        <v>40.53</v>
      </c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112"/>
      <c r="AP1141" s="112"/>
      <c r="AQ1141" s="112"/>
      <c r="AR1141" s="112"/>
      <c r="AS1141" s="112"/>
      <c r="AT1141" s="112"/>
      <c r="AU1141" s="112"/>
      <c r="AV1141" s="112"/>
      <c r="AW1141" s="112"/>
      <c r="AX1141" s="112"/>
      <c r="AY1141" s="112"/>
      <c r="AZ1141" s="112"/>
      <c r="BA1141" s="112"/>
    </row>
    <row r="1142" spans="1:53" x14ac:dyDescent="0.25">
      <c r="A1142" s="112"/>
      <c r="B1142" s="45">
        <v>44721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>
        <v>153.5</v>
      </c>
      <c r="Q1142" s="2">
        <v>104.5</v>
      </c>
      <c r="R1142" s="2">
        <v>71.75</v>
      </c>
      <c r="S1142" s="2">
        <v>57.75</v>
      </c>
      <c r="T1142" s="2">
        <v>48.75</v>
      </c>
      <c r="U1142" s="2">
        <v>45</v>
      </c>
      <c r="V1142" s="2">
        <v>43</v>
      </c>
      <c r="W1142" s="2">
        <v>41.92</v>
      </c>
      <c r="X1142" s="2">
        <v>41.11</v>
      </c>
      <c r="Y1142" s="2">
        <v>40.53</v>
      </c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112"/>
      <c r="AP1142" s="112"/>
      <c r="AQ1142" s="112"/>
      <c r="AR1142" s="112"/>
      <c r="AS1142" s="112"/>
      <c r="AT1142" s="112"/>
      <c r="AU1142" s="112"/>
      <c r="AV1142" s="112"/>
      <c r="AW1142" s="112"/>
      <c r="AX1142" s="112"/>
      <c r="AY1142" s="112"/>
      <c r="AZ1142" s="112"/>
      <c r="BA1142" s="112"/>
    </row>
    <row r="1143" spans="1:53" x14ac:dyDescent="0.25">
      <c r="A1143" s="112"/>
      <c r="B1143" s="45">
        <v>44720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>
        <v>154.5</v>
      </c>
      <c r="Q1143" s="2">
        <v>104</v>
      </c>
      <c r="R1143" s="2">
        <v>71</v>
      </c>
      <c r="S1143" s="2">
        <v>57</v>
      </c>
      <c r="T1143" s="2">
        <v>48.75</v>
      </c>
      <c r="U1143" s="2">
        <v>45.44</v>
      </c>
      <c r="V1143" s="2">
        <v>43.44</v>
      </c>
      <c r="W1143" s="2">
        <v>41.92</v>
      </c>
      <c r="X1143" s="2">
        <v>41.11</v>
      </c>
      <c r="Y1143" s="2">
        <v>40.53</v>
      </c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112"/>
      <c r="AP1143" s="112"/>
      <c r="AQ1143" s="112"/>
      <c r="AR1143" s="112"/>
      <c r="AS1143" s="112"/>
      <c r="AT1143" s="112"/>
      <c r="AU1143" s="112"/>
      <c r="AV1143" s="112"/>
      <c r="AW1143" s="112"/>
      <c r="AX1143" s="112"/>
      <c r="AY1143" s="112"/>
      <c r="AZ1143" s="112"/>
      <c r="BA1143" s="112"/>
    </row>
    <row r="1144" spans="1:53" x14ac:dyDescent="0.25">
      <c r="A1144" s="112"/>
      <c r="B1144" s="45">
        <v>44719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>
        <v>158.35</v>
      </c>
      <c r="Q1144" s="2">
        <v>108</v>
      </c>
      <c r="R1144" s="2">
        <v>70.5</v>
      </c>
      <c r="S1144" s="2">
        <v>58</v>
      </c>
      <c r="T1144" s="2">
        <v>48.75</v>
      </c>
      <c r="U1144" s="2">
        <v>45.44</v>
      </c>
      <c r="V1144" s="2">
        <v>43.44</v>
      </c>
      <c r="W1144" s="2">
        <v>41.92</v>
      </c>
      <c r="X1144" s="2">
        <v>41.11</v>
      </c>
      <c r="Y1144" s="2">
        <v>40.53</v>
      </c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112"/>
      <c r="AP1144" s="112"/>
      <c r="AQ1144" s="112"/>
      <c r="AR1144" s="112"/>
      <c r="AS1144" s="112"/>
      <c r="AT1144" s="112"/>
      <c r="AU1144" s="112"/>
      <c r="AV1144" s="112"/>
      <c r="AW1144" s="112"/>
      <c r="AX1144" s="112"/>
      <c r="AY1144" s="112"/>
      <c r="AZ1144" s="112"/>
      <c r="BA1144" s="112"/>
    </row>
    <row r="1145" spans="1:53" x14ac:dyDescent="0.25">
      <c r="A1145" s="112"/>
      <c r="B1145" s="45">
        <v>44718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>
        <v>159</v>
      </c>
      <c r="Q1145" s="2">
        <v>108</v>
      </c>
      <c r="R1145" s="2">
        <v>70.5</v>
      </c>
      <c r="S1145" s="2">
        <v>58</v>
      </c>
      <c r="T1145" s="2">
        <v>48.75</v>
      </c>
      <c r="U1145" s="2">
        <v>45.44</v>
      </c>
      <c r="V1145" s="2">
        <v>43.44</v>
      </c>
      <c r="W1145" s="2">
        <v>41.92</v>
      </c>
      <c r="X1145" s="2">
        <v>41.11</v>
      </c>
      <c r="Y1145" s="2">
        <v>40.53</v>
      </c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112"/>
      <c r="AP1145" s="112"/>
      <c r="AQ1145" s="112"/>
      <c r="AR1145" s="112"/>
      <c r="AS1145" s="112"/>
      <c r="AT1145" s="112"/>
      <c r="AU1145" s="112"/>
      <c r="AV1145" s="112"/>
      <c r="AW1145" s="112"/>
      <c r="AX1145" s="112"/>
      <c r="AY1145" s="112"/>
      <c r="AZ1145" s="112"/>
      <c r="BA1145" s="112"/>
    </row>
    <row r="1146" spans="1:53" x14ac:dyDescent="0.25">
      <c r="A1146" s="112"/>
      <c r="B1146" s="45">
        <v>44715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>
        <v>158</v>
      </c>
      <c r="Q1146" s="2">
        <v>105.5</v>
      </c>
      <c r="R1146" s="2">
        <v>70.5</v>
      </c>
      <c r="S1146" s="2">
        <v>58</v>
      </c>
      <c r="T1146" s="2">
        <v>48.75</v>
      </c>
      <c r="U1146" s="2">
        <v>45.44</v>
      </c>
      <c r="V1146" s="2">
        <v>43.44</v>
      </c>
      <c r="W1146" s="2">
        <v>41.92</v>
      </c>
      <c r="X1146" s="2">
        <v>41.11</v>
      </c>
      <c r="Y1146" s="2">
        <v>40.53</v>
      </c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112"/>
      <c r="AP1146" s="112"/>
      <c r="AQ1146" s="112"/>
      <c r="AR1146" s="112"/>
      <c r="AS1146" s="112"/>
      <c r="AT1146" s="112"/>
      <c r="AU1146" s="112"/>
      <c r="AV1146" s="112"/>
      <c r="AW1146" s="112"/>
      <c r="AX1146" s="112"/>
      <c r="AY1146" s="112"/>
      <c r="AZ1146" s="112"/>
      <c r="BA1146" s="112"/>
    </row>
    <row r="1147" spans="1:53" x14ac:dyDescent="0.25">
      <c r="A1147" s="112"/>
      <c r="B1147" s="45">
        <v>44714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>
        <v>157.5</v>
      </c>
      <c r="Q1147" s="2">
        <v>105</v>
      </c>
      <c r="R1147" s="2">
        <v>71</v>
      </c>
      <c r="S1147" s="2">
        <v>57.5</v>
      </c>
      <c r="T1147" s="2">
        <v>48.75</v>
      </c>
      <c r="U1147" s="2">
        <v>45.44</v>
      </c>
      <c r="V1147" s="2">
        <v>43.44</v>
      </c>
      <c r="W1147" s="2">
        <v>41.92</v>
      </c>
      <c r="X1147" s="2">
        <v>41.11</v>
      </c>
      <c r="Y1147" s="2">
        <v>40.53</v>
      </c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112"/>
      <c r="AP1147" s="112"/>
      <c r="AQ1147" s="112"/>
      <c r="AR1147" s="112"/>
      <c r="AS1147" s="112"/>
      <c r="AT1147" s="112"/>
      <c r="AU1147" s="112"/>
      <c r="AV1147" s="112"/>
      <c r="AW1147" s="112"/>
      <c r="AX1147" s="112"/>
      <c r="AY1147" s="112"/>
      <c r="AZ1147" s="112"/>
      <c r="BA1147" s="112"/>
    </row>
    <row r="1148" spans="1:53" x14ac:dyDescent="0.25">
      <c r="A1148" s="112"/>
      <c r="B1148" s="45">
        <v>44713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>
        <v>156.15</v>
      </c>
      <c r="Q1148" s="2">
        <v>105</v>
      </c>
      <c r="R1148" s="2">
        <v>71</v>
      </c>
      <c r="S1148" s="2">
        <v>57.5</v>
      </c>
      <c r="T1148" s="2">
        <v>48.75</v>
      </c>
      <c r="U1148" s="2">
        <v>45.44</v>
      </c>
      <c r="V1148" s="2">
        <v>43.44</v>
      </c>
      <c r="W1148" s="2">
        <v>41.92</v>
      </c>
      <c r="X1148" s="2">
        <v>41.11</v>
      </c>
      <c r="Y1148" s="2">
        <v>40.53</v>
      </c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112"/>
      <c r="AP1148" s="112"/>
      <c r="AQ1148" s="112"/>
      <c r="AR1148" s="112"/>
      <c r="AS1148" s="112"/>
      <c r="AT1148" s="112"/>
      <c r="AU1148" s="112"/>
      <c r="AV1148" s="112"/>
      <c r="AW1148" s="112"/>
      <c r="AX1148" s="112"/>
      <c r="AY1148" s="112"/>
      <c r="AZ1148" s="112"/>
      <c r="BA1148" s="112"/>
    </row>
    <row r="1149" spans="1:53" x14ac:dyDescent="0.25">
      <c r="A1149" s="112"/>
      <c r="B1149" s="45">
        <v>44712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>
        <v>155</v>
      </c>
      <c r="Q1149" s="2">
        <v>105</v>
      </c>
      <c r="R1149" s="2">
        <v>70.25</v>
      </c>
      <c r="S1149" s="2">
        <v>57.5</v>
      </c>
      <c r="T1149" s="2">
        <v>48.75</v>
      </c>
      <c r="U1149" s="2">
        <v>45.44</v>
      </c>
      <c r="V1149" s="2">
        <v>43.44</v>
      </c>
      <c r="W1149" s="2">
        <v>41.92</v>
      </c>
      <c r="X1149" s="2">
        <v>41.11</v>
      </c>
      <c r="Y1149" s="2">
        <v>40.53</v>
      </c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112"/>
      <c r="AP1149" s="112"/>
      <c r="AQ1149" s="112"/>
      <c r="AR1149" s="112"/>
      <c r="AS1149" s="112"/>
      <c r="AT1149" s="112"/>
      <c r="AU1149" s="112"/>
      <c r="AV1149" s="112"/>
      <c r="AW1149" s="112"/>
      <c r="AX1149" s="112"/>
      <c r="AY1149" s="112"/>
      <c r="AZ1149" s="112"/>
      <c r="BA1149" s="112"/>
    </row>
    <row r="1150" spans="1:53" x14ac:dyDescent="0.25">
      <c r="A1150" s="112"/>
      <c r="B1150" s="45">
        <v>44711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>
        <v>151.5</v>
      </c>
      <c r="Q1150" s="2">
        <v>103.75</v>
      </c>
      <c r="R1150" s="2">
        <v>68.5</v>
      </c>
      <c r="S1150" s="2">
        <v>55.25</v>
      </c>
      <c r="T1150" s="2">
        <v>48.75</v>
      </c>
      <c r="U1150" s="2">
        <v>45.44</v>
      </c>
      <c r="V1150" s="2">
        <v>43.44</v>
      </c>
      <c r="W1150" s="2">
        <v>41.92</v>
      </c>
      <c r="X1150" s="2">
        <v>41.11</v>
      </c>
      <c r="Y1150" s="2">
        <v>40.53</v>
      </c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112"/>
      <c r="AP1150" s="112"/>
      <c r="AQ1150" s="112"/>
      <c r="AR1150" s="112"/>
      <c r="AS1150" s="112"/>
      <c r="AT1150" s="112"/>
      <c r="AU1150" s="112"/>
      <c r="AV1150" s="112"/>
      <c r="AW1150" s="112"/>
      <c r="AX1150" s="112"/>
      <c r="AY1150" s="112"/>
      <c r="AZ1150" s="112"/>
      <c r="BA1150" s="112"/>
    </row>
    <row r="1151" spans="1:53" x14ac:dyDescent="0.25">
      <c r="A1151" s="112"/>
      <c r="B1151" s="45">
        <v>44708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>
        <v>149.19999999999999</v>
      </c>
      <c r="Q1151" s="2">
        <v>100</v>
      </c>
      <c r="R1151" s="2">
        <v>65.7</v>
      </c>
      <c r="S1151" s="2">
        <v>54.5</v>
      </c>
      <c r="T1151" s="2">
        <v>48.25</v>
      </c>
      <c r="U1151" s="2">
        <v>45.44</v>
      </c>
      <c r="V1151" s="2">
        <v>43.44</v>
      </c>
      <c r="W1151" s="2">
        <v>41.92</v>
      </c>
      <c r="X1151" s="2">
        <v>41.11</v>
      </c>
      <c r="Y1151" s="2">
        <v>40.53</v>
      </c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112"/>
      <c r="AP1151" s="112"/>
      <c r="AQ1151" s="112"/>
      <c r="AR1151" s="112"/>
      <c r="AS1151" s="112"/>
      <c r="AT1151" s="112"/>
      <c r="AU1151" s="112"/>
      <c r="AV1151" s="112"/>
      <c r="AW1151" s="112"/>
      <c r="AX1151" s="112"/>
      <c r="AY1151" s="112"/>
      <c r="AZ1151" s="112"/>
      <c r="BA1151" s="112"/>
    </row>
    <row r="1152" spans="1:53" x14ac:dyDescent="0.25">
      <c r="A1152" s="112"/>
      <c r="B1152" s="45">
        <v>44707</v>
      </c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>
        <v>146.25</v>
      </c>
      <c r="Q1152" s="2">
        <v>101.5</v>
      </c>
      <c r="R1152" s="2">
        <v>65.7</v>
      </c>
      <c r="S1152" s="2">
        <v>54.5</v>
      </c>
      <c r="T1152" s="2">
        <v>48.25</v>
      </c>
      <c r="U1152" s="2">
        <v>45.44</v>
      </c>
      <c r="V1152" s="2">
        <v>43.44</v>
      </c>
      <c r="W1152" s="2">
        <v>41.92</v>
      </c>
      <c r="X1152" s="2">
        <v>41.11</v>
      </c>
      <c r="Y1152" s="2">
        <v>40.53</v>
      </c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112"/>
      <c r="AP1152" s="112"/>
      <c r="AQ1152" s="112"/>
      <c r="AR1152" s="112"/>
      <c r="AS1152" s="112"/>
      <c r="AT1152" s="112"/>
      <c r="AU1152" s="112"/>
      <c r="AV1152" s="112"/>
      <c r="AW1152" s="112"/>
      <c r="AX1152" s="112"/>
      <c r="AY1152" s="112"/>
      <c r="AZ1152" s="112"/>
      <c r="BA1152" s="112"/>
    </row>
    <row r="1153" spans="1:53" x14ac:dyDescent="0.25">
      <c r="A1153" s="112"/>
      <c r="B1153" s="45">
        <v>44706</v>
      </c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>
        <v>144.5</v>
      </c>
      <c r="Q1153" s="2">
        <v>102</v>
      </c>
      <c r="R1153" s="2">
        <v>65.5</v>
      </c>
      <c r="S1153" s="2">
        <v>54.5</v>
      </c>
      <c r="T1153" s="2">
        <v>48.25</v>
      </c>
      <c r="U1153" s="2">
        <v>45.44</v>
      </c>
      <c r="V1153" s="2">
        <v>43.44</v>
      </c>
      <c r="W1153" s="2">
        <v>41.92</v>
      </c>
      <c r="X1153" s="2">
        <v>41.11</v>
      </c>
      <c r="Y1153" s="2">
        <v>40.53</v>
      </c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112"/>
      <c r="AP1153" s="112"/>
      <c r="AQ1153" s="112"/>
      <c r="AR1153" s="112"/>
      <c r="AS1153" s="112"/>
      <c r="AT1153" s="112"/>
      <c r="AU1153" s="112"/>
      <c r="AV1153" s="112"/>
      <c r="AW1153" s="112"/>
      <c r="AX1153" s="112"/>
      <c r="AY1153" s="112"/>
      <c r="AZ1153" s="112"/>
      <c r="BA1153" s="112"/>
    </row>
    <row r="1154" spans="1:53" x14ac:dyDescent="0.25">
      <c r="A1154" s="112"/>
      <c r="B1154" s="45">
        <v>44705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>
        <v>146</v>
      </c>
      <c r="Q1154" s="2">
        <v>102</v>
      </c>
      <c r="R1154" s="2">
        <v>65</v>
      </c>
      <c r="S1154" s="2">
        <v>54</v>
      </c>
      <c r="T1154" s="2">
        <v>47.75</v>
      </c>
      <c r="U1154" s="2">
        <v>44.94</v>
      </c>
      <c r="V1154" s="2">
        <v>42.94</v>
      </c>
      <c r="W1154" s="2">
        <v>41.42</v>
      </c>
      <c r="X1154" s="2">
        <v>40.61</v>
      </c>
      <c r="Y1154" s="2">
        <v>40.03</v>
      </c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112"/>
      <c r="AP1154" s="112"/>
      <c r="AQ1154" s="112"/>
      <c r="AR1154" s="112"/>
      <c r="AS1154" s="112"/>
      <c r="AT1154" s="112"/>
      <c r="AU1154" s="112"/>
      <c r="AV1154" s="112"/>
      <c r="AW1154" s="112"/>
      <c r="AX1154" s="112"/>
      <c r="AY1154" s="112"/>
      <c r="AZ1154" s="112"/>
      <c r="BA1154" s="112"/>
    </row>
    <row r="1155" spans="1:53" x14ac:dyDescent="0.25">
      <c r="A1155" s="112"/>
      <c r="B1155" s="45">
        <v>44704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>
        <v>147</v>
      </c>
      <c r="Q1155" s="2">
        <v>100</v>
      </c>
      <c r="R1155" s="2">
        <v>65</v>
      </c>
      <c r="S1155" s="2">
        <v>54</v>
      </c>
      <c r="T1155" s="2">
        <v>47.75</v>
      </c>
      <c r="U1155" s="2">
        <v>44.94</v>
      </c>
      <c r="V1155" s="2">
        <v>42.94</v>
      </c>
      <c r="W1155" s="2">
        <v>41.42</v>
      </c>
      <c r="X1155" s="2">
        <v>40.61</v>
      </c>
      <c r="Y1155" s="2">
        <v>40.03</v>
      </c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112"/>
      <c r="AP1155" s="112"/>
      <c r="AQ1155" s="112"/>
      <c r="AR1155" s="112"/>
      <c r="AS1155" s="112"/>
      <c r="AT1155" s="112"/>
      <c r="AU1155" s="112"/>
      <c r="AV1155" s="112"/>
      <c r="AW1155" s="112"/>
      <c r="AX1155" s="112"/>
      <c r="AY1155" s="112"/>
      <c r="AZ1155" s="112"/>
      <c r="BA1155" s="112"/>
    </row>
    <row r="1156" spans="1:53" x14ac:dyDescent="0.25">
      <c r="A1156" s="112"/>
      <c r="B1156" s="45">
        <v>44701</v>
      </c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>
        <v>148</v>
      </c>
      <c r="Q1156" s="2">
        <v>98.8</v>
      </c>
      <c r="R1156" s="2">
        <v>65</v>
      </c>
      <c r="S1156" s="2">
        <v>54</v>
      </c>
      <c r="T1156" s="2">
        <v>47.75</v>
      </c>
      <c r="U1156" s="2">
        <v>44.94</v>
      </c>
      <c r="V1156" s="2">
        <v>42.94</v>
      </c>
      <c r="W1156" s="2">
        <v>41.42</v>
      </c>
      <c r="X1156" s="2">
        <v>40.61</v>
      </c>
      <c r="Y1156" s="2">
        <v>40.03</v>
      </c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112"/>
      <c r="AP1156" s="112"/>
      <c r="AQ1156" s="112"/>
      <c r="AR1156" s="112"/>
      <c r="AS1156" s="112"/>
      <c r="AT1156" s="112"/>
      <c r="AU1156" s="112"/>
      <c r="AV1156" s="112"/>
      <c r="AW1156" s="112"/>
      <c r="AX1156" s="112"/>
      <c r="AY1156" s="112"/>
      <c r="AZ1156" s="112"/>
      <c r="BA1156" s="112"/>
    </row>
    <row r="1157" spans="1:53" x14ac:dyDescent="0.25">
      <c r="A1157" s="112"/>
      <c r="B1157" s="45">
        <v>44700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>
        <v>149.19999999999999</v>
      </c>
      <c r="Q1157" s="2">
        <v>98.8</v>
      </c>
      <c r="R1157" s="2">
        <v>65</v>
      </c>
      <c r="S1157" s="2">
        <v>54</v>
      </c>
      <c r="T1157" s="2">
        <v>47.75</v>
      </c>
      <c r="U1157" s="2">
        <v>44.94</v>
      </c>
      <c r="V1157" s="2">
        <v>42.94</v>
      </c>
      <c r="W1157" s="2">
        <v>41.42</v>
      </c>
      <c r="X1157" s="2">
        <v>40.61</v>
      </c>
      <c r="Y1157" s="2">
        <v>40.03</v>
      </c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112"/>
      <c r="AP1157" s="112"/>
      <c r="AQ1157" s="112"/>
      <c r="AR1157" s="112"/>
      <c r="AS1157" s="112"/>
      <c r="AT1157" s="112"/>
      <c r="AU1157" s="112"/>
      <c r="AV1157" s="112"/>
      <c r="AW1157" s="112"/>
      <c r="AX1157" s="112"/>
      <c r="AY1157" s="112"/>
      <c r="AZ1157" s="112"/>
      <c r="BA1157" s="112"/>
    </row>
    <row r="1158" spans="1:53" x14ac:dyDescent="0.25">
      <c r="A1158" s="112"/>
      <c r="B1158" s="45">
        <v>44699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>
        <v>149.75</v>
      </c>
      <c r="Q1158" s="2">
        <v>101.13</v>
      </c>
      <c r="R1158" s="2">
        <v>65</v>
      </c>
      <c r="S1158" s="2">
        <v>54</v>
      </c>
      <c r="T1158" s="2">
        <v>47.75</v>
      </c>
      <c r="U1158" s="2">
        <v>44.94</v>
      </c>
      <c r="V1158" s="2">
        <v>42.94</v>
      </c>
      <c r="W1158" s="2">
        <v>41.42</v>
      </c>
      <c r="X1158" s="2">
        <v>40.61</v>
      </c>
      <c r="Y1158" s="2">
        <v>40.03</v>
      </c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112"/>
      <c r="AP1158" s="112"/>
      <c r="AQ1158" s="112"/>
      <c r="AR1158" s="112"/>
      <c r="AS1158" s="112"/>
      <c r="AT1158" s="112"/>
      <c r="AU1158" s="112"/>
      <c r="AV1158" s="112"/>
      <c r="AW1158" s="112"/>
      <c r="AX1158" s="112"/>
      <c r="AY1158" s="112"/>
      <c r="AZ1158" s="112"/>
      <c r="BA1158" s="112"/>
    </row>
    <row r="1159" spans="1:53" x14ac:dyDescent="0.25">
      <c r="A1159" s="112"/>
      <c r="B1159" s="45">
        <v>44698</v>
      </c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>
        <v>151.38</v>
      </c>
      <c r="Q1159" s="2">
        <v>99.75</v>
      </c>
      <c r="R1159" s="2">
        <v>65</v>
      </c>
      <c r="S1159" s="2">
        <v>54.38</v>
      </c>
      <c r="T1159" s="2">
        <v>47.75</v>
      </c>
      <c r="U1159" s="2">
        <v>44.94</v>
      </c>
      <c r="V1159" s="2">
        <v>42.94</v>
      </c>
      <c r="W1159" s="2">
        <v>41.42</v>
      </c>
      <c r="X1159" s="2">
        <v>40.61</v>
      </c>
      <c r="Y1159" s="2">
        <v>40.03</v>
      </c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112"/>
      <c r="AP1159" s="112"/>
      <c r="AQ1159" s="112"/>
      <c r="AR1159" s="112"/>
      <c r="AS1159" s="112"/>
      <c r="AT1159" s="112"/>
      <c r="AU1159" s="112"/>
      <c r="AV1159" s="112"/>
      <c r="AW1159" s="112"/>
      <c r="AX1159" s="112"/>
      <c r="AY1159" s="112"/>
      <c r="AZ1159" s="112"/>
      <c r="BA1159" s="112"/>
    </row>
    <row r="1160" spans="1:53" x14ac:dyDescent="0.25">
      <c r="A1160" s="112"/>
      <c r="B1160" s="45">
        <v>44697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>
        <v>147.83000000000001</v>
      </c>
      <c r="Q1160" s="2">
        <v>97.5</v>
      </c>
      <c r="R1160" s="2">
        <v>65</v>
      </c>
      <c r="S1160" s="2">
        <v>54.38</v>
      </c>
      <c r="T1160" s="2">
        <v>47.75</v>
      </c>
      <c r="U1160" s="2">
        <v>44.94</v>
      </c>
      <c r="V1160" s="2">
        <v>42.94</v>
      </c>
      <c r="W1160" s="2">
        <v>41.42</v>
      </c>
      <c r="X1160" s="2">
        <v>40.61</v>
      </c>
      <c r="Y1160" s="2">
        <v>40.03</v>
      </c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112"/>
      <c r="AP1160" s="112"/>
      <c r="AQ1160" s="112"/>
      <c r="AR1160" s="112"/>
      <c r="AS1160" s="112"/>
      <c r="AT1160" s="112"/>
      <c r="AU1160" s="112"/>
      <c r="AV1160" s="112"/>
      <c r="AW1160" s="112"/>
      <c r="AX1160" s="112"/>
      <c r="AY1160" s="112"/>
      <c r="AZ1160" s="112"/>
      <c r="BA1160" s="112"/>
    </row>
    <row r="1161" spans="1:53" x14ac:dyDescent="0.25">
      <c r="A1161" s="112"/>
      <c r="B1161" s="45">
        <v>44694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>
        <v>149.25</v>
      </c>
      <c r="Q1161" s="2">
        <v>96.88</v>
      </c>
      <c r="R1161" s="2">
        <v>65.23</v>
      </c>
      <c r="S1161" s="2">
        <v>54.38</v>
      </c>
      <c r="T1161" s="2">
        <v>47.75</v>
      </c>
      <c r="U1161" s="2">
        <v>44.94</v>
      </c>
      <c r="V1161" s="2">
        <v>42.94</v>
      </c>
      <c r="W1161" s="2">
        <v>41.42</v>
      </c>
      <c r="X1161" s="2">
        <v>40.61</v>
      </c>
      <c r="Y1161" s="2">
        <v>40.03</v>
      </c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112"/>
      <c r="AP1161" s="112"/>
      <c r="AQ1161" s="112"/>
      <c r="AR1161" s="112"/>
      <c r="AS1161" s="112"/>
      <c r="AT1161" s="112"/>
      <c r="AU1161" s="112"/>
      <c r="AV1161" s="112"/>
      <c r="AW1161" s="112"/>
      <c r="AX1161" s="112"/>
      <c r="AY1161" s="112"/>
      <c r="AZ1161" s="112"/>
      <c r="BA1161" s="112"/>
    </row>
    <row r="1162" spans="1:53" x14ac:dyDescent="0.25">
      <c r="A1162" s="112"/>
      <c r="B1162" s="45">
        <v>44693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>
        <v>151</v>
      </c>
      <c r="Q1162" s="2">
        <v>96.88</v>
      </c>
      <c r="R1162" s="2">
        <v>65.23</v>
      </c>
      <c r="S1162" s="2">
        <v>54.38</v>
      </c>
      <c r="T1162" s="2">
        <v>47.75</v>
      </c>
      <c r="U1162" s="2">
        <v>44.94</v>
      </c>
      <c r="V1162" s="2">
        <v>42.94</v>
      </c>
      <c r="W1162" s="2">
        <v>41.42</v>
      </c>
      <c r="X1162" s="2">
        <v>40.61</v>
      </c>
      <c r="Y1162" s="2">
        <v>40.03</v>
      </c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112"/>
      <c r="AP1162" s="112"/>
      <c r="AQ1162" s="112"/>
      <c r="AR1162" s="112"/>
      <c r="AS1162" s="112"/>
      <c r="AT1162" s="112"/>
      <c r="AU1162" s="112"/>
      <c r="AV1162" s="112"/>
      <c r="AW1162" s="112"/>
      <c r="AX1162" s="112"/>
      <c r="AY1162" s="112"/>
      <c r="AZ1162" s="112"/>
      <c r="BA1162" s="112"/>
    </row>
    <row r="1163" spans="1:53" x14ac:dyDescent="0.25">
      <c r="A1163" s="112"/>
      <c r="B1163" s="45">
        <v>44692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>
        <v>149</v>
      </c>
      <c r="Q1163" s="2">
        <v>96.88</v>
      </c>
      <c r="R1163" s="2">
        <v>65.23</v>
      </c>
      <c r="S1163" s="2">
        <v>54.38</v>
      </c>
      <c r="T1163" s="2">
        <v>47.75</v>
      </c>
      <c r="U1163" s="2">
        <v>44.94</v>
      </c>
      <c r="V1163" s="2">
        <v>42.94</v>
      </c>
      <c r="W1163" s="2">
        <v>41.42</v>
      </c>
      <c r="X1163" s="2">
        <v>40.61</v>
      </c>
      <c r="Y1163" s="2">
        <v>40.03</v>
      </c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112"/>
      <c r="AP1163" s="112"/>
      <c r="AQ1163" s="112"/>
      <c r="AR1163" s="112"/>
      <c r="AS1163" s="112"/>
      <c r="AT1163" s="112"/>
      <c r="AU1163" s="112"/>
      <c r="AV1163" s="112"/>
      <c r="AW1163" s="112"/>
      <c r="AX1163" s="112"/>
      <c r="AY1163" s="112"/>
      <c r="AZ1163" s="112"/>
      <c r="BA1163" s="112"/>
    </row>
    <row r="1164" spans="1:53" x14ac:dyDescent="0.25">
      <c r="A1164" s="112"/>
      <c r="B1164" s="45">
        <v>44691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>
        <v>148.5</v>
      </c>
      <c r="Q1164" s="2">
        <v>97.25</v>
      </c>
      <c r="R1164" s="2">
        <v>65</v>
      </c>
      <c r="S1164" s="2">
        <v>54.5</v>
      </c>
      <c r="T1164" s="2">
        <v>47.75</v>
      </c>
      <c r="U1164" s="2">
        <v>44.94</v>
      </c>
      <c r="V1164" s="2">
        <v>42.94</v>
      </c>
      <c r="W1164" s="2">
        <v>41.42</v>
      </c>
      <c r="X1164" s="2">
        <v>40.61</v>
      </c>
      <c r="Y1164" s="2">
        <v>40.03</v>
      </c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112"/>
      <c r="AP1164" s="112"/>
      <c r="AQ1164" s="112"/>
      <c r="AR1164" s="112"/>
      <c r="AS1164" s="112"/>
      <c r="AT1164" s="112"/>
      <c r="AU1164" s="112"/>
      <c r="AV1164" s="112"/>
      <c r="AW1164" s="112"/>
      <c r="AX1164" s="112"/>
      <c r="AY1164" s="112"/>
      <c r="AZ1164" s="112"/>
      <c r="BA1164" s="112"/>
    </row>
    <row r="1165" spans="1:53" x14ac:dyDescent="0.25">
      <c r="A1165" s="112"/>
      <c r="B1165" s="45">
        <v>44690</v>
      </c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>
        <v>148</v>
      </c>
      <c r="Q1165" s="2">
        <v>98</v>
      </c>
      <c r="R1165" s="2">
        <v>65</v>
      </c>
      <c r="S1165" s="2">
        <v>55</v>
      </c>
      <c r="T1165" s="2">
        <v>47.75</v>
      </c>
      <c r="U1165" s="2">
        <v>44.94</v>
      </c>
      <c r="V1165" s="2">
        <v>42.94</v>
      </c>
      <c r="W1165" s="2">
        <v>41.42</v>
      </c>
      <c r="X1165" s="2">
        <v>40.61</v>
      </c>
      <c r="Y1165" s="2">
        <v>40.03</v>
      </c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112"/>
      <c r="AP1165" s="112"/>
      <c r="AQ1165" s="112"/>
      <c r="AR1165" s="112"/>
      <c r="AS1165" s="112"/>
      <c r="AT1165" s="112"/>
      <c r="AU1165" s="112"/>
      <c r="AV1165" s="112"/>
      <c r="AW1165" s="112"/>
      <c r="AX1165" s="112"/>
      <c r="AY1165" s="112"/>
      <c r="AZ1165" s="112"/>
      <c r="BA1165" s="112"/>
    </row>
    <row r="1166" spans="1:53" x14ac:dyDescent="0.25">
      <c r="A1166" s="112"/>
      <c r="B1166" s="45">
        <v>44687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>
        <v>149.75</v>
      </c>
      <c r="Q1166" s="2">
        <v>97.5</v>
      </c>
      <c r="R1166" s="2">
        <v>65.88</v>
      </c>
      <c r="S1166" s="2">
        <v>56</v>
      </c>
      <c r="T1166" s="2">
        <v>47.75</v>
      </c>
      <c r="U1166" s="2">
        <v>44.94</v>
      </c>
      <c r="V1166" s="2">
        <v>42.94</v>
      </c>
      <c r="W1166" s="2">
        <v>41.42</v>
      </c>
      <c r="X1166" s="2">
        <v>40.61</v>
      </c>
      <c r="Y1166" s="2">
        <v>40.03</v>
      </c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112"/>
      <c r="AP1166" s="112"/>
      <c r="AQ1166" s="112"/>
      <c r="AR1166" s="112"/>
      <c r="AS1166" s="112"/>
      <c r="AT1166" s="112"/>
      <c r="AU1166" s="112"/>
      <c r="AV1166" s="112"/>
      <c r="AW1166" s="112"/>
      <c r="AX1166" s="112"/>
      <c r="AY1166" s="112"/>
      <c r="AZ1166" s="112"/>
      <c r="BA1166" s="112"/>
    </row>
    <row r="1167" spans="1:53" x14ac:dyDescent="0.25">
      <c r="A1167" s="112"/>
      <c r="B1167" s="45">
        <v>44686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>
        <v>147.5</v>
      </c>
      <c r="Q1167" s="2">
        <v>97.5</v>
      </c>
      <c r="R1167" s="2">
        <v>65.88</v>
      </c>
      <c r="S1167" s="2">
        <v>56</v>
      </c>
      <c r="T1167" s="2">
        <v>47.75</v>
      </c>
      <c r="U1167" s="2">
        <v>44.94</v>
      </c>
      <c r="V1167" s="2">
        <v>42.94</v>
      </c>
      <c r="W1167" s="2">
        <v>41.42</v>
      </c>
      <c r="X1167" s="2">
        <v>40.61</v>
      </c>
      <c r="Y1167" s="2">
        <v>40.03</v>
      </c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112"/>
      <c r="AP1167" s="112"/>
      <c r="AQ1167" s="112"/>
      <c r="AR1167" s="112"/>
      <c r="AS1167" s="112"/>
      <c r="AT1167" s="112"/>
      <c r="AU1167" s="112"/>
      <c r="AV1167" s="112"/>
      <c r="AW1167" s="112"/>
      <c r="AX1167" s="112"/>
      <c r="AY1167" s="112"/>
      <c r="AZ1167" s="112"/>
      <c r="BA1167" s="112"/>
    </row>
    <row r="1168" spans="1:53" x14ac:dyDescent="0.25">
      <c r="A1168" s="112"/>
      <c r="B1168" s="45">
        <v>44685</v>
      </c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>
        <v>139</v>
      </c>
      <c r="Q1168" s="2">
        <v>94.5</v>
      </c>
      <c r="R1168" s="2">
        <v>65.75</v>
      </c>
      <c r="S1168" s="2">
        <v>55</v>
      </c>
      <c r="T1168" s="2">
        <v>47.88</v>
      </c>
      <c r="U1168" s="2">
        <v>45.07</v>
      </c>
      <c r="V1168" s="2">
        <v>43.07</v>
      </c>
      <c r="W1168" s="2">
        <v>41.55</v>
      </c>
      <c r="X1168" s="2">
        <v>41.25</v>
      </c>
      <c r="Y1168" s="2">
        <v>40.67</v>
      </c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112"/>
      <c r="AP1168" s="112"/>
      <c r="AQ1168" s="112"/>
      <c r="AR1168" s="112"/>
      <c r="AS1168" s="112"/>
      <c r="AT1168" s="112"/>
      <c r="AU1168" s="112"/>
      <c r="AV1168" s="112"/>
      <c r="AW1168" s="112"/>
      <c r="AX1168" s="112"/>
      <c r="AY1168" s="112"/>
      <c r="AZ1168" s="112"/>
      <c r="BA1168" s="112"/>
    </row>
    <row r="1169" spans="1:53" x14ac:dyDescent="0.25">
      <c r="A1169" s="112"/>
      <c r="B1169" s="45">
        <v>44684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>
        <v>137</v>
      </c>
      <c r="Q1169" s="2">
        <v>95</v>
      </c>
      <c r="R1169" s="2">
        <v>67.25</v>
      </c>
      <c r="S1169" s="2">
        <v>55</v>
      </c>
      <c r="T1169" s="2">
        <v>47.88</v>
      </c>
      <c r="U1169" s="2">
        <v>45.07</v>
      </c>
      <c r="V1169" s="2">
        <v>43.07</v>
      </c>
      <c r="W1169" s="2">
        <v>41.55</v>
      </c>
      <c r="X1169" s="2">
        <v>41.25</v>
      </c>
      <c r="Y1169" s="2">
        <v>41.25</v>
      </c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112"/>
      <c r="AP1169" s="112"/>
      <c r="AQ1169" s="112"/>
      <c r="AR1169" s="112"/>
      <c r="AS1169" s="112"/>
      <c r="AT1169" s="112"/>
      <c r="AU1169" s="112"/>
      <c r="AV1169" s="112"/>
      <c r="AW1169" s="112"/>
      <c r="AX1169" s="112"/>
      <c r="AY1169" s="112"/>
      <c r="AZ1169" s="112"/>
      <c r="BA1169" s="112"/>
    </row>
    <row r="1170" spans="1:53" x14ac:dyDescent="0.25">
      <c r="A1170" s="112"/>
      <c r="B1170" s="45">
        <v>44683</v>
      </c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>
        <v>135.5</v>
      </c>
      <c r="Q1170" s="2">
        <v>94.85</v>
      </c>
      <c r="R1170" s="2">
        <v>67.25</v>
      </c>
      <c r="S1170" s="2">
        <v>55</v>
      </c>
      <c r="T1170" s="2">
        <v>47.88</v>
      </c>
      <c r="U1170" s="2">
        <v>45.07</v>
      </c>
      <c r="V1170" s="2">
        <v>43.07</v>
      </c>
      <c r="W1170" s="2">
        <v>41.55</v>
      </c>
      <c r="X1170" s="2">
        <v>41.25</v>
      </c>
      <c r="Y1170" s="2">
        <v>41.25</v>
      </c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112"/>
      <c r="AP1170" s="112"/>
      <c r="AQ1170" s="112"/>
      <c r="AR1170" s="112"/>
      <c r="AS1170" s="112"/>
      <c r="AT1170" s="112"/>
      <c r="AU1170" s="112"/>
      <c r="AV1170" s="112"/>
      <c r="AW1170" s="112"/>
      <c r="AX1170" s="112"/>
      <c r="AY1170" s="112"/>
      <c r="AZ1170" s="112"/>
      <c r="BA1170" s="112"/>
    </row>
    <row r="1171" spans="1:53" x14ac:dyDescent="0.25">
      <c r="A1171" s="112"/>
      <c r="B1171" s="45">
        <v>44680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>
        <v>135.5</v>
      </c>
      <c r="Q1171" s="2">
        <v>94.85</v>
      </c>
      <c r="R1171" s="2">
        <v>67.25</v>
      </c>
      <c r="S1171" s="2">
        <v>55</v>
      </c>
      <c r="T1171" s="2">
        <v>47.88</v>
      </c>
      <c r="U1171" s="2">
        <v>45.07</v>
      </c>
      <c r="V1171" s="2">
        <v>43.07</v>
      </c>
      <c r="W1171" s="2">
        <v>41.55</v>
      </c>
      <c r="X1171" s="2">
        <v>41.25</v>
      </c>
      <c r="Y1171" s="2">
        <v>41.25</v>
      </c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112"/>
      <c r="AP1171" s="112"/>
      <c r="AQ1171" s="112"/>
      <c r="AR1171" s="112"/>
      <c r="AS1171" s="112"/>
      <c r="AT1171" s="112"/>
      <c r="AU1171" s="112"/>
      <c r="AV1171" s="112"/>
      <c r="AW1171" s="112"/>
      <c r="AX1171" s="112"/>
      <c r="AY1171" s="112"/>
      <c r="AZ1171" s="112"/>
      <c r="BA1171" s="112"/>
    </row>
    <row r="1172" spans="1:53" x14ac:dyDescent="0.25">
      <c r="A1172" s="112"/>
      <c r="B1172" s="45">
        <v>44679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>
        <v>135</v>
      </c>
      <c r="Q1172" s="2">
        <v>95.25</v>
      </c>
      <c r="R1172" s="2">
        <v>67.25</v>
      </c>
      <c r="S1172" s="2">
        <v>55</v>
      </c>
      <c r="T1172" s="2">
        <v>47.88</v>
      </c>
      <c r="U1172" s="2">
        <v>45.07</v>
      </c>
      <c r="V1172" s="2">
        <v>43.07</v>
      </c>
      <c r="W1172" s="2">
        <v>41.55</v>
      </c>
      <c r="X1172" s="2">
        <v>41.25</v>
      </c>
      <c r="Y1172" s="2">
        <v>41.25</v>
      </c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112"/>
      <c r="AP1172" s="112"/>
      <c r="AQ1172" s="112"/>
      <c r="AR1172" s="112"/>
      <c r="AS1172" s="112"/>
      <c r="AT1172" s="112"/>
      <c r="AU1172" s="112"/>
      <c r="AV1172" s="112"/>
      <c r="AW1172" s="112"/>
      <c r="AX1172" s="112"/>
      <c r="AY1172" s="112"/>
      <c r="AZ1172" s="112"/>
      <c r="BA1172" s="112"/>
    </row>
    <row r="1173" spans="1:53" x14ac:dyDescent="0.25">
      <c r="A1173" s="112"/>
      <c r="B1173" s="45">
        <v>44678</v>
      </c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>
        <v>136.25</v>
      </c>
      <c r="Q1173" s="2">
        <v>96.5</v>
      </c>
      <c r="R1173" s="2">
        <v>67</v>
      </c>
      <c r="S1173" s="2">
        <v>55</v>
      </c>
      <c r="T1173" s="2">
        <v>47.88</v>
      </c>
      <c r="U1173" s="2">
        <v>45.07</v>
      </c>
      <c r="V1173" s="2">
        <v>43.07</v>
      </c>
      <c r="W1173" s="2">
        <v>41.55</v>
      </c>
      <c r="X1173" s="2">
        <v>41.25</v>
      </c>
      <c r="Y1173" s="2">
        <v>41.25</v>
      </c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112"/>
      <c r="AP1173" s="112"/>
      <c r="AQ1173" s="112"/>
      <c r="AR1173" s="112"/>
      <c r="AS1173" s="112"/>
      <c r="AT1173" s="112"/>
      <c r="AU1173" s="112"/>
      <c r="AV1173" s="112"/>
      <c r="AW1173" s="112"/>
      <c r="AX1173" s="112"/>
      <c r="AY1173" s="112"/>
      <c r="AZ1173" s="112"/>
      <c r="BA1173" s="112"/>
    </row>
    <row r="1174" spans="1:53" x14ac:dyDescent="0.25">
      <c r="A1174" s="112"/>
      <c r="B1174" s="45">
        <v>44677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>
        <v>149</v>
      </c>
      <c r="Q1174" s="2">
        <v>97.75</v>
      </c>
      <c r="R1174" s="2">
        <v>67.5</v>
      </c>
      <c r="S1174" s="2">
        <v>54.75</v>
      </c>
      <c r="T1174" s="2">
        <v>47.88</v>
      </c>
      <c r="U1174" s="2">
        <v>45.07</v>
      </c>
      <c r="V1174" s="2">
        <v>43.07</v>
      </c>
      <c r="W1174" s="2">
        <v>41.55</v>
      </c>
      <c r="X1174" s="2">
        <v>41.25</v>
      </c>
      <c r="Y1174" s="2">
        <v>41.25</v>
      </c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112"/>
      <c r="AP1174" s="112"/>
      <c r="AQ1174" s="112"/>
      <c r="AR1174" s="112"/>
      <c r="AS1174" s="112"/>
      <c r="AT1174" s="112"/>
      <c r="AU1174" s="112"/>
      <c r="AV1174" s="112"/>
      <c r="AW1174" s="112"/>
      <c r="AX1174" s="112"/>
      <c r="AY1174" s="112"/>
      <c r="AZ1174" s="112"/>
      <c r="BA1174" s="112"/>
    </row>
    <row r="1175" spans="1:53" x14ac:dyDescent="0.25">
      <c r="A1175" s="112"/>
      <c r="B1175" s="45">
        <v>44676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>
        <v>153</v>
      </c>
      <c r="Q1175" s="2">
        <v>99</v>
      </c>
      <c r="R1175" s="2">
        <v>67.5</v>
      </c>
      <c r="S1175" s="2">
        <v>55.12</v>
      </c>
      <c r="T1175" s="2">
        <v>48.25</v>
      </c>
      <c r="U1175" s="2">
        <v>45.44</v>
      </c>
      <c r="V1175" s="2">
        <v>43.44</v>
      </c>
      <c r="W1175" s="2">
        <v>41.92</v>
      </c>
      <c r="X1175" s="2">
        <v>41.62</v>
      </c>
      <c r="Y1175" s="2">
        <v>41.62</v>
      </c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112"/>
      <c r="AP1175" s="112"/>
      <c r="AQ1175" s="112"/>
      <c r="AR1175" s="112"/>
      <c r="AS1175" s="112"/>
      <c r="AT1175" s="112"/>
      <c r="AU1175" s="112"/>
      <c r="AV1175" s="112"/>
      <c r="AW1175" s="112"/>
      <c r="AX1175" s="112"/>
      <c r="AY1175" s="112"/>
      <c r="AZ1175" s="112"/>
      <c r="BA1175" s="112"/>
    </row>
    <row r="1176" spans="1:53" x14ac:dyDescent="0.25">
      <c r="A1176" s="112"/>
      <c r="B1176" s="45">
        <v>44673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>
        <v>153</v>
      </c>
      <c r="Q1176" s="2">
        <v>98.5</v>
      </c>
      <c r="R1176" s="2">
        <v>65.88</v>
      </c>
      <c r="S1176" s="2">
        <v>53.5</v>
      </c>
      <c r="T1176" s="2">
        <v>48.25</v>
      </c>
      <c r="U1176" s="2">
        <v>45.44</v>
      </c>
      <c r="V1176" s="2">
        <v>43.44</v>
      </c>
      <c r="W1176" s="2">
        <v>41.92</v>
      </c>
      <c r="X1176" s="2">
        <v>41.62</v>
      </c>
      <c r="Y1176" s="2">
        <v>41.62</v>
      </c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112"/>
      <c r="AP1176" s="112"/>
      <c r="AQ1176" s="112"/>
      <c r="AR1176" s="112"/>
      <c r="AS1176" s="112"/>
      <c r="AT1176" s="112"/>
      <c r="AU1176" s="112"/>
      <c r="AV1176" s="112"/>
      <c r="AW1176" s="112"/>
      <c r="AX1176" s="112"/>
      <c r="AY1176" s="112"/>
      <c r="AZ1176" s="112"/>
      <c r="BA1176" s="112"/>
    </row>
    <row r="1177" spans="1:53" x14ac:dyDescent="0.25">
      <c r="A1177" s="112"/>
      <c r="B1177" s="45">
        <v>44672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>
        <v>150.16999999999999</v>
      </c>
      <c r="Q1177" s="2">
        <v>96.22</v>
      </c>
      <c r="R1177" s="2">
        <v>63.63</v>
      </c>
      <c r="S1177" s="2">
        <v>53.28</v>
      </c>
      <c r="T1177" s="2">
        <v>48.03</v>
      </c>
      <c r="U1177" s="2">
        <v>45.22</v>
      </c>
      <c r="V1177" s="2">
        <v>43.22</v>
      </c>
      <c r="W1177" s="2">
        <v>41.7</v>
      </c>
      <c r="X1177" s="2">
        <v>41.4</v>
      </c>
      <c r="Y1177" s="2">
        <v>41.4</v>
      </c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112"/>
      <c r="AP1177" s="112"/>
      <c r="AQ1177" s="112"/>
      <c r="AR1177" s="112"/>
      <c r="AS1177" s="112"/>
      <c r="AT1177" s="112"/>
      <c r="AU1177" s="112"/>
      <c r="AV1177" s="112"/>
      <c r="AW1177" s="112"/>
      <c r="AX1177" s="112"/>
      <c r="AY1177" s="112"/>
      <c r="AZ1177" s="112"/>
      <c r="BA1177" s="112"/>
    </row>
    <row r="1178" spans="1:53" x14ac:dyDescent="0.25">
      <c r="A1178" s="112"/>
      <c r="B1178" s="45">
        <v>44671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>
        <v>146</v>
      </c>
      <c r="Q1178" s="2">
        <v>93.75</v>
      </c>
      <c r="R1178" s="2">
        <v>63.25</v>
      </c>
      <c r="S1178" s="2">
        <v>53.13</v>
      </c>
      <c r="T1178" s="2">
        <v>48</v>
      </c>
      <c r="U1178" s="2">
        <v>45.19</v>
      </c>
      <c r="V1178" s="2">
        <v>43.19</v>
      </c>
      <c r="W1178" s="2">
        <v>41.67</v>
      </c>
      <c r="X1178" s="2">
        <v>41.37</v>
      </c>
      <c r="Y1178" s="2">
        <v>41.37</v>
      </c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112"/>
      <c r="AP1178" s="112"/>
      <c r="AQ1178" s="112"/>
      <c r="AR1178" s="112"/>
      <c r="AS1178" s="112"/>
      <c r="AT1178" s="112"/>
      <c r="AU1178" s="112"/>
      <c r="AV1178" s="112"/>
      <c r="AW1178" s="112"/>
      <c r="AX1178" s="112"/>
      <c r="AY1178" s="112"/>
      <c r="AZ1178" s="112"/>
      <c r="BA1178" s="112"/>
    </row>
    <row r="1179" spans="1:53" x14ac:dyDescent="0.25">
      <c r="A1179" s="112"/>
      <c r="B1179" s="45">
        <v>44670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>
        <v>138</v>
      </c>
      <c r="Q1179" s="2">
        <v>92.63</v>
      </c>
      <c r="R1179" s="2">
        <v>62</v>
      </c>
      <c r="S1179" s="2">
        <v>52</v>
      </c>
      <c r="T1179" s="2">
        <v>47.61</v>
      </c>
      <c r="U1179" s="2">
        <v>44.8</v>
      </c>
      <c r="V1179" s="2">
        <v>42.8</v>
      </c>
      <c r="W1179" s="2">
        <v>41.28</v>
      </c>
      <c r="X1179" s="2">
        <v>40.98</v>
      </c>
      <c r="Y1179" s="2">
        <v>40.98</v>
      </c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112"/>
      <c r="AP1179" s="112"/>
      <c r="AQ1179" s="112"/>
      <c r="AR1179" s="112"/>
      <c r="AS1179" s="112"/>
      <c r="AT1179" s="112"/>
      <c r="AU1179" s="112"/>
      <c r="AV1179" s="112"/>
      <c r="AW1179" s="112"/>
      <c r="AX1179" s="112"/>
      <c r="AY1179" s="112"/>
      <c r="AZ1179" s="112"/>
      <c r="BA1179" s="112"/>
    </row>
    <row r="1180" spans="1:53" x14ac:dyDescent="0.25">
      <c r="A1180" s="112"/>
      <c r="B1180" s="45">
        <v>44665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>
        <v>137.5</v>
      </c>
      <c r="Q1180" s="2">
        <v>91.8</v>
      </c>
      <c r="R1180" s="2">
        <v>62.55</v>
      </c>
      <c r="S1180" s="2">
        <v>52.55</v>
      </c>
      <c r="T1180" s="2">
        <v>47.61</v>
      </c>
      <c r="U1180" s="2">
        <v>44.8</v>
      </c>
      <c r="V1180" s="2">
        <v>42.8</v>
      </c>
      <c r="W1180" s="2">
        <v>41.28</v>
      </c>
      <c r="X1180" s="2">
        <v>40.98</v>
      </c>
      <c r="Y1180" s="2">
        <v>40.98</v>
      </c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112"/>
      <c r="AP1180" s="112"/>
      <c r="AQ1180" s="112"/>
      <c r="AR1180" s="112"/>
      <c r="AS1180" s="112"/>
      <c r="AT1180" s="112"/>
      <c r="AU1180" s="112"/>
      <c r="AV1180" s="112"/>
      <c r="AW1180" s="112"/>
      <c r="AX1180" s="112"/>
      <c r="AY1180" s="112"/>
      <c r="AZ1180" s="112"/>
      <c r="BA1180" s="112"/>
    </row>
    <row r="1181" spans="1:53" x14ac:dyDescent="0.25">
      <c r="A1181" s="112"/>
      <c r="B1181" s="45">
        <v>44664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>
        <v>138</v>
      </c>
      <c r="Q1181" s="2">
        <v>92.3</v>
      </c>
      <c r="R1181" s="2">
        <v>63.05</v>
      </c>
      <c r="S1181" s="2">
        <v>53.05</v>
      </c>
      <c r="T1181" s="2">
        <v>48.11</v>
      </c>
      <c r="U1181" s="2">
        <v>45.3</v>
      </c>
      <c r="V1181" s="2">
        <v>43.3</v>
      </c>
      <c r="W1181" s="2">
        <v>41.78</v>
      </c>
      <c r="X1181" s="2">
        <v>41.48</v>
      </c>
      <c r="Y1181" s="2">
        <v>41.48</v>
      </c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112"/>
      <c r="AP1181" s="112"/>
      <c r="AQ1181" s="112"/>
      <c r="AR1181" s="112"/>
      <c r="AS1181" s="112"/>
      <c r="AT1181" s="112"/>
      <c r="AU1181" s="112"/>
      <c r="AV1181" s="112"/>
      <c r="AW1181" s="112"/>
      <c r="AX1181" s="112"/>
      <c r="AY1181" s="112"/>
      <c r="AZ1181" s="112"/>
      <c r="BA1181" s="112"/>
    </row>
    <row r="1182" spans="1:53" x14ac:dyDescent="0.25">
      <c r="A1182" s="112"/>
      <c r="B1182" s="45">
        <v>44663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>
        <v>137</v>
      </c>
      <c r="Q1182" s="2">
        <v>92.25</v>
      </c>
      <c r="R1182" s="2">
        <v>63</v>
      </c>
      <c r="S1182" s="2">
        <v>53</v>
      </c>
      <c r="T1182" s="2">
        <v>48.06</v>
      </c>
      <c r="U1182" s="2">
        <v>45.25</v>
      </c>
      <c r="V1182" s="2">
        <v>43.25</v>
      </c>
      <c r="W1182" s="2">
        <v>41.73</v>
      </c>
      <c r="X1182" s="2">
        <v>41.43</v>
      </c>
      <c r="Y1182" s="2">
        <v>41.43</v>
      </c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112"/>
      <c r="AP1182" s="112"/>
      <c r="AQ1182" s="112"/>
      <c r="AR1182" s="112"/>
      <c r="AS1182" s="112"/>
      <c r="AT1182" s="112"/>
      <c r="AU1182" s="112"/>
      <c r="AV1182" s="112"/>
      <c r="AW1182" s="112"/>
      <c r="AX1182" s="112"/>
      <c r="AY1182" s="112"/>
      <c r="AZ1182" s="112"/>
      <c r="BA1182" s="112"/>
    </row>
    <row r="1183" spans="1:53" x14ac:dyDescent="0.25">
      <c r="A1183" s="112"/>
      <c r="B1183" s="45">
        <v>44662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>
        <v>137.5</v>
      </c>
      <c r="Q1183" s="2">
        <v>92.25</v>
      </c>
      <c r="R1183" s="2">
        <v>63.5</v>
      </c>
      <c r="S1183" s="2">
        <v>54</v>
      </c>
      <c r="T1183" s="2">
        <v>47.63</v>
      </c>
      <c r="U1183" s="2">
        <v>45.25</v>
      </c>
      <c r="V1183" s="2">
        <v>43.25</v>
      </c>
      <c r="W1183" s="2">
        <v>41.73</v>
      </c>
      <c r="X1183" s="2">
        <v>41.43</v>
      </c>
      <c r="Y1183" s="2">
        <v>41.43</v>
      </c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112"/>
      <c r="AP1183" s="112"/>
      <c r="AQ1183" s="112"/>
      <c r="AR1183" s="112"/>
      <c r="AS1183" s="112"/>
      <c r="AT1183" s="112"/>
      <c r="AU1183" s="112"/>
      <c r="AV1183" s="112"/>
      <c r="AW1183" s="112"/>
      <c r="AX1183" s="112"/>
      <c r="AY1183" s="112"/>
      <c r="AZ1183" s="112"/>
      <c r="BA1183" s="112"/>
    </row>
    <row r="1184" spans="1:53" x14ac:dyDescent="0.25">
      <c r="A1184" s="112"/>
      <c r="B1184" s="45">
        <v>44659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>
        <v>138</v>
      </c>
      <c r="Q1184" s="2">
        <v>92.5</v>
      </c>
      <c r="R1184" s="2">
        <v>66.5</v>
      </c>
      <c r="S1184" s="2">
        <v>54</v>
      </c>
      <c r="T1184" s="2">
        <v>47.63</v>
      </c>
      <c r="U1184" s="2">
        <v>43.25</v>
      </c>
      <c r="V1184" s="2">
        <v>43.25</v>
      </c>
      <c r="W1184" s="2">
        <v>41.73</v>
      </c>
      <c r="X1184" s="2">
        <v>41.43</v>
      </c>
      <c r="Y1184" s="2">
        <v>41.43</v>
      </c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112"/>
      <c r="AP1184" s="112"/>
      <c r="AQ1184" s="112"/>
      <c r="AR1184" s="112"/>
      <c r="AS1184" s="112"/>
      <c r="AT1184" s="112"/>
      <c r="AU1184" s="112"/>
      <c r="AV1184" s="112"/>
      <c r="AW1184" s="112"/>
      <c r="AX1184" s="112"/>
      <c r="AY1184" s="112"/>
      <c r="AZ1184" s="112"/>
      <c r="BA1184" s="112"/>
    </row>
    <row r="1185" spans="1:53" x14ac:dyDescent="0.25">
      <c r="A1185" s="112"/>
      <c r="B1185" s="45">
        <v>44658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>
        <v>136</v>
      </c>
      <c r="Q1185" s="2">
        <v>92</v>
      </c>
      <c r="R1185" s="2">
        <v>66</v>
      </c>
      <c r="S1185" s="2">
        <v>53</v>
      </c>
      <c r="T1185" s="2">
        <v>49</v>
      </c>
      <c r="U1185" s="2">
        <v>45.25</v>
      </c>
      <c r="V1185" s="2">
        <v>42.1</v>
      </c>
      <c r="W1185" s="2">
        <v>41.73</v>
      </c>
      <c r="X1185" s="2">
        <v>41.43</v>
      </c>
      <c r="Y1185" s="2">
        <v>41.43</v>
      </c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112"/>
      <c r="AP1185" s="112"/>
      <c r="AQ1185" s="112"/>
      <c r="AR1185" s="112"/>
      <c r="AS1185" s="112"/>
      <c r="AT1185" s="112"/>
      <c r="AU1185" s="112"/>
      <c r="AV1185" s="112"/>
      <c r="AW1185" s="112"/>
      <c r="AX1185" s="112"/>
      <c r="AY1185" s="112"/>
      <c r="AZ1185" s="112"/>
      <c r="BA1185" s="112"/>
    </row>
    <row r="1186" spans="1:53" x14ac:dyDescent="0.25">
      <c r="A1186" s="112"/>
      <c r="B1186" s="45">
        <v>44657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>
        <v>135</v>
      </c>
      <c r="Q1186" s="2">
        <v>89</v>
      </c>
      <c r="R1186" s="2">
        <v>64</v>
      </c>
      <c r="S1186" s="2">
        <v>53</v>
      </c>
      <c r="T1186" s="2">
        <v>48</v>
      </c>
      <c r="U1186" s="2">
        <v>44.88</v>
      </c>
      <c r="V1186" s="2">
        <v>41.73</v>
      </c>
      <c r="W1186" s="2">
        <v>41.36</v>
      </c>
      <c r="X1186" s="2">
        <v>41.06</v>
      </c>
      <c r="Y1186" s="2">
        <v>41.06</v>
      </c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112"/>
      <c r="AP1186" s="112"/>
      <c r="AQ1186" s="112"/>
      <c r="AR1186" s="112"/>
      <c r="AS1186" s="112"/>
      <c r="AT1186" s="112"/>
      <c r="AU1186" s="112"/>
      <c r="AV1186" s="112"/>
      <c r="AW1186" s="112"/>
      <c r="AX1186" s="112"/>
      <c r="AY1186" s="112"/>
      <c r="AZ1186" s="112"/>
      <c r="BA1186" s="112"/>
    </row>
    <row r="1187" spans="1:53" x14ac:dyDescent="0.25">
      <c r="A1187" s="112"/>
      <c r="B1187" s="45">
        <v>44656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>
        <v>134.88</v>
      </c>
      <c r="Q1187" s="2">
        <v>91.75</v>
      </c>
      <c r="R1187" s="2">
        <v>63</v>
      </c>
      <c r="S1187" s="2">
        <v>52</v>
      </c>
      <c r="T1187" s="2">
        <v>49</v>
      </c>
      <c r="U1187" s="2">
        <v>44.88</v>
      </c>
      <c r="V1187" s="2">
        <v>41.73</v>
      </c>
      <c r="W1187" s="2">
        <v>41.36</v>
      </c>
      <c r="X1187" s="2">
        <v>41.06</v>
      </c>
      <c r="Y1187" s="2">
        <v>41.06</v>
      </c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112"/>
      <c r="AP1187" s="112"/>
      <c r="AQ1187" s="112"/>
      <c r="AR1187" s="112"/>
      <c r="AS1187" s="112"/>
      <c r="AT1187" s="112"/>
      <c r="AU1187" s="112"/>
      <c r="AV1187" s="112"/>
      <c r="AW1187" s="112"/>
      <c r="AX1187" s="112"/>
      <c r="AY1187" s="112"/>
      <c r="AZ1187" s="112"/>
      <c r="BA1187" s="112"/>
    </row>
    <row r="1188" spans="1:53" x14ac:dyDescent="0.25">
      <c r="A1188" s="112"/>
      <c r="B1188" s="45">
        <v>44655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>
        <v>134.5</v>
      </c>
      <c r="Q1188" s="2">
        <v>93</v>
      </c>
      <c r="R1188" s="2">
        <v>62</v>
      </c>
      <c r="S1188" s="2">
        <v>52.85</v>
      </c>
      <c r="T1188" s="2">
        <v>49.75</v>
      </c>
      <c r="U1188" s="2">
        <v>45.63</v>
      </c>
      <c r="V1188" s="2">
        <v>42.48</v>
      </c>
      <c r="W1188" s="2">
        <v>42.11</v>
      </c>
      <c r="X1188" s="2">
        <v>41.81</v>
      </c>
      <c r="Y1188" s="2">
        <v>41.81</v>
      </c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112"/>
      <c r="AP1188" s="112"/>
      <c r="AQ1188" s="112"/>
      <c r="AR1188" s="112"/>
      <c r="AS1188" s="112"/>
      <c r="AT1188" s="112"/>
      <c r="AU1188" s="112"/>
      <c r="AV1188" s="112"/>
      <c r="AW1188" s="112"/>
      <c r="AX1188" s="112"/>
      <c r="AY1188" s="112"/>
      <c r="AZ1188" s="112"/>
      <c r="BA1188" s="112"/>
    </row>
    <row r="1189" spans="1:53" x14ac:dyDescent="0.25">
      <c r="A1189" s="112"/>
      <c r="B1189" s="45">
        <v>44652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>
        <v>134</v>
      </c>
      <c r="Q1189" s="2">
        <v>91</v>
      </c>
      <c r="R1189" s="2">
        <v>62</v>
      </c>
      <c r="S1189" s="2">
        <v>52.85</v>
      </c>
      <c r="T1189" s="2">
        <v>49.75</v>
      </c>
      <c r="U1189" s="2">
        <v>45.63</v>
      </c>
      <c r="V1189" s="2">
        <v>42.48</v>
      </c>
      <c r="W1189" s="2">
        <v>42.11</v>
      </c>
      <c r="X1189" s="2">
        <v>41.81</v>
      </c>
      <c r="Y1189" s="2">
        <v>41.81</v>
      </c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112"/>
      <c r="AP1189" s="112"/>
      <c r="AQ1189" s="112"/>
      <c r="AR1189" s="112"/>
      <c r="AS1189" s="112"/>
      <c r="AT1189" s="112"/>
      <c r="AU1189" s="112"/>
      <c r="AV1189" s="112"/>
      <c r="AW1189" s="112"/>
      <c r="AX1189" s="112"/>
      <c r="AY1189" s="112"/>
      <c r="AZ1189" s="112"/>
      <c r="BA1189" s="112"/>
    </row>
    <row r="1190" spans="1:53" x14ac:dyDescent="0.25">
      <c r="A1190" s="112"/>
      <c r="B1190" s="45">
        <v>44651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>
        <v>136.5</v>
      </c>
      <c r="Q1190" s="2">
        <v>92.75</v>
      </c>
      <c r="R1190" s="2">
        <v>62</v>
      </c>
      <c r="S1190" s="2">
        <v>52</v>
      </c>
      <c r="T1190" s="2">
        <v>48.9</v>
      </c>
      <c r="U1190" s="2">
        <v>44.78</v>
      </c>
      <c r="V1190" s="2">
        <v>41.63</v>
      </c>
      <c r="W1190" s="2">
        <v>41.26</v>
      </c>
      <c r="X1190" s="2">
        <v>40.96</v>
      </c>
      <c r="Y1190" s="2">
        <v>40.96</v>
      </c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112"/>
      <c r="AP1190" s="112"/>
      <c r="AQ1190" s="112"/>
      <c r="AR1190" s="112"/>
      <c r="AS1190" s="112"/>
      <c r="AT1190" s="112"/>
      <c r="AU1190" s="112"/>
      <c r="AV1190" s="112"/>
      <c r="AW1190" s="112"/>
      <c r="AX1190" s="112"/>
      <c r="AY1190" s="112"/>
      <c r="AZ1190" s="112"/>
      <c r="BA1190" s="112"/>
    </row>
    <row r="1191" spans="1:53" x14ac:dyDescent="0.25">
      <c r="A1191" s="112"/>
      <c r="B1191" s="45">
        <v>44650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>
        <v>136</v>
      </c>
      <c r="Q1191" s="2">
        <v>91.5</v>
      </c>
      <c r="R1191" s="2">
        <v>62</v>
      </c>
      <c r="S1191" s="2">
        <v>52</v>
      </c>
      <c r="T1191" s="2">
        <v>48.9</v>
      </c>
      <c r="U1191" s="2">
        <v>44.78</v>
      </c>
      <c r="V1191" s="2">
        <v>41.63</v>
      </c>
      <c r="W1191" s="2">
        <v>41.26</v>
      </c>
      <c r="X1191" s="2">
        <v>40.96</v>
      </c>
      <c r="Y1191" s="2">
        <v>40.96</v>
      </c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112"/>
      <c r="AP1191" s="112"/>
      <c r="AQ1191" s="112"/>
      <c r="AR1191" s="112"/>
      <c r="AS1191" s="112"/>
      <c r="AT1191" s="112"/>
      <c r="AU1191" s="112"/>
      <c r="AV1191" s="112"/>
      <c r="AW1191" s="112"/>
      <c r="AX1191" s="112"/>
      <c r="AY1191" s="112"/>
      <c r="AZ1191" s="112"/>
      <c r="BA1191" s="112"/>
    </row>
    <row r="1192" spans="1:53" x14ac:dyDescent="0.25">
      <c r="A1192" s="112"/>
      <c r="B1192" s="45">
        <v>44649</v>
      </c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>
        <v>134.5</v>
      </c>
      <c r="Q1192" s="2">
        <v>89.5</v>
      </c>
      <c r="R1192" s="2">
        <v>62</v>
      </c>
      <c r="S1192" s="2">
        <v>52</v>
      </c>
      <c r="T1192" s="2">
        <v>48.9</v>
      </c>
      <c r="U1192" s="2">
        <v>44.78</v>
      </c>
      <c r="V1192" s="2">
        <v>41.63</v>
      </c>
      <c r="W1192" s="2">
        <v>41.26</v>
      </c>
      <c r="X1192" s="2">
        <v>40.96</v>
      </c>
      <c r="Y1192" s="2">
        <v>40.96</v>
      </c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112"/>
      <c r="AP1192" s="112"/>
      <c r="AQ1192" s="112"/>
      <c r="AR1192" s="112"/>
      <c r="AS1192" s="112"/>
      <c r="AT1192" s="112"/>
      <c r="AU1192" s="112"/>
      <c r="AV1192" s="112"/>
      <c r="AW1192" s="112"/>
      <c r="AX1192" s="112"/>
      <c r="AY1192" s="112"/>
      <c r="AZ1192" s="112"/>
      <c r="BA1192" s="112"/>
    </row>
    <row r="1193" spans="1:53" x14ac:dyDescent="0.25">
      <c r="A1193" s="112"/>
      <c r="B1193" s="45">
        <v>44648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>
        <v>130.5</v>
      </c>
      <c r="Q1193" s="2">
        <v>91.5</v>
      </c>
      <c r="R1193" s="2">
        <v>61.25</v>
      </c>
      <c r="S1193" s="2">
        <v>51</v>
      </c>
      <c r="T1193" s="2">
        <v>47.9</v>
      </c>
      <c r="U1193" s="2">
        <v>43.78</v>
      </c>
      <c r="V1193" s="2">
        <v>40.630000000000003</v>
      </c>
      <c r="W1193" s="2">
        <v>40.26</v>
      </c>
      <c r="X1193" s="2">
        <v>39.96</v>
      </c>
      <c r="Y1193" s="2">
        <v>39.96</v>
      </c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112"/>
      <c r="AP1193" s="112"/>
      <c r="AQ1193" s="112"/>
      <c r="AR1193" s="112"/>
      <c r="AS1193" s="112"/>
      <c r="AT1193" s="112"/>
      <c r="AU1193" s="112"/>
      <c r="AV1193" s="112"/>
      <c r="AW1193" s="112"/>
      <c r="AX1193" s="112"/>
      <c r="AY1193" s="112"/>
      <c r="AZ1193" s="112"/>
      <c r="BA1193" s="112"/>
    </row>
    <row r="1194" spans="1:53" x14ac:dyDescent="0.25">
      <c r="A1194" s="112"/>
      <c r="B1194" s="45">
        <v>44645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>
        <v>133.5</v>
      </c>
      <c r="Q1194" s="2">
        <v>89</v>
      </c>
      <c r="R1194" s="2">
        <v>60</v>
      </c>
      <c r="S1194" s="2">
        <v>50.5</v>
      </c>
      <c r="T1194" s="2">
        <v>47.4</v>
      </c>
      <c r="U1194" s="2">
        <v>43.28</v>
      </c>
      <c r="V1194" s="2">
        <v>40.130000000000003</v>
      </c>
      <c r="W1194" s="2">
        <v>39.76</v>
      </c>
      <c r="X1194" s="2">
        <v>39.46</v>
      </c>
      <c r="Y1194" s="2">
        <v>39.46</v>
      </c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112"/>
      <c r="AP1194" s="112"/>
      <c r="AQ1194" s="112"/>
      <c r="AR1194" s="112"/>
      <c r="AS1194" s="112"/>
      <c r="AT1194" s="112"/>
      <c r="AU1194" s="112"/>
      <c r="AV1194" s="112"/>
      <c r="AW1194" s="112"/>
      <c r="AX1194" s="112"/>
      <c r="AY1194" s="112"/>
      <c r="AZ1194" s="112"/>
      <c r="BA1194" s="112"/>
    </row>
    <row r="1195" spans="1:53" x14ac:dyDescent="0.25">
      <c r="A1195" s="112"/>
      <c r="B1195" s="45">
        <v>44644</v>
      </c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>
        <v>133</v>
      </c>
      <c r="Q1195" s="2">
        <v>87.25</v>
      </c>
      <c r="R1195" s="2">
        <v>59.15</v>
      </c>
      <c r="S1195" s="2">
        <v>50.87</v>
      </c>
      <c r="T1195" s="2">
        <v>47.4</v>
      </c>
      <c r="U1195" s="2">
        <v>43.28</v>
      </c>
      <c r="V1195" s="2">
        <v>40.130000000000003</v>
      </c>
      <c r="W1195" s="2">
        <v>39.76</v>
      </c>
      <c r="X1195" s="2">
        <v>39.46</v>
      </c>
      <c r="Y1195" s="2">
        <v>39.46</v>
      </c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112"/>
      <c r="AP1195" s="112"/>
      <c r="AQ1195" s="112"/>
      <c r="AR1195" s="112"/>
      <c r="AS1195" s="112"/>
      <c r="AT1195" s="112"/>
      <c r="AU1195" s="112"/>
      <c r="AV1195" s="112"/>
      <c r="AW1195" s="112"/>
      <c r="AX1195" s="112"/>
      <c r="AY1195" s="112"/>
      <c r="AZ1195" s="112"/>
      <c r="BA1195" s="112"/>
    </row>
    <row r="1196" spans="1:53" x14ac:dyDescent="0.25">
      <c r="A1196" s="112"/>
      <c r="B1196" s="45">
        <v>44643</v>
      </c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>
        <v>133</v>
      </c>
      <c r="Q1196" s="2">
        <v>87.25</v>
      </c>
      <c r="R1196" s="2">
        <v>60</v>
      </c>
      <c r="S1196" s="2">
        <v>50</v>
      </c>
      <c r="T1196" s="2">
        <v>46.59</v>
      </c>
      <c r="U1196" s="2">
        <v>42.54</v>
      </c>
      <c r="V1196" s="2">
        <v>39.450000000000003</v>
      </c>
      <c r="W1196" s="2">
        <v>39.08</v>
      </c>
      <c r="X1196" s="2">
        <v>38.79</v>
      </c>
      <c r="Y1196" s="2">
        <v>38.79</v>
      </c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112"/>
      <c r="AP1196" s="112"/>
      <c r="AQ1196" s="112"/>
      <c r="AR1196" s="112"/>
      <c r="AS1196" s="112"/>
      <c r="AT1196" s="112"/>
      <c r="AU1196" s="112"/>
      <c r="AV1196" s="112"/>
      <c r="AW1196" s="112"/>
      <c r="AX1196" s="112"/>
      <c r="AY1196" s="112"/>
      <c r="AZ1196" s="112"/>
      <c r="BA1196" s="112"/>
    </row>
    <row r="1197" spans="1:53" x14ac:dyDescent="0.25">
      <c r="A1197" s="112"/>
      <c r="B1197" s="45">
        <v>44642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>
        <v>123.95</v>
      </c>
      <c r="Q1197" s="2">
        <v>85.25</v>
      </c>
      <c r="R1197" s="2">
        <v>59.75</v>
      </c>
      <c r="S1197" s="2">
        <v>50</v>
      </c>
      <c r="T1197" s="2">
        <v>46.59</v>
      </c>
      <c r="U1197" s="2">
        <v>42.54</v>
      </c>
      <c r="V1197" s="2">
        <v>39.450000000000003</v>
      </c>
      <c r="W1197" s="2">
        <v>39.08</v>
      </c>
      <c r="X1197" s="2">
        <v>38.79</v>
      </c>
      <c r="Y1197" s="2">
        <v>38.79</v>
      </c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112"/>
      <c r="AP1197" s="112"/>
      <c r="AQ1197" s="112"/>
      <c r="AR1197" s="112"/>
      <c r="AS1197" s="112"/>
      <c r="AT1197" s="112"/>
      <c r="AU1197" s="112"/>
      <c r="AV1197" s="112"/>
      <c r="AW1197" s="112"/>
      <c r="AX1197" s="112"/>
      <c r="AY1197" s="112"/>
      <c r="AZ1197" s="112"/>
      <c r="BA1197" s="112"/>
    </row>
    <row r="1198" spans="1:53" x14ac:dyDescent="0.25">
      <c r="A1198" s="112"/>
      <c r="B1198" s="45">
        <v>44641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>
        <v>122</v>
      </c>
      <c r="Q1198" s="2">
        <v>85.25</v>
      </c>
      <c r="R1198" s="2">
        <v>59.5</v>
      </c>
      <c r="S1198" s="2">
        <v>50</v>
      </c>
      <c r="T1198" s="2">
        <v>46.59</v>
      </c>
      <c r="U1198" s="2">
        <v>42.54</v>
      </c>
      <c r="V1198" s="2">
        <v>39.450000000000003</v>
      </c>
      <c r="W1198" s="2">
        <v>39.08</v>
      </c>
      <c r="X1198" s="2">
        <v>38.79</v>
      </c>
      <c r="Y1198" s="2">
        <v>38.79</v>
      </c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112"/>
      <c r="AP1198" s="112"/>
      <c r="AQ1198" s="112"/>
      <c r="AR1198" s="112"/>
      <c r="AS1198" s="112"/>
      <c r="AT1198" s="112"/>
      <c r="AU1198" s="112"/>
      <c r="AV1198" s="112"/>
      <c r="AW1198" s="112"/>
      <c r="AX1198" s="112"/>
      <c r="AY1198" s="112"/>
      <c r="AZ1198" s="112"/>
      <c r="BA1198" s="112"/>
    </row>
    <row r="1199" spans="1:53" x14ac:dyDescent="0.25">
      <c r="A1199" s="112"/>
      <c r="B1199" s="45">
        <v>44638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>
        <v>126.25</v>
      </c>
      <c r="Q1199" s="2">
        <v>84</v>
      </c>
      <c r="R1199" s="2">
        <v>59.75</v>
      </c>
      <c r="S1199" s="2">
        <v>50.15</v>
      </c>
      <c r="T1199" s="2">
        <v>46.74</v>
      </c>
      <c r="U1199" s="2">
        <v>42.69</v>
      </c>
      <c r="V1199" s="2">
        <v>39.6</v>
      </c>
      <c r="W1199" s="2">
        <v>39.229999999999997</v>
      </c>
      <c r="X1199" s="2">
        <v>38.94</v>
      </c>
      <c r="Y1199" s="2">
        <v>38.94</v>
      </c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112"/>
      <c r="AP1199" s="112"/>
      <c r="AQ1199" s="112"/>
      <c r="AR1199" s="112"/>
      <c r="AS1199" s="112"/>
      <c r="AT1199" s="112"/>
      <c r="AU1199" s="112"/>
      <c r="AV1199" s="112"/>
      <c r="AW1199" s="112"/>
      <c r="AX1199" s="112"/>
      <c r="AY1199" s="112"/>
      <c r="AZ1199" s="112"/>
      <c r="BA1199" s="112"/>
    </row>
    <row r="1200" spans="1:53" x14ac:dyDescent="0.25">
      <c r="A1200" s="112"/>
      <c r="B1200" s="45">
        <v>44637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>
        <v>127.91</v>
      </c>
      <c r="Q1200" s="2">
        <v>83.75</v>
      </c>
      <c r="R1200" s="2">
        <v>59.75</v>
      </c>
      <c r="S1200" s="2">
        <v>50.15</v>
      </c>
      <c r="T1200" s="2">
        <v>46.74</v>
      </c>
      <c r="U1200" s="2">
        <v>42.69</v>
      </c>
      <c r="V1200" s="2">
        <v>39.6</v>
      </c>
      <c r="W1200" s="2">
        <v>39.229999999999997</v>
      </c>
      <c r="X1200" s="2">
        <v>38.94</v>
      </c>
      <c r="Y1200" s="2">
        <v>38.94</v>
      </c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112"/>
      <c r="AP1200" s="112"/>
      <c r="AQ1200" s="112"/>
      <c r="AR1200" s="112"/>
      <c r="AS1200" s="112"/>
      <c r="AT1200" s="112"/>
      <c r="AU1200" s="112"/>
      <c r="AV1200" s="112"/>
      <c r="AW1200" s="112"/>
      <c r="AX1200" s="112"/>
      <c r="AY1200" s="112"/>
      <c r="AZ1200" s="112"/>
      <c r="BA1200" s="112"/>
    </row>
    <row r="1201" spans="1:53" x14ac:dyDescent="0.25">
      <c r="A1201" s="112"/>
      <c r="B1201" s="45">
        <v>44636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>
        <v>129</v>
      </c>
      <c r="Q1201" s="2">
        <v>83.75</v>
      </c>
      <c r="R1201" s="2">
        <v>59.75</v>
      </c>
      <c r="S1201" s="2">
        <v>50.15</v>
      </c>
      <c r="T1201" s="2">
        <v>46.74</v>
      </c>
      <c r="U1201" s="2">
        <v>42.69</v>
      </c>
      <c r="V1201" s="2">
        <v>39.6</v>
      </c>
      <c r="W1201" s="2">
        <v>39.229999999999997</v>
      </c>
      <c r="X1201" s="2">
        <v>38.94</v>
      </c>
      <c r="Y1201" s="2">
        <v>38.94</v>
      </c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112"/>
      <c r="AP1201" s="112"/>
      <c r="AQ1201" s="112"/>
      <c r="AR1201" s="112"/>
      <c r="AS1201" s="112"/>
      <c r="AT1201" s="112"/>
      <c r="AU1201" s="112"/>
      <c r="AV1201" s="112"/>
      <c r="AW1201" s="112"/>
      <c r="AX1201" s="112"/>
      <c r="AY1201" s="112"/>
      <c r="AZ1201" s="112"/>
      <c r="BA1201" s="112"/>
    </row>
    <row r="1202" spans="1:53" x14ac:dyDescent="0.25">
      <c r="A1202" s="112"/>
      <c r="B1202" s="45">
        <v>44635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>
        <v>137.75</v>
      </c>
      <c r="Q1202" s="2">
        <v>82.95</v>
      </c>
      <c r="R1202" s="2">
        <v>60</v>
      </c>
      <c r="S1202" s="2">
        <v>50.56</v>
      </c>
      <c r="T1202" s="2">
        <v>47.15</v>
      </c>
      <c r="U1202" s="2">
        <v>43.1</v>
      </c>
      <c r="V1202" s="2">
        <v>40.01</v>
      </c>
      <c r="W1202" s="2">
        <v>39.64</v>
      </c>
      <c r="X1202" s="2">
        <v>39.35</v>
      </c>
      <c r="Y1202" s="2">
        <v>39.35</v>
      </c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112"/>
      <c r="AP1202" s="112"/>
      <c r="AQ1202" s="112"/>
      <c r="AR1202" s="112"/>
      <c r="AS1202" s="112"/>
      <c r="AT1202" s="112"/>
      <c r="AU1202" s="112"/>
      <c r="AV1202" s="112"/>
      <c r="AW1202" s="112"/>
      <c r="AX1202" s="112"/>
      <c r="AY1202" s="112"/>
      <c r="AZ1202" s="112"/>
      <c r="BA1202" s="112"/>
    </row>
    <row r="1203" spans="1:53" x14ac:dyDescent="0.25">
      <c r="A1203" s="112"/>
      <c r="B1203" s="45">
        <v>44634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>
        <v>139</v>
      </c>
      <c r="Q1203" s="2">
        <v>85</v>
      </c>
      <c r="R1203" s="2">
        <v>61.25</v>
      </c>
      <c r="S1203" s="2">
        <v>51</v>
      </c>
      <c r="T1203" s="2">
        <v>48</v>
      </c>
      <c r="U1203" s="2">
        <v>43.95</v>
      </c>
      <c r="V1203" s="2">
        <v>40.86</v>
      </c>
      <c r="W1203" s="2">
        <v>40.49</v>
      </c>
      <c r="X1203" s="2">
        <v>40.200000000000003</v>
      </c>
      <c r="Y1203" s="2">
        <v>40.200000000000003</v>
      </c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112"/>
      <c r="AP1203" s="112"/>
      <c r="AQ1203" s="112"/>
      <c r="AR1203" s="112"/>
      <c r="AS1203" s="112"/>
      <c r="AT1203" s="112"/>
      <c r="AU1203" s="112"/>
      <c r="AV1203" s="112"/>
      <c r="AW1203" s="112"/>
      <c r="AX1203" s="112"/>
      <c r="AY1203" s="112"/>
      <c r="AZ1203" s="112"/>
      <c r="BA1203" s="112"/>
    </row>
    <row r="1204" spans="1:53" x14ac:dyDescent="0.25">
      <c r="A1204" s="112"/>
      <c r="B1204" s="45">
        <v>44631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>
        <v>143</v>
      </c>
      <c r="Q1204" s="2">
        <v>88</v>
      </c>
      <c r="R1204" s="2">
        <v>59.75</v>
      </c>
      <c r="S1204" s="2">
        <v>49.69</v>
      </c>
      <c r="T1204" s="2">
        <v>46.94</v>
      </c>
      <c r="U1204" s="2">
        <v>42.89</v>
      </c>
      <c r="V1204" s="2">
        <v>39.799999999999997</v>
      </c>
      <c r="W1204" s="2">
        <v>39.43</v>
      </c>
      <c r="X1204" s="2">
        <v>39.14</v>
      </c>
      <c r="Y1204" s="2">
        <v>39.14</v>
      </c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112"/>
      <c r="AP1204" s="112"/>
      <c r="AQ1204" s="112"/>
      <c r="AR1204" s="112"/>
      <c r="AS1204" s="112"/>
      <c r="AT1204" s="112"/>
      <c r="AU1204" s="112"/>
      <c r="AV1204" s="112"/>
      <c r="AW1204" s="112"/>
      <c r="AX1204" s="112"/>
      <c r="AY1204" s="112"/>
      <c r="AZ1204" s="112"/>
      <c r="BA1204" s="112"/>
    </row>
    <row r="1205" spans="1:53" x14ac:dyDescent="0.25">
      <c r="A1205" s="112"/>
      <c r="B1205" s="45">
        <v>44630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>
        <v>148</v>
      </c>
      <c r="Q1205" s="2">
        <v>88</v>
      </c>
      <c r="R1205" s="2">
        <v>59.75</v>
      </c>
      <c r="S1205" s="2">
        <v>50.25</v>
      </c>
      <c r="T1205" s="2">
        <v>47.5</v>
      </c>
      <c r="U1205" s="2">
        <v>43.45</v>
      </c>
      <c r="V1205" s="2">
        <v>40.36</v>
      </c>
      <c r="W1205" s="2">
        <v>39.99</v>
      </c>
      <c r="X1205" s="2">
        <v>39.700000000000003</v>
      </c>
      <c r="Y1205" s="2">
        <v>39.700000000000003</v>
      </c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112"/>
      <c r="AP1205" s="112"/>
      <c r="AQ1205" s="112"/>
      <c r="AR1205" s="112"/>
      <c r="AS1205" s="112"/>
      <c r="AT1205" s="112"/>
      <c r="AU1205" s="112"/>
      <c r="AV1205" s="112"/>
      <c r="AW1205" s="112"/>
      <c r="AX1205" s="112"/>
      <c r="AY1205" s="112"/>
      <c r="AZ1205" s="112"/>
      <c r="BA1205" s="112"/>
    </row>
    <row r="1206" spans="1:53" x14ac:dyDescent="0.25">
      <c r="A1206" s="112"/>
      <c r="B1206" s="45">
        <v>44629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>
        <v>154</v>
      </c>
      <c r="Q1206" s="2">
        <v>89</v>
      </c>
      <c r="R1206" s="2">
        <v>60.75</v>
      </c>
      <c r="S1206" s="2">
        <v>50.75</v>
      </c>
      <c r="T1206" s="2">
        <v>49</v>
      </c>
      <c r="U1206" s="2">
        <v>44.95</v>
      </c>
      <c r="V1206" s="2">
        <v>41.86</v>
      </c>
      <c r="W1206" s="2">
        <v>41.49</v>
      </c>
      <c r="X1206" s="2">
        <v>41.2</v>
      </c>
      <c r="Y1206" s="2">
        <v>41.2</v>
      </c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112"/>
      <c r="AP1206" s="112"/>
      <c r="AQ1206" s="112"/>
      <c r="AR1206" s="112"/>
      <c r="AS1206" s="112"/>
      <c r="AT1206" s="112"/>
      <c r="AU1206" s="112"/>
      <c r="AV1206" s="112"/>
      <c r="AW1206" s="112"/>
      <c r="AX1206" s="112"/>
      <c r="AY1206" s="112"/>
      <c r="AZ1206" s="112"/>
      <c r="BA1206" s="112"/>
    </row>
    <row r="1207" spans="1:53" x14ac:dyDescent="0.25">
      <c r="A1207" s="112"/>
      <c r="B1207" s="45">
        <v>44628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>
        <v>160.5</v>
      </c>
      <c r="Q1207" s="2">
        <v>89.75</v>
      </c>
      <c r="R1207" s="2">
        <v>61.5</v>
      </c>
      <c r="S1207" s="2">
        <v>51.75</v>
      </c>
      <c r="T1207" s="2">
        <v>50</v>
      </c>
      <c r="U1207" s="2">
        <v>44.95</v>
      </c>
      <c r="V1207" s="2">
        <v>41.86</v>
      </c>
      <c r="W1207" s="2">
        <v>41.49</v>
      </c>
      <c r="X1207" s="2">
        <v>41.2</v>
      </c>
      <c r="Y1207" s="2">
        <v>41.2</v>
      </c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112"/>
      <c r="AP1207" s="112"/>
      <c r="AQ1207" s="112"/>
      <c r="AR1207" s="112"/>
      <c r="AS1207" s="112"/>
      <c r="AT1207" s="112"/>
      <c r="AU1207" s="112"/>
      <c r="AV1207" s="112"/>
      <c r="AW1207" s="112"/>
      <c r="AX1207" s="112"/>
      <c r="AY1207" s="112"/>
      <c r="AZ1207" s="112"/>
      <c r="BA1207" s="112"/>
    </row>
    <row r="1208" spans="1:53" x14ac:dyDescent="0.25">
      <c r="A1208" s="112"/>
      <c r="B1208" s="45">
        <v>44627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>
        <v>165</v>
      </c>
      <c r="Q1208" s="2">
        <v>93</v>
      </c>
      <c r="R1208" s="2">
        <v>62</v>
      </c>
      <c r="S1208" s="2">
        <v>51</v>
      </c>
      <c r="T1208" s="2">
        <v>48</v>
      </c>
      <c r="U1208" s="2">
        <v>42.95</v>
      </c>
      <c r="V1208" s="2">
        <v>39.86</v>
      </c>
      <c r="W1208" s="2">
        <v>39.49</v>
      </c>
      <c r="X1208" s="2">
        <v>39.200000000000003</v>
      </c>
      <c r="Y1208" s="2">
        <v>39.200000000000003</v>
      </c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112"/>
      <c r="AP1208" s="112"/>
      <c r="AQ1208" s="112"/>
      <c r="AR1208" s="112"/>
      <c r="AS1208" s="112"/>
      <c r="AT1208" s="112"/>
      <c r="AU1208" s="112"/>
      <c r="AV1208" s="112"/>
      <c r="AW1208" s="112"/>
      <c r="AX1208" s="112"/>
      <c r="AY1208" s="112"/>
      <c r="AZ1208" s="112"/>
      <c r="BA1208" s="112"/>
    </row>
    <row r="1209" spans="1:53" x14ac:dyDescent="0.25">
      <c r="A1209" s="112"/>
      <c r="B1209" s="45">
        <v>44624</v>
      </c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>
        <v>160</v>
      </c>
      <c r="Q1209" s="2">
        <v>91.5</v>
      </c>
      <c r="R1209" s="2">
        <v>61.63</v>
      </c>
      <c r="S1209" s="2">
        <v>50.75</v>
      </c>
      <c r="T1209" s="2">
        <v>48</v>
      </c>
      <c r="U1209" s="2">
        <v>42.95</v>
      </c>
      <c r="V1209" s="2">
        <v>39.86</v>
      </c>
      <c r="W1209" s="2">
        <v>39.49</v>
      </c>
      <c r="X1209" s="2">
        <v>39.200000000000003</v>
      </c>
      <c r="Y1209" s="2">
        <v>39.200000000000003</v>
      </c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112"/>
      <c r="AP1209" s="112"/>
      <c r="AQ1209" s="112"/>
      <c r="AR1209" s="112"/>
      <c r="AS1209" s="112"/>
      <c r="AT1209" s="112"/>
      <c r="AU1209" s="112"/>
      <c r="AV1209" s="112"/>
      <c r="AW1209" s="112"/>
      <c r="AX1209" s="112"/>
      <c r="AY1209" s="112"/>
      <c r="AZ1209" s="112"/>
      <c r="BA1209" s="112"/>
    </row>
    <row r="1210" spans="1:53" x14ac:dyDescent="0.25">
      <c r="A1210" s="112"/>
      <c r="B1210" s="45">
        <v>44623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>
        <v>160</v>
      </c>
      <c r="Q1210" s="2">
        <v>93</v>
      </c>
      <c r="R1210" s="2">
        <v>61.25</v>
      </c>
      <c r="S1210" s="2">
        <v>50.5</v>
      </c>
      <c r="T1210" s="2">
        <v>48</v>
      </c>
      <c r="U1210" s="2">
        <v>42.95</v>
      </c>
      <c r="V1210" s="2">
        <v>39.86</v>
      </c>
      <c r="W1210" s="2">
        <v>39.49</v>
      </c>
      <c r="X1210" s="2">
        <v>39.200000000000003</v>
      </c>
      <c r="Y1210" s="2">
        <v>39.200000000000003</v>
      </c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112"/>
      <c r="AP1210" s="112"/>
      <c r="AQ1210" s="112"/>
      <c r="AR1210" s="112"/>
      <c r="AS1210" s="112"/>
      <c r="AT1210" s="112"/>
      <c r="AU1210" s="112"/>
      <c r="AV1210" s="112"/>
      <c r="AW1210" s="112"/>
      <c r="AX1210" s="112"/>
      <c r="AY1210" s="112"/>
      <c r="AZ1210" s="112"/>
      <c r="BA1210" s="112"/>
    </row>
    <row r="1211" spans="1:53" x14ac:dyDescent="0.25">
      <c r="A1211" s="112"/>
      <c r="B1211" s="45">
        <v>44622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>
        <v>168</v>
      </c>
      <c r="Q1211" s="2">
        <v>93</v>
      </c>
      <c r="R1211" s="2">
        <v>61.25</v>
      </c>
      <c r="S1211" s="2">
        <v>50.5</v>
      </c>
      <c r="T1211" s="2">
        <v>48.13</v>
      </c>
      <c r="U1211" s="2">
        <v>43.08</v>
      </c>
      <c r="V1211" s="2">
        <v>39.99</v>
      </c>
      <c r="W1211" s="2">
        <v>39.619999999999997</v>
      </c>
      <c r="X1211" s="2">
        <v>39.33</v>
      </c>
      <c r="Y1211" s="2">
        <v>39.33</v>
      </c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112"/>
      <c r="AP1211" s="112"/>
      <c r="AQ1211" s="112"/>
      <c r="AR1211" s="112"/>
      <c r="AS1211" s="112"/>
      <c r="AT1211" s="112"/>
      <c r="AU1211" s="112"/>
      <c r="AV1211" s="112"/>
      <c r="AW1211" s="112"/>
      <c r="AX1211" s="112"/>
      <c r="AY1211" s="112"/>
      <c r="AZ1211" s="112"/>
      <c r="BA1211" s="112"/>
    </row>
    <row r="1212" spans="1:53" x14ac:dyDescent="0.25">
      <c r="A1212" s="112"/>
      <c r="B1212" s="45">
        <v>44621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>
        <v>150</v>
      </c>
      <c r="Q1212" s="2">
        <v>93</v>
      </c>
      <c r="R1212" s="2">
        <v>61.25</v>
      </c>
      <c r="S1212" s="2">
        <v>50.66</v>
      </c>
      <c r="T1212" s="2">
        <v>48.29</v>
      </c>
      <c r="U1212" s="2">
        <v>43.24</v>
      </c>
      <c r="V1212" s="2">
        <v>40.15</v>
      </c>
      <c r="W1212" s="2">
        <v>39.78</v>
      </c>
      <c r="X1212" s="2">
        <v>39.49</v>
      </c>
      <c r="Y1212" s="2">
        <v>39.49</v>
      </c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112"/>
      <c r="AP1212" s="112"/>
      <c r="AQ1212" s="112"/>
      <c r="AR1212" s="112"/>
      <c r="AS1212" s="112"/>
      <c r="AT1212" s="112"/>
      <c r="AU1212" s="112"/>
      <c r="AV1212" s="112"/>
      <c r="AW1212" s="112"/>
      <c r="AX1212" s="112"/>
      <c r="AY1212" s="112"/>
      <c r="AZ1212" s="112"/>
      <c r="BA1212" s="112"/>
    </row>
    <row r="1213" spans="1:53" x14ac:dyDescent="0.25">
      <c r="A1213" s="112"/>
      <c r="B1213" s="45">
        <v>44620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>
        <v>144.6</v>
      </c>
      <c r="Q1213" s="2">
        <v>92</v>
      </c>
      <c r="R1213" s="2">
        <v>62.13</v>
      </c>
      <c r="S1213" s="2">
        <v>51</v>
      </c>
      <c r="T1213" s="2">
        <v>48.63</v>
      </c>
      <c r="U1213" s="2">
        <v>43.58</v>
      </c>
      <c r="V1213" s="2">
        <v>40.49</v>
      </c>
      <c r="W1213" s="2">
        <v>40.119999999999997</v>
      </c>
      <c r="X1213" s="2">
        <v>39.83</v>
      </c>
      <c r="Y1213" s="2">
        <v>39.83</v>
      </c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112"/>
      <c r="AP1213" s="112"/>
      <c r="AQ1213" s="112"/>
      <c r="AR1213" s="112"/>
      <c r="AS1213" s="112"/>
      <c r="AT1213" s="112"/>
      <c r="AU1213" s="112"/>
      <c r="AV1213" s="112"/>
      <c r="AW1213" s="112"/>
      <c r="AX1213" s="112"/>
      <c r="AY1213" s="112"/>
      <c r="AZ1213" s="112"/>
      <c r="BA1213" s="112"/>
    </row>
    <row r="1214" spans="1:53" x14ac:dyDescent="0.25">
      <c r="A1214" s="112"/>
      <c r="B1214" s="45">
        <v>44617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>
        <v>141.5</v>
      </c>
      <c r="Q1214" s="2">
        <v>92</v>
      </c>
      <c r="R1214" s="2">
        <v>62.5</v>
      </c>
      <c r="S1214" s="2">
        <v>51</v>
      </c>
      <c r="T1214" s="2">
        <v>48.63</v>
      </c>
      <c r="U1214" s="2">
        <v>43.58</v>
      </c>
      <c r="V1214" s="2">
        <v>40.49</v>
      </c>
      <c r="W1214" s="2">
        <v>40.119999999999997</v>
      </c>
      <c r="X1214" s="2">
        <v>39.83</v>
      </c>
      <c r="Y1214" s="2">
        <v>39.83</v>
      </c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112"/>
      <c r="AP1214" s="112"/>
      <c r="AQ1214" s="112"/>
      <c r="AR1214" s="112"/>
      <c r="AS1214" s="112"/>
      <c r="AT1214" s="112"/>
      <c r="AU1214" s="112"/>
      <c r="AV1214" s="112"/>
      <c r="AW1214" s="112"/>
      <c r="AX1214" s="112"/>
      <c r="AY1214" s="112"/>
      <c r="AZ1214" s="112"/>
      <c r="BA1214" s="112"/>
    </row>
    <row r="1215" spans="1:53" x14ac:dyDescent="0.25">
      <c r="A1215" s="112"/>
      <c r="B1215" s="45">
        <v>44616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>
        <v>161.25</v>
      </c>
      <c r="Q1215" s="2">
        <v>95.5</v>
      </c>
      <c r="R1215" s="2">
        <v>63</v>
      </c>
      <c r="S1215" s="2">
        <v>52.15</v>
      </c>
      <c r="T1215" s="2">
        <v>48.63</v>
      </c>
      <c r="U1215" s="2">
        <v>43.58</v>
      </c>
      <c r="V1215" s="2">
        <v>40.49</v>
      </c>
      <c r="W1215" s="2">
        <v>40.119999999999997</v>
      </c>
      <c r="X1215" s="2">
        <v>39.83</v>
      </c>
      <c r="Y1215" s="2">
        <v>39.83</v>
      </c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112"/>
      <c r="AP1215" s="112"/>
      <c r="AQ1215" s="112"/>
      <c r="AR1215" s="112"/>
      <c r="AS1215" s="112"/>
      <c r="AT1215" s="112"/>
      <c r="AU1215" s="112"/>
      <c r="AV1215" s="112"/>
      <c r="AW1215" s="112"/>
      <c r="AX1215" s="112"/>
      <c r="AY1215" s="112"/>
      <c r="AZ1215" s="112"/>
      <c r="BA1215" s="112"/>
    </row>
    <row r="1216" spans="1:53" x14ac:dyDescent="0.25">
      <c r="A1216" s="112"/>
      <c r="B1216" s="45">
        <v>44615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>
        <v>141</v>
      </c>
      <c r="Q1216" s="2">
        <v>94.88</v>
      </c>
      <c r="R1216" s="2">
        <v>63</v>
      </c>
      <c r="S1216" s="2">
        <v>52.15</v>
      </c>
      <c r="T1216" s="2">
        <v>48.63</v>
      </c>
      <c r="U1216" s="2">
        <v>43.58</v>
      </c>
      <c r="V1216" s="2">
        <v>40.49</v>
      </c>
      <c r="W1216" s="2">
        <v>40.119999999999997</v>
      </c>
      <c r="X1216" s="2">
        <v>39.83</v>
      </c>
      <c r="Y1216" s="2">
        <v>39.83</v>
      </c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112"/>
      <c r="AP1216" s="112"/>
      <c r="AQ1216" s="112"/>
      <c r="AR1216" s="112"/>
      <c r="AS1216" s="112"/>
      <c r="AT1216" s="112"/>
      <c r="AU1216" s="112"/>
      <c r="AV1216" s="112"/>
      <c r="AW1216" s="112"/>
      <c r="AX1216" s="112"/>
      <c r="AY1216" s="112"/>
      <c r="AZ1216" s="112"/>
      <c r="BA1216" s="112"/>
    </row>
    <row r="1217" spans="1:53" x14ac:dyDescent="0.25">
      <c r="A1217" s="112"/>
      <c r="B1217" s="45">
        <v>44614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>
        <v>130.5</v>
      </c>
      <c r="Q1217" s="2">
        <v>86.75</v>
      </c>
      <c r="R1217" s="2">
        <v>62.5</v>
      </c>
      <c r="S1217" s="2">
        <v>51.5</v>
      </c>
      <c r="T1217" s="2">
        <v>49</v>
      </c>
      <c r="U1217" s="2">
        <v>43.91</v>
      </c>
      <c r="V1217" s="2">
        <v>40.799999999999997</v>
      </c>
      <c r="W1217" s="2">
        <v>40.43</v>
      </c>
      <c r="X1217" s="2">
        <v>40.130000000000003</v>
      </c>
      <c r="Y1217" s="2">
        <v>40.130000000000003</v>
      </c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112"/>
      <c r="AP1217" s="112"/>
      <c r="AQ1217" s="112"/>
      <c r="AR1217" s="112"/>
      <c r="AS1217" s="112"/>
      <c r="AT1217" s="112"/>
      <c r="AU1217" s="112"/>
      <c r="AV1217" s="112"/>
      <c r="AW1217" s="112"/>
      <c r="AX1217" s="112"/>
      <c r="AY1217" s="112"/>
      <c r="AZ1217" s="112"/>
      <c r="BA1217" s="112"/>
    </row>
    <row r="1218" spans="1:53" x14ac:dyDescent="0.25">
      <c r="A1218" s="112"/>
      <c r="B1218" s="45">
        <v>44613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>
        <v>123.75</v>
      </c>
      <c r="Q1218" s="2">
        <v>85.75</v>
      </c>
      <c r="R1218" s="2">
        <v>62.83</v>
      </c>
      <c r="S1218" s="2">
        <v>51.88</v>
      </c>
      <c r="T1218" s="2">
        <v>49.38</v>
      </c>
      <c r="U1218" s="2">
        <v>44.29</v>
      </c>
      <c r="V1218" s="2">
        <v>41.18</v>
      </c>
      <c r="W1218" s="2">
        <v>40.81</v>
      </c>
      <c r="X1218" s="2">
        <v>40.51</v>
      </c>
      <c r="Y1218" s="2">
        <v>40.51</v>
      </c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112"/>
      <c r="AP1218" s="112"/>
      <c r="AQ1218" s="112"/>
      <c r="AR1218" s="112"/>
      <c r="AS1218" s="112"/>
      <c r="AT1218" s="112"/>
      <c r="AU1218" s="112"/>
      <c r="AV1218" s="112"/>
      <c r="AW1218" s="112"/>
      <c r="AX1218" s="112"/>
      <c r="AY1218" s="112"/>
      <c r="AZ1218" s="112"/>
      <c r="BA1218" s="112"/>
    </row>
    <row r="1219" spans="1:53" x14ac:dyDescent="0.25">
      <c r="A1219" s="112"/>
      <c r="B1219" s="45">
        <v>44610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>
        <v>122</v>
      </c>
      <c r="Q1219" s="2">
        <v>84.75</v>
      </c>
      <c r="R1219" s="2">
        <v>62.63</v>
      </c>
      <c r="S1219" s="2">
        <v>52</v>
      </c>
      <c r="T1219" s="2">
        <v>48.93</v>
      </c>
      <c r="U1219" s="2">
        <v>43.84</v>
      </c>
      <c r="V1219" s="2">
        <v>40.729999999999997</v>
      </c>
      <c r="W1219" s="2">
        <v>40.36</v>
      </c>
      <c r="X1219" s="2">
        <v>40.06</v>
      </c>
      <c r="Y1219" s="2">
        <v>40.06</v>
      </c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112"/>
      <c r="AP1219" s="112"/>
      <c r="AQ1219" s="112"/>
      <c r="AR1219" s="112"/>
      <c r="AS1219" s="112"/>
      <c r="AT1219" s="112"/>
      <c r="AU1219" s="112"/>
      <c r="AV1219" s="112"/>
      <c r="AW1219" s="112"/>
      <c r="AX1219" s="112"/>
      <c r="AY1219" s="112"/>
      <c r="AZ1219" s="112"/>
      <c r="BA1219" s="112"/>
    </row>
    <row r="1220" spans="1:53" x14ac:dyDescent="0.25">
      <c r="A1220" s="112"/>
      <c r="B1220" s="45">
        <v>44609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>
        <v>121.5</v>
      </c>
      <c r="Q1220" s="2">
        <v>84.5</v>
      </c>
      <c r="R1220" s="2">
        <v>61.9</v>
      </c>
      <c r="S1220" s="2">
        <v>52.23</v>
      </c>
      <c r="T1220" s="2">
        <v>49.16</v>
      </c>
      <c r="U1220" s="2">
        <v>44.07</v>
      </c>
      <c r="V1220" s="2">
        <v>40.96</v>
      </c>
      <c r="W1220" s="2">
        <v>40.590000000000003</v>
      </c>
      <c r="X1220" s="2">
        <v>40.29</v>
      </c>
      <c r="Y1220" s="2">
        <v>40.29</v>
      </c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112"/>
      <c r="AP1220" s="112"/>
      <c r="AQ1220" s="112"/>
      <c r="AR1220" s="112"/>
      <c r="AS1220" s="112"/>
      <c r="AT1220" s="112"/>
      <c r="AU1220" s="112"/>
      <c r="AV1220" s="112"/>
      <c r="AW1220" s="112"/>
      <c r="AX1220" s="112"/>
      <c r="AY1220" s="112"/>
      <c r="AZ1220" s="112"/>
      <c r="BA1220" s="112"/>
    </row>
    <row r="1221" spans="1:53" x14ac:dyDescent="0.25">
      <c r="A1221" s="112"/>
      <c r="B1221" s="45">
        <v>44608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>
        <v>121.5</v>
      </c>
      <c r="Q1221" s="2">
        <v>84</v>
      </c>
      <c r="R1221" s="2">
        <v>61.88</v>
      </c>
      <c r="S1221" s="2">
        <v>52</v>
      </c>
      <c r="T1221" s="2">
        <v>48.93</v>
      </c>
      <c r="U1221" s="2">
        <v>43.84</v>
      </c>
      <c r="V1221" s="2">
        <v>40.729999999999997</v>
      </c>
      <c r="W1221" s="2">
        <v>40.36</v>
      </c>
      <c r="X1221" s="2">
        <v>40.06</v>
      </c>
      <c r="Y1221" s="2">
        <v>40.06</v>
      </c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112"/>
      <c r="AP1221" s="112"/>
      <c r="AQ1221" s="112"/>
      <c r="AR1221" s="112"/>
      <c r="AS1221" s="112"/>
      <c r="AT1221" s="112"/>
      <c r="AU1221" s="112"/>
      <c r="AV1221" s="112"/>
      <c r="AW1221" s="112"/>
      <c r="AX1221" s="112"/>
      <c r="AY1221" s="112"/>
      <c r="AZ1221" s="112"/>
      <c r="BA1221" s="112"/>
    </row>
    <row r="1222" spans="1:53" x14ac:dyDescent="0.25">
      <c r="A1222" s="112"/>
      <c r="B1222" s="45">
        <v>44607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>
        <v>125.6</v>
      </c>
      <c r="Q1222" s="2">
        <v>84.88</v>
      </c>
      <c r="R1222" s="2">
        <v>61.46</v>
      </c>
      <c r="S1222" s="2">
        <v>51.38</v>
      </c>
      <c r="T1222" s="2">
        <v>47.86</v>
      </c>
      <c r="U1222" s="2">
        <v>42.77</v>
      </c>
      <c r="V1222" s="2">
        <v>39.659999999999997</v>
      </c>
      <c r="W1222" s="2">
        <v>39.29</v>
      </c>
      <c r="X1222" s="2">
        <v>38.99</v>
      </c>
      <c r="Y1222" s="2">
        <v>38.99</v>
      </c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112"/>
      <c r="AP1222" s="112"/>
      <c r="AQ1222" s="112"/>
      <c r="AR1222" s="112"/>
      <c r="AS1222" s="112"/>
      <c r="AT1222" s="112"/>
      <c r="AU1222" s="112"/>
      <c r="AV1222" s="112"/>
      <c r="AW1222" s="112"/>
      <c r="AX1222" s="112"/>
      <c r="AY1222" s="112"/>
      <c r="AZ1222" s="112"/>
      <c r="BA1222" s="112"/>
    </row>
    <row r="1223" spans="1:53" x14ac:dyDescent="0.25">
      <c r="A1223" s="112"/>
      <c r="B1223" s="45">
        <v>44606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>
        <v>131.75</v>
      </c>
      <c r="Q1223" s="2">
        <v>86.33</v>
      </c>
      <c r="R1223" s="2">
        <v>62</v>
      </c>
      <c r="S1223" s="2">
        <v>51.75</v>
      </c>
      <c r="T1223" s="2">
        <v>47.5</v>
      </c>
      <c r="U1223" s="2">
        <v>42.41</v>
      </c>
      <c r="V1223" s="2">
        <v>39.299999999999997</v>
      </c>
      <c r="W1223" s="2">
        <v>38.93</v>
      </c>
      <c r="X1223" s="2">
        <v>38.630000000000003</v>
      </c>
      <c r="Y1223" s="2">
        <v>38.630000000000003</v>
      </c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112"/>
      <c r="AP1223" s="112"/>
      <c r="AQ1223" s="112"/>
      <c r="AR1223" s="112"/>
      <c r="AS1223" s="112"/>
      <c r="AT1223" s="112"/>
      <c r="AU1223" s="112"/>
      <c r="AV1223" s="112"/>
      <c r="AW1223" s="112"/>
      <c r="AX1223" s="112"/>
      <c r="AY1223" s="112"/>
      <c r="AZ1223" s="112"/>
      <c r="BA1223" s="112"/>
    </row>
    <row r="1224" spans="1:53" x14ac:dyDescent="0.25">
      <c r="A1224" s="112"/>
      <c r="B1224" s="45">
        <v>44603</v>
      </c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>
        <v>126.25</v>
      </c>
      <c r="Q1224" s="2">
        <v>86</v>
      </c>
      <c r="R1224" s="2">
        <v>62.25</v>
      </c>
      <c r="S1224" s="2">
        <v>51.75</v>
      </c>
      <c r="T1224" s="2">
        <v>47.5</v>
      </c>
      <c r="U1224" s="2">
        <v>42.41</v>
      </c>
      <c r="V1224" s="2">
        <v>39.299999999999997</v>
      </c>
      <c r="W1224" s="2">
        <v>38.93</v>
      </c>
      <c r="X1224" s="2">
        <v>38.630000000000003</v>
      </c>
      <c r="Y1224" s="2">
        <v>38.630000000000003</v>
      </c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112"/>
      <c r="AP1224" s="112"/>
      <c r="AQ1224" s="112"/>
      <c r="AR1224" s="112"/>
      <c r="AS1224" s="112"/>
      <c r="AT1224" s="112"/>
      <c r="AU1224" s="112"/>
      <c r="AV1224" s="112"/>
      <c r="AW1224" s="112"/>
      <c r="AX1224" s="112"/>
      <c r="AY1224" s="112"/>
      <c r="AZ1224" s="112"/>
      <c r="BA1224" s="112"/>
    </row>
    <row r="1225" spans="1:53" x14ac:dyDescent="0.25">
      <c r="A1225" s="112"/>
      <c r="B1225" s="45">
        <v>44602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>
        <v>123.5</v>
      </c>
      <c r="Q1225" s="2">
        <v>84</v>
      </c>
      <c r="R1225" s="2">
        <v>62.15</v>
      </c>
      <c r="S1225" s="2">
        <v>51.94</v>
      </c>
      <c r="T1225" s="2">
        <v>47.5</v>
      </c>
      <c r="U1225" s="2">
        <v>42.41</v>
      </c>
      <c r="V1225" s="2">
        <v>39.299999999999997</v>
      </c>
      <c r="W1225" s="2">
        <v>38.93</v>
      </c>
      <c r="X1225" s="2">
        <v>38.630000000000003</v>
      </c>
      <c r="Y1225" s="2">
        <v>38.630000000000003</v>
      </c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112"/>
      <c r="AP1225" s="112"/>
      <c r="AQ1225" s="112"/>
      <c r="AR1225" s="112"/>
      <c r="AS1225" s="112"/>
      <c r="AT1225" s="112"/>
      <c r="AU1225" s="112"/>
      <c r="AV1225" s="112"/>
      <c r="AW1225" s="112"/>
      <c r="AX1225" s="112"/>
      <c r="AY1225" s="112"/>
      <c r="AZ1225" s="112"/>
      <c r="BA1225" s="112"/>
    </row>
    <row r="1226" spans="1:53" x14ac:dyDescent="0.25">
      <c r="A1226" s="112"/>
      <c r="B1226" s="45">
        <v>44601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>
        <v>124.53</v>
      </c>
      <c r="Q1226" s="2">
        <v>83.28</v>
      </c>
      <c r="R1226" s="2">
        <v>62</v>
      </c>
      <c r="S1226" s="2">
        <v>52</v>
      </c>
      <c r="T1226" s="2">
        <v>47.5</v>
      </c>
      <c r="U1226" s="2">
        <v>42.41</v>
      </c>
      <c r="V1226" s="2">
        <v>39.299999999999997</v>
      </c>
      <c r="W1226" s="2">
        <v>38.93</v>
      </c>
      <c r="X1226" s="2">
        <v>38.630000000000003</v>
      </c>
      <c r="Y1226" s="2">
        <v>38.630000000000003</v>
      </c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112"/>
      <c r="AP1226" s="112"/>
      <c r="AQ1226" s="112"/>
      <c r="AR1226" s="112"/>
      <c r="AS1226" s="112"/>
      <c r="AT1226" s="112"/>
      <c r="AU1226" s="112"/>
      <c r="AV1226" s="112"/>
      <c r="AW1226" s="112"/>
      <c r="AX1226" s="112"/>
      <c r="AY1226" s="112"/>
      <c r="AZ1226" s="112"/>
      <c r="BA1226" s="112"/>
    </row>
    <row r="1227" spans="1:53" x14ac:dyDescent="0.25">
      <c r="A1227" s="112"/>
      <c r="B1227" s="45">
        <v>44600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>
        <v>127.75</v>
      </c>
      <c r="Q1227" s="2">
        <v>86.5</v>
      </c>
      <c r="R1227" s="2">
        <v>62.88</v>
      </c>
      <c r="S1227" s="2">
        <v>51.5</v>
      </c>
      <c r="T1227" s="2">
        <v>47</v>
      </c>
      <c r="U1227" s="2">
        <v>41.91</v>
      </c>
      <c r="V1227" s="2">
        <v>38.799999999999997</v>
      </c>
      <c r="W1227" s="2">
        <v>38.43</v>
      </c>
      <c r="X1227" s="2">
        <v>38.130000000000003</v>
      </c>
      <c r="Y1227" s="2">
        <v>38.130000000000003</v>
      </c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112"/>
      <c r="AP1227" s="112"/>
      <c r="AQ1227" s="112"/>
      <c r="AR1227" s="112"/>
      <c r="AS1227" s="112"/>
      <c r="AT1227" s="112"/>
      <c r="AU1227" s="112"/>
      <c r="AV1227" s="112"/>
      <c r="AW1227" s="112"/>
      <c r="AX1227" s="112"/>
      <c r="AY1227" s="112"/>
      <c r="AZ1227" s="112"/>
      <c r="BA1227" s="112"/>
    </row>
    <row r="1228" spans="1:53" x14ac:dyDescent="0.25">
      <c r="A1228" s="112"/>
      <c r="B1228" s="45">
        <v>44599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>
        <v>125.25</v>
      </c>
      <c r="Q1228" s="2">
        <v>83.75</v>
      </c>
      <c r="R1228" s="2">
        <v>61.88</v>
      </c>
      <c r="S1228" s="2">
        <v>50</v>
      </c>
      <c r="T1228" s="2">
        <v>44.92</v>
      </c>
      <c r="U1228" s="2">
        <v>39.83</v>
      </c>
      <c r="V1228" s="2">
        <v>36.72</v>
      </c>
      <c r="W1228" s="2">
        <v>36.35</v>
      </c>
      <c r="X1228" s="2">
        <v>36.049999999999997</v>
      </c>
      <c r="Y1228" s="2">
        <v>36.049999999999997</v>
      </c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112"/>
      <c r="AP1228" s="112"/>
      <c r="AQ1228" s="112"/>
      <c r="AR1228" s="112"/>
      <c r="AS1228" s="112"/>
      <c r="AT1228" s="112"/>
      <c r="AU1228" s="112"/>
      <c r="AV1228" s="112"/>
      <c r="AW1228" s="112"/>
      <c r="AX1228" s="112"/>
      <c r="AY1228" s="112"/>
      <c r="AZ1228" s="112"/>
      <c r="BA1228" s="112"/>
    </row>
    <row r="1229" spans="1:53" x14ac:dyDescent="0.25">
      <c r="A1229" s="112"/>
      <c r="B1229" s="45">
        <v>44596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>
        <v>127.13</v>
      </c>
      <c r="Q1229" s="2">
        <v>83.38</v>
      </c>
      <c r="R1229" s="2">
        <v>60.25</v>
      </c>
      <c r="S1229" s="2">
        <v>47</v>
      </c>
      <c r="T1229" s="2">
        <v>42.84</v>
      </c>
      <c r="U1229" s="2">
        <v>37.659999999999997</v>
      </c>
      <c r="V1229" s="2">
        <v>36.72</v>
      </c>
      <c r="W1229" s="2">
        <v>36.35</v>
      </c>
      <c r="X1229" s="2">
        <v>36.049999999999997</v>
      </c>
      <c r="Y1229" s="2">
        <v>36.049999999999997</v>
      </c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112"/>
      <c r="AP1229" s="112"/>
      <c r="AQ1229" s="112"/>
      <c r="AR1229" s="112"/>
      <c r="AS1229" s="112"/>
      <c r="AT1229" s="112"/>
      <c r="AU1229" s="112"/>
      <c r="AV1229" s="112"/>
      <c r="AW1229" s="112"/>
      <c r="AX1229" s="112"/>
      <c r="AY1229" s="112"/>
      <c r="AZ1229" s="112"/>
      <c r="BA1229" s="112"/>
    </row>
    <row r="1230" spans="1:53" x14ac:dyDescent="0.25">
      <c r="A1230" s="112"/>
      <c r="B1230" s="45">
        <v>44595</v>
      </c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>
        <v>122.38</v>
      </c>
      <c r="Q1230" s="2">
        <v>81</v>
      </c>
      <c r="R1230" s="2">
        <v>58</v>
      </c>
      <c r="S1230" s="2">
        <v>46.75</v>
      </c>
      <c r="T1230" s="2">
        <v>42.59</v>
      </c>
      <c r="U1230" s="2">
        <v>37.409999999999997</v>
      </c>
      <c r="V1230" s="2">
        <v>36.47</v>
      </c>
      <c r="W1230" s="2">
        <v>36.1</v>
      </c>
      <c r="X1230" s="2">
        <v>35.799999999999997</v>
      </c>
      <c r="Y1230" s="2">
        <v>35.799999999999997</v>
      </c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112"/>
      <c r="AP1230" s="112"/>
      <c r="AQ1230" s="112"/>
      <c r="AR1230" s="112"/>
      <c r="AS1230" s="112"/>
      <c r="AT1230" s="112"/>
      <c r="AU1230" s="112"/>
      <c r="AV1230" s="112"/>
      <c r="AW1230" s="112"/>
      <c r="AX1230" s="112"/>
      <c r="AY1230" s="112"/>
      <c r="AZ1230" s="112"/>
      <c r="BA1230" s="112"/>
    </row>
    <row r="1231" spans="1:53" x14ac:dyDescent="0.25">
      <c r="A1231" s="112"/>
      <c r="B1231" s="45">
        <v>44594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>
        <v>122</v>
      </c>
      <c r="Q1231" s="2">
        <v>80</v>
      </c>
      <c r="R1231" s="2">
        <v>58</v>
      </c>
      <c r="S1231" s="2">
        <v>46.75</v>
      </c>
      <c r="T1231" s="2">
        <v>42.59</v>
      </c>
      <c r="U1231" s="2">
        <v>37.409999999999997</v>
      </c>
      <c r="V1231" s="2">
        <v>36.47</v>
      </c>
      <c r="W1231" s="2">
        <v>36.1</v>
      </c>
      <c r="X1231" s="2">
        <v>35.799999999999997</v>
      </c>
      <c r="Y1231" s="2">
        <v>35.799999999999997</v>
      </c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112"/>
      <c r="AP1231" s="112"/>
      <c r="AQ1231" s="112"/>
      <c r="AR1231" s="112"/>
      <c r="AS1231" s="112"/>
      <c r="AT1231" s="112"/>
      <c r="AU1231" s="112"/>
      <c r="AV1231" s="112"/>
      <c r="AW1231" s="112"/>
      <c r="AX1231" s="112"/>
      <c r="AY1231" s="112"/>
      <c r="AZ1231" s="112"/>
      <c r="BA1231" s="112"/>
    </row>
    <row r="1232" spans="1:53" x14ac:dyDescent="0.25">
      <c r="A1232" s="112"/>
      <c r="B1232" s="45">
        <v>44593</v>
      </c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>
        <v>116.5</v>
      </c>
      <c r="Q1232" s="2">
        <v>77.55</v>
      </c>
      <c r="R1232" s="2">
        <v>56</v>
      </c>
      <c r="S1232" s="2">
        <v>46.75</v>
      </c>
      <c r="T1232" s="2">
        <v>42.59</v>
      </c>
      <c r="U1232" s="2">
        <v>37.409999999999997</v>
      </c>
      <c r="V1232" s="2">
        <v>36.47</v>
      </c>
      <c r="W1232" s="2">
        <v>36.1</v>
      </c>
      <c r="X1232" s="2">
        <v>35.799999999999997</v>
      </c>
      <c r="Y1232" s="2">
        <v>35.799999999999997</v>
      </c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112"/>
      <c r="AP1232" s="112"/>
      <c r="AQ1232" s="112"/>
      <c r="AR1232" s="112"/>
      <c r="AS1232" s="112"/>
      <c r="AT1232" s="112"/>
      <c r="AU1232" s="112"/>
      <c r="AV1232" s="112"/>
      <c r="AW1232" s="112"/>
      <c r="AX1232" s="112"/>
      <c r="AY1232" s="112"/>
      <c r="AZ1232" s="112"/>
      <c r="BA1232" s="112"/>
    </row>
    <row r="1233" spans="1:53" x14ac:dyDescent="0.25">
      <c r="A1233" s="112"/>
      <c r="B1233" s="45">
        <v>44592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>
        <v>124.5</v>
      </c>
      <c r="Q1233" s="2">
        <v>79.5</v>
      </c>
      <c r="R1233" s="2">
        <v>56</v>
      </c>
      <c r="S1233" s="2">
        <v>46</v>
      </c>
      <c r="T1233" s="2">
        <v>41.27</v>
      </c>
      <c r="U1233" s="2">
        <v>37.409999999999997</v>
      </c>
      <c r="V1233" s="2">
        <v>36.47</v>
      </c>
      <c r="W1233" s="2">
        <v>36.1</v>
      </c>
      <c r="X1233" s="2">
        <v>35.799999999999997</v>
      </c>
      <c r="Y1233" s="2">
        <v>35.799999999999997</v>
      </c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112"/>
      <c r="AP1233" s="112"/>
      <c r="AQ1233" s="112"/>
      <c r="AR1233" s="112"/>
      <c r="AS1233" s="112"/>
      <c r="AT1233" s="112"/>
      <c r="AU1233" s="112"/>
      <c r="AV1233" s="112"/>
      <c r="AW1233" s="112"/>
      <c r="AX1233" s="112"/>
      <c r="AY1233" s="112"/>
      <c r="AZ1233" s="112"/>
      <c r="BA1233" s="112"/>
    </row>
    <row r="1234" spans="1:53" x14ac:dyDescent="0.25">
      <c r="A1234" s="112"/>
      <c r="B1234" s="45">
        <v>44589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>
        <v>125.38</v>
      </c>
      <c r="Q1234" s="2">
        <v>79.5</v>
      </c>
      <c r="R1234" s="2">
        <v>56.5</v>
      </c>
      <c r="S1234" s="2">
        <v>46</v>
      </c>
      <c r="T1234" s="2">
        <v>41.27</v>
      </c>
      <c r="U1234" s="2">
        <v>37.409999999999997</v>
      </c>
      <c r="V1234" s="2">
        <v>36.47</v>
      </c>
      <c r="W1234" s="2">
        <v>36.1</v>
      </c>
      <c r="X1234" s="2">
        <v>35.799999999999997</v>
      </c>
      <c r="Y1234" s="2">
        <v>35.799999999999997</v>
      </c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112"/>
      <c r="AP1234" s="112"/>
      <c r="AQ1234" s="112"/>
      <c r="AR1234" s="112"/>
      <c r="AS1234" s="112"/>
      <c r="AT1234" s="112"/>
      <c r="AU1234" s="112"/>
      <c r="AV1234" s="112"/>
      <c r="AW1234" s="112"/>
      <c r="AX1234" s="112"/>
      <c r="AY1234" s="112"/>
      <c r="AZ1234" s="112"/>
      <c r="BA1234" s="112"/>
    </row>
    <row r="1235" spans="1:53" x14ac:dyDescent="0.25">
      <c r="A1235" s="112"/>
      <c r="B1235" s="45">
        <v>44588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>
        <v>121</v>
      </c>
      <c r="Q1235" s="2">
        <v>77.25</v>
      </c>
      <c r="R1235" s="2">
        <v>57</v>
      </c>
      <c r="S1235" s="2">
        <v>46</v>
      </c>
      <c r="T1235" s="2">
        <v>41.27</v>
      </c>
      <c r="U1235" s="2">
        <v>37.409999999999997</v>
      </c>
      <c r="V1235" s="2">
        <v>36.47</v>
      </c>
      <c r="W1235" s="2">
        <v>36.1</v>
      </c>
      <c r="X1235" s="2">
        <v>35.799999999999997</v>
      </c>
      <c r="Y1235" s="2">
        <v>35.799999999999997</v>
      </c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112"/>
      <c r="AP1235" s="112"/>
      <c r="AQ1235" s="112"/>
      <c r="AR1235" s="112"/>
      <c r="AS1235" s="112"/>
      <c r="AT1235" s="112"/>
      <c r="AU1235" s="112"/>
      <c r="AV1235" s="112"/>
      <c r="AW1235" s="112"/>
      <c r="AX1235" s="112"/>
      <c r="AY1235" s="112"/>
      <c r="AZ1235" s="112"/>
      <c r="BA1235" s="112"/>
    </row>
    <row r="1236" spans="1:53" x14ac:dyDescent="0.25">
      <c r="A1236" s="112"/>
      <c r="B1236" s="45">
        <v>44587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>
        <v>119.38</v>
      </c>
      <c r="Q1236" s="2">
        <v>76.75</v>
      </c>
      <c r="R1236" s="2">
        <v>58</v>
      </c>
      <c r="S1236" s="2">
        <v>46</v>
      </c>
      <c r="T1236" s="2">
        <v>41.27</v>
      </c>
      <c r="U1236" s="2">
        <v>37.409999999999997</v>
      </c>
      <c r="V1236" s="2">
        <v>36.47</v>
      </c>
      <c r="W1236" s="2">
        <v>36.1</v>
      </c>
      <c r="X1236" s="2">
        <v>35.799999999999997</v>
      </c>
      <c r="Y1236" s="2">
        <v>35.799999999999997</v>
      </c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112"/>
      <c r="AP1236" s="112"/>
      <c r="AQ1236" s="112"/>
      <c r="AR1236" s="112"/>
      <c r="AS1236" s="112"/>
      <c r="AT1236" s="112"/>
      <c r="AU1236" s="112"/>
      <c r="AV1236" s="112"/>
      <c r="AW1236" s="112"/>
      <c r="AX1236" s="112"/>
      <c r="AY1236" s="112"/>
      <c r="AZ1236" s="112"/>
      <c r="BA1236" s="112"/>
    </row>
    <row r="1237" spans="1:53" x14ac:dyDescent="0.25">
      <c r="A1237" s="112"/>
      <c r="B1237" s="45">
        <v>44586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>
        <v>117</v>
      </c>
      <c r="Q1237" s="2">
        <v>75.75</v>
      </c>
      <c r="R1237" s="2">
        <v>54.5</v>
      </c>
      <c r="S1237" s="2">
        <v>46</v>
      </c>
      <c r="T1237" s="2">
        <v>41.27</v>
      </c>
      <c r="U1237" s="2">
        <v>37.409999999999997</v>
      </c>
      <c r="V1237" s="2">
        <v>36.47</v>
      </c>
      <c r="W1237" s="2">
        <v>36.1</v>
      </c>
      <c r="X1237" s="2">
        <v>35.799999999999997</v>
      </c>
      <c r="Y1237" s="2">
        <v>35.799999999999997</v>
      </c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112"/>
      <c r="AP1237" s="112"/>
      <c r="AQ1237" s="112"/>
      <c r="AR1237" s="112"/>
      <c r="AS1237" s="112"/>
      <c r="AT1237" s="112"/>
      <c r="AU1237" s="112"/>
      <c r="AV1237" s="112"/>
      <c r="AW1237" s="112"/>
      <c r="AX1237" s="112"/>
      <c r="AY1237" s="112"/>
      <c r="AZ1237" s="112"/>
      <c r="BA1237" s="112"/>
    </row>
    <row r="1238" spans="1:53" x14ac:dyDescent="0.25">
      <c r="A1238" s="112"/>
      <c r="B1238" s="45">
        <v>44585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>
        <v>113.5</v>
      </c>
      <c r="Q1238" s="2">
        <v>75.75</v>
      </c>
      <c r="R1238" s="2">
        <v>54.75</v>
      </c>
      <c r="S1238" s="2">
        <v>46.25</v>
      </c>
      <c r="T1238" s="2">
        <v>41.27</v>
      </c>
      <c r="U1238" s="2">
        <v>37.409999999999997</v>
      </c>
      <c r="V1238" s="2">
        <v>36.47</v>
      </c>
      <c r="W1238" s="2">
        <v>36.1</v>
      </c>
      <c r="X1238" s="2">
        <v>35.799999999999997</v>
      </c>
      <c r="Y1238" s="2">
        <v>35.799999999999997</v>
      </c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112"/>
      <c r="AP1238" s="112"/>
      <c r="AQ1238" s="112"/>
      <c r="AR1238" s="112"/>
      <c r="AS1238" s="112"/>
      <c r="AT1238" s="112"/>
      <c r="AU1238" s="112"/>
      <c r="AV1238" s="112"/>
      <c r="AW1238" s="112"/>
      <c r="AX1238" s="112"/>
      <c r="AY1238" s="112"/>
      <c r="AZ1238" s="112"/>
      <c r="BA1238" s="112"/>
    </row>
    <row r="1239" spans="1:53" x14ac:dyDescent="0.25">
      <c r="A1239" s="112"/>
      <c r="B1239" s="45">
        <v>44582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>
        <v>108</v>
      </c>
      <c r="Q1239" s="2">
        <v>74</v>
      </c>
      <c r="R1239" s="2">
        <v>54.75</v>
      </c>
      <c r="S1239" s="2">
        <v>46.25</v>
      </c>
      <c r="T1239" s="2">
        <v>41.27</v>
      </c>
      <c r="U1239" s="2">
        <v>37.409999999999997</v>
      </c>
      <c r="V1239" s="2">
        <v>36.47</v>
      </c>
      <c r="W1239" s="2">
        <v>36.1</v>
      </c>
      <c r="X1239" s="2">
        <v>35.799999999999997</v>
      </c>
      <c r="Y1239" s="2">
        <v>35.799999999999997</v>
      </c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112"/>
      <c r="AP1239" s="112"/>
      <c r="AQ1239" s="112"/>
      <c r="AR1239" s="112"/>
      <c r="AS1239" s="112"/>
      <c r="AT1239" s="112"/>
      <c r="AU1239" s="112"/>
      <c r="AV1239" s="112"/>
      <c r="AW1239" s="112"/>
      <c r="AX1239" s="112"/>
      <c r="AY1239" s="112"/>
      <c r="AZ1239" s="112"/>
      <c r="BA1239" s="112"/>
    </row>
    <row r="1240" spans="1:53" x14ac:dyDescent="0.25">
      <c r="A1240" s="112"/>
      <c r="B1240" s="45">
        <v>44581</v>
      </c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>
        <v>105.42</v>
      </c>
      <c r="Q1240" s="2">
        <v>74</v>
      </c>
      <c r="R1240" s="2">
        <v>54.75</v>
      </c>
      <c r="S1240" s="2">
        <v>46.25</v>
      </c>
      <c r="T1240" s="2">
        <v>41.27</v>
      </c>
      <c r="U1240" s="2">
        <v>37.409999999999997</v>
      </c>
      <c r="V1240" s="2">
        <v>36.47</v>
      </c>
      <c r="W1240" s="2">
        <v>36.1</v>
      </c>
      <c r="X1240" s="2">
        <v>35.799999999999997</v>
      </c>
      <c r="Y1240" s="2">
        <v>35.799999999999997</v>
      </c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112"/>
      <c r="AP1240" s="112"/>
      <c r="AQ1240" s="112"/>
      <c r="AR1240" s="112"/>
      <c r="AS1240" s="112"/>
      <c r="AT1240" s="112"/>
      <c r="AU1240" s="112"/>
      <c r="AV1240" s="112"/>
      <c r="AW1240" s="112"/>
      <c r="AX1240" s="112"/>
      <c r="AY1240" s="112"/>
      <c r="AZ1240" s="112"/>
      <c r="BA1240" s="112"/>
    </row>
    <row r="1241" spans="1:53" x14ac:dyDescent="0.25">
      <c r="A1241" s="112"/>
      <c r="B1241" s="45">
        <v>44580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>
        <v>103.5</v>
      </c>
      <c r="Q1241" s="2">
        <v>74.25</v>
      </c>
      <c r="R1241" s="2">
        <v>55</v>
      </c>
      <c r="S1241" s="2">
        <v>46.38</v>
      </c>
      <c r="T1241" s="2">
        <v>41.27</v>
      </c>
      <c r="U1241" s="2">
        <v>37.409999999999997</v>
      </c>
      <c r="V1241" s="2">
        <v>36.47</v>
      </c>
      <c r="W1241" s="2">
        <v>36.1</v>
      </c>
      <c r="X1241" s="2">
        <v>35.799999999999997</v>
      </c>
      <c r="Y1241" s="2">
        <v>35.799999999999997</v>
      </c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112"/>
      <c r="AP1241" s="112"/>
      <c r="AQ1241" s="112"/>
      <c r="AR1241" s="112"/>
      <c r="AS1241" s="112"/>
      <c r="AT1241" s="112"/>
      <c r="AU1241" s="112"/>
      <c r="AV1241" s="112"/>
      <c r="AW1241" s="112"/>
      <c r="AX1241" s="112"/>
      <c r="AY1241" s="112"/>
      <c r="AZ1241" s="112"/>
      <c r="BA1241" s="112"/>
    </row>
    <row r="1242" spans="1:53" x14ac:dyDescent="0.25">
      <c r="A1242" s="112"/>
      <c r="B1242" s="45">
        <v>44579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>
        <v>103.25</v>
      </c>
      <c r="Q1242" s="2">
        <v>72.5</v>
      </c>
      <c r="R1242" s="2">
        <v>55.25</v>
      </c>
      <c r="S1242" s="2">
        <v>46</v>
      </c>
      <c r="T1242" s="2">
        <v>41.27</v>
      </c>
      <c r="U1242" s="2">
        <v>37.409999999999997</v>
      </c>
      <c r="V1242" s="2">
        <v>36.47</v>
      </c>
      <c r="W1242" s="2">
        <v>36.1</v>
      </c>
      <c r="X1242" s="2">
        <v>35.799999999999997</v>
      </c>
      <c r="Y1242" s="2">
        <v>35.799999999999997</v>
      </c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112"/>
      <c r="AP1242" s="112"/>
      <c r="AQ1242" s="112"/>
      <c r="AR1242" s="112"/>
      <c r="AS1242" s="112"/>
      <c r="AT1242" s="112"/>
      <c r="AU1242" s="112"/>
      <c r="AV1242" s="112"/>
      <c r="AW1242" s="112"/>
      <c r="AX1242" s="112"/>
      <c r="AY1242" s="112"/>
      <c r="AZ1242" s="112"/>
      <c r="BA1242" s="112"/>
    </row>
    <row r="1243" spans="1:53" x14ac:dyDescent="0.25">
      <c r="A1243" s="112"/>
      <c r="B1243" s="45">
        <v>44578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>
        <v>103</v>
      </c>
      <c r="Q1243" s="2">
        <v>71.5</v>
      </c>
      <c r="R1243" s="2">
        <v>55.5</v>
      </c>
      <c r="S1243" s="2">
        <v>46</v>
      </c>
      <c r="T1243" s="2">
        <v>41.27</v>
      </c>
      <c r="U1243" s="2">
        <v>37.409999999999997</v>
      </c>
      <c r="V1243" s="2">
        <v>36.47</v>
      </c>
      <c r="W1243" s="2">
        <v>36.1</v>
      </c>
      <c r="X1243" s="2">
        <v>35.799999999999997</v>
      </c>
      <c r="Y1243" s="2">
        <v>35.799999999999997</v>
      </c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112"/>
      <c r="AP1243" s="112"/>
      <c r="AQ1243" s="112"/>
      <c r="AR1243" s="112"/>
      <c r="AS1243" s="112"/>
      <c r="AT1243" s="112"/>
      <c r="AU1243" s="112"/>
      <c r="AV1243" s="112"/>
      <c r="AW1243" s="112"/>
      <c r="AX1243" s="112"/>
      <c r="AY1243" s="112"/>
      <c r="AZ1243" s="112"/>
      <c r="BA1243" s="112"/>
    </row>
    <row r="1244" spans="1:53" x14ac:dyDescent="0.25">
      <c r="A1244" s="112"/>
      <c r="B1244" s="45">
        <v>44575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>
        <v>107</v>
      </c>
      <c r="Q1244" s="2">
        <v>74</v>
      </c>
      <c r="R1244" s="2">
        <v>55.5</v>
      </c>
      <c r="S1244" s="2">
        <v>46</v>
      </c>
      <c r="T1244" s="2">
        <v>41.27</v>
      </c>
      <c r="U1244" s="2">
        <v>37.409999999999997</v>
      </c>
      <c r="V1244" s="2">
        <v>36.47</v>
      </c>
      <c r="W1244" s="2">
        <v>36.1</v>
      </c>
      <c r="X1244" s="2">
        <v>35.799999999999997</v>
      </c>
      <c r="Y1244" s="2">
        <v>35.799999999999997</v>
      </c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112"/>
      <c r="AP1244" s="112"/>
      <c r="AQ1244" s="112"/>
      <c r="AR1244" s="112"/>
      <c r="AS1244" s="112"/>
      <c r="AT1244" s="112"/>
      <c r="AU1244" s="112"/>
      <c r="AV1244" s="112"/>
      <c r="AW1244" s="112"/>
      <c r="AX1244" s="112"/>
      <c r="AY1244" s="112"/>
      <c r="AZ1244" s="112"/>
      <c r="BA1244" s="112"/>
    </row>
    <row r="1245" spans="1:53" x14ac:dyDescent="0.25">
      <c r="A1245" s="112"/>
      <c r="B1245" s="45">
        <v>44574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>
        <v>96.05</v>
      </c>
      <c r="Q1245" s="2">
        <v>72</v>
      </c>
      <c r="R1245" s="2">
        <v>55.5</v>
      </c>
      <c r="S1245" s="2">
        <v>46</v>
      </c>
      <c r="T1245" s="2">
        <v>41.27</v>
      </c>
      <c r="U1245" s="2">
        <v>37.409999999999997</v>
      </c>
      <c r="V1245" s="2">
        <v>36.47</v>
      </c>
      <c r="W1245" s="2">
        <v>36.1</v>
      </c>
      <c r="X1245" s="2">
        <v>35.799999999999997</v>
      </c>
      <c r="Y1245" s="2">
        <v>35.799999999999997</v>
      </c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112"/>
      <c r="AP1245" s="112"/>
      <c r="AQ1245" s="112"/>
      <c r="AR1245" s="112"/>
      <c r="AS1245" s="112"/>
      <c r="AT1245" s="112"/>
      <c r="AU1245" s="112"/>
      <c r="AV1245" s="112"/>
      <c r="AW1245" s="112"/>
      <c r="AX1245" s="112"/>
      <c r="AY1245" s="112"/>
      <c r="AZ1245" s="112"/>
      <c r="BA1245" s="112"/>
    </row>
    <row r="1246" spans="1:53" x14ac:dyDescent="0.25">
      <c r="A1246" s="112"/>
      <c r="B1246" s="45">
        <v>44573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>
        <v>100.5</v>
      </c>
      <c r="Q1246" s="2">
        <v>74.25</v>
      </c>
      <c r="R1246" s="2">
        <v>55.5</v>
      </c>
      <c r="S1246" s="2">
        <v>46</v>
      </c>
      <c r="T1246" s="2">
        <v>41.27</v>
      </c>
      <c r="U1246" s="2">
        <v>37.409999999999997</v>
      </c>
      <c r="V1246" s="2">
        <v>36.47</v>
      </c>
      <c r="W1246" s="2">
        <v>36.1</v>
      </c>
      <c r="X1246" s="2">
        <v>35.799999999999997</v>
      </c>
      <c r="Y1246" s="2">
        <v>35.799999999999997</v>
      </c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112"/>
      <c r="AP1246" s="112"/>
      <c r="AQ1246" s="112"/>
      <c r="AR1246" s="112"/>
      <c r="AS1246" s="112"/>
      <c r="AT1246" s="112"/>
      <c r="AU1246" s="112"/>
      <c r="AV1246" s="112"/>
      <c r="AW1246" s="112"/>
      <c r="AX1246" s="112"/>
      <c r="AY1246" s="112"/>
      <c r="AZ1246" s="112"/>
      <c r="BA1246" s="112"/>
    </row>
    <row r="1247" spans="1:53" x14ac:dyDescent="0.25">
      <c r="A1247" s="112"/>
      <c r="B1247" s="45">
        <v>44572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>
        <v>105.95</v>
      </c>
      <c r="Q1247" s="2">
        <v>75.5</v>
      </c>
      <c r="R1247" s="2">
        <v>54.38</v>
      </c>
      <c r="S1247" s="2">
        <v>46.75</v>
      </c>
      <c r="T1247" s="2">
        <v>42.02</v>
      </c>
      <c r="U1247" s="2">
        <v>38.159999999999997</v>
      </c>
      <c r="V1247" s="2">
        <v>36.47</v>
      </c>
      <c r="W1247" s="2">
        <v>36.1</v>
      </c>
      <c r="X1247" s="2">
        <v>35.799999999999997</v>
      </c>
      <c r="Y1247" s="2">
        <v>35.799999999999997</v>
      </c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112"/>
      <c r="AP1247" s="112"/>
      <c r="AQ1247" s="112"/>
      <c r="AR1247" s="112"/>
      <c r="AS1247" s="112"/>
      <c r="AT1247" s="112"/>
      <c r="AU1247" s="112"/>
      <c r="AV1247" s="112"/>
      <c r="AW1247" s="112"/>
      <c r="AX1247" s="112"/>
      <c r="AY1247" s="112"/>
      <c r="AZ1247" s="112"/>
      <c r="BA1247" s="112"/>
    </row>
    <row r="1248" spans="1:53" x14ac:dyDescent="0.25">
      <c r="A1248" s="112"/>
      <c r="B1248" s="45">
        <v>44571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>
        <v>110</v>
      </c>
      <c r="Q1248" s="2">
        <v>76</v>
      </c>
      <c r="R1248" s="2">
        <v>56.13</v>
      </c>
      <c r="S1248" s="2">
        <v>46.5</v>
      </c>
      <c r="T1248" s="2">
        <v>42.02</v>
      </c>
      <c r="U1248" s="2">
        <v>38.159999999999997</v>
      </c>
      <c r="V1248" s="2">
        <v>36.47</v>
      </c>
      <c r="W1248" s="2">
        <v>36.1</v>
      </c>
      <c r="X1248" s="2">
        <v>35.799999999999997</v>
      </c>
      <c r="Y1248" s="2">
        <v>35.799999999999997</v>
      </c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112"/>
      <c r="AP1248" s="112"/>
      <c r="AQ1248" s="112"/>
      <c r="AR1248" s="112"/>
      <c r="AS1248" s="112"/>
      <c r="AT1248" s="112"/>
      <c r="AU1248" s="112"/>
      <c r="AV1248" s="112"/>
      <c r="AW1248" s="112"/>
      <c r="AX1248" s="112"/>
      <c r="AY1248" s="112"/>
      <c r="AZ1248" s="112"/>
      <c r="BA1248" s="112"/>
    </row>
    <row r="1249" spans="1:53" x14ac:dyDescent="0.25">
      <c r="A1249" s="112"/>
      <c r="B1249" s="45">
        <v>44568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>
        <v>108.5</v>
      </c>
      <c r="Q1249" s="2">
        <v>76</v>
      </c>
      <c r="R1249" s="2">
        <v>56</v>
      </c>
      <c r="S1249" s="2">
        <v>46.75</v>
      </c>
      <c r="T1249" s="2">
        <v>42.02</v>
      </c>
      <c r="U1249" s="2">
        <v>38.159999999999997</v>
      </c>
      <c r="V1249" s="2">
        <v>36.47</v>
      </c>
      <c r="W1249" s="2">
        <v>36.1</v>
      </c>
      <c r="X1249" s="2">
        <v>35.799999999999997</v>
      </c>
      <c r="Y1249" s="2">
        <v>35.799999999999997</v>
      </c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112"/>
      <c r="AP1249" s="112"/>
      <c r="AQ1249" s="112"/>
      <c r="AR1249" s="112"/>
      <c r="AS1249" s="112"/>
      <c r="AT1249" s="112"/>
      <c r="AU1249" s="112"/>
      <c r="AV1249" s="112"/>
      <c r="AW1249" s="112"/>
      <c r="AX1249" s="112"/>
      <c r="AY1249" s="112"/>
      <c r="AZ1249" s="112"/>
      <c r="BA1249" s="112"/>
    </row>
    <row r="1250" spans="1:53" x14ac:dyDescent="0.25">
      <c r="A1250" s="112"/>
      <c r="B1250" s="45">
        <v>44567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>
        <v>114</v>
      </c>
      <c r="Q1250" s="2">
        <v>77</v>
      </c>
      <c r="R1250" s="2">
        <v>57</v>
      </c>
      <c r="S1250" s="2">
        <v>47.38</v>
      </c>
      <c r="T1250" s="2">
        <v>42.02</v>
      </c>
      <c r="U1250" s="2">
        <v>38.159999999999997</v>
      </c>
      <c r="V1250" s="2">
        <v>36.47</v>
      </c>
      <c r="W1250" s="2">
        <v>36.1</v>
      </c>
      <c r="X1250" s="2">
        <v>35.799999999999997</v>
      </c>
      <c r="Y1250" s="2">
        <v>35.799999999999997</v>
      </c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112"/>
      <c r="AP1250" s="112"/>
      <c r="AQ1250" s="112"/>
      <c r="AR1250" s="112"/>
      <c r="AS1250" s="112"/>
      <c r="AT1250" s="112"/>
      <c r="AU1250" s="112"/>
      <c r="AV1250" s="112"/>
      <c r="AW1250" s="112"/>
      <c r="AX1250" s="112"/>
      <c r="AY1250" s="112"/>
      <c r="AZ1250" s="112"/>
      <c r="BA1250" s="112"/>
    </row>
    <row r="1251" spans="1:53" x14ac:dyDescent="0.25">
      <c r="A1251" s="112"/>
      <c r="B1251" s="45">
        <v>44566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>
        <v>111.3</v>
      </c>
      <c r="Q1251" s="2">
        <v>77</v>
      </c>
      <c r="R1251" s="2">
        <v>57</v>
      </c>
      <c r="S1251" s="2">
        <v>47.38</v>
      </c>
      <c r="T1251" s="2">
        <v>42.02</v>
      </c>
      <c r="U1251" s="2">
        <v>38.159999999999997</v>
      </c>
      <c r="V1251" s="2">
        <v>36.47</v>
      </c>
      <c r="W1251" s="2">
        <v>36.1</v>
      </c>
      <c r="X1251" s="2">
        <v>35.799999999999997</v>
      </c>
      <c r="Y1251" s="2">
        <v>35.799999999999997</v>
      </c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112"/>
      <c r="AP1251" s="112"/>
      <c r="AQ1251" s="112"/>
      <c r="AR1251" s="112"/>
      <c r="AS1251" s="112"/>
      <c r="AT1251" s="112"/>
      <c r="AU1251" s="112"/>
      <c r="AV1251" s="112"/>
      <c r="AW1251" s="112"/>
      <c r="AX1251" s="112"/>
      <c r="AY1251" s="112"/>
      <c r="AZ1251" s="112"/>
      <c r="BA1251" s="112"/>
    </row>
    <row r="1252" spans="1:53" x14ac:dyDescent="0.25">
      <c r="A1252" s="112"/>
      <c r="B1252" s="45">
        <v>44565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>
        <v>112</v>
      </c>
      <c r="Q1252" s="2">
        <v>77</v>
      </c>
      <c r="R1252" s="2">
        <v>57.07</v>
      </c>
      <c r="S1252" s="2">
        <v>47.38</v>
      </c>
      <c r="T1252" s="2">
        <v>42.02</v>
      </c>
      <c r="U1252" s="2">
        <v>38.159999999999997</v>
      </c>
      <c r="V1252" s="2">
        <v>36.47</v>
      </c>
      <c r="W1252" s="2">
        <v>36.1</v>
      </c>
      <c r="X1252" s="2">
        <v>35.799999999999997</v>
      </c>
      <c r="Y1252" s="2">
        <v>35.799999999999997</v>
      </c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112"/>
      <c r="AP1252" s="112"/>
      <c r="AQ1252" s="112"/>
      <c r="AR1252" s="112"/>
      <c r="AS1252" s="112"/>
      <c r="AT1252" s="112"/>
      <c r="AU1252" s="112"/>
      <c r="AV1252" s="112"/>
      <c r="AW1252" s="112"/>
      <c r="AX1252" s="112"/>
      <c r="AY1252" s="112"/>
      <c r="AZ1252" s="112"/>
      <c r="BA1252" s="112"/>
    </row>
    <row r="1253" spans="1:53" x14ac:dyDescent="0.25">
      <c r="A1253" s="112"/>
      <c r="B1253" s="45">
        <v>44564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>
        <v>97</v>
      </c>
      <c r="Q1253" s="2">
        <v>73</v>
      </c>
      <c r="R1253" s="2">
        <v>56</v>
      </c>
      <c r="S1253" s="2">
        <v>47.38</v>
      </c>
      <c r="T1253" s="2">
        <v>42.02</v>
      </c>
      <c r="U1253" s="2">
        <v>38.159999999999997</v>
      </c>
      <c r="V1253" s="2">
        <v>36.47</v>
      </c>
      <c r="W1253" s="2">
        <v>36.1</v>
      </c>
      <c r="X1253" s="2">
        <v>35.799999999999997</v>
      </c>
      <c r="Y1253" s="2">
        <v>35.799999999999997</v>
      </c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112"/>
      <c r="AP1253" s="112"/>
      <c r="AQ1253" s="112"/>
      <c r="AR1253" s="112"/>
      <c r="AS1253" s="112"/>
      <c r="AT1253" s="112"/>
      <c r="AU1253" s="112"/>
      <c r="AV1253" s="112"/>
      <c r="AW1253" s="112"/>
      <c r="AX1253" s="112"/>
      <c r="AY1253" s="112"/>
      <c r="AZ1253" s="112"/>
      <c r="BA1253" s="112"/>
    </row>
    <row r="1254" spans="1:53" x14ac:dyDescent="0.25">
      <c r="A1254" s="112"/>
      <c r="B1254" s="45">
        <v>44561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>
        <v>95.18</v>
      </c>
      <c r="Q1254" s="2">
        <v>70.25</v>
      </c>
      <c r="R1254" s="2">
        <v>55.77</v>
      </c>
      <c r="S1254" s="2">
        <v>47.38</v>
      </c>
      <c r="T1254" s="2">
        <v>42.02</v>
      </c>
      <c r="U1254" s="2">
        <v>38.159999999999997</v>
      </c>
      <c r="V1254" s="2">
        <v>36.47</v>
      </c>
      <c r="W1254" s="2">
        <v>36.1</v>
      </c>
      <c r="X1254" s="2">
        <v>35.799999999999997</v>
      </c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112"/>
      <c r="AP1254" s="112"/>
      <c r="AQ1254" s="112"/>
      <c r="AR1254" s="112"/>
      <c r="AS1254" s="112"/>
      <c r="AT1254" s="112"/>
      <c r="AU1254" s="112"/>
      <c r="AV1254" s="112"/>
      <c r="AW1254" s="112"/>
      <c r="AX1254" s="112"/>
      <c r="AY1254" s="112"/>
      <c r="AZ1254" s="112"/>
      <c r="BA1254" s="112"/>
    </row>
    <row r="1255" spans="1:53" x14ac:dyDescent="0.25">
      <c r="A1255" s="112"/>
      <c r="B1255" s="45">
        <v>44560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>
        <v>95.33</v>
      </c>
      <c r="Q1255" s="2">
        <v>70.25</v>
      </c>
      <c r="R1255" s="2">
        <v>55.77</v>
      </c>
      <c r="S1255" s="2">
        <v>47.38</v>
      </c>
      <c r="T1255" s="2">
        <v>42.02</v>
      </c>
      <c r="U1255" s="2">
        <v>38.159999999999997</v>
      </c>
      <c r="V1255" s="2">
        <v>36.47</v>
      </c>
      <c r="W1255" s="2">
        <v>36.1</v>
      </c>
      <c r="X1255" s="2">
        <v>35.799999999999997</v>
      </c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112"/>
      <c r="AP1255" s="112"/>
      <c r="AQ1255" s="112"/>
      <c r="AR1255" s="112"/>
      <c r="AS1255" s="112"/>
      <c r="AT1255" s="112"/>
      <c r="AU1255" s="112"/>
      <c r="AV1255" s="112"/>
      <c r="AW1255" s="112"/>
      <c r="AX1255" s="112"/>
      <c r="AY1255" s="112"/>
      <c r="AZ1255" s="112"/>
      <c r="BA1255" s="112"/>
    </row>
    <row r="1256" spans="1:53" x14ac:dyDescent="0.25">
      <c r="A1256" s="112"/>
      <c r="B1256" s="45">
        <v>44559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>
        <v>213.7</v>
      </c>
      <c r="P1256" s="2">
        <v>101</v>
      </c>
      <c r="Q1256" s="2">
        <v>77</v>
      </c>
      <c r="R1256" s="2">
        <v>58.06</v>
      </c>
      <c r="S1256" s="2">
        <v>47.8</v>
      </c>
      <c r="T1256" s="2">
        <v>42.02</v>
      </c>
      <c r="U1256" s="2">
        <v>38.159999999999997</v>
      </c>
      <c r="V1256" s="2">
        <v>36.47</v>
      </c>
      <c r="W1256" s="2">
        <v>36.1</v>
      </c>
      <c r="X1256" s="2">
        <v>35.799999999999997</v>
      </c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112"/>
      <c r="AP1256" s="112"/>
      <c r="AQ1256" s="112"/>
      <c r="AR1256" s="112"/>
      <c r="AS1256" s="112"/>
      <c r="AT1256" s="112"/>
      <c r="AU1256" s="112"/>
      <c r="AV1256" s="112"/>
      <c r="AW1256" s="112"/>
      <c r="AX1256" s="112"/>
      <c r="AY1256" s="112"/>
      <c r="AZ1256" s="112"/>
      <c r="BA1256" s="112"/>
    </row>
    <row r="1257" spans="1:53" x14ac:dyDescent="0.25">
      <c r="A1257" s="112"/>
      <c r="B1257" s="45">
        <v>44558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>
        <v>219.83</v>
      </c>
      <c r="P1257" s="2">
        <v>95.5</v>
      </c>
      <c r="Q1257" s="2">
        <v>75</v>
      </c>
      <c r="R1257" s="2">
        <v>59.28</v>
      </c>
      <c r="S1257" s="2">
        <v>47.93</v>
      </c>
      <c r="T1257" s="2">
        <v>42.02</v>
      </c>
      <c r="U1257" s="2">
        <v>38.159999999999997</v>
      </c>
      <c r="V1257" s="2">
        <v>36.47</v>
      </c>
      <c r="W1257" s="2">
        <v>36.1</v>
      </c>
      <c r="X1257" s="2">
        <v>35.799999999999997</v>
      </c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112"/>
      <c r="AP1257" s="112"/>
      <c r="AQ1257" s="112"/>
      <c r="AR1257" s="112"/>
      <c r="AS1257" s="112"/>
      <c r="AT1257" s="112"/>
      <c r="AU1257" s="112"/>
      <c r="AV1257" s="112"/>
      <c r="AW1257" s="112"/>
      <c r="AX1257" s="112"/>
      <c r="AY1257" s="112"/>
      <c r="AZ1257" s="112"/>
      <c r="BA1257" s="112"/>
    </row>
    <row r="1258" spans="1:53" x14ac:dyDescent="0.25">
      <c r="A1258" s="112"/>
      <c r="B1258" s="45">
        <v>44557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>
        <v>222.5</v>
      </c>
      <c r="P1258" s="2">
        <v>98</v>
      </c>
      <c r="Q1258" s="2">
        <v>72</v>
      </c>
      <c r="R1258" s="2">
        <v>58</v>
      </c>
      <c r="S1258" s="2">
        <v>47</v>
      </c>
      <c r="T1258" s="2">
        <v>42.02</v>
      </c>
      <c r="U1258" s="2">
        <v>38.159999999999997</v>
      </c>
      <c r="V1258" s="2">
        <v>36.47</v>
      </c>
      <c r="W1258" s="2">
        <v>36.1</v>
      </c>
      <c r="X1258" s="2">
        <v>35.799999999999997</v>
      </c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112"/>
      <c r="AP1258" s="112"/>
      <c r="AQ1258" s="112"/>
      <c r="AR1258" s="112"/>
      <c r="AS1258" s="112"/>
      <c r="AT1258" s="112"/>
      <c r="AU1258" s="112"/>
      <c r="AV1258" s="112"/>
      <c r="AW1258" s="112"/>
      <c r="AX1258" s="112"/>
      <c r="AY1258" s="112"/>
      <c r="AZ1258" s="112"/>
      <c r="BA1258" s="112"/>
    </row>
    <row r="1259" spans="1:53" x14ac:dyDescent="0.25">
      <c r="A1259" s="112"/>
      <c r="B1259" s="45">
        <v>44554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>
        <v>267.93</v>
      </c>
      <c r="P1259" s="2">
        <v>115</v>
      </c>
      <c r="Q1259" s="2">
        <v>74</v>
      </c>
      <c r="R1259" s="2">
        <v>61</v>
      </c>
      <c r="S1259" s="2">
        <v>48</v>
      </c>
      <c r="T1259" s="2">
        <v>42.02</v>
      </c>
      <c r="U1259" s="2">
        <v>38.159999999999997</v>
      </c>
      <c r="V1259" s="2">
        <v>36.47</v>
      </c>
      <c r="W1259" s="2">
        <v>36.1</v>
      </c>
      <c r="X1259" s="2">
        <v>35.799999999999997</v>
      </c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112"/>
      <c r="AP1259" s="112"/>
      <c r="AQ1259" s="112"/>
      <c r="AR1259" s="112"/>
      <c r="AS1259" s="112"/>
      <c r="AT1259" s="112"/>
      <c r="AU1259" s="112"/>
      <c r="AV1259" s="112"/>
      <c r="AW1259" s="112"/>
      <c r="AX1259" s="112"/>
      <c r="AY1259" s="112"/>
      <c r="AZ1259" s="112"/>
      <c r="BA1259" s="112"/>
    </row>
    <row r="1260" spans="1:53" x14ac:dyDescent="0.25">
      <c r="A1260" s="112"/>
      <c r="B1260" s="45">
        <v>44553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>
        <v>267.93</v>
      </c>
      <c r="P1260" s="2">
        <v>115</v>
      </c>
      <c r="Q1260" s="2">
        <v>74</v>
      </c>
      <c r="R1260" s="2">
        <v>61</v>
      </c>
      <c r="S1260" s="2">
        <v>48</v>
      </c>
      <c r="T1260" s="2">
        <v>42.02</v>
      </c>
      <c r="U1260" s="2">
        <v>38.159999999999997</v>
      </c>
      <c r="V1260" s="2">
        <v>36.47</v>
      </c>
      <c r="W1260" s="2">
        <v>36.1</v>
      </c>
      <c r="X1260" s="2">
        <v>35.799999999999997</v>
      </c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112"/>
      <c r="AP1260" s="112"/>
      <c r="AQ1260" s="112"/>
      <c r="AR1260" s="112"/>
      <c r="AS1260" s="112"/>
      <c r="AT1260" s="112"/>
      <c r="AU1260" s="112"/>
      <c r="AV1260" s="112"/>
      <c r="AW1260" s="112"/>
      <c r="AX1260" s="112"/>
      <c r="AY1260" s="112"/>
      <c r="AZ1260" s="112"/>
      <c r="BA1260" s="112"/>
    </row>
    <row r="1261" spans="1:53" x14ac:dyDescent="0.25">
      <c r="A1261" s="112"/>
      <c r="B1261" s="45">
        <v>44552</v>
      </c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>
        <v>307.19</v>
      </c>
      <c r="P1261" s="2">
        <v>122</v>
      </c>
      <c r="Q1261" s="2">
        <v>77</v>
      </c>
      <c r="R1261" s="2">
        <v>64</v>
      </c>
      <c r="S1261" s="2">
        <v>49.5</v>
      </c>
      <c r="T1261" s="2">
        <v>42.02</v>
      </c>
      <c r="U1261" s="2">
        <v>38.159999999999997</v>
      </c>
      <c r="V1261" s="2">
        <v>36.47</v>
      </c>
      <c r="W1261" s="2">
        <v>36.1</v>
      </c>
      <c r="X1261" s="2">
        <v>35.799999999999997</v>
      </c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112"/>
      <c r="AP1261" s="112"/>
      <c r="AQ1261" s="112"/>
      <c r="AR1261" s="112"/>
      <c r="AS1261" s="112"/>
      <c r="AT1261" s="112"/>
      <c r="AU1261" s="112"/>
      <c r="AV1261" s="112"/>
      <c r="AW1261" s="112"/>
      <c r="AX1261" s="112"/>
      <c r="AY1261" s="112"/>
      <c r="AZ1261" s="112"/>
      <c r="BA1261" s="112"/>
    </row>
    <row r="1262" spans="1:53" x14ac:dyDescent="0.25">
      <c r="A1262" s="112"/>
      <c r="B1262" s="45">
        <v>44551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>
        <v>297.01</v>
      </c>
      <c r="P1262" s="2">
        <v>118.41</v>
      </c>
      <c r="Q1262" s="2">
        <v>78</v>
      </c>
      <c r="R1262" s="2">
        <v>62</v>
      </c>
      <c r="S1262" s="2">
        <v>49.85</v>
      </c>
      <c r="T1262" s="2">
        <v>42.02</v>
      </c>
      <c r="U1262" s="2">
        <v>37.799999999999997</v>
      </c>
      <c r="V1262" s="2">
        <v>36.11</v>
      </c>
      <c r="W1262" s="2">
        <v>35.74</v>
      </c>
      <c r="X1262" s="2">
        <v>35.799999999999997</v>
      </c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112"/>
      <c r="AP1262" s="112"/>
      <c r="AQ1262" s="112"/>
      <c r="AR1262" s="112"/>
      <c r="AS1262" s="112"/>
      <c r="AT1262" s="112"/>
      <c r="AU1262" s="112"/>
      <c r="AV1262" s="112"/>
      <c r="AW1262" s="112"/>
      <c r="AX1262" s="112"/>
      <c r="AY1262" s="112"/>
      <c r="AZ1262" s="112"/>
      <c r="BA1262" s="112"/>
    </row>
    <row r="1263" spans="1:53" x14ac:dyDescent="0.25">
      <c r="A1263" s="112"/>
      <c r="B1263" s="45">
        <v>44550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>
        <v>239.15</v>
      </c>
      <c r="P1263" s="2">
        <v>100</v>
      </c>
      <c r="Q1263" s="2">
        <v>69</v>
      </c>
      <c r="R1263" s="2">
        <v>56</v>
      </c>
      <c r="S1263" s="2">
        <v>47.5</v>
      </c>
      <c r="T1263" s="2">
        <v>41.1</v>
      </c>
      <c r="U1263" s="2">
        <v>37.799999999999997</v>
      </c>
      <c r="V1263" s="2">
        <v>36.11</v>
      </c>
      <c r="W1263" s="2">
        <v>35.74</v>
      </c>
      <c r="X1263" s="2">
        <v>35.44</v>
      </c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112"/>
      <c r="AP1263" s="112"/>
      <c r="AQ1263" s="112"/>
      <c r="AR1263" s="112"/>
      <c r="AS1263" s="112"/>
      <c r="AT1263" s="112"/>
      <c r="AU1263" s="112"/>
      <c r="AV1263" s="112"/>
      <c r="AW1263" s="112"/>
      <c r="AX1263" s="112"/>
      <c r="AY1263" s="112"/>
      <c r="AZ1263" s="112"/>
      <c r="BA1263" s="112"/>
    </row>
    <row r="1264" spans="1:53" x14ac:dyDescent="0.25">
      <c r="A1264" s="112"/>
      <c r="B1264" s="45">
        <v>44547</v>
      </c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>
        <v>224.5</v>
      </c>
      <c r="P1264" s="2">
        <v>92</v>
      </c>
      <c r="Q1264" s="2">
        <v>66.75</v>
      </c>
      <c r="R1264" s="2">
        <v>55.5</v>
      </c>
      <c r="S1264" s="2">
        <v>47.13</v>
      </c>
      <c r="T1264" s="2">
        <v>41.1</v>
      </c>
      <c r="U1264" s="2">
        <v>37.799999999999997</v>
      </c>
      <c r="V1264" s="2">
        <v>36.11</v>
      </c>
      <c r="W1264" s="2">
        <v>35.74</v>
      </c>
      <c r="X1264" s="2">
        <v>35.44</v>
      </c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112"/>
      <c r="AP1264" s="112"/>
      <c r="AQ1264" s="112"/>
      <c r="AR1264" s="112"/>
      <c r="AS1264" s="112"/>
      <c r="AT1264" s="112"/>
      <c r="AU1264" s="112"/>
      <c r="AV1264" s="112"/>
      <c r="AW1264" s="112"/>
      <c r="AX1264" s="112"/>
      <c r="AY1264" s="112"/>
      <c r="AZ1264" s="112"/>
      <c r="BA1264" s="112"/>
    </row>
    <row r="1265" spans="1:53" x14ac:dyDescent="0.25">
      <c r="A1265" s="112"/>
      <c r="B1265" s="45">
        <v>44546</v>
      </c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>
        <v>218.09</v>
      </c>
      <c r="P1265" s="2">
        <v>91</v>
      </c>
      <c r="Q1265" s="2">
        <v>66.5</v>
      </c>
      <c r="R1265" s="2">
        <v>55.5</v>
      </c>
      <c r="S1265" s="2">
        <v>46</v>
      </c>
      <c r="T1265" s="2">
        <v>41.1</v>
      </c>
      <c r="U1265" s="2">
        <v>37.799999999999997</v>
      </c>
      <c r="V1265" s="2">
        <v>36.11</v>
      </c>
      <c r="W1265" s="2">
        <v>35.74</v>
      </c>
      <c r="X1265" s="2">
        <v>35.44</v>
      </c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112"/>
      <c r="AP1265" s="112"/>
      <c r="AQ1265" s="112"/>
      <c r="AR1265" s="112"/>
      <c r="AS1265" s="112"/>
      <c r="AT1265" s="112"/>
      <c r="AU1265" s="112"/>
      <c r="AV1265" s="112"/>
      <c r="AW1265" s="112"/>
      <c r="AX1265" s="112"/>
      <c r="AY1265" s="112"/>
      <c r="AZ1265" s="112"/>
      <c r="BA1265" s="112"/>
    </row>
    <row r="1266" spans="1:53" x14ac:dyDescent="0.25">
      <c r="A1266" s="112"/>
      <c r="B1266" s="45">
        <v>44545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>
        <v>201.5</v>
      </c>
      <c r="P1266" s="2">
        <v>89</v>
      </c>
      <c r="Q1266" s="2">
        <v>66.5</v>
      </c>
      <c r="R1266" s="2">
        <v>54.5</v>
      </c>
      <c r="S1266" s="2">
        <v>46</v>
      </c>
      <c r="T1266" s="2">
        <v>41.35</v>
      </c>
      <c r="U1266" s="2">
        <v>38.049999999999997</v>
      </c>
      <c r="V1266" s="2">
        <v>36.36</v>
      </c>
      <c r="W1266" s="2">
        <v>35.99</v>
      </c>
      <c r="X1266" s="2">
        <v>35.69</v>
      </c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112"/>
      <c r="AP1266" s="112"/>
      <c r="AQ1266" s="112"/>
      <c r="AR1266" s="112"/>
      <c r="AS1266" s="112"/>
      <c r="AT1266" s="112"/>
      <c r="AU1266" s="112"/>
      <c r="AV1266" s="112"/>
      <c r="AW1266" s="112"/>
      <c r="AX1266" s="112"/>
      <c r="AY1266" s="112"/>
      <c r="AZ1266" s="112"/>
      <c r="BA1266" s="112"/>
    </row>
    <row r="1267" spans="1:53" x14ac:dyDescent="0.25">
      <c r="A1267" s="112"/>
      <c r="B1267" s="45">
        <v>44544</v>
      </c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>
        <v>204.5</v>
      </c>
      <c r="P1267" s="2">
        <v>89.25</v>
      </c>
      <c r="Q1267" s="2">
        <v>69.5</v>
      </c>
      <c r="R1267" s="2">
        <v>54.5</v>
      </c>
      <c r="S1267" s="2">
        <v>46</v>
      </c>
      <c r="T1267" s="2">
        <v>41.35</v>
      </c>
      <c r="U1267" s="2">
        <v>38.049999999999997</v>
      </c>
      <c r="V1267" s="2">
        <v>36.36</v>
      </c>
      <c r="W1267" s="2">
        <v>35.99</v>
      </c>
      <c r="X1267" s="2">
        <v>35.69</v>
      </c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112"/>
      <c r="AP1267" s="112"/>
      <c r="AQ1267" s="112"/>
      <c r="AR1267" s="112"/>
      <c r="AS1267" s="112"/>
      <c r="AT1267" s="112"/>
      <c r="AU1267" s="112"/>
      <c r="AV1267" s="112"/>
      <c r="AW1267" s="112"/>
      <c r="AX1267" s="112"/>
      <c r="AY1267" s="112"/>
      <c r="AZ1267" s="112"/>
      <c r="BA1267" s="112"/>
    </row>
    <row r="1268" spans="1:53" x14ac:dyDescent="0.25">
      <c r="A1268" s="112"/>
      <c r="B1268" s="45">
        <v>44543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>
        <v>204.49</v>
      </c>
      <c r="P1268" s="2">
        <v>92.07</v>
      </c>
      <c r="Q1268" s="2">
        <v>66.5</v>
      </c>
      <c r="R1268" s="2">
        <v>53.5</v>
      </c>
      <c r="S1268" s="2">
        <v>46</v>
      </c>
      <c r="T1268" s="2">
        <v>41.35</v>
      </c>
      <c r="U1268" s="2">
        <v>38.049999999999997</v>
      </c>
      <c r="V1268" s="2">
        <v>35.81</v>
      </c>
      <c r="W1268" s="2">
        <v>35.99</v>
      </c>
      <c r="X1268" s="2">
        <v>35.69</v>
      </c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112"/>
      <c r="AP1268" s="112"/>
      <c r="AQ1268" s="112"/>
      <c r="AR1268" s="112"/>
      <c r="AS1268" s="112"/>
      <c r="AT1268" s="112"/>
      <c r="AU1268" s="112"/>
      <c r="AV1268" s="112"/>
      <c r="AW1268" s="112"/>
      <c r="AX1268" s="112"/>
      <c r="AY1268" s="112"/>
      <c r="AZ1268" s="112"/>
      <c r="BA1268" s="112"/>
    </row>
    <row r="1269" spans="1:53" x14ac:dyDescent="0.25">
      <c r="A1269" s="112"/>
      <c r="B1269" s="45">
        <v>44540</v>
      </c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>
        <v>184.25</v>
      </c>
      <c r="P1269" s="2">
        <v>86</v>
      </c>
      <c r="Q1269" s="2">
        <v>64</v>
      </c>
      <c r="R1269" s="2">
        <v>53.5</v>
      </c>
      <c r="S1269" s="2">
        <v>46</v>
      </c>
      <c r="T1269" s="2">
        <v>40.799999999999997</v>
      </c>
      <c r="U1269" s="2">
        <v>37.5</v>
      </c>
      <c r="V1269" s="2">
        <v>35.81</v>
      </c>
      <c r="W1269" s="2">
        <v>35.44</v>
      </c>
      <c r="X1269" s="2">
        <v>35.14</v>
      </c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112"/>
      <c r="AP1269" s="112"/>
      <c r="AQ1269" s="112"/>
      <c r="AR1269" s="112"/>
      <c r="AS1269" s="112"/>
      <c r="AT1269" s="112"/>
      <c r="AU1269" s="112"/>
      <c r="AV1269" s="112"/>
      <c r="AW1269" s="112"/>
      <c r="AX1269" s="112"/>
      <c r="AY1269" s="112"/>
      <c r="AZ1269" s="112"/>
      <c r="BA1269" s="112"/>
    </row>
    <row r="1270" spans="1:53" x14ac:dyDescent="0.25">
      <c r="A1270" s="112"/>
      <c r="B1270" s="45">
        <v>44539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>
        <v>182.88</v>
      </c>
      <c r="P1270" s="2">
        <v>82.5</v>
      </c>
      <c r="Q1270" s="2">
        <v>64.5</v>
      </c>
      <c r="R1270" s="2">
        <v>54</v>
      </c>
      <c r="S1270" s="2">
        <v>46.5</v>
      </c>
      <c r="T1270" s="2">
        <v>40.799999999999997</v>
      </c>
      <c r="U1270" s="2">
        <v>37.5</v>
      </c>
      <c r="V1270" s="2">
        <v>35.81</v>
      </c>
      <c r="W1270" s="2">
        <v>35.44</v>
      </c>
      <c r="X1270" s="2">
        <v>35.14</v>
      </c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112"/>
      <c r="AP1270" s="112"/>
      <c r="AQ1270" s="112"/>
      <c r="AR1270" s="112"/>
      <c r="AS1270" s="112"/>
      <c r="AT1270" s="112"/>
      <c r="AU1270" s="112"/>
      <c r="AV1270" s="112"/>
      <c r="AW1270" s="112"/>
      <c r="AX1270" s="112"/>
      <c r="AY1270" s="112"/>
      <c r="AZ1270" s="112"/>
      <c r="BA1270" s="112"/>
    </row>
    <row r="1271" spans="1:53" x14ac:dyDescent="0.25">
      <c r="A1271" s="112"/>
      <c r="B1271" s="45">
        <v>44538</v>
      </c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>
        <v>180</v>
      </c>
      <c r="P1271" s="2">
        <v>84.25</v>
      </c>
      <c r="Q1271" s="2">
        <v>64</v>
      </c>
      <c r="R1271" s="2">
        <v>54</v>
      </c>
      <c r="S1271" s="2">
        <v>46.5</v>
      </c>
      <c r="T1271" s="2">
        <v>40.799999999999997</v>
      </c>
      <c r="U1271" s="2">
        <v>37.5</v>
      </c>
      <c r="V1271" s="2">
        <v>35.81</v>
      </c>
      <c r="W1271" s="2">
        <v>35.44</v>
      </c>
      <c r="X1271" s="2">
        <v>35.14</v>
      </c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112"/>
      <c r="AP1271" s="112"/>
      <c r="AQ1271" s="112"/>
      <c r="AR1271" s="112"/>
      <c r="AS1271" s="112"/>
      <c r="AT1271" s="112"/>
      <c r="AU1271" s="112"/>
      <c r="AV1271" s="112"/>
      <c r="AW1271" s="112"/>
      <c r="AX1271" s="112"/>
      <c r="AY1271" s="112"/>
      <c r="AZ1271" s="112"/>
      <c r="BA1271" s="112"/>
    </row>
    <row r="1272" spans="1:53" x14ac:dyDescent="0.25">
      <c r="A1272" s="112"/>
      <c r="B1272" s="45">
        <v>44537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>
        <v>160.5</v>
      </c>
      <c r="P1272" s="2">
        <v>78.25</v>
      </c>
      <c r="Q1272" s="2">
        <v>62.5</v>
      </c>
      <c r="R1272" s="2">
        <v>53</v>
      </c>
      <c r="S1272" s="2">
        <v>47</v>
      </c>
      <c r="T1272" s="2">
        <v>40.799999999999997</v>
      </c>
      <c r="U1272" s="2">
        <v>37.5</v>
      </c>
      <c r="V1272" s="2">
        <v>35.81</v>
      </c>
      <c r="W1272" s="2">
        <v>35.44</v>
      </c>
      <c r="X1272" s="2">
        <v>35.14</v>
      </c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112"/>
      <c r="AP1272" s="112"/>
      <c r="AQ1272" s="112"/>
      <c r="AR1272" s="112"/>
      <c r="AS1272" s="112"/>
      <c r="AT1272" s="112"/>
      <c r="AU1272" s="112"/>
      <c r="AV1272" s="112"/>
      <c r="AW1272" s="112"/>
      <c r="AX1272" s="112"/>
      <c r="AY1272" s="112"/>
      <c r="AZ1272" s="112"/>
      <c r="BA1272" s="112"/>
    </row>
    <row r="1273" spans="1:53" x14ac:dyDescent="0.25">
      <c r="A1273" s="112"/>
      <c r="B1273" s="45">
        <v>44536</v>
      </c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>
        <v>152.05000000000001</v>
      </c>
      <c r="P1273" s="2">
        <v>77.13</v>
      </c>
      <c r="Q1273" s="2">
        <v>62.04</v>
      </c>
      <c r="R1273" s="2">
        <v>53</v>
      </c>
      <c r="S1273" s="2">
        <v>47</v>
      </c>
      <c r="T1273" s="2">
        <v>40.799999999999997</v>
      </c>
      <c r="U1273" s="2">
        <v>37.5</v>
      </c>
      <c r="V1273" s="2">
        <v>35.81</v>
      </c>
      <c r="W1273" s="2">
        <v>35.44</v>
      </c>
      <c r="X1273" s="2">
        <v>35.14</v>
      </c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112"/>
      <c r="AP1273" s="112"/>
      <c r="AQ1273" s="112"/>
      <c r="AR1273" s="112"/>
      <c r="AS1273" s="112"/>
      <c r="AT1273" s="112"/>
      <c r="AU1273" s="112"/>
      <c r="AV1273" s="112"/>
      <c r="AW1273" s="112"/>
      <c r="AX1273" s="112"/>
      <c r="AY1273" s="112"/>
      <c r="AZ1273" s="112"/>
      <c r="BA1273" s="112"/>
    </row>
    <row r="1274" spans="1:53" x14ac:dyDescent="0.25">
      <c r="A1274" s="112"/>
      <c r="B1274" s="45">
        <v>44533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>
        <v>150.75</v>
      </c>
      <c r="P1274" s="2">
        <v>77.25</v>
      </c>
      <c r="Q1274" s="2">
        <v>62.25</v>
      </c>
      <c r="R1274" s="2">
        <v>53</v>
      </c>
      <c r="S1274" s="2">
        <v>47</v>
      </c>
      <c r="T1274" s="2">
        <v>40.799999999999997</v>
      </c>
      <c r="U1274" s="2">
        <v>37.5</v>
      </c>
      <c r="V1274" s="2">
        <v>35.81</v>
      </c>
      <c r="W1274" s="2">
        <v>35.44</v>
      </c>
      <c r="X1274" s="2">
        <v>35.14</v>
      </c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112"/>
      <c r="AP1274" s="112"/>
      <c r="AQ1274" s="112"/>
      <c r="AR1274" s="112"/>
      <c r="AS1274" s="112"/>
      <c r="AT1274" s="112"/>
      <c r="AU1274" s="112"/>
      <c r="AV1274" s="112"/>
      <c r="AW1274" s="112"/>
      <c r="AX1274" s="112"/>
      <c r="AY1274" s="112"/>
      <c r="AZ1274" s="112"/>
      <c r="BA1274" s="112"/>
    </row>
    <row r="1275" spans="1:53" x14ac:dyDescent="0.25">
      <c r="A1275" s="112"/>
      <c r="B1275" s="45">
        <v>44532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>
        <v>151</v>
      </c>
      <c r="P1275" s="2">
        <v>78</v>
      </c>
      <c r="Q1275" s="2">
        <v>62.25</v>
      </c>
      <c r="R1275" s="2">
        <v>53</v>
      </c>
      <c r="S1275" s="2">
        <v>47</v>
      </c>
      <c r="T1275" s="2">
        <v>40.799999999999997</v>
      </c>
      <c r="U1275" s="2">
        <v>37.5</v>
      </c>
      <c r="V1275" s="2">
        <v>35.81</v>
      </c>
      <c r="W1275" s="2">
        <v>35.44</v>
      </c>
      <c r="X1275" s="2">
        <v>35.14</v>
      </c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112"/>
      <c r="AP1275" s="112"/>
      <c r="AQ1275" s="112"/>
      <c r="AR1275" s="112"/>
      <c r="AS1275" s="112"/>
      <c r="AT1275" s="112"/>
      <c r="AU1275" s="112"/>
      <c r="AV1275" s="112"/>
      <c r="AW1275" s="112"/>
      <c r="AX1275" s="112"/>
      <c r="AY1275" s="112"/>
      <c r="AZ1275" s="112"/>
      <c r="BA1275" s="112"/>
    </row>
    <row r="1276" spans="1:53" x14ac:dyDescent="0.25">
      <c r="A1276" s="112"/>
      <c r="B1276" s="45">
        <v>44531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>
        <v>151.69999999999999</v>
      </c>
      <c r="P1276" s="2">
        <v>78.099999999999994</v>
      </c>
      <c r="Q1276" s="2">
        <v>62</v>
      </c>
      <c r="R1276" s="2">
        <v>52.8</v>
      </c>
      <c r="S1276" s="2">
        <v>46.8</v>
      </c>
      <c r="T1276" s="2">
        <v>40.6</v>
      </c>
      <c r="U1276" s="2">
        <v>37.299999999999997</v>
      </c>
      <c r="V1276" s="2">
        <v>35.61</v>
      </c>
      <c r="W1276" s="2">
        <v>35.24</v>
      </c>
      <c r="X1276" s="2">
        <v>34.94</v>
      </c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112"/>
      <c r="AP1276" s="112"/>
      <c r="AQ1276" s="112"/>
      <c r="AR1276" s="112"/>
      <c r="AS1276" s="112"/>
      <c r="AT1276" s="112"/>
      <c r="AU1276" s="112"/>
      <c r="AV1276" s="112"/>
      <c r="AW1276" s="112"/>
      <c r="AX1276" s="112"/>
      <c r="AY1276" s="112"/>
      <c r="AZ1276" s="112"/>
      <c r="BA1276" s="112"/>
    </row>
    <row r="1277" spans="1:53" x14ac:dyDescent="0.25">
      <c r="A1277" s="112"/>
      <c r="B1277" s="45">
        <v>44530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>
        <v>154.65</v>
      </c>
      <c r="P1277" s="2">
        <v>79.7</v>
      </c>
      <c r="Q1277" s="2">
        <v>62.75</v>
      </c>
      <c r="R1277" s="2">
        <v>53</v>
      </c>
      <c r="S1277" s="2">
        <v>47</v>
      </c>
      <c r="T1277" s="2">
        <v>40.799999999999997</v>
      </c>
      <c r="U1277" s="2">
        <v>37.5</v>
      </c>
      <c r="V1277" s="2">
        <v>35.81</v>
      </c>
      <c r="W1277" s="2">
        <v>35.44</v>
      </c>
      <c r="X1277" s="2">
        <v>35.14</v>
      </c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112"/>
      <c r="AP1277" s="112"/>
      <c r="AQ1277" s="112"/>
      <c r="AR1277" s="112"/>
      <c r="AS1277" s="112"/>
      <c r="AT1277" s="112"/>
      <c r="AU1277" s="112"/>
      <c r="AV1277" s="112"/>
      <c r="AW1277" s="112"/>
      <c r="AX1277" s="112"/>
      <c r="AY1277" s="112"/>
      <c r="AZ1277" s="112"/>
      <c r="BA1277" s="112"/>
    </row>
    <row r="1278" spans="1:53" x14ac:dyDescent="0.25">
      <c r="A1278" s="112"/>
      <c r="B1278" s="45">
        <v>44529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>
        <v>148</v>
      </c>
      <c r="P1278" s="2">
        <v>80.5</v>
      </c>
      <c r="Q1278" s="2">
        <v>62.75</v>
      </c>
      <c r="R1278" s="2">
        <v>51.5</v>
      </c>
      <c r="S1278" s="2">
        <v>47.35</v>
      </c>
      <c r="T1278" s="2">
        <v>41.15</v>
      </c>
      <c r="U1278" s="2">
        <v>37.85</v>
      </c>
      <c r="V1278" s="2">
        <v>36.159999999999997</v>
      </c>
      <c r="W1278" s="2">
        <v>35.79</v>
      </c>
      <c r="X1278" s="2">
        <v>35.49</v>
      </c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112"/>
      <c r="AP1278" s="112"/>
      <c r="AQ1278" s="112"/>
      <c r="AR1278" s="112"/>
      <c r="AS1278" s="112"/>
      <c r="AT1278" s="112"/>
      <c r="AU1278" s="112"/>
      <c r="AV1278" s="112"/>
      <c r="AW1278" s="112"/>
      <c r="AX1278" s="112"/>
      <c r="AY1278" s="112"/>
      <c r="AZ1278" s="112"/>
      <c r="BA1278" s="112"/>
    </row>
    <row r="1279" spans="1:53" x14ac:dyDescent="0.25">
      <c r="A1279" s="112"/>
      <c r="B1279" s="45">
        <v>44526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>
        <v>147</v>
      </c>
      <c r="P1279" s="2">
        <v>80.5</v>
      </c>
      <c r="Q1279" s="2">
        <v>62.5</v>
      </c>
      <c r="R1279" s="2">
        <v>51.5</v>
      </c>
      <c r="S1279" s="2">
        <v>47.35</v>
      </c>
      <c r="T1279" s="2">
        <v>41.15</v>
      </c>
      <c r="U1279" s="2">
        <v>37.85</v>
      </c>
      <c r="V1279" s="2">
        <v>36.159999999999997</v>
      </c>
      <c r="W1279" s="2">
        <v>35.79</v>
      </c>
      <c r="X1279" s="2">
        <v>35.49</v>
      </c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112"/>
      <c r="AP1279" s="112"/>
      <c r="AQ1279" s="112"/>
      <c r="AR1279" s="112"/>
      <c r="AS1279" s="112"/>
      <c r="AT1279" s="112"/>
      <c r="AU1279" s="112"/>
      <c r="AV1279" s="112"/>
      <c r="AW1279" s="112"/>
      <c r="AX1279" s="112"/>
      <c r="AY1279" s="112"/>
      <c r="AZ1279" s="112"/>
      <c r="BA1279" s="112"/>
    </row>
    <row r="1280" spans="1:53" x14ac:dyDescent="0.25">
      <c r="A1280" s="112"/>
      <c r="B1280" s="45">
        <v>44525</v>
      </c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>
        <v>148.37</v>
      </c>
      <c r="P1280" s="2">
        <v>80.5</v>
      </c>
      <c r="Q1280" s="2">
        <v>62</v>
      </c>
      <c r="R1280" s="2">
        <v>51.5</v>
      </c>
      <c r="S1280" s="2">
        <v>47.35</v>
      </c>
      <c r="T1280" s="2">
        <v>41.15</v>
      </c>
      <c r="U1280" s="2">
        <v>37.85</v>
      </c>
      <c r="V1280" s="2">
        <v>36.159999999999997</v>
      </c>
      <c r="W1280" s="2">
        <v>35.79</v>
      </c>
      <c r="X1280" s="2">
        <v>35.49</v>
      </c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112"/>
      <c r="AP1280" s="112"/>
      <c r="AQ1280" s="112"/>
      <c r="AR1280" s="112"/>
      <c r="AS1280" s="112"/>
      <c r="AT1280" s="112"/>
      <c r="AU1280" s="112"/>
      <c r="AV1280" s="112"/>
      <c r="AW1280" s="112"/>
      <c r="AX1280" s="112"/>
      <c r="AY1280" s="112"/>
      <c r="AZ1280" s="112"/>
      <c r="BA1280" s="112"/>
    </row>
    <row r="1281" spans="1:53" x14ac:dyDescent="0.25">
      <c r="A1281" s="112"/>
      <c r="B1281" s="45">
        <v>44524</v>
      </c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>
        <v>143</v>
      </c>
      <c r="P1281" s="2">
        <v>79.900000000000006</v>
      </c>
      <c r="Q1281" s="2">
        <v>62.38</v>
      </c>
      <c r="R1281" s="2">
        <v>51.5</v>
      </c>
      <c r="S1281" s="2">
        <v>47.35</v>
      </c>
      <c r="T1281" s="2">
        <v>40.9</v>
      </c>
      <c r="U1281" s="2">
        <v>37.85</v>
      </c>
      <c r="V1281" s="2">
        <v>36.159999999999997</v>
      </c>
      <c r="W1281" s="2">
        <v>35.79</v>
      </c>
      <c r="X1281" s="2">
        <v>35.49</v>
      </c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112"/>
      <c r="AP1281" s="112"/>
      <c r="AQ1281" s="112"/>
      <c r="AR1281" s="112"/>
      <c r="AS1281" s="112"/>
      <c r="AT1281" s="112"/>
      <c r="AU1281" s="112"/>
      <c r="AV1281" s="112"/>
      <c r="AW1281" s="112"/>
      <c r="AX1281" s="112"/>
      <c r="AY1281" s="112"/>
      <c r="AZ1281" s="112"/>
      <c r="BA1281" s="112"/>
    </row>
    <row r="1282" spans="1:53" x14ac:dyDescent="0.25">
      <c r="A1282" s="112"/>
      <c r="B1282" s="45">
        <v>44523</v>
      </c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>
        <v>140</v>
      </c>
      <c r="P1282" s="2">
        <v>79.5</v>
      </c>
      <c r="Q1282" s="2">
        <v>61.92</v>
      </c>
      <c r="R1282" s="2">
        <v>51.5</v>
      </c>
      <c r="S1282" s="2">
        <v>47.35</v>
      </c>
      <c r="T1282" s="2">
        <v>40.6</v>
      </c>
      <c r="U1282" s="2">
        <v>37.85</v>
      </c>
      <c r="V1282" s="2">
        <v>36.159999999999997</v>
      </c>
      <c r="W1282" s="2">
        <v>35.79</v>
      </c>
      <c r="X1282" s="2">
        <v>35.49</v>
      </c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112"/>
      <c r="AP1282" s="112"/>
      <c r="AQ1282" s="112"/>
      <c r="AR1282" s="112"/>
      <c r="AS1282" s="112"/>
      <c r="AT1282" s="112"/>
      <c r="AU1282" s="112"/>
      <c r="AV1282" s="112"/>
      <c r="AW1282" s="112"/>
      <c r="AX1282" s="112"/>
      <c r="AY1282" s="112"/>
      <c r="AZ1282" s="112"/>
      <c r="BA1282" s="112"/>
    </row>
    <row r="1283" spans="1:53" x14ac:dyDescent="0.25">
      <c r="A1283" s="112"/>
      <c r="B1283" s="45">
        <v>44522</v>
      </c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>
        <v>136.75</v>
      </c>
      <c r="P1283" s="2">
        <v>78.25</v>
      </c>
      <c r="Q1283" s="2">
        <v>61</v>
      </c>
      <c r="R1283" s="2">
        <v>51.15</v>
      </c>
      <c r="S1283" s="2">
        <v>47</v>
      </c>
      <c r="T1283" s="2">
        <v>40.25</v>
      </c>
      <c r="U1283" s="2">
        <v>37.5</v>
      </c>
      <c r="V1283" s="2">
        <v>35.81</v>
      </c>
      <c r="W1283" s="2">
        <v>35.44</v>
      </c>
      <c r="X1283" s="2">
        <v>35.14</v>
      </c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112"/>
      <c r="AP1283" s="112"/>
      <c r="AQ1283" s="112"/>
      <c r="AR1283" s="112"/>
      <c r="AS1283" s="112"/>
      <c r="AT1283" s="112"/>
      <c r="AU1283" s="112"/>
      <c r="AV1283" s="112"/>
      <c r="AW1283" s="112"/>
      <c r="AX1283" s="112"/>
      <c r="AY1283" s="112"/>
      <c r="AZ1283" s="112"/>
      <c r="BA1283" s="112"/>
    </row>
    <row r="1284" spans="1:53" x14ac:dyDescent="0.25">
      <c r="A1284" s="112"/>
      <c r="B1284" s="45">
        <v>44519</v>
      </c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>
        <v>137</v>
      </c>
      <c r="P1284" s="2">
        <v>78.5</v>
      </c>
      <c r="Q1284" s="2">
        <v>61.25</v>
      </c>
      <c r="R1284" s="2">
        <v>51.4</v>
      </c>
      <c r="S1284" s="2">
        <v>47</v>
      </c>
      <c r="T1284" s="2">
        <v>40.25</v>
      </c>
      <c r="U1284" s="2">
        <v>37.5</v>
      </c>
      <c r="V1284" s="2">
        <v>35.81</v>
      </c>
      <c r="W1284" s="2">
        <v>35.44</v>
      </c>
      <c r="X1284" s="2">
        <v>35.14</v>
      </c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112"/>
      <c r="AP1284" s="112"/>
      <c r="AQ1284" s="112"/>
      <c r="AR1284" s="112"/>
      <c r="AS1284" s="112"/>
      <c r="AT1284" s="112"/>
      <c r="AU1284" s="112"/>
      <c r="AV1284" s="112"/>
      <c r="AW1284" s="112"/>
      <c r="AX1284" s="112"/>
      <c r="AY1284" s="112"/>
      <c r="AZ1284" s="112"/>
      <c r="BA1284" s="112"/>
    </row>
    <row r="1285" spans="1:53" x14ac:dyDescent="0.25">
      <c r="A1285" s="112"/>
      <c r="B1285" s="45">
        <v>44518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>
        <v>144.13</v>
      </c>
      <c r="P1285" s="2">
        <v>78.75</v>
      </c>
      <c r="Q1285" s="2">
        <v>61.25</v>
      </c>
      <c r="R1285" s="2">
        <v>51.4</v>
      </c>
      <c r="S1285" s="2">
        <v>47</v>
      </c>
      <c r="T1285" s="2">
        <v>40.25</v>
      </c>
      <c r="U1285" s="2">
        <v>37.5</v>
      </c>
      <c r="V1285" s="2">
        <v>35.81</v>
      </c>
      <c r="W1285" s="2">
        <v>35.44</v>
      </c>
      <c r="X1285" s="2">
        <v>35.14</v>
      </c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112"/>
      <c r="AP1285" s="112"/>
      <c r="AQ1285" s="112"/>
      <c r="AR1285" s="112"/>
      <c r="AS1285" s="112"/>
      <c r="AT1285" s="112"/>
      <c r="AU1285" s="112"/>
      <c r="AV1285" s="112"/>
      <c r="AW1285" s="112"/>
      <c r="AX1285" s="112"/>
      <c r="AY1285" s="112"/>
      <c r="AZ1285" s="112"/>
      <c r="BA1285" s="112"/>
    </row>
    <row r="1286" spans="1:53" x14ac:dyDescent="0.25">
      <c r="A1286" s="112"/>
      <c r="B1286" s="45">
        <v>44517</v>
      </c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>
        <v>148</v>
      </c>
      <c r="P1286" s="2">
        <v>79.25</v>
      </c>
      <c r="Q1286" s="2">
        <v>60.75</v>
      </c>
      <c r="R1286" s="2">
        <v>51.4</v>
      </c>
      <c r="S1286" s="2">
        <v>47.25</v>
      </c>
      <c r="T1286" s="2">
        <v>39.65</v>
      </c>
      <c r="U1286" s="2">
        <v>36.9</v>
      </c>
      <c r="V1286" s="2">
        <v>35.21</v>
      </c>
      <c r="W1286" s="2">
        <v>34.840000000000003</v>
      </c>
      <c r="X1286" s="2">
        <v>34.54</v>
      </c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112"/>
      <c r="AP1286" s="112"/>
      <c r="AQ1286" s="112"/>
      <c r="AR1286" s="112"/>
      <c r="AS1286" s="112"/>
      <c r="AT1286" s="112"/>
      <c r="AU1286" s="112"/>
      <c r="AV1286" s="112"/>
      <c r="AW1286" s="112"/>
      <c r="AX1286" s="112"/>
      <c r="AY1286" s="112"/>
      <c r="AZ1286" s="112"/>
      <c r="BA1286" s="112"/>
    </row>
    <row r="1287" spans="1:53" x14ac:dyDescent="0.25">
      <c r="A1287" s="112"/>
      <c r="B1287" s="45">
        <v>44516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>
        <v>138.97999999999999</v>
      </c>
      <c r="P1287" s="2">
        <v>78.05</v>
      </c>
      <c r="Q1287" s="2">
        <v>61.25</v>
      </c>
      <c r="R1287" s="2">
        <v>51.4</v>
      </c>
      <c r="S1287" s="2">
        <v>46.75</v>
      </c>
      <c r="T1287" s="2">
        <v>39.15</v>
      </c>
      <c r="U1287" s="2">
        <v>36.4</v>
      </c>
      <c r="V1287" s="2">
        <v>34.71</v>
      </c>
      <c r="W1287" s="2">
        <v>34.340000000000003</v>
      </c>
      <c r="X1287" s="2">
        <v>34.04</v>
      </c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112"/>
      <c r="AP1287" s="112"/>
      <c r="AQ1287" s="112"/>
      <c r="AR1287" s="112"/>
      <c r="AS1287" s="112"/>
      <c r="AT1287" s="112"/>
      <c r="AU1287" s="112"/>
      <c r="AV1287" s="112"/>
      <c r="AW1287" s="112"/>
      <c r="AX1287" s="112"/>
      <c r="AY1287" s="112"/>
      <c r="AZ1287" s="112"/>
      <c r="BA1287" s="112"/>
    </row>
    <row r="1288" spans="1:53" x14ac:dyDescent="0.25">
      <c r="A1288" s="112"/>
      <c r="B1288" s="45">
        <v>44515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>
        <v>127.5</v>
      </c>
      <c r="P1288" s="2">
        <v>74.75</v>
      </c>
      <c r="Q1288" s="2">
        <v>57.4</v>
      </c>
      <c r="R1288" s="2">
        <v>48.25</v>
      </c>
      <c r="S1288" s="2">
        <v>46.5</v>
      </c>
      <c r="T1288" s="2">
        <v>38.130000000000003</v>
      </c>
      <c r="U1288" s="2">
        <v>35.380000000000003</v>
      </c>
      <c r="V1288" s="2">
        <v>33.69</v>
      </c>
      <c r="W1288" s="2">
        <v>33.32</v>
      </c>
      <c r="X1288" s="2">
        <v>33.020000000000003</v>
      </c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112"/>
      <c r="AP1288" s="112"/>
      <c r="AQ1288" s="112"/>
      <c r="AR1288" s="112"/>
      <c r="AS1288" s="112"/>
      <c r="AT1288" s="112"/>
      <c r="AU1288" s="112"/>
      <c r="AV1288" s="112"/>
      <c r="AW1288" s="112"/>
      <c r="AX1288" s="112"/>
      <c r="AY1288" s="112"/>
      <c r="AZ1288" s="112"/>
      <c r="BA1288" s="112"/>
    </row>
    <row r="1289" spans="1:53" x14ac:dyDescent="0.25">
      <c r="A1289" s="112"/>
      <c r="B1289" s="45">
        <v>44512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>
        <v>120.4</v>
      </c>
      <c r="P1289" s="2">
        <v>73</v>
      </c>
      <c r="Q1289" s="2">
        <v>56.3</v>
      </c>
      <c r="R1289" s="2">
        <v>48.25</v>
      </c>
      <c r="S1289" s="2">
        <v>46.5</v>
      </c>
      <c r="T1289" s="2">
        <v>38.130000000000003</v>
      </c>
      <c r="U1289" s="2">
        <v>35.380000000000003</v>
      </c>
      <c r="V1289" s="2">
        <v>33.69</v>
      </c>
      <c r="W1289" s="2">
        <v>33.32</v>
      </c>
      <c r="X1289" s="2">
        <v>33.020000000000003</v>
      </c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112"/>
      <c r="AP1289" s="112"/>
      <c r="AQ1289" s="112"/>
      <c r="AR1289" s="112"/>
      <c r="AS1289" s="112"/>
      <c r="AT1289" s="112"/>
      <c r="AU1289" s="112"/>
      <c r="AV1289" s="112"/>
      <c r="AW1289" s="112"/>
      <c r="AX1289" s="112"/>
      <c r="AY1289" s="112"/>
      <c r="AZ1289" s="112"/>
      <c r="BA1289" s="112"/>
    </row>
    <row r="1290" spans="1:53" x14ac:dyDescent="0.25">
      <c r="A1290" s="112"/>
      <c r="B1290" s="45">
        <v>44511</v>
      </c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>
        <v>119</v>
      </c>
      <c r="P1290" s="2">
        <v>69.95</v>
      </c>
      <c r="Q1290" s="2">
        <v>55.5</v>
      </c>
      <c r="R1290" s="2">
        <v>47</v>
      </c>
      <c r="S1290" s="2">
        <v>44.92</v>
      </c>
      <c r="T1290" s="2">
        <v>38.130000000000003</v>
      </c>
      <c r="U1290" s="2">
        <v>35.380000000000003</v>
      </c>
      <c r="V1290" s="2">
        <v>33.69</v>
      </c>
      <c r="W1290" s="2">
        <v>33.32</v>
      </c>
      <c r="X1290" s="2">
        <v>33.020000000000003</v>
      </c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112"/>
      <c r="AP1290" s="112"/>
      <c r="AQ1290" s="112"/>
      <c r="AR1290" s="112"/>
      <c r="AS1290" s="112"/>
      <c r="AT1290" s="112"/>
      <c r="AU1290" s="112"/>
      <c r="AV1290" s="112"/>
      <c r="AW1290" s="112"/>
      <c r="AX1290" s="112"/>
      <c r="AY1290" s="112"/>
      <c r="AZ1290" s="112"/>
      <c r="BA1290" s="112"/>
    </row>
    <row r="1291" spans="1:53" x14ac:dyDescent="0.25">
      <c r="A1291" s="112"/>
      <c r="B1291" s="45">
        <v>44510</v>
      </c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>
        <v>114.75</v>
      </c>
      <c r="P1291" s="2">
        <v>69.25</v>
      </c>
      <c r="Q1291" s="2">
        <v>54.68</v>
      </c>
      <c r="R1291" s="2">
        <v>46.83</v>
      </c>
      <c r="S1291" s="2">
        <v>44.75</v>
      </c>
      <c r="T1291" s="2">
        <v>37.96</v>
      </c>
      <c r="U1291" s="2">
        <v>35.21</v>
      </c>
      <c r="V1291" s="2">
        <v>33.520000000000003</v>
      </c>
      <c r="W1291" s="2">
        <v>33.15</v>
      </c>
      <c r="X1291" s="2">
        <v>32.85</v>
      </c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112"/>
      <c r="AP1291" s="112"/>
      <c r="AQ1291" s="112"/>
      <c r="AR1291" s="112"/>
      <c r="AS1291" s="112"/>
      <c r="AT1291" s="112"/>
      <c r="AU1291" s="112"/>
      <c r="AV1291" s="112"/>
      <c r="AW1291" s="112"/>
      <c r="AX1291" s="112"/>
      <c r="AY1291" s="112"/>
      <c r="AZ1291" s="112"/>
      <c r="BA1291" s="112"/>
    </row>
    <row r="1292" spans="1:53" x14ac:dyDescent="0.25">
      <c r="A1292" s="112"/>
      <c r="B1292" s="45">
        <v>44509</v>
      </c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>
        <v>117.21</v>
      </c>
      <c r="P1292" s="2">
        <v>69.25</v>
      </c>
      <c r="Q1292" s="2">
        <v>54.5</v>
      </c>
      <c r="R1292" s="2">
        <v>46.65</v>
      </c>
      <c r="S1292" s="2">
        <v>44.75</v>
      </c>
      <c r="T1292" s="2">
        <v>37.96</v>
      </c>
      <c r="U1292" s="2">
        <v>35.21</v>
      </c>
      <c r="V1292" s="2">
        <v>33.520000000000003</v>
      </c>
      <c r="W1292" s="2">
        <v>33.15</v>
      </c>
      <c r="X1292" s="2">
        <v>32.85</v>
      </c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112"/>
      <c r="AP1292" s="112"/>
      <c r="AQ1292" s="112"/>
      <c r="AR1292" s="112"/>
      <c r="AS1292" s="112"/>
      <c r="AT1292" s="112"/>
      <c r="AU1292" s="112"/>
      <c r="AV1292" s="112"/>
      <c r="AW1292" s="112"/>
      <c r="AX1292" s="112"/>
      <c r="AY1292" s="112"/>
      <c r="AZ1292" s="112"/>
      <c r="BA1292" s="112"/>
    </row>
    <row r="1293" spans="1:53" x14ac:dyDescent="0.25">
      <c r="A1293" s="112"/>
      <c r="B1293" s="45">
        <v>44508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>
        <v>120</v>
      </c>
      <c r="P1293" s="2">
        <v>69.5</v>
      </c>
      <c r="Q1293" s="2">
        <v>54.75</v>
      </c>
      <c r="R1293" s="2">
        <v>46.75</v>
      </c>
      <c r="S1293" s="2">
        <v>44.75</v>
      </c>
      <c r="T1293" s="2">
        <v>37.96</v>
      </c>
      <c r="U1293" s="2">
        <v>35.21</v>
      </c>
      <c r="V1293" s="2">
        <v>33.520000000000003</v>
      </c>
      <c r="W1293" s="2">
        <v>33.15</v>
      </c>
      <c r="X1293" s="2">
        <v>32.85</v>
      </c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112"/>
      <c r="AP1293" s="112"/>
      <c r="AQ1293" s="112"/>
      <c r="AR1293" s="112"/>
      <c r="AS1293" s="112"/>
      <c r="AT1293" s="112"/>
      <c r="AU1293" s="112"/>
      <c r="AV1293" s="112"/>
      <c r="AW1293" s="112"/>
      <c r="AX1293" s="112"/>
      <c r="AY1293" s="112"/>
      <c r="AZ1293" s="112"/>
      <c r="BA1293" s="112"/>
    </row>
    <row r="1294" spans="1:53" x14ac:dyDescent="0.25">
      <c r="A1294" s="112"/>
      <c r="B1294" s="45">
        <v>44505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>
        <v>117</v>
      </c>
      <c r="P1294" s="2">
        <v>69</v>
      </c>
      <c r="Q1294" s="2">
        <v>55</v>
      </c>
      <c r="R1294" s="2">
        <v>46</v>
      </c>
      <c r="S1294" s="2">
        <v>44</v>
      </c>
      <c r="T1294" s="2">
        <v>37.96</v>
      </c>
      <c r="U1294" s="2">
        <v>35.21</v>
      </c>
      <c r="V1294" s="2">
        <v>33.520000000000003</v>
      </c>
      <c r="W1294" s="2">
        <v>33.15</v>
      </c>
      <c r="X1294" s="2">
        <v>32.85</v>
      </c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112"/>
      <c r="AP1294" s="112"/>
      <c r="AQ1294" s="112"/>
      <c r="AR1294" s="112"/>
      <c r="AS1294" s="112"/>
      <c r="AT1294" s="112"/>
      <c r="AU1294" s="112"/>
      <c r="AV1294" s="112"/>
      <c r="AW1294" s="112"/>
      <c r="AX1294" s="112"/>
      <c r="AY1294" s="112"/>
      <c r="AZ1294" s="112"/>
      <c r="BA1294" s="112"/>
    </row>
    <row r="1295" spans="1:53" x14ac:dyDescent="0.25">
      <c r="A1295" s="112"/>
      <c r="B1295" s="45">
        <v>44504</v>
      </c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>
        <v>116.96</v>
      </c>
      <c r="P1295" s="2">
        <v>68.5</v>
      </c>
      <c r="Q1295" s="2">
        <v>53.63</v>
      </c>
      <c r="R1295" s="2">
        <v>47.6</v>
      </c>
      <c r="S1295" s="2">
        <v>46.46</v>
      </c>
      <c r="T1295" s="2">
        <v>37.96</v>
      </c>
      <c r="U1295" s="2">
        <v>35.21</v>
      </c>
      <c r="V1295" s="2">
        <v>33.520000000000003</v>
      </c>
      <c r="W1295" s="2">
        <v>33.15</v>
      </c>
      <c r="X1295" s="2">
        <v>32.85</v>
      </c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112"/>
      <c r="AP1295" s="112"/>
      <c r="AQ1295" s="112"/>
      <c r="AR1295" s="112"/>
      <c r="AS1295" s="112"/>
      <c r="AT1295" s="112"/>
      <c r="AU1295" s="112"/>
      <c r="AV1295" s="112"/>
      <c r="AW1295" s="112"/>
      <c r="AX1295" s="112"/>
      <c r="AY1295" s="112"/>
      <c r="AZ1295" s="112"/>
      <c r="BA1295" s="112"/>
    </row>
    <row r="1296" spans="1:53" x14ac:dyDescent="0.25">
      <c r="A1296" s="112"/>
      <c r="B1296" s="45">
        <v>44503</v>
      </c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>
        <v>118.5</v>
      </c>
      <c r="P1296" s="2">
        <v>68.7</v>
      </c>
      <c r="Q1296" s="2">
        <v>56</v>
      </c>
      <c r="R1296" s="2">
        <v>49.97</v>
      </c>
      <c r="S1296" s="2">
        <v>46.46</v>
      </c>
      <c r="T1296" s="2">
        <v>37.96</v>
      </c>
      <c r="U1296" s="2">
        <v>35.21</v>
      </c>
      <c r="V1296" s="2">
        <v>33.520000000000003</v>
      </c>
      <c r="W1296" s="2">
        <v>33.15</v>
      </c>
      <c r="X1296" s="2">
        <v>32.85</v>
      </c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112"/>
      <c r="AP1296" s="112"/>
      <c r="AQ1296" s="112"/>
      <c r="AR1296" s="112"/>
      <c r="AS1296" s="112"/>
      <c r="AT1296" s="112"/>
      <c r="AU1296" s="112"/>
      <c r="AV1296" s="112"/>
      <c r="AW1296" s="112"/>
      <c r="AX1296" s="112"/>
      <c r="AY1296" s="112"/>
      <c r="AZ1296" s="112"/>
      <c r="BA1296" s="112"/>
    </row>
    <row r="1297" spans="1:53" x14ac:dyDescent="0.25">
      <c r="A1297" s="112"/>
      <c r="B1297" s="45">
        <v>44502</v>
      </c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>
        <v>110.25</v>
      </c>
      <c r="P1297" s="2">
        <v>67.5</v>
      </c>
      <c r="Q1297" s="2">
        <v>55.38</v>
      </c>
      <c r="R1297" s="2">
        <v>49.35</v>
      </c>
      <c r="S1297" s="2">
        <v>45.84</v>
      </c>
      <c r="T1297" s="2">
        <v>37.96</v>
      </c>
      <c r="U1297" s="2">
        <v>35.21</v>
      </c>
      <c r="V1297" s="2">
        <v>33.520000000000003</v>
      </c>
      <c r="W1297" s="2">
        <v>33.15</v>
      </c>
      <c r="X1297" s="2">
        <v>32.85</v>
      </c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112"/>
      <c r="AP1297" s="112"/>
      <c r="AQ1297" s="112"/>
      <c r="AR1297" s="112"/>
      <c r="AS1297" s="112"/>
      <c r="AT1297" s="112"/>
      <c r="AU1297" s="112"/>
      <c r="AV1297" s="112"/>
      <c r="AW1297" s="112"/>
      <c r="AX1297" s="112"/>
      <c r="AY1297" s="112"/>
      <c r="AZ1297" s="112"/>
      <c r="BA1297" s="112"/>
    </row>
    <row r="1298" spans="1:53" x14ac:dyDescent="0.25">
      <c r="A1298" s="112"/>
      <c r="B1298" s="45">
        <v>44501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>
        <v>110</v>
      </c>
      <c r="P1298" s="2">
        <v>70</v>
      </c>
      <c r="Q1298" s="2">
        <v>55</v>
      </c>
      <c r="R1298" s="2">
        <v>49.5</v>
      </c>
      <c r="S1298" s="2">
        <v>45.84</v>
      </c>
      <c r="T1298" s="2">
        <v>37.96</v>
      </c>
      <c r="U1298" s="2">
        <v>35.21</v>
      </c>
      <c r="V1298" s="2">
        <v>33.520000000000003</v>
      </c>
      <c r="W1298" s="2">
        <v>33.15</v>
      </c>
      <c r="X1298" s="2">
        <v>32.85</v>
      </c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112"/>
      <c r="AP1298" s="112"/>
      <c r="AQ1298" s="112"/>
      <c r="AR1298" s="112"/>
      <c r="AS1298" s="112"/>
      <c r="AT1298" s="112"/>
      <c r="AU1298" s="112"/>
      <c r="AV1298" s="112"/>
      <c r="AW1298" s="112"/>
      <c r="AX1298" s="112"/>
      <c r="AY1298" s="112"/>
      <c r="AZ1298" s="112"/>
      <c r="BA1298" s="112"/>
    </row>
    <row r="1299" spans="1:53" x14ac:dyDescent="0.25">
      <c r="A1299" s="112"/>
      <c r="B1299" s="45">
        <v>44498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>
        <v>112</v>
      </c>
      <c r="P1299" s="2">
        <v>70</v>
      </c>
      <c r="Q1299" s="2">
        <v>55</v>
      </c>
      <c r="R1299" s="2">
        <v>49.5</v>
      </c>
      <c r="S1299" s="2">
        <v>45.84</v>
      </c>
      <c r="T1299" s="2">
        <v>37.96</v>
      </c>
      <c r="U1299" s="2">
        <v>35.21</v>
      </c>
      <c r="V1299" s="2">
        <v>33.520000000000003</v>
      </c>
      <c r="W1299" s="2">
        <v>33.15</v>
      </c>
      <c r="X1299" s="2">
        <v>32.85</v>
      </c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112"/>
      <c r="AP1299" s="112"/>
      <c r="AQ1299" s="112"/>
      <c r="AR1299" s="112"/>
      <c r="AS1299" s="112"/>
      <c r="AT1299" s="112"/>
      <c r="AU1299" s="112"/>
      <c r="AV1299" s="112"/>
      <c r="AW1299" s="112"/>
      <c r="AX1299" s="112"/>
      <c r="AY1299" s="112"/>
      <c r="AZ1299" s="112"/>
      <c r="BA1299" s="112"/>
    </row>
    <row r="1300" spans="1:53" x14ac:dyDescent="0.25">
      <c r="A1300" s="112"/>
      <c r="B1300" s="45">
        <v>44497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>
        <v>122</v>
      </c>
      <c r="P1300" s="2">
        <v>73.5</v>
      </c>
      <c r="Q1300" s="2">
        <v>56.5</v>
      </c>
      <c r="R1300" s="2">
        <v>49.5</v>
      </c>
      <c r="S1300" s="2">
        <v>47.5</v>
      </c>
      <c r="T1300" s="2">
        <v>39.43</v>
      </c>
      <c r="U1300" s="2">
        <v>36.200000000000003</v>
      </c>
      <c r="V1300" s="2">
        <v>34.729999999999997</v>
      </c>
      <c r="W1300" s="2">
        <v>34.369999999999997</v>
      </c>
      <c r="X1300" s="2">
        <v>34.08</v>
      </c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112"/>
      <c r="AP1300" s="112"/>
      <c r="AQ1300" s="112"/>
      <c r="AR1300" s="112"/>
      <c r="AS1300" s="112"/>
      <c r="AT1300" s="112"/>
      <c r="AU1300" s="112"/>
      <c r="AV1300" s="112"/>
      <c r="AW1300" s="112"/>
      <c r="AX1300" s="112"/>
      <c r="AY1300" s="112"/>
      <c r="AZ1300" s="112"/>
      <c r="BA1300" s="112"/>
    </row>
    <row r="1301" spans="1:53" x14ac:dyDescent="0.25">
      <c r="A1301" s="112"/>
      <c r="B1301" s="45">
        <v>44496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>
        <v>131.66999999999999</v>
      </c>
      <c r="P1301" s="2">
        <v>77</v>
      </c>
      <c r="Q1301" s="2">
        <v>58.75</v>
      </c>
      <c r="R1301" s="2">
        <v>50.85</v>
      </c>
      <c r="S1301" s="2">
        <v>47.5</v>
      </c>
      <c r="T1301" s="2">
        <v>39.43</v>
      </c>
      <c r="U1301" s="2">
        <v>36.200000000000003</v>
      </c>
      <c r="V1301" s="2">
        <v>34.729999999999997</v>
      </c>
      <c r="W1301" s="2">
        <v>34.369999999999997</v>
      </c>
      <c r="X1301" s="2">
        <v>34.08</v>
      </c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112"/>
      <c r="AP1301" s="112"/>
      <c r="AQ1301" s="112"/>
      <c r="AR1301" s="112"/>
      <c r="AS1301" s="112"/>
      <c r="AT1301" s="112"/>
      <c r="AU1301" s="112"/>
      <c r="AV1301" s="112"/>
      <c r="AW1301" s="112"/>
      <c r="AX1301" s="112"/>
      <c r="AY1301" s="112"/>
      <c r="AZ1301" s="112"/>
      <c r="BA1301" s="112"/>
    </row>
    <row r="1302" spans="1:53" x14ac:dyDescent="0.25">
      <c r="A1302" s="112"/>
      <c r="B1302" s="45">
        <v>44495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>
        <v>134.6</v>
      </c>
      <c r="P1302" s="2">
        <v>77.25</v>
      </c>
      <c r="Q1302" s="2">
        <v>58.75</v>
      </c>
      <c r="R1302" s="2">
        <v>50.9</v>
      </c>
      <c r="S1302" s="2">
        <v>47.5</v>
      </c>
      <c r="T1302" s="2">
        <v>39.43</v>
      </c>
      <c r="U1302" s="2">
        <v>36.200000000000003</v>
      </c>
      <c r="V1302" s="2">
        <v>34.729999999999997</v>
      </c>
      <c r="W1302" s="2">
        <v>34.369999999999997</v>
      </c>
      <c r="X1302" s="2">
        <v>34.08</v>
      </c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112"/>
      <c r="AP1302" s="112"/>
      <c r="AQ1302" s="112"/>
      <c r="AR1302" s="112"/>
      <c r="AS1302" s="112"/>
      <c r="AT1302" s="112"/>
      <c r="AU1302" s="112"/>
      <c r="AV1302" s="112"/>
      <c r="AW1302" s="112"/>
      <c r="AX1302" s="112"/>
      <c r="AY1302" s="112"/>
      <c r="AZ1302" s="112"/>
      <c r="BA1302" s="112"/>
    </row>
    <row r="1303" spans="1:53" x14ac:dyDescent="0.25">
      <c r="A1303" s="112"/>
      <c r="B1303" s="45">
        <v>44494</v>
      </c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>
        <v>134.6</v>
      </c>
      <c r="P1303" s="2">
        <v>77.25</v>
      </c>
      <c r="Q1303" s="2">
        <v>58.5</v>
      </c>
      <c r="R1303" s="2">
        <v>51.05</v>
      </c>
      <c r="S1303" s="2">
        <v>47.8</v>
      </c>
      <c r="T1303" s="2">
        <v>39.729999999999997</v>
      </c>
      <c r="U1303" s="2">
        <v>36.5</v>
      </c>
      <c r="V1303" s="2">
        <v>35.03</v>
      </c>
      <c r="W1303" s="2">
        <v>34.67</v>
      </c>
      <c r="X1303" s="2">
        <v>34.380000000000003</v>
      </c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112"/>
      <c r="AP1303" s="112"/>
      <c r="AQ1303" s="112"/>
      <c r="AR1303" s="112"/>
      <c r="AS1303" s="112"/>
      <c r="AT1303" s="112"/>
      <c r="AU1303" s="112"/>
      <c r="AV1303" s="112"/>
      <c r="AW1303" s="112"/>
      <c r="AX1303" s="112"/>
      <c r="AY1303" s="112"/>
      <c r="AZ1303" s="112"/>
      <c r="BA1303" s="112"/>
    </row>
    <row r="1304" spans="1:53" x14ac:dyDescent="0.25">
      <c r="A1304" s="112"/>
      <c r="B1304" s="45">
        <v>44491</v>
      </c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>
        <v>133.19999999999999</v>
      </c>
      <c r="P1304" s="2">
        <v>76.400000000000006</v>
      </c>
      <c r="Q1304" s="2">
        <v>58.9</v>
      </c>
      <c r="R1304" s="2">
        <v>50.9</v>
      </c>
      <c r="S1304" s="2">
        <v>47.8</v>
      </c>
      <c r="T1304" s="2">
        <v>39.729999999999997</v>
      </c>
      <c r="U1304" s="2">
        <v>36.5</v>
      </c>
      <c r="V1304" s="2">
        <v>35.03</v>
      </c>
      <c r="W1304" s="2">
        <v>34.67</v>
      </c>
      <c r="X1304" s="2">
        <v>34.380000000000003</v>
      </c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112"/>
      <c r="AP1304" s="112"/>
      <c r="AQ1304" s="112"/>
      <c r="AR1304" s="112"/>
      <c r="AS1304" s="112"/>
      <c r="AT1304" s="112"/>
      <c r="AU1304" s="112"/>
      <c r="AV1304" s="112"/>
      <c r="AW1304" s="112"/>
      <c r="AX1304" s="112"/>
      <c r="AY1304" s="112"/>
      <c r="AZ1304" s="112"/>
      <c r="BA1304" s="112"/>
    </row>
    <row r="1305" spans="1:53" x14ac:dyDescent="0.25">
      <c r="A1305" s="112"/>
      <c r="B1305" s="45">
        <v>44490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>
        <v>133.5</v>
      </c>
      <c r="P1305" s="2">
        <v>76.75</v>
      </c>
      <c r="Q1305" s="2">
        <v>58.17</v>
      </c>
      <c r="R1305" s="2">
        <v>50.17</v>
      </c>
      <c r="S1305" s="2">
        <v>47.8</v>
      </c>
      <c r="T1305" s="2">
        <v>39.729999999999997</v>
      </c>
      <c r="U1305" s="2">
        <v>36.5</v>
      </c>
      <c r="V1305" s="2">
        <v>35.03</v>
      </c>
      <c r="W1305" s="2">
        <v>34.67</v>
      </c>
      <c r="X1305" s="2">
        <v>34.380000000000003</v>
      </c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112"/>
      <c r="AP1305" s="112"/>
      <c r="AQ1305" s="112"/>
      <c r="AR1305" s="112"/>
      <c r="AS1305" s="112"/>
      <c r="AT1305" s="112"/>
      <c r="AU1305" s="112"/>
      <c r="AV1305" s="112"/>
      <c r="AW1305" s="112"/>
      <c r="AX1305" s="112"/>
      <c r="AY1305" s="112"/>
      <c r="AZ1305" s="112"/>
      <c r="BA1305" s="112"/>
    </row>
    <row r="1306" spans="1:53" x14ac:dyDescent="0.25">
      <c r="A1306" s="112"/>
      <c r="B1306" s="45">
        <v>44489</v>
      </c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>
        <v>137.5</v>
      </c>
      <c r="P1306" s="2">
        <v>77.83</v>
      </c>
      <c r="Q1306" s="2">
        <v>59.25</v>
      </c>
      <c r="R1306" s="2">
        <v>51.25</v>
      </c>
      <c r="S1306" s="2">
        <v>47.8</v>
      </c>
      <c r="T1306" s="2">
        <v>39.729999999999997</v>
      </c>
      <c r="U1306" s="2">
        <v>36.5</v>
      </c>
      <c r="V1306" s="2">
        <v>35.03</v>
      </c>
      <c r="W1306" s="2">
        <v>34.67</v>
      </c>
      <c r="X1306" s="2">
        <v>34.380000000000003</v>
      </c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112"/>
      <c r="AP1306" s="112"/>
      <c r="AQ1306" s="112"/>
      <c r="AR1306" s="112"/>
      <c r="AS1306" s="112"/>
      <c r="AT1306" s="112"/>
      <c r="AU1306" s="112"/>
      <c r="AV1306" s="112"/>
      <c r="AW1306" s="112"/>
      <c r="AX1306" s="112"/>
      <c r="AY1306" s="112"/>
      <c r="AZ1306" s="112"/>
      <c r="BA1306" s="112"/>
    </row>
    <row r="1307" spans="1:53" x14ac:dyDescent="0.25">
      <c r="A1307" s="112"/>
      <c r="B1307" s="45">
        <v>44488</v>
      </c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>
        <v>133</v>
      </c>
      <c r="P1307" s="2">
        <v>76.75</v>
      </c>
      <c r="Q1307" s="2">
        <v>59</v>
      </c>
      <c r="R1307" s="2">
        <v>50.75</v>
      </c>
      <c r="S1307" s="2">
        <v>47.8</v>
      </c>
      <c r="T1307" s="2">
        <v>39.729999999999997</v>
      </c>
      <c r="U1307" s="2">
        <v>36.5</v>
      </c>
      <c r="V1307" s="2">
        <v>35.03</v>
      </c>
      <c r="W1307" s="2">
        <v>34.67</v>
      </c>
      <c r="X1307" s="2">
        <v>34.380000000000003</v>
      </c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112"/>
      <c r="AP1307" s="112"/>
      <c r="AQ1307" s="112"/>
      <c r="AR1307" s="112"/>
      <c r="AS1307" s="112"/>
      <c r="AT1307" s="112"/>
      <c r="AU1307" s="112"/>
      <c r="AV1307" s="112"/>
      <c r="AW1307" s="112"/>
      <c r="AX1307" s="112"/>
      <c r="AY1307" s="112"/>
      <c r="AZ1307" s="112"/>
      <c r="BA1307" s="112"/>
    </row>
    <row r="1308" spans="1:53" x14ac:dyDescent="0.25">
      <c r="A1308" s="112"/>
      <c r="B1308" s="45">
        <v>44487</v>
      </c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>
        <v>134.27000000000001</v>
      </c>
      <c r="P1308" s="2">
        <v>77.5</v>
      </c>
      <c r="Q1308" s="2">
        <v>58.95</v>
      </c>
      <c r="R1308" s="2">
        <v>50.7</v>
      </c>
      <c r="S1308" s="2">
        <v>47.5</v>
      </c>
      <c r="T1308" s="2">
        <v>39.43</v>
      </c>
      <c r="U1308" s="2">
        <v>36.200000000000003</v>
      </c>
      <c r="V1308" s="2">
        <v>34.729999999999997</v>
      </c>
      <c r="W1308" s="2">
        <v>34.369999999999997</v>
      </c>
      <c r="X1308" s="2">
        <v>34.08</v>
      </c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112"/>
      <c r="AP1308" s="112"/>
      <c r="AQ1308" s="112"/>
      <c r="AR1308" s="112"/>
      <c r="AS1308" s="112"/>
      <c r="AT1308" s="112"/>
      <c r="AU1308" s="112"/>
      <c r="AV1308" s="112"/>
      <c r="AW1308" s="112"/>
      <c r="AX1308" s="112"/>
      <c r="AY1308" s="112"/>
      <c r="AZ1308" s="112"/>
      <c r="BA1308" s="112"/>
    </row>
    <row r="1309" spans="1:53" x14ac:dyDescent="0.25">
      <c r="A1309" s="112"/>
      <c r="B1309" s="45">
        <v>44484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>
        <v>136.5</v>
      </c>
      <c r="P1309" s="2">
        <v>78</v>
      </c>
      <c r="Q1309" s="2">
        <v>59.45</v>
      </c>
      <c r="R1309" s="2">
        <v>50.7</v>
      </c>
      <c r="S1309" s="2">
        <v>47.45</v>
      </c>
      <c r="T1309" s="2">
        <v>39.43</v>
      </c>
      <c r="U1309" s="2">
        <v>36.200000000000003</v>
      </c>
      <c r="V1309" s="2">
        <v>34.729999999999997</v>
      </c>
      <c r="W1309" s="2">
        <v>34.369999999999997</v>
      </c>
      <c r="X1309" s="2">
        <v>34.08</v>
      </c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112"/>
      <c r="AP1309" s="112"/>
      <c r="AQ1309" s="112"/>
      <c r="AR1309" s="112"/>
      <c r="AS1309" s="112"/>
      <c r="AT1309" s="112"/>
      <c r="AU1309" s="112"/>
      <c r="AV1309" s="112"/>
      <c r="AW1309" s="112"/>
      <c r="AX1309" s="112"/>
      <c r="AY1309" s="112"/>
      <c r="AZ1309" s="112"/>
      <c r="BA1309" s="112"/>
    </row>
    <row r="1310" spans="1:53" x14ac:dyDescent="0.25">
      <c r="A1310" s="112"/>
      <c r="B1310" s="45">
        <v>44483</v>
      </c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>
        <v>137.5</v>
      </c>
      <c r="P1310" s="2">
        <v>79</v>
      </c>
      <c r="Q1310" s="2">
        <v>60.45</v>
      </c>
      <c r="R1310" s="2">
        <v>50.7</v>
      </c>
      <c r="S1310" s="2">
        <v>47.45</v>
      </c>
      <c r="T1310" s="2">
        <v>39.43</v>
      </c>
      <c r="U1310" s="2">
        <v>36.200000000000003</v>
      </c>
      <c r="V1310" s="2">
        <v>34.729999999999997</v>
      </c>
      <c r="W1310" s="2">
        <v>34.369999999999997</v>
      </c>
      <c r="X1310" s="2">
        <v>34.08</v>
      </c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112"/>
      <c r="AP1310" s="112"/>
      <c r="AQ1310" s="112"/>
      <c r="AR1310" s="112"/>
      <c r="AS1310" s="112"/>
      <c r="AT1310" s="112"/>
      <c r="AU1310" s="112"/>
      <c r="AV1310" s="112"/>
      <c r="AW1310" s="112"/>
      <c r="AX1310" s="112"/>
      <c r="AY1310" s="112"/>
      <c r="AZ1310" s="112"/>
      <c r="BA1310" s="112"/>
    </row>
    <row r="1311" spans="1:53" x14ac:dyDescent="0.25">
      <c r="A1311" s="112"/>
      <c r="B1311" s="45">
        <v>44482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>
        <v>126.75</v>
      </c>
      <c r="P1311" s="2">
        <v>77.88</v>
      </c>
      <c r="Q1311" s="2">
        <v>59</v>
      </c>
      <c r="R1311" s="2">
        <v>50.25</v>
      </c>
      <c r="S1311" s="2">
        <v>47</v>
      </c>
      <c r="T1311" s="2">
        <v>39.43</v>
      </c>
      <c r="U1311" s="2">
        <v>36.200000000000003</v>
      </c>
      <c r="V1311" s="2">
        <v>34.729999999999997</v>
      </c>
      <c r="W1311" s="2">
        <v>34.369999999999997</v>
      </c>
      <c r="X1311" s="2">
        <v>34.08</v>
      </c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112"/>
      <c r="AP1311" s="112"/>
      <c r="AQ1311" s="112"/>
      <c r="AR1311" s="112"/>
      <c r="AS1311" s="112"/>
      <c r="AT1311" s="112"/>
      <c r="AU1311" s="112"/>
      <c r="AV1311" s="112"/>
      <c r="AW1311" s="112"/>
      <c r="AX1311" s="112"/>
      <c r="AY1311" s="112"/>
      <c r="AZ1311" s="112"/>
      <c r="BA1311" s="112"/>
    </row>
    <row r="1312" spans="1:53" x14ac:dyDescent="0.25">
      <c r="A1312" s="112"/>
      <c r="B1312" s="45">
        <v>44481</v>
      </c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>
        <v>122.81</v>
      </c>
      <c r="P1312" s="2">
        <v>77.5</v>
      </c>
      <c r="Q1312" s="2">
        <v>59.75</v>
      </c>
      <c r="R1312" s="2">
        <v>51</v>
      </c>
      <c r="S1312" s="2">
        <v>47.25</v>
      </c>
      <c r="T1312" s="2">
        <v>39.68</v>
      </c>
      <c r="U1312" s="2">
        <v>36.450000000000003</v>
      </c>
      <c r="V1312" s="2">
        <v>34.979999999999997</v>
      </c>
      <c r="W1312" s="2">
        <v>34.619999999999997</v>
      </c>
      <c r="X1312" s="2">
        <v>34.33</v>
      </c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112"/>
      <c r="AP1312" s="112"/>
      <c r="AQ1312" s="112"/>
      <c r="AR1312" s="112"/>
      <c r="AS1312" s="112"/>
      <c r="AT1312" s="112"/>
      <c r="AU1312" s="112"/>
      <c r="AV1312" s="112"/>
      <c r="AW1312" s="112"/>
      <c r="AX1312" s="112"/>
      <c r="AY1312" s="112"/>
      <c r="AZ1312" s="112"/>
      <c r="BA1312" s="112"/>
    </row>
    <row r="1313" spans="1:53" x14ac:dyDescent="0.25">
      <c r="A1313" s="112"/>
      <c r="B1313" s="45">
        <v>44480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>
        <v>123.05</v>
      </c>
      <c r="P1313" s="2">
        <v>77.150000000000006</v>
      </c>
      <c r="Q1313" s="2">
        <v>59.25</v>
      </c>
      <c r="R1313" s="2">
        <v>52.5</v>
      </c>
      <c r="S1313" s="2">
        <v>48.75</v>
      </c>
      <c r="T1313" s="2">
        <v>41.68</v>
      </c>
      <c r="U1313" s="2">
        <v>38.450000000000003</v>
      </c>
      <c r="V1313" s="2">
        <v>36.979999999999997</v>
      </c>
      <c r="W1313" s="2">
        <v>36.619999999999997</v>
      </c>
      <c r="X1313" s="2">
        <v>36.33</v>
      </c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112"/>
      <c r="AP1313" s="112"/>
      <c r="AQ1313" s="112"/>
      <c r="AR1313" s="112"/>
      <c r="AS1313" s="112"/>
      <c r="AT1313" s="112"/>
      <c r="AU1313" s="112"/>
      <c r="AV1313" s="112"/>
      <c r="AW1313" s="112"/>
      <c r="AX1313" s="112"/>
      <c r="AY1313" s="112"/>
      <c r="AZ1313" s="112"/>
      <c r="BA1313" s="112"/>
    </row>
    <row r="1314" spans="1:53" x14ac:dyDescent="0.25">
      <c r="A1314" s="112"/>
      <c r="B1314" s="45">
        <v>44477</v>
      </c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>
        <v>122.95</v>
      </c>
      <c r="P1314" s="2">
        <v>79</v>
      </c>
      <c r="Q1314" s="2">
        <v>62</v>
      </c>
      <c r="R1314" s="2">
        <v>52.75</v>
      </c>
      <c r="S1314" s="2">
        <v>49</v>
      </c>
      <c r="T1314" s="2">
        <v>41.93</v>
      </c>
      <c r="U1314" s="2">
        <v>38.700000000000003</v>
      </c>
      <c r="V1314" s="2">
        <v>37.229999999999997</v>
      </c>
      <c r="W1314" s="2">
        <v>36.869999999999997</v>
      </c>
      <c r="X1314" s="2">
        <v>36.58</v>
      </c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112"/>
      <c r="AP1314" s="112"/>
      <c r="AQ1314" s="112"/>
      <c r="AR1314" s="112"/>
      <c r="AS1314" s="112"/>
      <c r="AT1314" s="112"/>
      <c r="AU1314" s="112"/>
      <c r="AV1314" s="112"/>
      <c r="AW1314" s="112"/>
      <c r="AX1314" s="112"/>
      <c r="AY1314" s="112"/>
      <c r="AZ1314" s="112"/>
      <c r="BA1314" s="112"/>
    </row>
    <row r="1315" spans="1:53" x14ac:dyDescent="0.25">
      <c r="A1315" s="112"/>
      <c r="B1315" s="45">
        <v>44476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>
        <v>135</v>
      </c>
      <c r="P1315" s="2">
        <v>83</v>
      </c>
      <c r="Q1315" s="2">
        <v>63.25</v>
      </c>
      <c r="R1315" s="2">
        <v>53</v>
      </c>
      <c r="S1315" s="2">
        <v>49</v>
      </c>
      <c r="T1315" s="2">
        <v>41.93</v>
      </c>
      <c r="U1315" s="2">
        <v>38.700000000000003</v>
      </c>
      <c r="V1315" s="2">
        <v>37.229999999999997</v>
      </c>
      <c r="W1315" s="2">
        <v>36.869999999999997</v>
      </c>
      <c r="X1315" s="2">
        <v>36.58</v>
      </c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112"/>
      <c r="AP1315" s="112"/>
      <c r="AQ1315" s="112"/>
      <c r="AR1315" s="112"/>
      <c r="AS1315" s="112"/>
      <c r="AT1315" s="112"/>
      <c r="AU1315" s="112"/>
      <c r="AV1315" s="112"/>
      <c r="AW1315" s="112"/>
      <c r="AX1315" s="112"/>
      <c r="AY1315" s="112"/>
      <c r="AZ1315" s="112"/>
      <c r="BA1315" s="112"/>
    </row>
    <row r="1316" spans="1:53" x14ac:dyDescent="0.25">
      <c r="A1316" s="112"/>
      <c r="B1316" s="45">
        <v>44475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>
        <v>152.83000000000001</v>
      </c>
      <c r="P1316" s="2">
        <v>85.5</v>
      </c>
      <c r="Q1316" s="2">
        <v>65.25</v>
      </c>
      <c r="R1316" s="2">
        <v>53.5</v>
      </c>
      <c r="S1316" s="2">
        <v>49.5</v>
      </c>
      <c r="T1316" s="2">
        <v>42.43</v>
      </c>
      <c r="U1316" s="2">
        <v>39.200000000000003</v>
      </c>
      <c r="V1316" s="2">
        <v>37.729999999999997</v>
      </c>
      <c r="W1316" s="2">
        <v>37.369999999999997</v>
      </c>
      <c r="X1316" s="2">
        <v>37.08</v>
      </c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112"/>
      <c r="AP1316" s="112"/>
      <c r="AQ1316" s="112"/>
      <c r="AR1316" s="112"/>
      <c r="AS1316" s="112"/>
      <c r="AT1316" s="112"/>
      <c r="AU1316" s="112"/>
      <c r="AV1316" s="112"/>
      <c r="AW1316" s="112"/>
      <c r="AX1316" s="112"/>
      <c r="AY1316" s="112"/>
      <c r="AZ1316" s="112"/>
      <c r="BA1316" s="112"/>
    </row>
    <row r="1317" spans="1:53" x14ac:dyDescent="0.25">
      <c r="A1317" s="112"/>
      <c r="B1317" s="45">
        <v>44474</v>
      </c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>
        <v>162.75</v>
      </c>
      <c r="P1317" s="2">
        <v>89.63</v>
      </c>
      <c r="Q1317" s="2">
        <v>65</v>
      </c>
      <c r="R1317" s="2">
        <v>53.75</v>
      </c>
      <c r="S1317" s="2">
        <v>51.25</v>
      </c>
      <c r="T1317" s="2">
        <v>43.05</v>
      </c>
      <c r="U1317" s="2">
        <v>40.950000000000003</v>
      </c>
      <c r="V1317" s="2">
        <v>39.479999999999997</v>
      </c>
      <c r="W1317" s="2">
        <v>39.119999999999997</v>
      </c>
      <c r="X1317" s="2">
        <v>36.83</v>
      </c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112"/>
      <c r="AP1317" s="112"/>
      <c r="AQ1317" s="112"/>
      <c r="AR1317" s="112"/>
      <c r="AS1317" s="112"/>
      <c r="AT1317" s="112"/>
      <c r="AU1317" s="112"/>
      <c r="AV1317" s="112"/>
      <c r="AW1317" s="112"/>
      <c r="AX1317" s="112"/>
      <c r="AY1317" s="112"/>
      <c r="AZ1317" s="112"/>
      <c r="BA1317" s="112"/>
    </row>
    <row r="1318" spans="1:53" x14ac:dyDescent="0.25">
      <c r="A1318" s="112"/>
      <c r="B1318" s="45">
        <v>44473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>
        <v>147.44999999999999</v>
      </c>
      <c r="P1318" s="2">
        <v>85</v>
      </c>
      <c r="Q1318" s="2">
        <v>63</v>
      </c>
      <c r="R1318" s="2">
        <v>51.75</v>
      </c>
      <c r="S1318" s="2">
        <v>43.5</v>
      </c>
      <c r="T1318" s="2">
        <v>35.299999999999997</v>
      </c>
      <c r="U1318" s="2">
        <v>33.200000000000003</v>
      </c>
      <c r="V1318" s="2">
        <v>31.73</v>
      </c>
      <c r="W1318" s="2">
        <v>31.37</v>
      </c>
      <c r="X1318" s="2">
        <v>31.08</v>
      </c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112"/>
      <c r="AP1318" s="112"/>
      <c r="AQ1318" s="112"/>
      <c r="AR1318" s="112"/>
      <c r="AS1318" s="112"/>
      <c r="AT1318" s="112"/>
      <c r="AU1318" s="112"/>
      <c r="AV1318" s="112"/>
      <c r="AW1318" s="112"/>
      <c r="AX1318" s="112"/>
      <c r="AY1318" s="112"/>
      <c r="AZ1318" s="112"/>
      <c r="BA1318" s="112"/>
    </row>
    <row r="1319" spans="1:53" x14ac:dyDescent="0.25">
      <c r="A1319" s="112"/>
      <c r="B1319" s="45">
        <v>44470</v>
      </c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>
        <v>139</v>
      </c>
      <c r="P1319" s="2">
        <v>80.5</v>
      </c>
      <c r="Q1319" s="2">
        <v>59</v>
      </c>
      <c r="R1319" s="2">
        <v>48</v>
      </c>
      <c r="S1319" s="2">
        <v>43.25</v>
      </c>
      <c r="T1319" s="2">
        <v>35.049999999999997</v>
      </c>
      <c r="U1319" s="2">
        <v>32.950000000000003</v>
      </c>
      <c r="V1319" s="2">
        <v>31.48</v>
      </c>
      <c r="W1319" s="2">
        <v>31.12</v>
      </c>
      <c r="X1319" s="2">
        <v>30.83</v>
      </c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112"/>
      <c r="AP1319" s="112"/>
      <c r="AQ1319" s="112"/>
      <c r="AR1319" s="112"/>
      <c r="AS1319" s="112"/>
      <c r="AT1319" s="112"/>
      <c r="AU1319" s="112"/>
      <c r="AV1319" s="112"/>
      <c r="AW1319" s="112"/>
      <c r="AX1319" s="112"/>
      <c r="AY1319" s="112"/>
      <c r="AZ1319" s="112"/>
      <c r="BA1319" s="112"/>
    </row>
    <row r="1320" spans="1:53" x14ac:dyDescent="0.25">
      <c r="A1320" s="112"/>
      <c r="B1320" s="45">
        <v>44469</v>
      </c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>
        <v>135.5</v>
      </c>
      <c r="P1320" s="2">
        <v>79.25</v>
      </c>
      <c r="Q1320" s="2">
        <v>57.63</v>
      </c>
      <c r="R1320" s="2">
        <v>47</v>
      </c>
      <c r="S1320" s="2">
        <v>43.4</v>
      </c>
      <c r="T1320" s="2">
        <v>35.049999999999997</v>
      </c>
      <c r="U1320" s="2">
        <v>32.950000000000003</v>
      </c>
      <c r="V1320" s="2">
        <v>31.48</v>
      </c>
      <c r="W1320" s="2">
        <v>31.12</v>
      </c>
      <c r="X1320" s="2">
        <v>30.83</v>
      </c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112"/>
      <c r="AP1320" s="112"/>
      <c r="AQ1320" s="112"/>
      <c r="AR1320" s="112"/>
      <c r="AS1320" s="112"/>
      <c r="AT1320" s="112"/>
      <c r="AU1320" s="112"/>
      <c r="AV1320" s="112"/>
      <c r="AW1320" s="112"/>
      <c r="AX1320" s="112"/>
      <c r="AY1320" s="112"/>
      <c r="AZ1320" s="112"/>
      <c r="BA1320" s="112"/>
    </row>
    <row r="1321" spans="1:53" x14ac:dyDescent="0.25">
      <c r="A1321" s="112"/>
      <c r="B1321" s="45">
        <v>44468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>
        <v>126</v>
      </c>
      <c r="P1321" s="2">
        <v>76.400000000000006</v>
      </c>
      <c r="Q1321" s="2">
        <v>56.5</v>
      </c>
      <c r="R1321" s="2">
        <v>46.65</v>
      </c>
      <c r="S1321" s="2">
        <v>43.4</v>
      </c>
      <c r="T1321" s="2">
        <v>35.049999999999997</v>
      </c>
      <c r="U1321" s="2">
        <v>32.950000000000003</v>
      </c>
      <c r="V1321" s="2">
        <v>31.48</v>
      </c>
      <c r="W1321" s="2">
        <v>31.12</v>
      </c>
      <c r="X1321" s="2">
        <v>30.83</v>
      </c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112"/>
      <c r="AP1321" s="112"/>
      <c r="AQ1321" s="112"/>
      <c r="AR1321" s="112"/>
      <c r="AS1321" s="112"/>
      <c r="AT1321" s="112"/>
      <c r="AU1321" s="112"/>
      <c r="AV1321" s="112"/>
      <c r="AW1321" s="112"/>
      <c r="AX1321" s="112"/>
      <c r="AY1321" s="112"/>
      <c r="AZ1321" s="112"/>
      <c r="BA1321" s="112"/>
    </row>
    <row r="1322" spans="1:53" x14ac:dyDescent="0.25">
      <c r="A1322" s="112"/>
      <c r="B1322" s="45">
        <v>44467</v>
      </c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>
        <v>120.55</v>
      </c>
      <c r="P1322" s="2">
        <v>75.349999999999994</v>
      </c>
      <c r="Q1322" s="2">
        <v>54.75</v>
      </c>
      <c r="R1322" s="2">
        <v>46.65</v>
      </c>
      <c r="S1322" s="2">
        <v>43.4</v>
      </c>
      <c r="T1322" s="2">
        <v>35.049999999999997</v>
      </c>
      <c r="U1322" s="2">
        <v>32.950000000000003</v>
      </c>
      <c r="V1322" s="2">
        <v>31.48</v>
      </c>
      <c r="W1322" s="2">
        <v>31.12</v>
      </c>
      <c r="X1322" s="2">
        <v>30.83</v>
      </c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112"/>
      <c r="AP1322" s="112"/>
      <c r="AQ1322" s="112"/>
      <c r="AR1322" s="112"/>
      <c r="AS1322" s="112"/>
      <c r="AT1322" s="112"/>
      <c r="AU1322" s="112"/>
      <c r="AV1322" s="112"/>
      <c r="AW1322" s="112"/>
      <c r="AX1322" s="112"/>
      <c r="AY1322" s="112"/>
      <c r="AZ1322" s="112"/>
      <c r="BA1322" s="112"/>
    </row>
    <row r="1323" spans="1:53" x14ac:dyDescent="0.25">
      <c r="A1323" s="112"/>
      <c r="B1323" s="45">
        <v>44466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>
        <v>117.43</v>
      </c>
      <c r="P1323" s="2">
        <v>74</v>
      </c>
      <c r="Q1323" s="2">
        <v>54.75</v>
      </c>
      <c r="R1323" s="2">
        <v>46.65</v>
      </c>
      <c r="S1323" s="2">
        <v>43.4</v>
      </c>
      <c r="T1323" s="2">
        <v>35.049999999999997</v>
      </c>
      <c r="U1323" s="2">
        <v>32.950000000000003</v>
      </c>
      <c r="V1323" s="2">
        <v>31.48</v>
      </c>
      <c r="W1323" s="2">
        <v>31.12</v>
      </c>
      <c r="X1323" s="2">
        <v>30.83</v>
      </c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112"/>
      <c r="AP1323" s="112"/>
      <c r="AQ1323" s="112"/>
      <c r="AR1323" s="112"/>
      <c r="AS1323" s="112"/>
      <c r="AT1323" s="112"/>
      <c r="AU1323" s="112"/>
      <c r="AV1323" s="112"/>
      <c r="AW1323" s="112"/>
      <c r="AX1323" s="112"/>
      <c r="AY1323" s="112"/>
      <c r="AZ1323" s="112"/>
      <c r="BA1323" s="112"/>
    </row>
    <row r="1324" spans="1:53" x14ac:dyDescent="0.25">
      <c r="A1324" s="112"/>
      <c r="B1324" s="45">
        <v>44463</v>
      </c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>
        <v>110.23</v>
      </c>
      <c r="P1324" s="2">
        <v>70.2</v>
      </c>
      <c r="Q1324" s="2">
        <v>53.15</v>
      </c>
      <c r="R1324" s="2">
        <v>45.85</v>
      </c>
      <c r="S1324" s="2">
        <v>43</v>
      </c>
      <c r="T1324" s="2">
        <v>34.85</v>
      </c>
      <c r="U1324" s="2">
        <v>32.85</v>
      </c>
      <c r="V1324" s="2">
        <v>31.48</v>
      </c>
      <c r="W1324" s="2">
        <v>31.12</v>
      </c>
      <c r="X1324" s="2">
        <v>30.83</v>
      </c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112"/>
      <c r="AP1324" s="112"/>
      <c r="AQ1324" s="112"/>
      <c r="AR1324" s="112"/>
      <c r="AS1324" s="112"/>
      <c r="AT1324" s="112"/>
      <c r="AU1324" s="112"/>
      <c r="AV1324" s="112"/>
      <c r="AW1324" s="112"/>
      <c r="AX1324" s="112"/>
      <c r="AY1324" s="112"/>
      <c r="AZ1324" s="112"/>
      <c r="BA1324" s="112"/>
    </row>
    <row r="1325" spans="1:53" x14ac:dyDescent="0.25">
      <c r="A1325" s="112"/>
      <c r="B1325" s="45">
        <v>44462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>
        <v>107.22</v>
      </c>
      <c r="P1325" s="2">
        <v>68.75</v>
      </c>
      <c r="Q1325" s="2">
        <v>52.5</v>
      </c>
      <c r="R1325" s="2">
        <v>45.5</v>
      </c>
      <c r="S1325" s="2">
        <v>42.25</v>
      </c>
      <c r="T1325" s="2">
        <v>34.85</v>
      </c>
      <c r="U1325" s="2">
        <v>32.85</v>
      </c>
      <c r="V1325" s="2">
        <v>31.48</v>
      </c>
      <c r="W1325" s="2">
        <v>31.12</v>
      </c>
      <c r="X1325" s="2">
        <v>30.83</v>
      </c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112"/>
      <c r="AP1325" s="112"/>
      <c r="AQ1325" s="112"/>
      <c r="AR1325" s="112"/>
      <c r="AS1325" s="112"/>
      <c r="AT1325" s="112"/>
      <c r="AU1325" s="112"/>
      <c r="AV1325" s="112"/>
      <c r="AW1325" s="112"/>
      <c r="AX1325" s="112"/>
      <c r="AY1325" s="112"/>
      <c r="AZ1325" s="112"/>
      <c r="BA1325" s="112"/>
    </row>
    <row r="1326" spans="1:53" x14ac:dyDescent="0.25">
      <c r="A1326" s="112"/>
      <c r="B1326" s="45">
        <v>44461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>
        <v>105.82</v>
      </c>
      <c r="P1326" s="2">
        <v>68</v>
      </c>
      <c r="Q1326" s="2">
        <v>52</v>
      </c>
      <c r="R1326" s="2">
        <v>45.35</v>
      </c>
      <c r="S1326" s="2">
        <v>42.25</v>
      </c>
      <c r="T1326" s="2">
        <v>34.85</v>
      </c>
      <c r="U1326" s="2">
        <v>32.85</v>
      </c>
      <c r="V1326" s="2">
        <v>31.48</v>
      </c>
      <c r="W1326" s="2">
        <v>31.12</v>
      </c>
      <c r="X1326" s="2">
        <v>30.83</v>
      </c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112"/>
      <c r="AP1326" s="112"/>
      <c r="AQ1326" s="112"/>
      <c r="AR1326" s="112"/>
      <c r="AS1326" s="112"/>
      <c r="AT1326" s="112"/>
      <c r="AU1326" s="112"/>
      <c r="AV1326" s="112"/>
      <c r="AW1326" s="112"/>
      <c r="AX1326" s="112"/>
      <c r="AY1326" s="112"/>
      <c r="AZ1326" s="112"/>
      <c r="BA1326" s="112"/>
    </row>
    <row r="1327" spans="1:53" x14ac:dyDescent="0.25">
      <c r="A1327" s="112"/>
      <c r="B1327" s="45">
        <v>44460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>
        <v>107.58</v>
      </c>
      <c r="P1327" s="2">
        <v>67.88</v>
      </c>
      <c r="Q1327" s="2">
        <v>52.5</v>
      </c>
      <c r="R1327" s="2">
        <v>45.35</v>
      </c>
      <c r="S1327" s="2">
        <v>42.25</v>
      </c>
      <c r="T1327" s="2">
        <v>34.85</v>
      </c>
      <c r="U1327" s="2">
        <v>32.85</v>
      </c>
      <c r="V1327" s="2">
        <v>31.48</v>
      </c>
      <c r="W1327" s="2">
        <v>31.12</v>
      </c>
      <c r="X1327" s="2">
        <v>30.83</v>
      </c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112"/>
      <c r="AP1327" s="112"/>
      <c r="AQ1327" s="112"/>
      <c r="AR1327" s="112"/>
      <c r="AS1327" s="112"/>
      <c r="AT1327" s="112"/>
      <c r="AU1327" s="112"/>
      <c r="AV1327" s="112"/>
      <c r="AW1327" s="112"/>
      <c r="AX1327" s="112"/>
      <c r="AY1327" s="112"/>
      <c r="AZ1327" s="112"/>
      <c r="BA1327" s="112"/>
    </row>
    <row r="1328" spans="1:53" x14ac:dyDescent="0.25">
      <c r="A1328" s="112"/>
      <c r="B1328" s="45">
        <v>44459</v>
      </c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>
        <v>107</v>
      </c>
      <c r="P1328" s="2">
        <v>67.56</v>
      </c>
      <c r="Q1328" s="2">
        <v>52.5</v>
      </c>
      <c r="R1328" s="2">
        <v>45.35</v>
      </c>
      <c r="S1328" s="2">
        <v>42.25</v>
      </c>
      <c r="T1328" s="2">
        <v>34.85</v>
      </c>
      <c r="U1328" s="2">
        <v>32.85</v>
      </c>
      <c r="V1328" s="2">
        <v>31.48</v>
      </c>
      <c r="W1328" s="2">
        <v>31.12</v>
      </c>
      <c r="X1328" s="2">
        <v>30.83</v>
      </c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112"/>
      <c r="AP1328" s="112"/>
      <c r="AQ1328" s="112"/>
      <c r="AR1328" s="112"/>
      <c r="AS1328" s="112"/>
      <c r="AT1328" s="112"/>
      <c r="AU1328" s="112"/>
      <c r="AV1328" s="112"/>
      <c r="AW1328" s="112"/>
      <c r="AX1328" s="112"/>
      <c r="AY1328" s="112"/>
      <c r="AZ1328" s="112"/>
      <c r="BA1328" s="112"/>
    </row>
    <row r="1329" spans="1:53" x14ac:dyDescent="0.25">
      <c r="A1329" s="112"/>
      <c r="B1329" s="45">
        <v>44456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>
        <v>103</v>
      </c>
      <c r="P1329" s="2">
        <v>67.349999999999994</v>
      </c>
      <c r="Q1329" s="2">
        <v>52.75</v>
      </c>
      <c r="R1329" s="2">
        <v>45.35</v>
      </c>
      <c r="S1329" s="2">
        <v>42.25</v>
      </c>
      <c r="T1329" s="2">
        <v>34.85</v>
      </c>
      <c r="U1329" s="2">
        <v>32.85</v>
      </c>
      <c r="V1329" s="2">
        <v>31.48</v>
      </c>
      <c r="W1329" s="2">
        <v>31.12</v>
      </c>
      <c r="X1329" s="2">
        <v>30.83</v>
      </c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112"/>
      <c r="AP1329" s="112"/>
      <c r="AQ1329" s="112"/>
      <c r="AR1329" s="112"/>
      <c r="AS1329" s="112"/>
      <c r="AT1329" s="112"/>
      <c r="AU1329" s="112"/>
      <c r="AV1329" s="112"/>
      <c r="AW1329" s="112"/>
      <c r="AX1329" s="112"/>
      <c r="AY1329" s="112"/>
      <c r="AZ1329" s="112"/>
      <c r="BA1329" s="112"/>
    </row>
    <row r="1330" spans="1:53" x14ac:dyDescent="0.25">
      <c r="A1330" s="112"/>
      <c r="B1330" s="45">
        <v>44455</v>
      </c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>
        <v>101.25</v>
      </c>
      <c r="P1330" s="2">
        <v>66.849999999999994</v>
      </c>
      <c r="Q1330" s="2">
        <v>52.75</v>
      </c>
      <c r="R1330" s="2">
        <v>45.35</v>
      </c>
      <c r="S1330" s="2">
        <v>42.25</v>
      </c>
      <c r="T1330" s="2">
        <v>34.85</v>
      </c>
      <c r="U1330" s="2">
        <v>32.85</v>
      </c>
      <c r="V1330" s="2">
        <v>31.48</v>
      </c>
      <c r="W1330" s="2">
        <v>31.12</v>
      </c>
      <c r="X1330" s="2">
        <v>30.83</v>
      </c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112"/>
      <c r="AP1330" s="112"/>
      <c r="AQ1330" s="112"/>
      <c r="AR1330" s="112"/>
      <c r="AS1330" s="112"/>
      <c r="AT1330" s="112"/>
      <c r="AU1330" s="112"/>
      <c r="AV1330" s="112"/>
      <c r="AW1330" s="112"/>
      <c r="AX1330" s="112"/>
      <c r="AY1330" s="112"/>
      <c r="AZ1330" s="112"/>
      <c r="BA1330" s="112"/>
    </row>
    <row r="1331" spans="1:53" x14ac:dyDescent="0.25">
      <c r="A1331" s="112"/>
      <c r="B1331" s="45">
        <v>44454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>
        <v>106.25</v>
      </c>
      <c r="P1331" s="2">
        <v>67.900000000000006</v>
      </c>
      <c r="Q1331" s="2">
        <v>53</v>
      </c>
      <c r="R1331" s="2">
        <v>46</v>
      </c>
      <c r="S1331" s="2">
        <v>42.5</v>
      </c>
      <c r="T1331" s="2">
        <v>35.1</v>
      </c>
      <c r="U1331" s="2">
        <v>33.1</v>
      </c>
      <c r="V1331" s="2">
        <v>31.73</v>
      </c>
      <c r="W1331" s="2">
        <v>31.37</v>
      </c>
      <c r="X1331" s="2">
        <v>31.08</v>
      </c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112"/>
      <c r="AP1331" s="112"/>
      <c r="AQ1331" s="112"/>
      <c r="AR1331" s="112"/>
      <c r="AS1331" s="112"/>
      <c r="AT1331" s="112"/>
      <c r="AU1331" s="112"/>
      <c r="AV1331" s="112"/>
      <c r="AW1331" s="112"/>
      <c r="AX1331" s="112"/>
      <c r="AY1331" s="112"/>
      <c r="AZ1331" s="112"/>
      <c r="BA1331" s="112"/>
    </row>
    <row r="1332" spans="1:53" x14ac:dyDescent="0.25">
      <c r="A1332" s="112"/>
      <c r="B1332" s="45">
        <v>44453</v>
      </c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>
        <v>101.75</v>
      </c>
      <c r="P1332" s="2">
        <v>66.599999999999994</v>
      </c>
      <c r="Q1332" s="2">
        <v>52.75</v>
      </c>
      <c r="R1332" s="2">
        <v>45.75</v>
      </c>
      <c r="S1332" s="2">
        <v>42.25</v>
      </c>
      <c r="T1332" s="2">
        <v>34.85</v>
      </c>
      <c r="U1332" s="2">
        <v>32.85</v>
      </c>
      <c r="V1332" s="2">
        <v>31.48</v>
      </c>
      <c r="W1332" s="2">
        <v>31.12</v>
      </c>
      <c r="X1332" s="2">
        <v>30.83</v>
      </c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112"/>
      <c r="AP1332" s="112"/>
      <c r="AQ1332" s="112"/>
      <c r="AR1332" s="112"/>
      <c r="AS1332" s="112"/>
      <c r="AT1332" s="112"/>
      <c r="AU1332" s="112"/>
      <c r="AV1332" s="112"/>
      <c r="AW1332" s="112"/>
      <c r="AX1332" s="112"/>
      <c r="AY1332" s="112"/>
      <c r="AZ1332" s="112"/>
      <c r="BA1332" s="112"/>
    </row>
    <row r="1333" spans="1:53" x14ac:dyDescent="0.25">
      <c r="A1333" s="112"/>
      <c r="B1333" s="45">
        <v>44452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>
        <v>99.35</v>
      </c>
      <c r="P1333" s="2">
        <v>66.099999999999994</v>
      </c>
      <c r="Q1333" s="2">
        <v>52.5</v>
      </c>
      <c r="R1333" s="2">
        <v>45.5</v>
      </c>
      <c r="S1333" s="2">
        <v>41.95</v>
      </c>
      <c r="T1333" s="2">
        <v>34.549999999999997</v>
      </c>
      <c r="U1333" s="2">
        <v>32.549999999999997</v>
      </c>
      <c r="V1333" s="2">
        <v>31.18</v>
      </c>
      <c r="W1333" s="2">
        <v>30.82</v>
      </c>
      <c r="X1333" s="2">
        <v>30.53</v>
      </c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112"/>
      <c r="AP1333" s="112"/>
      <c r="AQ1333" s="112"/>
      <c r="AR1333" s="112"/>
      <c r="AS1333" s="112"/>
      <c r="AT1333" s="112"/>
      <c r="AU1333" s="112"/>
      <c r="AV1333" s="112"/>
      <c r="AW1333" s="112"/>
      <c r="AX1333" s="112"/>
      <c r="AY1333" s="112"/>
      <c r="AZ1333" s="112"/>
      <c r="BA1333" s="112"/>
    </row>
    <row r="1334" spans="1:53" x14ac:dyDescent="0.25">
      <c r="A1334" s="112"/>
      <c r="B1334" s="45">
        <v>44449</v>
      </c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>
        <v>95.75</v>
      </c>
      <c r="P1334" s="2">
        <v>64.75</v>
      </c>
      <c r="Q1334" s="2">
        <v>51.65</v>
      </c>
      <c r="R1334" s="2">
        <v>45</v>
      </c>
      <c r="S1334" s="2">
        <v>41.45</v>
      </c>
      <c r="T1334" s="2">
        <v>34.549999999999997</v>
      </c>
      <c r="U1334" s="2">
        <v>32.549999999999997</v>
      </c>
      <c r="V1334" s="2">
        <v>31.18</v>
      </c>
      <c r="W1334" s="2">
        <v>30.82</v>
      </c>
      <c r="X1334" s="2">
        <v>30.53</v>
      </c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112"/>
      <c r="AP1334" s="112"/>
      <c r="AQ1334" s="112"/>
      <c r="AR1334" s="112"/>
      <c r="AS1334" s="112"/>
      <c r="AT1334" s="112"/>
      <c r="AU1334" s="112"/>
      <c r="AV1334" s="112"/>
      <c r="AW1334" s="112"/>
      <c r="AX1334" s="112"/>
      <c r="AY1334" s="112"/>
      <c r="AZ1334" s="112"/>
      <c r="BA1334" s="112"/>
    </row>
    <row r="1335" spans="1:53" x14ac:dyDescent="0.25">
      <c r="A1335" s="112"/>
      <c r="B1335" s="45">
        <v>44448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>
        <v>95.1</v>
      </c>
      <c r="P1335" s="2">
        <v>64.08</v>
      </c>
      <c r="Q1335" s="2">
        <v>51.35</v>
      </c>
      <c r="R1335" s="2">
        <v>45</v>
      </c>
      <c r="S1335" s="2">
        <v>41.45</v>
      </c>
      <c r="T1335" s="2">
        <v>34.549999999999997</v>
      </c>
      <c r="U1335" s="2">
        <v>32.549999999999997</v>
      </c>
      <c r="V1335" s="2">
        <v>31.18</v>
      </c>
      <c r="W1335" s="2">
        <v>30.82</v>
      </c>
      <c r="X1335" s="2">
        <v>30.53</v>
      </c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112"/>
      <c r="AP1335" s="112"/>
      <c r="AQ1335" s="112"/>
      <c r="AR1335" s="112"/>
      <c r="AS1335" s="112"/>
      <c r="AT1335" s="112"/>
      <c r="AU1335" s="112"/>
      <c r="AV1335" s="112"/>
      <c r="AW1335" s="112"/>
      <c r="AX1335" s="112"/>
      <c r="AY1335" s="112"/>
      <c r="AZ1335" s="112"/>
      <c r="BA1335" s="112"/>
    </row>
    <row r="1336" spans="1:53" x14ac:dyDescent="0.25">
      <c r="A1336" s="112"/>
      <c r="B1336" s="45">
        <v>44447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>
        <v>94.4</v>
      </c>
      <c r="P1336" s="2">
        <v>63.25</v>
      </c>
      <c r="Q1336" s="2">
        <v>51.45</v>
      </c>
      <c r="R1336" s="2">
        <v>45.33</v>
      </c>
      <c r="S1336" s="2">
        <v>41.45</v>
      </c>
      <c r="T1336" s="2">
        <v>34.549999999999997</v>
      </c>
      <c r="U1336" s="2">
        <v>32.549999999999997</v>
      </c>
      <c r="V1336" s="2">
        <v>31.18</v>
      </c>
      <c r="W1336" s="2">
        <v>30.82</v>
      </c>
      <c r="X1336" s="2">
        <v>30.53</v>
      </c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112"/>
      <c r="AP1336" s="112"/>
      <c r="AQ1336" s="112"/>
      <c r="AR1336" s="112"/>
      <c r="AS1336" s="112"/>
      <c r="AT1336" s="112"/>
      <c r="AU1336" s="112"/>
      <c r="AV1336" s="112"/>
      <c r="AW1336" s="112"/>
      <c r="AX1336" s="112"/>
      <c r="AY1336" s="112"/>
      <c r="AZ1336" s="112"/>
      <c r="BA1336" s="112"/>
    </row>
    <row r="1337" spans="1:53" x14ac:dyDescent="0.25">
      <c r="A1337" s="112"/>
      <c r="B1337" s="45">
        <v>44446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>
        <v>93.55</v>
      </c>
      <c r="P1337" s="2">
        <v>62.75</v>
      </c>
      <c r="Q1337" s="2">
        <v>51.25</v>
      </c>
      <c r="R1337" s="2">
        <v>45.33</v>
      </c>
      <c r="S1337" s="2">
        <v>41.45</v>
      </c>
      <c r="T1337" s="2">
        <v>34.549999999999997</v>
      </c>
      <c r="U1337" s="2">
        <v>32.549999999999997</v>
      </c>
      <c r="V1337" s="2">
        <v>31.18</v>
      </c>
      <c r="W1337" s="2">
        <v>30.82</v>
      </c>
      <c r="X1337" s="2">
        <v>30.53</v>
      </c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112"/>
      <c r="AP1337" s="112"/>
      <c r="AQ1337" s="112"/>
      <c r="AR1337" s="112"/>
      <c r="AS1337" s="112"/>
      <c r="AT1337" s="112"/>
      <c r="AU1337" s="112"/>
      <c r="AV1337" s="112"/>
      <c r="AW1337" s="112"/>
      <c r="AX1337" s="112"/>
      <c r="AY1337" s="112"/>
      <c r="AZ1337" s="112"/>
      <c r="BA1337" s="112"/>
    </row>
    <row r="1338" spans="1:53" x14ac:dyDescent="0.25">
      <c r="A1338" s="112"/>
      <c r="B1338" s="45">
        <v>44445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>
        <v>93.3</v>
      </c>
      <c r="P1338" s="2">
        <v>61.83</v>
      </c>
      <c r="Q1338" s="2">
        <v>50.9</v>
      </c>
      <c r="R1338" s="2">
        <v>45.33</v>
      </c>
      <c r="S1338" s="2">
        <v>41.45</v>
      </c>
      <c r="T1338" s="2">
        <v>34.549999999999997</v>
      </c>
      <c r="U1338" s="2">
        <v>32.549999999999997</v>
      </c>
      <c r="V1338" s="2">
        <v>31.18</v>
      </c>
      <c r="W1338" s="2">
        <v>30.82</v>
      </c>
      <c r="X1338" s="2">
        <v>30.53</v>
      </c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112"/>
      <c r="AP1338" s="112"/>
      <c r="AQ1338" s="112"/>
      <c r="AR1338" s="112"/>
      <c r="AS1338" s="112"/>
      <c r="AT1338" s="112"/>
      <c r="AU1338" s="112"/>
      <c r="AV1338" s="112"/>
      <c r="AW1338" s="112"/>
      <c r="AX1338" s="112"/>
      <c r="AY1338" s="112"/>
      <c r="AZ1338" s="112"/>
      <c r="BA1338" s="112"/>
    </row>
    <row r="1339" spans="1:53" x14ac:dyDescent="0.25">
      <c r="A1339" s="112"/>
      <c r="B1339" s="45">
        <v>44442</v>
      </c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>
        <v>92.5</v>
      </c>
      <c r="P1339" s="2">
        <v>61.25</v>
      </c>
      <c r="Q1339" s="2">
        <v>51</v>
      </c>
      <c r="R1339" s="2">
        <v>45.33</v>
      </c>
      <c r="S1339" s="2">
        <v>41.45</v>
      </c>
      <c r="T1339" s="2">
        <v>34.549999999999997</v>
      </c>
      <c r="U1339" s="2">
        <v>32.549999999999997</v>
      </c>
      <c r="V1339" s="2">
        <v>31.18</v>
      </c>
      <c r="W1339" s="2">
        <v>30.82</v>
      </c>
      <c r="X1339" s="2">
        <v>30.53</v>
      </c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112"/>
      <c r="AP1339" s="112"/>
      <c r="AQ1339" s="112"/>
      <c r="AR1339" s="112"/>
      <c r="AS1339" s="112"/>
      <c r="AT1339" s="112"/>
      <c r="AU1339" s="112"/>
      <c r="AV1339" s="112"/>
      <c r="AW1339" s="112"/>
      <c r="AX1339" s="112"/>
      <c r="AY1339" s="112"/>
      <c r="AZ1339" s="112"/>
      <c r="BA1339" s="112"/>
    </row>
    <row r="1340" spans="1:53" x14ac:dyDescent="0.25">
      <c r="A1340" s="112"/>
      <c r="B1340" s="45">
        <v>44441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>
        <v>92.75</v>
      </c>
      <c r="P1340" s="2">
        <v>60.65</v>
      </c>
      <c r="Q1340" s="2">
        <v>50.2</v>
      </c>
      <c r="R1340" s="2">
        <v>44.53</v>
      </c>
      <c r="S1340" s="2">
        <v>40.65</v>
      </c>
      <c r="T1340" s="2">
        <v>34.549999999999997</v>
      </c>
      <c r="U1340" s="2">
        <v>32.549999999999997</v>
      </c>
      <c r="V1340" s="2">
        <v>31.18</v>
      </c>
      <c r="W1340" s="2">
        <v>30.82</v>
      </c>
      <c r="X1340" s="2">
        <v>30.53</v>
      </c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112"/>
      <c r="AP1340" s="112"/>
      <c r="AQ1340" s="112"/>
      <c r="AR1340" s="112"/>
      <c r="AS1340" s="112"/>
      <c r="AT1340" s="112"/>
      <c r="AU1340" s="112"/>
      <c r="AV1340" s="112"/>
      <c r="AW1340" s="112"/>
      <c r="AX1340" s="112"/>
      <c r="AY1340" s="112"/>
      <c r="AZ1340" s="112"/>
      <c r="BA1340" s="112"/>
    </row>
    <row r="1341" spans="1:53" x14ac:dyDescent="0.25">
      <c r="A1341" s="112"/>
      <c r="B1341" s="45">
        <v>44440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>
        <v>91.25</v>
      </c>
      <c r="P1341" s="2">
        <v>60.2</v>
      </c>
      <c r="Q1341" s="2">
        <v>50.2</v>
      </c>
      <c r="R1341" s="2">
        <v>44.53</v>
      </c>
      <c r="S1341" s="2">
        <v>40.65</v>
      </c>
      <c r="T1341" s="2">
        <v>34.549999999999997</v>
      </c>
      <c r="U1341" s="2">
        <v>32.549999999999997</v>
      </c>
      <c r="V1341" s="2">
        <v>31.18</v>
      </c>
      <c r="W1341" s="2">
        <v>30.82</v>
      </c>
      <c r="X1341" s="2">
        <v>30.53</v>
      </c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112"/>
      <c r="AP1341" s="112"/>
      <c r="AQ1341" s="112"/>
      <c r="AR1341" s="112"/>
      <c r="AS1341" s="112"/>
      <c r="AT1341" s="112"/>
      <c r="AU1341" s="112"/>
      <c r="AV1341" s="112"/>
      <c r="AW1341" s="112"/>
      <c r="AX1341" s="112"/>
      <c r="AY1341" s="112"/>
      <c r="AZ1341" s="112"/>
      <c r="BA1341" s="112"/>
    </row>
    <row r="1342" spans="1:53" x14ac:dyDescent="0.25">
      <c r="A1342" s="112"/>
      <c r="B1342" s="45">
        <v>44439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>
        <v>89.87</v>
      </c>
      <c r="P1342" s="2">
        <v>59.35</v>
      </c>
      <c r="Q1342" s="2">
        <v>50</v>
      </c>
      <c r="R1342" s="2">
        <v>44.33</v>
      </c>
      <c r="S1342" s="2">
        <v>40.450000000000003</v>
      </c>
      <c r="T1342" s="2">
        <v>34.35</v>
      </c>
      <c r="U1342" s="2">
        <v>32.35</v>
      </c>
      <c r="V1342" s="2">
        <v>30.98</v>
      </c>
      <c r="W1342" s="2">
        <v>30.62</v>
      </c>
      <c r="X1342" s="2">
        <v>30.33</v>
      </c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112"/>
      <c r="AP1342" s="112"/>
      <c r="AQ1342" s="112"/>
      <c r="AR1342" s="112"/>
      <c r="AS1342" s="112"/>
      <c r="AT1342" s="112"/>
      <c r="AU1342" s="112"/>
      <c r="AV1342" s="112"/>
      <c r="AW1342" s="112"/>
      <c r="AX1342" s="112"/>
      <c r="AY1342" s="112"/>
      <c r="AZ1342" s="112"/>
      <c r="BA1342" s="112"/>
    </row>
    <row r="1343" spans="1:53" x14ac:dyDescent="0.25">
      <c r="A1343" s="112"/>
      <c r="B1343" s="45">
        <v>44438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>
        <v>89</v>
      </c>
      <c r="P1343" s="2">
        <v>59.66</v>
      </c>
      <c r="Q1343" s="2">
        <v>50.05</v>
      </c>
      <c r="R1343" s="2">
        <v>44.33</v>
      </c>
      <c r="S1343" s="2">
        <v>40.450000000000003</v>
      </c>
      <c r="T1343" s="2">
        <v>34.35</v>
      </c>
      <c r="U1343" s="2">
        <v>32.35</v>
      </c>
      <c r="V1343" s="2">
        <v>30.98</v>
      </c>
      <c r="W1343" s="2">
        <v>30.62</v>
      </c>
      <c r="X1343" s="2">
        <v>30.33</v>
      </c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112"/>
      <c r="AP1343" s="112"/>
      <c r="AQ1343" s="112"/>
      <c r="AR1343" s="112"/>
      <c r="AS1343" s="112"/>
      <c r="AT1343" s="112"/>
      <c r="AU1343" s="112"/>
      <c r="AV1343" s="112"/>
      <c r="AW1343" s="112"/>
      <c r="AX1343" s="112"/>
      <c r="AY1343" s="112"/>
      <c r="AZ1343" s="112"/>
      <c r="BA1343" s="112"/>
    </row>
    <row r="1344" spans="1:53" x14ac:dyDescent="0.25">
      <c r="A1344" s="112"/>
      <c r="B1344" s="45">
        <v>44435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>
        <v>87.5</v>
      </c>
      <c r="P1344" s="2">
        <v>59.4</v>
      </c>
      <c r="Q1344" s="2">
        <v>50.05</v>
      </c>
      <c r="R1344" s="2">
        <v>44.33</v>
      </c>
      <c r="S1344" s="2">
        <v>40.450000000000003</v>
      </c>
      <c r="T1344" s="2">
        <v>34.35</v>
      </c>
      <c r="U1344" s="2">
        <v>32.35</v>
      </c>
      <c r="V1344" s="2">
        <v>30.98</v>
      </c>
      <c r="W1344" s="2">
        <v>30.62</v>
      </c>
      <c r="X1344" s="2">
        <v>30.33</v>
      </c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112"/>
      <c r="AP1344" s="112"/>
      <c r="AQ1344" s="112"/>
      <c r="AR1344" s="112"/>
      <c r="AS1344" s="112"/>
      <c r="AT1344" s="112"/>
      <c r="AU1344" s="112"/>
      <c r="AV1344" s="112"/>
      <c r="AW1344" s="112"/>
      <c r="AX1344" s="112"/>
      <c r="AY1344" s="112"/>
      <c r="AZ1344" s="112"/>
      <c r="BA1344" s="112"/>
    </row>
    <row r="1345" spans="1:53" x14ac:dyDescent="0.25">
      <c r="A1345" s="112"/>
      <c r="B1345" s="45">
        <v>44434</v>
      </c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>
        <v>87</v>
      </c>
      <c r="P1345" s="2">
        <v>59</v>
      </c>
      <c r="Q1345" s="2">
        <v>49.85</v>
      </c>
      <c r="R1345" s="2">
        <v>44.13</v>
      </c>
      <c r="S1345" s="2">
        <v>40.25</v>
      </c>
      <c r="T1345" s="2">
        <v>34.15</v>
      </c>
      <c r="U1345" s="2">
        <v>32.15</v>
      </c>
      <c r="V1345" s="2">
        <v>30.78</v>
      </c>
      <c r="W1345" s="2">
        <v>30.42</v>
      </c>
      <c r="X1345" s="2">
        <v>30.13</v>
      </c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112"/>
      <c r="AP1345" s="112"/>
      <c r="AQ1345" s="112"/>
      <c r="AR1345" s="112"/>
      <c r="AS1345" s="112"/>
      <c r="AT1345" s="112"/>
      <c r="AU1345" s="112"/>
      <c r="AV1345" s="112"/>
      <c r="AW1345" s="112"/>
      <c r="AX1345" s="112"/>
      <c r="AY1345" s="112"/>
      <c r="AZ1345" s="112"/>
      <c r="BA1345" s="112"/>
    </row>
    <row r="1346" spans="1:53" x14ac:dyDescent="0.25">
      <c r="A1346" s="112"/>
      <c r="B1346" s="45">
        <v>44433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>
        <v>86.5</v>
      </c>
      <c r="P1346" s="2">
        <v>59</v>
      </c>
      <c r="Q1346" s="2">
        <v>49.85</v>
      </c>
      <c r="R1346" s="2">
        <v>44.25</v>
      </c>
      <c r="S1346" s="2">
        <v>40.25</v>
      </c>
      <c r="T1346" s="2">
        <v>34.15</v>
      </c>
      <c r="U1346" s="2">
        <v>32.15</v>
      </c>
      <c r="V1346" s="2">
        <v>30.78</v>
      </c>
      <c r="W1346" s="2">
        <v>30.42</v>
      </c>
      <c r="X1346" s="2">
        <v>30.13</v>
      </c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112"/>
      <c r="AP1346" s="112"/>
      <c r="AQ1346" s="112"/>
      <c r="AR1346" s="112"/>
      <c r="AS1346" s="112"/>
      <c r="AT1346" s="112"/>
      <c r="AU1346" s="112"/>
      <c r="AV1346" s="112"/>
      <c r="AW1346" s="112"/>
      <c r="AX1346" s="112"/>
      <c r="AY1346" s="112"/>
      <c r="AZ1346" s="112"/>
      <c r="BA1346" s="112"/>
    </row>
    <row r="1347" spans="1:53" x14ac:dyDescent="0.25">
      <c r="A1347" s="112"/>
      <c r="B1347" s="45">
        <v>44432</v>
      </c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>
        <v>86.4</v>
      </c>
      <c r="P1347" s="2">
        <v>59</v>
      </c>
      <c r="Q1347" s="2">
        <v>49.85</v>
      </c>
      <c r="R1347" s="2">
        <v>44.25</v>
      </c>
      <c r="S1347" s="2">
        <v>40.25</v>
      </c>
      <c r="T1347" s="2">
        <v>34.15</v>
      </c>
      <c r="U1347" s="2">
        <v>32.15</v>
      </c>
      <c r="V1347" s="2">
        <v>30.78</v>
      </c>
      <c r="W1347" s="2">
        <v>30.42</v>
      </c>
      <c r="X1347" s="2">
        <v>30.13</v>
      </c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112"/>
      <c r="AP1347" s="112"/>
      <c r="AQ1347" s="112"/>
      <c r="AR1347" s="112"/>
      <c r="AS1347" s="112"/>
      <c r="AT1347" s="112"/>
      <c r="AU1347" s="112"/>
      <c r="AV1347" s="112"/>
      <c r="AW1347" s="112"/>
      <c r="AX1347" s="112"/>
      <c r="AY1347" s="112"/>
      <c r="AZ1347" s="112"/>
      <c r="BA1347" s="112"/>
    </row>
    <row r="1348" spans="1:53" x14ac:dyDescent="0.25">
      <c r="A1348" s="112"/>
      <c r="B1348" s="45">
        <v>44431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>
        <v>85.2</v>
      </c>
      <c r="P1348" s="2">
        <v>57.75</v>
      </c>
      <c r="Q1348" s="2">
        <v>50</v>
      </c>
      <c r="R1348" s="2">
        <v>44.25</v>
      </c>
      <c r="S1348" s="2">
        <v>40.25</v>
      </c>
      <c r="T1348" s="2">
        <v>34.15</v>
      </c>
      <c r="U1348" s="2">
        <v>32.15</v>
      </c>
      <c r="V1348" s="2">
        <v>30.78</v>
      </c>
      <c r="W1348" s="2">
        <v>30.42</v>
      </c>
      <c r="X1348" s="2">
        <v>30.13</v>
      </c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112"/>
      <c r="AP1348" s="112"/>
      <c r="AQ1348" s="112"/>
      <c r="AR1348" s="112"/>
      <c r="AS1348" s="112"/>
      <c r="AT1348" s="112"/>
      <c r="AU1348" s="112"/>
      <c r="AV1348" s="112"/>
      <c r="AW1348" s="112"/>
      <c r="AX1348" s="112"/>
      <c r="AY1348" s="112"/>
      <c r="AZ1348" s="112"/>
      <c r="BA1348" s="112"/>
    </row>
    <row r="1349" spans="1:53" x14ac:dyDescent="0.25">
      <c r="A1349" s="112"/>
      <c r="B1349" s="45">
        <v>44428</v>
      </c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>
        <v>84.5</v>
      </c>
      <c r="P1349" s="2">
        <v>57.35</v>
      </c>
      <c r="Q1349" s="2">
        <v>48.85</v>
      </c>
      <c r="R1349" s="2">
        <v>43.83</v>
      </c>
      <c r="S1349" s="2">
        <v>39.46</v>
      </c>
      <c r="T1349" s="2">
        <v>34.15</v>
      </c>
      <c r="U1349" s="2">
        <v>32.15</v>
      </c>
      <c r="V1349" s="2">
        <v>30.78</v>
      </c>
      <c r="W1349" s="2">
        <v>30.42</v>
      </c>
      <c r="X1349" s="2">
        <v>30.13</v>
      </c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112"/>
      <c r="AP1349" s="112"/>
      <c r="AQ1349" s="112"/>
      <c r="AR1349" s="112"/>
      <c r="AS1349" s="112"/>
      <c r="AT1349" s="112"/>
      <c r="AU1349" s="112"/>
      <c r="AV1349" s="112"/>
      <c r="AW1349" s="112"/>
      <c r="AX1349" s="112"/>
      <c r="AY1349" s="112"/>
      <c r="AZ1349" s="112"/>
      <c r="BA1349" s="112"/>
    </row>
    <row r="1350" spans="1:53" x14ac:dyDescent="0.25">
      <c r="A1350" s="112"/>
      <c r="B1350" s="45">
        <v>44427</v>
      </c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>
        <v>84.85</v>
      </c>
      <c r="P1350" s="2">
        <v>56.75</v>
      </c>
      <c r="Q1350" s="2">
        <v>48.25</v>
      </c>
      <c r="R1350" s="2">
        <v>43.23</v>
      </c>
      <c r="S1350" s="2">
        <v>39.46</v>
      </c>
      <c r="T1350" s="2">
        <v>34.15</v>
      </c>
      <c r="U1350" s="2">
        <v>32.15</v>
      </c>
      <c r="V1350" s="2">
        <v>30.78</v>
      </c>
      <c r="W1350" s="2">
        <v>30.42</v>
      </c>
      <c r="X1350" s="2">
        <v>30.13</v>
      </c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112"/>
      <c r="AP1350" s="112"/>
      <c r="AQ1350" s="112"/>
      <c r="AR1350" s="112"/>
      <c r="AS1350" s="112"/>
      <c r="AT1350" s="112"/>
      <c r="AU1350" s="112"/>
      <c r="AV1350" s="112"/>
      <c r="AW1350" s="112"/>
      <c r="AX1350" s="112"/>
      <c r="AY1350" s="112"/>
      <c r="AZ1350" s="112"/>
      <c r="BA1350" s="112"/>
    </row>
    <row r="1351" spans="1:53" x14ac:dyDescent="0.25">
      <c r="A1351" s="112"/>
      <c r="B1351" s="45">
        <v>44426</v>
      </c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>
        <v>88.3</v>
      </c>
      <c r="P1351" s="2">
        <v>58</v>
      </c>
      <c r="Q1351" s="2">
        <v>48.85</v>
      </c>
      <c r="R1351" s="2">
        <v>43.83</v>
      </c>
      <c r="S1351" s="2">
        <v>39.46</v>
      </c>
      <c r="T1351" s="2">
        <v>34.15</v>
      </c>
      <c r="U1351" s="2">
        <v>32.15</v>
      </c>
      <c r="V1351" s="2">
        <v>30.78</v>
      </c>
      <c r="W1351" s="2">
        <v>30.42</v>
      </c>
      <c r="X1351" s="2">
        <v>30.13</v>
      </c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112"/>
      <c r="AP1351" s="112"/>
      <c r="AQ1351" s="112"/>
      <c r="AR1351" s="112"/>
      <c r="AS1351" s="112"/>
      <c r="AT1351" s="112"/>
      <c r="AU1351" s="112"/>
      <c r="AV1351" s="112"/>
      <c r="AW1351" s="112"/>
      <c r="AX1351" s="112"/>
      <c r="AY1351" s="112"/>
      <c r="AZ1351" s="112"/>
      <c r="BA1351" s="112"/>
    </row>
    <row r="1352" spans="1:53" x14ac:dyDescent="0.25">
      <c r="A1352" s="112"/>
      <c r="B1352" s="45">
        <v>44425</v>
      </c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>
        <v>89</v>
      </c>
      <c r="P1352" s="2">
        <v>58.4</v>
      </c>
      <c r="Q1352" s="2">
        <v>50</v>
      </c>
      <c r="R1352" s="2">
        <v>43.83</v>
      </c>
      <c r="S1352" s="2">
        <v>39.46</v>
      </c>
      <c r="T1352" s="2">
        <v>34.15</v>
      </c>
      <c r="U1352" s="2">
        <v>32.15</v>
      </c>
      <c r="V1352" s="2">
        <v>30.78</v>
      </c>
      <c r="W1352" s="2">
        <v>30.42</v>
      </c>
      <c r="X1352" s="2">
        <v>30.13</v>
      </c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112"/>
      <c r="AP1352" s="112"/>
      <c r="AQ1352" s="112"/>
      <c r="AR1352" s="112"/>
      <c r="AS1352" s="112"/>
      <c r="AT1352" s="112"/>
      <c r="AU1352" s="112"/>
      <c r="AV1352" s="112"/>
      <c r="AW1352" s="112"/>
      <c r="AX1352" s="112"/>
      <c r="AY1352" s="112"/>
      <c r="AZ1352" s="112"/>
      <c r="BA1352" s="112"/>
    </row>
    <row r="1353" spans="1:53" x14ac:dyDescent="0.25">
      <c r="A1353" s="112"/>
      <c r="B1353" s="45">
        <v>44424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>
        <v>88</v>
      </c>
      <c r="P1353" s="2">
        <v>58</v>
      </c>
      <c r="Q1353" s="2">
        <v>49.63</v>
      </c>
      <c r="R1353" s="2">
        <v>43.83</v>
      </c>
      <c r="S1353" s="2">
        <v>39.46</v>
      </c>
      <c r="T1353" s="2">
        <v>33.65</v>
      </c>
      <c r="U1353" s="2">
        <v>32.15</v>
      </c>
      <c r="V1353" s="2">
        <v>30.78</v>
      </c>
      <c r="W1353" s="2">
        <v>30.42</v>
      </c>
      <c r="X1353" s="2">
        <v>30.13</v>
      </c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112"/>
      <c r="AP1353" s="112"/>
      <c r="AQ1353" s="112"/>
      <c r="AR1353" s="112"/>
      <c r="AS1353" s="112"/>
      <c r="AT1353" s="112"/>
      <c r="AU1353" s="112"/>
      <c r="AV1353" s="112"/>
      <c r="AW1353" s="112"/>
      <c r="AX1353" s="112"/>
      <c r="AY1353" s="112"/>
      <c r="AZ1353" s="112"/>
      <c r="BA1353" s="112"/>
    </row>
    <row r="1354" spans="1:53" x14ac:dyDescent="0.25">
      <c r="A1354" s="112"/>
      <c r="B1354" s="45">
        <v>44421</v>
      </c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>
        <v>85.25</v>
      </c>
      <c r="P1354" s="2">
        <v>57.25</v>
      </c>
      <c r="Q1354" s="2">
        <v>49.4</v>
      </c>
      <c r="R1354" s="2">
        <v>43.6</v>
      </c>
      <c r="S1354" s="2">
        <v>39.229999999999997</v>
      </c>
      <c r="T1354" s="2">
        <v>32.83</v>
      </c>
      <c r="U1354" s="2">
        <v>32.15</v>
      </c>
      <c r="V1354" s="2">
        <v>30.78</v>
      </c>
      <c r="W1354" s="2">
        <v>30.42</v>
      </c>
      <c r="X1354" s="2">
        <v>30.13</v>
      </c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112"/>
      <c r="AP1354" s="112"/>
      <c r="AQ1354" s="112"/>
      <c r="AR1354" s="112"/>
      <c r="AS1354" s="112"/>
      <c r="AT1354" s="112"/>
      <c r="AU1354" s="112"/>
      <c r="AV1354" s="112"/>
      <c r="AW1354" s="112"/>
      <c r="AX1354" s="112"/>
      <c r="AY1354" s="112"/>
      <c r="AZ1354" s="112"/>
      <c r="BA1354" s="112"/>
    </row>
    <row r="1355" spans="1:53" x14ac:dyDescent="0.25">
      <c r="A1355" s="112"/>
      <c r="B1355" s="45">
        <v>44420</v>
      </c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>
        <v>86.25</v>
      </c>
      <c r="P1355" s="2">
        <v>58</v>
      </c>
      <c r="Q1355" s="2">
        <v>49.7</v>
      </c>
      <c r="R1355" s="2">
        <v>43.6</v>
      </c>
      <c r="S1355" s="2">
        <v>39.229999999999997</v>
      </c>
      <c r="T1355" s="2">
        <v>32.83</v>
      </c>
      <c r="U1355" s="2">
        <v>32.15</v>
      </c>
      <c r="V1355" s="2">
        <v>30.78</v>
      </c>
      <c r="W1355" s="2">
        <v>30.42</v>
      </c>
      <c r="X1355" s="2">
        <v>30.13</v>
      </c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112"/>
      <c r="AP1355" s="112"/>
      <c r="AQ1355" s="112"/>
      <c r="AR1355" s="112"/>
      <c r="AS1355" s="112"/>
      <c r="AT1355" s="112"/>
      <c r="AU1355" s="112"/>
      <c r="AV1355" s="112"/>
      <c r="AW1355" s="112"/>
      <c r="AX1355" s="112"/>
      <c r="AY1355" s="112"/>
      <c r="AZ1355" s="112"/>
      <c r="BA1355" s="112"/>
    </row>
    <row r="1356" spans="1:53" x14ac:dyDescent="0.25">
      <c r="A1356" s="112"/>
      <c r="B1356" s="45">
        <v>44419</v>
      </c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>
        <v>84.65</v>
      </c>
      <c r="P1356" s="2">
        <v>57.95</v>
      </c>
      <c r="Q1356" s="2">
        <v>49.75</v>
      </c>
      <c r="R1356" s="2">
        <v>43.65</v>
      </c>
      <c r="S1356" s="2">
        <v>39.28</v>
      </c>
      <c r="T1356" s="2">
        <v>32.880000000000003</v>
      </c>
      <c r="U1356" s="2">
        <v>32.200000000000003</v>
      </c>
      <c r="V1356" s="2">
        <v>30.83</v>
      </c>
      <c r="W1356" s="2">
        <v>30.47</v>
      </c>
      <c r="X1356" s="2">
        <v>30.18</v>
      </c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112"/>
      <c r="AP1356" s="112"/>
      <c r="AQ1356" s="112"/>
      <c r="AR1356" s="112"/>
      <c r="AS1356" s="112"/>
      <c r="AT1356" s="112"/>
      <c r="AU1356" s="112"/>
      <c r="AV1356" s="112"/>
      <c r="AW1356" s="112"/>
      <c r="AX1356" s="112"/>
      <c r="AY1356" s="112"/>
      <c r="AZ1356" s="112"/>
      <c r="BA1356" s="112"/>
    </row>
    <row r="1357" spans="1:53" x14ac:dyDescent="0.25">
      <c r="A1357" s="112"/>
      <c r="B1357" s="45">
        <v>44418</v>
      </c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>
        <v>81.5</v>
      </c>
      <c r="P1357" s="2">
        <v>57</v>
      </c>
      <c r="Q1357" s="2">
        <v>49.1</v>
      </c>
      <c r="R1357" s="2">
        <v>43</v>
      </c>
      <c r="S1357" s="2">
        <v>38.630000000000003</v>
      </c>
      <c r="T1357" s="2">
        <v>32.229999999999997</v>
      </c>
      <c r="U1357" s="2">
        <v>31.55</v>
      </c>
      <c r="V1357" s="2">
        <v>30.18</v>
      </c>
      <c r="W1357" s="2">
        <v>29.82</v>
      </c>
      <c r="X1357" s="2">
        <v>29.53</v>
      </c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112"/>
      <c r="AP1357" s="112"/>
      <c r="AQ1357" s="112"/>
      <c r="AR1357" s="112"/>
      <c r="AS1357" s="112"/>
      <c r="AT1357" s="112"/>
      <c r="AU1357" s="112"/>
      <c r="AV1357" s="112"/>
      <c r="AW1357" s="112"/>
      <c r="AX1357" s="112"/>
      <c r="AY1357" s="112"/>
      <c r="AZ1357" s="112"/>
      <c r="BA1357" s="112"/>
    </row>
    <row r="1358" spans="1:53" x14ac:dyDescent="0.25">
      <c r="A1358" s="112"/>
      <c r="B1358" s="45">
        <v>44417</v>
      </c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>
        <v>79.599999999999994</v>
      </c>
      <c r="P1358" s="2">
        <v>56.2</v>
      </c>
      <c r="Q1358" s="2">
        <v>48.8</v>
      </c>
      <c r="R1358" s="2">
        <v>43</v>
      </c>
      <c r="S1358" s="2">
        <v>38.630000000000003</v>
      </c>
      <c r="T1358" s="2">
        <v>32.229999999999997</v>
      </c>
      <c r="U1358" s="2">
        <v>31.55</v>
      </c>
      <c r="V1358" s="2">
        <v>30.18</v>
      </c>
      <c r="W1358" s="2">
        <v>29.82</v>
      </c>
      <c r="X1358" s="2">
        <v>29.53</v>
      </c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112"/>
      <c r="AP1358" s="112"/>
      <c r="AQ1358" s="112"/>
      <c r="AR1358" s="112"/>
      <c r="AS1358" s="112"/>
      <c r="AT1358" s="112"/>
      <c r="AU1358" s="112"/>
      <c r="AV1358" s="112"/>
      <c r="AW1358" s="112"/>
      <c r="AX1358" s="112"/>
      <c r="AY1358" s="112"/>
      <c r="AZ1358" s="112"/>
      <c r="BA1358" s="112"/>
    </row>
    <row r="1359" spans="1:53" x14ac:dyDescent="0.25">
      <c r="A1359" s="112"/>
      <c r="B1359" s="45">
        <v>44414</v>
      </c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>
        <v>78.63</v>
      </c>
      <c r="P1359" s="2">
        <v>56.18</v>
      </c>
      <c r="Q1359" s="2">
        <v>48.93</v>
      </c>
      <c r="R1359" s="2">
        <v>43</v>
      </c>
      <c r="S1359" s="2">
        <v>38.630000000000003</v>
      </c>
      <c r="T1359" s="2">
        <v>32.229999999999997</v>
      </c>
      <c r="U1359" s="2">
        <v>31.55</v>
      </c>
      <c r="V1359" s="2">
        <v>30.18</v>
      </c>
      <c r="W1359" s="2">
        <v>29.82</v>
      </c>
      <c r="X1359" s="2">
        <v>29.53</v>
      </c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112"/>
      <c r="AP1359" s="112"/>
      <c r="AQ1359" s="112"/>
      <c r="AR1359" s="112"/>
      <c r="AS1359" s="112"/>
      <c r="AT1359" s="112"/>
      <c r="AU1359" s="112"/>
      <c r="AV1359" s="112"/>
      <c r="AW1359" s="112"/>
      <c r="AX1359" s="112"/>
      <c r="AY1359" s="112"/>
      <c r="AZ1359" s="112"/>
      <c r="BA1359" s="112"/>
    </row>
    <row r="1360" spans="1:53" x14ac:dyDescent="0.25">
      <c r="A1360" s="112"/>
      <c r="B1360" s="45">
        <v>44413</v>
      </c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>
        <v>76.2</v>
      </c>
      <c r="P1360" s="2">
        <v>55.4</v>
      </c>
      <c r="Q1360" s="2">
        <v>48.8</v>
      </c>
      <c r="R1360" s="2">
        <v>41.98</v>
      </c>
      <c r="S1360" s="2">
        <v>38.630000000000003</v>
      </c>
      <c r="T1360" s="2">
        <v>32.229999999999997</v>
      </c>
      <c r="U1360" s="2">
        <v>31.55</v>
      </c>
      <c r="V1360" s="2">
        <v>30.18</v>
      </c>
      <c r="W1360" s="2">
        <v>29.82</v>
      </c>
      <c r="X1360" s="2">
        <v>29.53</v>
      </c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112"/>
      <c r="AP1360" s="112"/>
      <c r="AQ1360" s="112"/>
      <c r="AR1360" s="112"/>
      <c r="AS1360" s="112"/>
      <c r="AT1360" s="112"/>
      <c r="AU1360" s="112"/>
      <c r="AV1360" s="112"/>
      <c r="AW1360" s="112"/>
      <c r="AX1360" s="112"/>
      <c r="AY1360" s="112"/>
      <c r="AZ1360" s="112"/>
      <c r="BA1360" s="112"/>
    </row>
    <row r="1361" spans="1:53" x14ac:dyDescent="0.25">
      <c r="A1361" s="112"/>
      <c r="B1361" s="45">
        <v>44412</v>
      </c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>
        <v>75.650000000000006</v>
      </c>
      <c r="P1361" s="2">
        <v>55.1</v>
      </c>
      <c r="Q1361" s="2">
        <v>48.8</v>
      </c>
      <c r="R1361" s="2">
        <v>42</v>
      </c>
      <c r="S1361" s="2">
        <v>38.65</v>
      </c>
      <c r="T1361" s="2">
        <v>32.229999999999997</v>
      </c>
      <c r="U1361" s="2">
        <v>31.55</v>
      </c>
      <c r="V1361" s="2">
        <v>30.18</v>
      </c>
      <c r="W1361" s="2">
        <v>29.82</v>
      </c>
      <c r="X1361" s="2">
        <v>29.53</v>
      </c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112"/>
      <c r="AP1361" s="112"/>
      <c r="AQ1361" s="112"/>
      <c r="AR1361" s="112"/>
      <c r="AS1361" s="112"/>
      <c r="AT1361" s="112"/>
      <c r="AU1361" s="112"/>
      <c r="AV1361" s="112"/>
      <c r="AW1361" s="112"/>
      <c r="AX1361" s="112"/>
      <c r="AY1361" s="112"/>
      <c r="AZ1361" s="112"/>
      <c r="BA1361" s="112"/>
    </row>
    <row r="1362" spans="1:53" x14ac:dyDescent="0.25">
      <c r="A1362" s="112"/>
      <c r="B1362" s="45">
        <v>44411</v>
      </c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>
        <v>75.2</v>
      </c>
      <c r="P1362" s="2">
        <v>55.2</v>
      </c>
      <c r="Q1362" s="2">
        <v>49.23</v>
      </c>
      <c r="R1362" s="2">
        <v>41.8</v>
      </c>
      <c r="S1362" s="2">
        <v>39.450000000000003</v>
      </c>
      <c r="T1362" s="2">
        <v>32.9</v>
      </c>
      <c r="U1362" s="2">
        <v>32.21</v>
      </c>
      <c r="V1362" s="2">
        <v>30.81</v>
      </c>
      <c r="W1362" s="2">
        <v>30.44</v>
      </c>
      <c r="X1362" s="2">
        <v>30.14</v>
      </c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112"/>
      <c r="AP1362" s="112"/>
      <c r="AQ1362" s="112"/>
      <c r="AR1362" s="112"/>
      <c r="AS1362" s="112"/>
      <c r="AT1362" s="112"/>
      <c r="AU1362" s="112"/>
      <c r="AV1362" s="112"/>
      <c r="AW1362" s="112"/>
      <c r="AX1362" s="112"/>
      <c r="AY1362" s="112"/>
      <c r="AZ1362" s="112"/>
      <c r="BA1362" s="112"/>
    </row>
    <row r="1363" spans="1:53" x14ac:dyDescent="0.25">
      <c r="A1363" s="112"/>
      <c r="B1363" s="45">
        <v>44410</v>
      </c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>
        <v>75.150000000000006</v>
      </c>
      <c r="P1363" s="2">
        <v>55.25</v>
      </c>
      <c r="Q1363" s="2">
        <v>49.45</v>
      </c>
      <c r="R1363" s="2">
        <v>41.8</v>
      </c>
      <c r="S1363" s="2">
        <v>39.450000000000003</v>
      </c>
      <c r="T1363" s="2">
        <v>32.9</v>
      </c>
      <c r="U1363" s="2">
        <v>32.21</v>
      </c>
      <c r="V1363" s="2">
        <v>30.81</v>
      </c>
      <c r="W1363" s="2">
        <v>30.44</v>
      </c>
      <c r="X1363" s="2">
        <v>30.14</v>
      </c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112"/>
      <c r="AP1363" s="112"/>
      <c r="AQ1363" s="112"/>
      <c r="AR1363" s="112"/>
      <c r="AS1363" s="112"/>
      <c r="AT1363" s="112"/>
      <c r="AU1363" s="112"/>
      <c r="AV1363" s="112"/>
      <c r="AW1363" s="112"/>
      <c r="AX1363" s="112"/>
      <c r="AY1363" s="112"/>
      <c r="AZ1363" s="112"/>
      <c r="BA1363" s="112"/>
    </row>
    <row r="1364" spans="1:53" x14ac:dyDescent="0.25">
      <c r="A1364" s="112"/>
      <c r="B1364" s="45">
        <v>44407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>
        <v>73</v>
      </c>
      <c r="P1364" s="2">
        <v>55</v>
      </c>
      <c r="Q1364" s="2">
        <v>48.9</v>
      </c>
      <c r="R1364" s="2">
        <v>41.8</v>
      </c>
      <c r="S1364" s="2">
        <v>39.450000000000003</v>
      </c>
      <c r="T1364" s="2">
        <v>32.9</v>
      </c>
      <c r="U1364" s="2">
        <v>32.21</v>
      </c>
      <c r="V1364" s="2">
        <v>30.81</v>
      </c>
      <c r="W1364" s="2">
        <v>30.44</v>
      </c>
      <c r="X1364" s="2">
        <v>30.14</v>
      </c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112"/>
      <c r="AP1364" s="112"/>
      <c r="AQ1364" s="112"/>
      <c r="AR1364" s="112"/>
      <c r="AS1364" s="112"/>
      <c r="AT1364" s="112"/>
      <c r="AU1364" s="112"/>
      <c r="AV1364" s="112"/>
      <c r="AW1364" s="112"/>
      <c r="AX1364" s="112"/>
      <c r="AY1364" s="112"/>
      <c r="AZ1364" s="112"/>
      <c r="BA1364" s="112"/>
    </row>
    <row r="1365" spans="1:53" x14ac:dyDescent="0.25">
      <c r="A1365" s="112"/>
      <c r="B1365" s="45">
        <v>44406</v>
      </c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>
        <v>73.55</v>
      </c>
      <c r="P1365" s="2">
        <v>54.75</v>
      </c>
      <c r="Q1365" s="2">
        <v>48.9</v>
      </c>
      <c r="R1365" s="2">
        <v>41.65</v>
      </c>
      <c r="S1365" s="2">
        <v>39.450000000000003</v>
      </c>
      <c r="T1365" s="2">
        <v>32.9</v>
      </c>
      <c r="U1365" s="2">
        <v>32.21</v>
      </c>
      <c r="V1365" s="2">
        <v>30.81</v>
      </c>
      <c r="W1365" s="2">
        <v>30.44</v>
      </c>
      <c r="X1365" s="2">
        <v>30.14</v>
      </c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112"/>
      <c r="AP1365" s="112"/>
      <c r="AQ1365" s="112"/>
      <c r="AR1365" s="112"/>
      <c r="AS1365" s="112"/>
      <c r="AT1365" s="112"/>
      <c r="AU1365" s="112"/>
      <c r="AV1365" s="112"/>
      <c r="AW1365" s="112"/>
      <c r="AX1365" s="112"/>
      <c r="AY1365" s="112"/>
      <c r="AZ1365" s="112"/>
      <c r="BA1365" s="112"/>
    </row>
    <row r="1366" spans="1:53" x14ac:dyDescent="0.25">
      <c r="A1366" s="112"/>
      <c r="B1366" s="45">
        <v>44405</v>
      </c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>
        <v>73.45</v>
      </c>
      <c r="P1366" s="2">
        <v>54.85</v>
      </c>
      <c r="Q1366" s="2">
        <v>48.75</v>
      </c>
      <c r="R1366" s="2">
        <v>41.5</v>
      </c>
      <c r="S1366" s="2">
        <v>39.85</v>
      </c>
      <c r="T1366" s="2">
        <v>32.9</v>
      </c>
      <c r="U1366" s="2">
        <v>32.21</v>
      </c>
      <c r="V1366" s="2">
        <v>30.81</v>
      </c>
      <c r="W1366" s="2">
        <v>30.44</v>
      </c>
      <c r="X1366" s="2">
        <v>30.14</v>
      </c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112"/>
      <c r="AP1366" s="112"/>
      <c r="AQ1366" s="112"/>
      <c r="AR1366" s="112"/>
      <c r="AS1366" s="112"/>
      <c r="AT1366" s="112"/>
      <c r="AU1366" s="112"/>
      <c r="AV1366" s="112"/>
      <c r="AW1366" s="112"/>
      <c r="AX1366" s="112"/>
      <c r="AY1366" s="112"/>
      <c r="AZ1366" s="112"/>
      <c r="BA1366" s="112"/>
    </row>
    <row r="1367" spans="1:53" x14ac:dyDescent="0.25">
      <c r="A1367" s="112"/>
      <c r="B1367" s="45">
        <v>44404</v>
      </c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>
        <v>72.400000000000006</v>
      </c>
      <c r="P1367" s="2">
        <v>54</v>
      </c>
      <c r="Q1367" s="2">
        <v>48.5</v>
      </c>
      <c r="R1367" s="2">
        <v>41.5</v>
      </c>
      <c r="S1367" s="2">
        <v>39.85</v>
      </c>
      <c r="T1367" s="2">
        <v>32.9</v>
      </c>
      <c r="U1367" s="2">
        <v>32.21</v>
      </c>
      <c r="V1367" s="2">
        <v>30.81</v>
      </c>
      <c r="W1367" s="2">
        <v>30.44</v>
      </c>
      <c r="X1367" s="2">
        <v>30.14</v>
      </c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112"/>
      <c r="AP1367" s="112"/>
      <c r="AQ1367" s="112"/>
      <c r="AR1367" s="112"/>
      <c r="AS1367" s="112"/>
      <c r="AT1367" s="112"/>
      <c r="AU1367" s="112"/>
      <c r="AV1367" s="112"/>
      <c r="AW1367" s="112"/>
      <c r="AX1367" s="112"/>
      <c r="AY1367" s="112"/>
      <c r="AZ1367" s="112"/>
      <c r="BA1367" s="112"/>
    </row>
    <row r="1368" spans="1:53" x14ac:dyDescent="0.25">
      <c r="A1368" s="112"/>
      <c r="B1368" s="45">
        <v>44403</v>
      </c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>
        <v>72.2</v>
      </c>
      <c r="P1368" s="2">
        <v>54</v>
      </c>
      <c r="Q1368" s="2">
        <v>48.63</v>
      </c>
      <c r="R1368" s="2">
        <v>41.45</v>
      </c>
      <c r="S1368" s="2">
        <v>39.85</v>
      </c>
      <c r="T1368" s="2">
        <v>32.9</v>
      </c>
      <c r="U1368" s="2">
        <v>32.21</v>
      </c>
      <c r="V1368" s="2">
        <v>30.81</v>
      </c>
      <c r="W1368" s="2">
        <v>30.44</v>
      </c>
      <c r="X1368" s="2">
        <v>30.14</v>
      </c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112"/>
      <c r="AP1368" s="112"/>
      <c r="AQ1368" s="112"/>
      <c r="AR1368" s="112"/>
      <c r="AS1368" s="112"/>
      <c r="AT1368" s="112"/>
      <c r="AU1368" s="112"/>
      <c r="AV1368" s="112"/>
      <c r="AW1368" s="112"/>
      <c r="AX1368" s="112"/>
      <c r="AY1368" s="112"/>
      <c r="AZ1368" s="112"/>
      <c r="BA1368" s="112"/>
    </row>
    <row r="1369" spans="1:53" x14ac:dyDescent="0.25">
      <c r="A1369" s="112"/>
      <c r="B1369" s="45">
        <v>44400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>
        <v>71.400000000000006</v>
      </c>
      <c r="P1369" s="2">
        <v>53.5</v>
      </c>
      <c r="Q1369" s="2">
        <v>48.4</v>
      </c>
      <c r="R1369" s="2">
        <v>41</v>
      </c>
      <c r="S1369" s="2">
        <v>39.5</v>
      </c>
      <c r="T1369" s="2">
        <v>32.9</v>
      </c>
      <c r="U1369" s="2">
        <v>32.21</v>
      </c>
      <c r="V1369" s="2">
        <v>30.81</v>
      </c>
      <c r="W1369" s="2">
        <v>30.44</v>
      </c>
      <c r="X1369" s="2">
        <v>30.14</v>
      </c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112"/>
      <c r="AP1369" s="112"/>
      <c r="AQ1369" s="112"/>
      <c r="AR1369" s="112"/>
      <c r="AS1369" s="112"/>
      <c r="AT1369" s="112"/>
      <c r="AU1369" s="112"/>
      <c r="AV1369" s="112"/>
      <c r="AW1369" s="112"/>
      <c r="AX1369" s="112"/>
      <c r="AY1369" s="112"/>
      <c r="AZ1369" s="112"/>
      <c r="BA1369" s="112"/>
    </row>
    <row r="1370" spans="1:53" x14ac:dyDescent="0.25">
      <c r="A1370" s="112"/>
      <c r="B1370" s="45">
        <v>44399</v>
      </c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>
        <v>72</v>
      </c>
      <c r="P1370" s="2">
        <v>53.95</v>
      </c>
      <c r="Q1370" s="2">
        <v>48.65</v>
      </c>
      <c r="R1370" s="2">
        <v>41</v>
      </c>
      <c r="S1370" s="2">
        <v>39.5</v>
      </c>
      <c r="T1370" s="2">
        <v>32.9</v>
      </c>
      <c r="U1370" s="2">
        <v>32.21</v>
      </c>
      <c r="V1370" s="2">
        <v>30.81</v>
      </c>
      <c r="W1370" s="2">
        <v>30.44</v>
      </c>
      <c r="X1370" s="2">
        <v>30.14</v>
      </c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112"/>
      <c r="AP1370" s="112"/>
      <c r="AQ1370" s="112"/>
      <c r="AR1370" s="112"/>
      <c r="AS1370" s="112"/>
      <c r="AT1370" s="112"/>
      <c r="AU1370" s="112"/>
      <c r="AV1370" s="112"/>
      <c r="AW1370" s="112"/>
      <c r="AX1370" s="112"/>
      <c r="AY1370" s="112"/>
      <c r="AZ1370" s="112"/>
      <c r="BA1370" s="112"/>
    </row>
    <row r="1371" spans="1:53" x14ac:dyDescent="0.25">
      <c r="A1371" s="112"/>
      <c r="B1371" s="45">
        <v>44398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>
        <v>73</v>
      </c>
      <c r="P1371" s="2">
        <v>53.75</v>
      </c>
      <c r="Q1371" s="2">
        <v>48.25</v>
      </c>
      <c r="R1371" s="2">
        <v>41</v>
      </c>
      <c r="S1371" s="2">
        <v>39.5</v>
      </c>
      <c r="T1371" s="2">
        <v>32.9</v>
      </c>
      <c r="U1371" s="2">
        <v>32.21</v>
      </c>
      <c r="V1371" s="2">
        <v>30.81</v>
      </c>
      <c r="W1371" s="2">
        <v>30.44</v>
      </c>
      <c r="X1371" s="2">
        <v>30.14</v>
      </c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112"/>
      <c r="AP1371" s="112"/>
      <c r="AQ1371" s="112"/>
      <c r="AR1371" s="112"/>
      <c r="AS1371" s="112"/>
      <c r="AT1371" s="112"/>
      <c r="AU1371" s="112"/>
      <c r="AV1371" s="112"/>
      <c r="AW1371" s="112"/>
      <c r="AX1371" s="112"/>
      <c r="AY1371" s="112"/>
      <c r="AZ1371" s="112"/>
      <c r="BA1371" s="112"/>
    </row>
    <row r="1372" spans="1:53" x14ac:dyDescent="0.25">
      <c r="A1372" s="112"/>
      <c r="B1372" s="45">
        <v>44397</v>
      </c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>
        <v>72.3</v>
      </c>
      <c r="P1372" s="2">
        <v>53.75</v>
      </c>
      <c r="Q1372" s="2">
        <v>48.25</v>
      </c>
      <c r="R1372" s="2">
        <v>42.14</v>
      </c>
      <c r="S1372" s="2">
        <v>39.57</v>
      </c>
      <c r="T1372" s="2">
        <v>32.53</v>
      </c>
      <c r="U1372" s="2">
        <v>31.85</v>
      </c>
      <c r="V1372" s="2">
        <v>30.46</v>
      </c>
      <c r="W1372" s="2">
        <v>30.1</v>
      </c>
      <c r="X1372" s="2">
        <v>29.8</v>
      </c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112"/>
      <c r="AP1372" s="112"/>
      <c r="AQ1372" s="112"/>
      <c r="AR1372" s="112"/>
      <c r="AS1372" s="112"/>
      <c r="AT1372" s="112"/>
      <c r="AU1372" s="112"/>
      <c r="AV1372" s="112"/>
      <c r="AW1372" s="112"/>
      <c r="AX1372" s="112"/>
      <c r="AY1372" s="112"/>
      <c r="AZ1372" s="112"/>
      <c r="BA1372" s="112"/>
    </row>
    <row r="1373" spans="1:53" x14ac:dyDescent="0.25">
      <c r="A1373" s="112"/>
      <c r="B1373" s="45">
        <v>44396</v>
      </c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>
        <v>73.47</v>
      </c>
      <c r="P1373" s="2">
        <v>53.88</v>
      </c>
      <c r="Q1373" s="2">
        <v>48.97</v>
      </c>
      <c r="R1373" s="2">
        <v>41.02</v>
      </c>
      <c r="S1373" s="2">
        <v>38.520000000000003</v>
      </c>
      <c r="T1373" s="2">
        <v>32.53</v>
      </c>
      <c r="U1373" s="2">
        <v>31.85</v>
      </c>
      <c r="V1373" s="2">
        <v>30.46</v>
      </c>
      <c r="W1373" s="2">
        <v>30.1</v>
      </c>
      <c r="X1373" s="2">
        <v>29.8</v>
      </c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112"/>
      <c r="AP1373" s="112"/>
      <c r="AQ1373" s="112"/>
      <c r="AR1373" s="112"/>
      <c r="AS1373" s="112"/>
      <c r="AT1373" s="112"/>
      <c r="AU1373" s="112"/>
      <c r="AV1373" s="112"/>
      <c r="AW1373" s="112"/>
      <c r="AX1373" s="112"/>
      <c r="AY1373" s="112"/>
      <c r="AZ1373" s="112"/>
      <c r="BA1373" s="112"/>
    </row>
    <row r="1374" spans="1:53" x14ac:dyDescent="0.25">
      <c r="A1374" s="112"/>
      <c r="B1374" s="45">
        <v>44393</v>
      </c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>
        <v>73</v>
      </c>
      <c r="P1374" s="2">
        <v>53.75</v>
      </c>
      <c r="Q1374" s="2">
        <v>48.97</v>
      </c>
      <c r="R1374" s="2">
        <v>41.02</v>
      </c>
      <c r="S1374" s="2">
        <v>38.520000000000003</v>
      </c>
      <c r="T1374" s="2">
        <v>32.53</v>
      </c>
      <c r="U1374" s="2">
        <v>31.85</v>
      </c>
      <c r="V1374" s="2">
        <v>30.46</v>
      </c>
      <c r="W1374" s="2">
        <v>30.1</v>
      </c>
      <c r="X1374" s="2">
        <v>29.8</v>
      </c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112"/>
      <c r="AP1374" s="112"/>
      <c r="AQ1374" s="112"/>
      <c r="AR1374" s="112"/>
      <c r="AS1374" s="112"/>
      <c r="AT1374" s="112"/>
      <c r="AU1374" s="112"/>
      <c r="AV1374" s="112"/>
      <c r="AW1374" s="112"/>
      <c r="AX1374" s="112"/>
      <c r="AY1374" s="112"/>
      <c r="AZ1374" s="112"/>
      <c r="BA1374" s="112"/>
    </row>
    <row r="1375" spans="1:53" x14ac:dyDescent="0.25">
      <c r="A1375" s="112"/>
      <c r="B1375" s="45">
        <v>44392</v>
      </c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>
        <v>72.849999999999994</v>
      </c>
      <c r="P1375" s="2">
        <v>52.85</v>
      </c>
      <c r="Q1375" s="2">
        <v>49.15</v>
      </c>
      <c r="R1375" s="2">
        <v>41.17</v>
      </c>
      <c r="S1375" s="2">
        <v>38.659999999999997</v>
      </c>
      <c r="T1375" s="2">
        <v>32.65</v>
      </c>
      <c r="U1375" s="2">
        <v>31.97</v>
      </c>
      <c r="V1375" s="2">
        <v>30.57</v>
      </c>
      <c r="W1375" s="2">
        <v>30.21</v>
      </c>
      <c r="X1375" s="2">
        <v>29.91</v>
      </c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112"/>
      <c r="AP1375" s="112"/>
      <c r="AQ1375" s="112"/>
      <c r="AR1375" s="112"/>
      <c r="AS1375" s="112"/>
      <c r="AT1375" s="112"/>
      <c r="AU1375" s="112"/>
      <c r="AV1375" s="112"/>
      <c r="AW1375" s="112"/>
      <c r="AX1375" s="112"/>
      <c r="AY1375" s="112"/>
      <c r="AZ1375" s="112"/>
      <c r="BA1375" s="112"/>
    </row>
    <row r="1376" spans="1:53" x14ac:dyDescent="0.25">
      <c r="A1376" s="112"/>
      <c r="B1376" s="45">
        <v>44391</v>
      </c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>
        <v>73.400000000000006</v>
      </c>
      <c r="P1376" s="2">
        <v>53.5</v>
      </c>
      <c r="Q1376" s="2">
        <v>48.75</v>
      </c>
      <c r="R1376" s="2">
        <v>40.25</v>
      </c>
      <c r="S1376" s="2">
        <v>37.799999999999997</v>
      </c>
      <c r="T1376" s="2">
        <v>32.770000000000003</v>
      </c>
      <c r="U1376" s="2">
        <v>32.08</v>
      </c>
      <c r="V1376" s="2">
        <v>30.68</v>
      </c>
      <c r="W1376" s="2">
        <v>30.32</v>
      </c>
      <c r="X1376" s="2">
        <v>30.02</v>
      </c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112"/>
      <c r="AP1376" s="112"/>
      <c r="AQ1376" s="112"/>
      <c r="AR1376" s="112"/>
      <c r="AS1376" s="112"/>
      <c r="AT1376" s="112"/>
      <c r="AU1376" s="112"/>
      <c r="AV1376" s="112"/>
      <c r="AW1376" s="112"/>
      <c r="AX1376" s="112"/>
      <c r="AY1376" s="112"/>
      <c r="AZ1376" s="112"/>
      <c r="BA1376" s="112"/>
    </row>
    <row r="1377" spans="1:53" x14ac:dyDescent="0.25">
      <c r="A1377" s="112"/>
      <c r="B1377" s="45">
        <v>44390</v>
      </c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>
        <v>74.099999999999994</v>
      </c>
      <c r="P1377" s="2">
        <v>54.2</v>
      </c>
      <c r="Q1377" s="2">
        <v>48.78</v>
      </c>
      <c r="R1377" s="2">
        <v>40.25</v>
      </c>
      <c r="S1377" s="2">
        <v>37.799999999999997</v>
      </c>
      <c r="T1377" s="2">
        <v>32.770000000000003</v>
      </c>
      <c r="U1377" s="2">
        <v>32.08</v>
      </c>
      <c r="V1377" s="2">
        <v>30.68</v>
      </c>
      <c r="W1377" s="2">
        <v>30.32</v>
      </c>
      <c r="X1377" s="2">
        <v>30.02</v>
      </c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112"/>
      <c r="AP1377" s="112"/>
      <c r="AQ1377" s="112"/>
      <c r="AR1377" s="112"/>
      <c r="AS1377" s="112"/>
      <c r="AT1377" s="112"/>
      <c r="AU1377" s="112"/>
      <c r="AV1377" s="112"/>
      <c r="AW1377" s="112"/>
      <c r="AX1377" s="112"/>
      <c r="AY1377" s="112"/>
      <c r="AZ1377" s="112"/>
      <c r="BA1377" s="112"/>
    </row>
    <row r="1378" spans="1:53" x14ac:dyDescent="0.25">
      <c r="A1378" s="112"/>
      <c r="B1378" s="45">
        <v>44389</v>
      </c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>
        <v>73.599999999999994</v>
      </c>
      <c r="P1378" s="2">
        <v>54.63</v>
      </c>
      <c r="Q1378" s="2">
        <v>48.75</v>
      </c>
      <c r="R1378" s="2">
        <v>40.25</v>
      </c>
      <c r="S1378" s="2">
        <v>37.799999999999997</v>
      </c>
      <c r="T1378" s="2">
        <v>33.590000000000003</v>
      </c>
      <c r="U1378" s="2">
        <v>32.880000000000003</v>
      </c>
      <c r="V1378" s="2">
        <v>31.44</v>
      </c>
      <c r="W1378" s="2">
        <v>31.08</v>
      </c>
      <c r="X1378" s="2">
        <v>30.77</v>
      </c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112"/>
      <c r="AP1378" s="112"/>
      <c r="AQ1378" s="112"/>
      <c r="AR1378" s="112"/>
      <c r="AS1378" s="112"/>
      <c r="AT1378" s="112"/>
      <c r="AU1378" s="112"/>
      <c r="AV1378" s="112"/>
      <c r="AW1378" s="112"/>
      <c r="AX1378" s="112"/>
      <c r="AY1378" s="112"/>
      <c r="AZ1378" s="112"/>
      <c r="BA1378" s="112"/>
    </row>
    <row r="1379" spans="1:53" x14ac:dyDescent="0.25">
      <c r="A1379" s="112"/>
      <c r="B1379" s="45">
        <v>44386</v>
      </c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>
        <v>75</v>
      </c>
      <c r="P1379" s="2">
        <v>54.63</v>
      </c>
      <c r="Q1379" s="2">
        <v>48.75</v>
      </c>
      <c r="R1379" s="2">
        <v>40.25</v>
      </c>
      <c r="S1379" s="2">
        <v>37.799999999999997</v>
      </c>
      <c r="T1379" s="2">
        <v>33.590000000000003</v>
      </c>
      <c r="U1379" s="2">
        <v>32.880000000000003</v>
      </c>
      <c r="V1379" s="2">
        <v>31.44</v>
      </c>
      <c r="W1379" s="2">
        <v>31.08</v>
      </c>
      <c r="X1379" s="2">
        <v>30.77</v>
      </c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112"/>
      <c r="AP1379" s="112"/>
      <c r="AQ1379" s="112"/>
      <c r="AR1379" s="112"/>
      <c r="AS1379" s="112"/>
      <c r="AT1379" s="112"/>
      <c r="AU1379" s="112"/>
      <c r="AV1379" s="112"/>
      <c r="AW1379" s="112"/>
      <c r="AX1379" s="112"/>
      <c r="AY1379" s="112"/>
      <c r="AZ1379" s="112"/>
      <c r="BA1379" s="112"/>
    </row>
    <row r="1380" spans="1:53" x14ac:dyDescent="0.25">
      <c r="A1380" s="112"/>
      <c r="B1380" s="45">
        <v>44385</v>
      </c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>
        <v>72.63</v>
      </c>
      <c r="P1380" s="2">
        <v>54.13</v>
      </c>
      <c r="Q1380" s="2">
        <v>48.25</v>
      </c>
      <c r="R1380" s="2">
        <v>40</v>
      </c>
      <c r="S1380" s="2">
        <v>37.549999999999997</v>
      </c>
      <c r="T1380" s="2">
        <v>33.340000000000003</v>
      </c>
      <c r="U1380" s="2">
        <v>32.630000000000003</v>
      </c>
      <c r="V1380" s="2">
        <v>31.19</v>
      </c>
      <c r="W1380" s="2">
        <v>30.83</v>
      </c>
      <c r="X1380" s="2">
        <v>30.52</v>
      </c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112"/>
      <c r="AP1380" s="112"/>
      <c r="AQ1380" s="112"/>
      <c r="AR1380" s="112"/>
      <c r="AS1380" s="112"/>
      <c r="AT1380" s="112"/>
      <c r="AU1380" s="112"/>
      <c r="AV1380" s="112"/>
      <c r="AW1380" s="112"/>
      <c r="AX1380" s="112"/>
      <c r="AY1380" s="112"/>
      <c r="AZ1380" s="112"/>
      <c r="BA1380" s="112"/>
    </row>
    <row r="1381" spans="1:53" x14ac:dyDescent="0.25">
      <c r="A1381" s="112"/>
      <c r="B1381" s="45">
        <v>44384</v>
      </c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>
        <v>73.430000000000007</v>
      </c>
      <c r="P1381" s="2">
        <v>54.55</v>
      </c>
      <c r="Q1381" s="2">
        <v>47.75</v>
      </c>
      <c r="R1381" s="2">
        <v>40</v>
      </c>
      <c r="S1381" s="2">
        <v>37.549999999999997</v>
      </c>
      <c r="T1381" s="2">
        <v>33.340000000000003</v>
      </c>
      <c r="U1381" s="2">
        <v>32.630000000000003</v>
      </c>
      <c r="V1381" s="2">
        <v>31.19</v>
      </c>
      <c r="W1381" s="2">
        <v>30.83</v>
      </c>
      <c r="X1381" s="2">
        <v>30.52</v>
      </c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112"/>
      <c r="AP1381" s="112"/>
      <c r="AQ1381" s="112"/>
      <c r="AR1381" s="112"/>
      <c r="AS1381" s="112"/>
      <c r="AT1381" s="112"/>
      <c r="AU1381" s="112"/>
      <c r="AV1381" s="112"/>
      <c r="AW1381" s="112"/>
      <c r="AX1381" s="112"/>
      <c r="AY1381" s="112"/>
      <c r="AZ1381" s="112"/>
      <c r="BA1381" s="112"/>
    </row>
    <row r="1382" spans="1:53" x14ac:dyDescent="0.25">
      <c r="A1382" s="112"/>
      <c r="B1382" s="45">
        <v>44383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>
        <v>74.38</v>
      </c>
      <c r="P1382" s="2">
        <v>54.25</v>
      </c>
      <c r="Q1382" s="2">
        <v>47</v>
      </c>
      <c r="R1382" s="2">
        <v>40</v>
      </c>
      <c r="S1382" s="2">
        <v>37.85</v>
      </c>
      <c r="T1382" s="2">
        <v>33.340000000000003</v>
      </c>
      <c r="U1382" s="2">
        <v>32.630000000000003</v>
      </c>
      <c r="V1382" s="2">
        <v>31.19</v>
      </c>
      <c r="W1382" s="2">
        <v>30.83</v>
      </c>
      <c r="X1382" s="2">
        <v>30.52</v>
      </c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112"/>
      <c r="AP1382" s="112"/>
      <c r="AQ1382" s="112"/>
      <c r="AR1382" s="112"/>
      <c r="AS1382" s="112"/>
      <c r="AT1382" s="112"/>
      <c r="AU1382" s="112"/>
      <c r="AV1382" s="112"/>
      <c r="AW1382" s="112"/>
      <c r="AX1382" s="112"/>
      <c r="AY1382" s="112"/>
      <c r="AZ1382" s="112"/>
      <c r="BA1382" s="112"/>
    </row>
    <row r="1383" spans="1:53" x14ac:dyDescent="0.25">
      <c r="A1383" s="112"/>
      <c r="B1383" s="45">
        <v>44382</v>
      </c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>
        <v>76.900000000000006</v>
      </c>
      <c r="P1383" s="2">
        <v>55.6</v>
      </c>
      <c r="Q1383" s="2">
        <v>48</v>
      </c>
      <c r="R1383" s="2">
        <v>40</v>
      </c>
      <c r="S1383" s="2">
        <v>38</v>
      </c>
      <c r="T1383" s="2">
        <v>33.340000000000003</v>
      </c>
      <c r="U1383" s="2">
        <v>32.630000000000003</v>
      </c>
      <c r="V1383" s="2">
        <v>31.19</v>
      </c>
      <c r="W1383" s="2">
        <v>30.83</v>
      </c>
      <c r="X1383" s="2">
        <v>30.52</v>
      </c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112"/>
      <c r="AP1383" s="112"/>
      <c r="AQ1383" s="112"/>
      <c r="AR1383" s="112"/>
      <c r="AS1383" s="112"/>
      <c r="AT1383" s="112"/>
      <c r="AU1383" s="112"/>
      <c r="AV1383" s="112"/>
      <c r="AW1383" s="112"/>
      <c r="AX1383" s="112"/>
      <c r="AY1383" s="112"/>
      <c r="AZ1383" s="112"/>
      <c r="BA1383" s="112"/>
    </row>
    <row r="1384" spans="1:53" x14ac:dyDescent="0.25">
      <c r="A1384" s="112"/>
      <c r="B1384" s="45">
        <v>44379</v>
      </c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>
        <v>75</v>
      </c>
      <c r="P1384" s="2">
        <v>55</v>
      </c>
      <c r="Q1384" s="2">
        <v>47.75</v>
      </c>
      <c r="R1384" s="2">
        <v>40.6</v>
      </c>
      <c r="S1384" s="2">
        <v>38.83</v>
      </c>
      <c r="T1384" s="2">
        <v>33.340000000000003</v>
      </c>
      <c r="U1384" s="2">
        <v>32.630000000000003</v>
      </c>
      <c r="V1384" s="2">
        <v>31.19</v>
      </c>
      <c r="W1384" s="2">
        <v>30.83</v>
      </c>
      <c r="X1384" s="2">
        <v>30.52</v>
      </c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112"/>
      <c r="AP1384" s="112"/>
      <c r="AQ1384" s="112"/>
      <c r="AR1384" s="112"/>
      <c r="AS1384" s="112"/>
      <c r="AT1384" s="112"/>
      <c r="AU1384" s="112"/>
      <c r="AV1384" s="112"/>
      <c r="AW1384" s="112"/>
      <c r="AX1384" s="112"/>
      <c r="AY1384" s="112"/>
      <c r="AZ1384" s="112"/>
      <c r="BA1384" s="112"/>
    </row>
    <row r="1385" spans="1:53" x14ac:dyDescent="0.25">
      <c r="A1385" s="112"/>
      <c r="B1385" s="45">
        <v>44378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>
        <v>74.75</v>
      </c>
      <c r="P1385" s="2">
        <v>55.5</v>
      </c>
      <c r="Q1385" s="2">
        <v>47.6</v>
      </c>
      <c r="R1385" s="2">
        <v>40.6</v>
      </c>
      <c r="S1385" s="2">
        <v>38.83</v>
      </c>
      <c r="T1385" s="2">
        <v>33.340000000000003</v>
      </c>
      <c r="U1385" s="2">
        <v>32.630000000000003</v>
      </c>
      <c r="V1385" s="2">
        <v>31.19</v>
      </c>
      <c r="W1385" s="2">
        <v>30.83</v>
      </c>
      <c r="X1385" s="2">
        <v>30.52</v>
      </c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112"/>
      <c r="AP1385" s="112"/>
      <c r="AQ1385" s="112"/>
      <c r="AR1385" s="112"/>
      <c r="AS1385" s="112"/>
      <c r="AT1385" s="112"/>
      <c r="AU1385" s="112"/>
      <c r="AV1385" s="112"/>
      <c r="AW1385" s="112"/>
      <c r="AX1385" s="112"/>
      <c r="AY1385" s="112"/>
      <c r="AZ1385" s="112"/>
      <c r="BA1385" s="112"/>
    </row>
    <row r="1386" spans="1:53" x14ac:dyDescent="0.25">
      <c r="A1386" s="112"/>
      <c r="B1386" s="45">
        <v>44377</v>
      </c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>
        <v>73.069999999999993</v>
      </c>
      <c r="P1386" s="2">
        <v>54.35</v>
      </c>
      <c r="Q1386" s="2">
        <v>46.85</v>
      </c>
      <c r="R1386" s="2">
        <v>39.950000000000003</v>
      </c>
      <c r="S1386" s="2">
        <v>38.18</v>
      </c>
      <c r="T1386" s="2">
        <v>33.340000000000003</v>
      </c>
      <c r="U1386" s="2">
        <v>32.630000000000003</v>
      </c>
      <c r="V1386" s="2">
        <v>31.19</v>
      </c>
      <c r="W1386" s="2">
        <v>30.83</v>
      </c>
      <c r="X1386" s="2">
        <v>30.52</v>
      </c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112"/>
      <c r="AP1386" s="112"/>
      <c r="AQ1386" s="112"/>
      <c r="AR1386" s="112"/>
      <c r="AS1386" s="112"/>
      <c r="AT1386" s="112"/>
      <c r="AU1386" s="112"/>
      <c r="AV1386" s="112"/>
      <c r="AW1386" s="112"/>
      <c r="AX1386" s="112"/>
      <c r="AY1386" s="112"/>
      <c r="AZ1386" s="112"/>
      <c r="BA1386" s="112"/>
    </row>
    <row r="1387" spans="1:53" x14ac:dyDescent="0.25">
      <c r="A1387" s="112"/>
      <c r="B1387" s="45">
        <v>44376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>
        <v>71</v>
      </c>
      <c r="P1387" s="2">
        <v>54.15</v>
      </c>
      <c r="Q1387" s="2">
        <v>46.3</v>
      </c>
      <c r="R1387" s="2">
        <v>40</v>
      </c>
      <c r="S1387" s="2">
        <v>38.76</v>
      </c>
      <c r="T1387" s="2">
        <v>33.85</v>
      </c>
      <c r="U1387" s="2">
        <v>33.119999999999997</v>
      </c>
      <c r="V1387" s="2">
        <v>31.66</v>
      </c>
      <c r="W1387" s="2">
        <v>31.3</v>
      </c>
      <c r="X1387" s="2">
        <v>30.98</v>
      </c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112"/>
      <c r="AP1387" s="112"/>
      <c r="AQ1387" s="112"/>
      <c r="AR1387" s="112"/>
      <c r="AS1387" s="112"/>
      <c r="AT1387" s="112"/>
      <c r="AU1387" s="112"/>
      <c r="AV1387" s="112"/>
      <c r="AW1387" s="112"/>
      <c r="AX1387" s="112"/>
      <c r="AY1387" s="112"/>
      <c r="AZ1387" s="112"/>
      <c r="BA1387" s="112"/>
    </row>
    <row r="1388" spans="1:53" x14ac:dyDescent="0.25">
      <c r="A1388" s="112"/>
      <c r="B1388" s="45">
        <v>44375</v>
      </c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>
        <v>69.55</v>
      </c>
      <c r="P1388" s="2">
        <v>53.85</v>
      </c>
      <c r="Q1388" s="2">
        <v>46.2</v>
      </c>
      <c r="R1388" s="2">
        <v>40.25</v>
      </c>
      <c r="S1388" s="2">
        <v>39.01</v>
      </c>
      <c r="T1388" s="2">
        <v>33.85</v>
      </c>
      <c r="U1388" s="2">
        <v>33.119999999999997</v>
      </c>
      <c r="V1388" s="2">
        <v>31.66</v>
      </c>
      <c r="W1388" s="2">
        <v>31.3</v>
      </c>
      <c r="X1388" s="2">
        <v>30.98</v>
      </c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112"/>
      <c r="AP1388" s="112"/>
      <c r="AQ1388" s="112"/>
      <c r="AR1388" s="112"/>
      <c r="AS1388" s="112"/>
      <c r="AT1388" s="112"/>
      <c r="AU1388" s="112"/>
      <c r="AV1388" s="112"/>
      <c r="AW1388" s="112"/>
      <c r="AX1388" s="112"/>
      <c r="AY1388" s="112"/>
      <c r="AZ1388" s="112"/>
      <c r="BA1388" s="112"/>
    </row>
    <row r="1389" spans="1:53" x14ac:dyDescent="0.25">
      <c r="A1389" s="112"/>
      <c r="B1389" s="45">
        <v>44372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>
        <v>69.23</v>
      </c>
      <c r="P1389" s="2">
        <v>53.7</v>
      </c>
      <c r="Q1389" s="2">
        <v>46.25</v>
      </c>
      <c r="R1389" s="2">
        <v>39.450000000000003</v>
      </c>
      <c r="S1389" s="2">
        <v>37.75</v>
      </c>
      <c r="T1389" s="2">
        <v>32.590000000000003</v>
      </c>
      <c r="U1389" s="2">
        <v>31.86</v>
      </c>
      <c r="V1389" s="2">
        <v>30.4</v>
      </c>
      <c r="W1389" s="2">
        <v>30.04</v>
      </c>
      <c r="X1389" s="2">
        <v>29.72</v>
      </c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112"/>
      <c r="AP1389" s="112"/>
      <c r="AQ1389" s="112"/>
      <c r="AR1389" s="112"/>
      <c r="AS1389" s="112"/>
      <c r="AT1389" s="112"/>
      <c r="AU1389" s="112"/>
      <c r="AV1389" s="112"/>
      <c r="AW1389" s="112"/>
      <c r="AX1389" s="112"/>
      <c r="AY1389" s="112"/>
      <c r="AZ1389" s="112"/>
      <c r="BA1389" s="112"/>
    </row>
    <row r="1390" spans="1:53" x14ac:dyDescent="0.25">
      <c r="A1390" s="112"/>
      <c r="B1390" s="45">
        <v>44371</v>
      </c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>
        <v>68.8</v>
      </c>
      <c r="P1390" s="2">
        <v>53.9</v>
      </c>
      <c r="Q1390" s="2">
        <v>46.45</v>
      </c>
      <c r="R1390" s="2">
        <v>39.450000000000003</v>
      </c>
      <c r="S1390" s="2">
        <v>37.75</v>
      </c>
      <c r="T1390" s="2">
        <v>32.590000000000003</v>
      </c>
      <c r="U1390" s="2">
        <v>31.86</v>
      </c>
      <c r="V1390" s="2">
        <v>30.4</v>
      </c>
      <c r="W1390" s="2">
        <v>30.04</v>
      </c>
      <c r="X1390" s="2">
        <v>29.72</v>
      </c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112"/>
      <c r="AP1390" s="112"/>
      <c r="AQ1390" s="112"/>
      <c r="AR1390" s="112"/>
      <c r="AS1390" s="112"/>
      <c r="AT1390" s="112"/>
      <c r="AU1390" s="112"/>
      <c r="AV1390" s="112"/>
      <c r="AW1390" s="112"/>
      <c r="AX1390" s="112"/>
      <c r="AY1390" s="112"/>
      <c r="AZ1390" s="112"/>
      <c r="BA1390" s="112"/>
    </row>
    <row r="1391" spans="1:53" x14ac:dyDescent="0.25">
      <c r="A1391" s="112"/>
      <c r="B1391" s="45">
        <v>44370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>
        <v>68.599999999999994</v>
      </c>
      <c r="P1391" s="2">
        <v>53.8</v>
      </c>
      <c r="Q1391" s="2">
        <v>46.35</v>
      </c>
      <c r="R1391" s="2">
        <v>39.35</v>
      </c>
      <c r="S1391" s="2">
        <v>37.75</v>
      </c>
      <c r="T1391" s="2">
        <v>32.590000000000003</v>
      </c>
      <c r="U1391" s="2">
        <v>31.86</v>
      </c>
      <c r="V1391" s="2">
        <v>30.4</v>
      </c>
      <c r="W1391" s="2">
        <v>30.04</v>
      </c>
      <c r="X1391" s="2">
        <v>29.72</v>
      </c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112"/>
      <c r="AP1391" s="112"/>
      <c r="AQ1391" s="112"/>
      <c r="AR1391" s="112"/>
      <c r="AS1391" s="112"/>
      <c r="AT1391" s="112"/>
      <c r="AU1391" s="112"/>
      <c r="AV1391" s="112"/>
      <c r="AW1391" s="112"/>
      <c r="AX1391" s="112"/>
      <c r="AY1391" s="112"/>
      <c r="AZ1391" s="112"/>
      <c r="BA1391" s="112"/>
    </row>
    <row r="1392" spans="1:53" x14ac:dyDescent="0.25">
      <c r="A1392" s="112"/>
      <c r="B1392" s="45">
        <v>44369</v>
      </c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>
        <v>68.099999999999994</v>
      </c>
      <c r="P1392" s="2">
        <v>54</v>
      </c>
      <c r="Q1392" s="2">
        <v>46.24</v>
      </c>
      <c r="R1392" s="2">
        <v>39.24</v>
      </c>
      <c r="S1392" s="2">
        <v>37.75</v>
      </c>
      <c r="T1392" s="2">
        <v>32.590000000000003</v>
      </c>
      <c r="U1392" s="2">
        <v>31.86</v>
      </c>
      <c r="V1392" s="2">
        <v>30.4</v>
      </c>
      <c r="W1392" s="2">
        <v>30.04</v>
      </c>
      <c r="X1392" s="2">
        <v>29.72</v>
      </c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112"/>
      <c r="AP1392" s="112"/>
      <c r="AQ1392" s="112"/>
      <c r="AR1392" s="112"/>
      <c r="AS1392" s="112"/>
      <c r="AT1392" s="112"/>
      <c r="AU1392" s="112"/>
      <c r="AV1392" s="112"/>
      <c r="AW1392" s="112"/>
      <c r="AX1392" s="112"/>
      <c r="AY1392" s="112"/>
      <c r="AZ1392" s="112"/>
      <c r="BA1392" s="112"/>
    </row>
    <row r="1393" spans="1:53" x14ac:dyDescent="0.25">
      <c r="A1393" s="112"/>
      <c r="B1393" s="45">
        <v>44368</v>
      </c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>
        <v>66.7</v>
      </c>
      <c r="P1393" s="2">
        <v>53.6</v>
      </c>
      <c r="Q1393" s="2">
        <v>45.75</v>
      </c>
      <c r="R1393" s="2">
        <v>38.75</v>
      </c>
      <c r="S1393" s="2">
        <v>37.75</v>
      </c>
      <c r="T1393" s="2">
        <v>32.590000000000003</v>
      </c>
      <c r="U1393" s="2">
        <v>31.86</v>
      </c>
      <c r="V1393" s="2">
        <v>30.4</v>
      </c>
      <c r="W1393" s="2">
        <v>30.04</v>
      </c>
      <c r="X1393" s="2">
        <v>29.72</v>
      </c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112"/>
      <c r="AP1393" s="112"/>
      <c r="AQ1393" s="112"/>
      <c r="AR1393" s="112"/>
      <c r="AS1393" s="112"/>
      <c r="AT1393" s="112"/>
      <c r="AU1393" s="112"/>
      <c r="AV1393" s="112"/>
      <c r="AW1393" s="112"/>
      <c r="AX1393" s="112"/>
      <c r="AY1393" s="112"/>
      <c r="AZ1393" s="112"/>
      <c r="BA1393" s="112"/>
    </row>
    <row r="1394" spans="1:53" x14ac:dyDescent="0.25">
      <c r="A1394" s="112"/>
      <c r="B1394" s="45">
        <v>44365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>
        <v>66.2</v>
      </c>
      <c r="P1394" s="2">
        <v>53.75</v>
      </c>
      <c r="Q1394" s="2">
        <v>45.5</v>
      </c>
      <c r="R1394" s="2">
        <v>38.75</v>
      </c>
      <c r="S1394" s="2">
        <v>37.08</v>
      </c>
      <c r="T1394" s="2">
        <v>32.590000000000003</v>
      </c>
      <c r="U1394" s="2">
        <v>31.86</v>
      </c>
      <c r="V1394" s="2">
        <v>30.4</v>
      </c>
      <c r="W1394" s="2">
        <v>30.04</v>
      </c>
      <c r="X1394" s="2">
        <v>29.72</v>
      </c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112"/>
      <c r="AP1394" s="112"/>
      <c r="AQ1394" s="112"/>
      <c r="AR1394" s="112"/>
      <c r="AS1394" s="112"/>
      <c r="AT1394" s="112"/>
      <c r="AU1394" s="112"/>
      <c r="AV1394" s="112"/>
      <c r="AW1394" s="112"/>
      <c r="AX1394" s="112"/>
      <c r="AY1394" s="112"/>
      <c r="AZ1394" s="112"/>
      <c r="BA1394" s="112"/>
    </row>
    <row r="1395" spans="1:53" x14ac:dyDescent="0.25">
      <c r="A1395" s="112"/>
      <c r="B1395" s="45">
        <v>44364</v>
      </c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>
        <v>64.900000000000006</v>
      </c>
      <c r="P1395" s="2">
        <v>53.3</v>
      </c>
      <c r="Q1395" s="2">
        <v>45.1</v>
      </c>
      <c r="R1395" s="2">
        <v>38.75</v>
      </c>
      <c r="S1395" s="2">
        <v>37.08</v>
      </c>
      <c r="T1395" s="2">
        <v>32.590000000000003</v>
      </c>
      <c r="U1395" s="2">
        <v>31.86</v>
      </c>
      <c r="V1395" s="2">
        <v>30.4</v>
      </c>
      <c r="W1395" s="2">
        <v>30.04</v>
      </c>
      <c r="X1395" s="2">
        <v>29.72</v>
      </c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112"/>
      <c r="AP1395" s="112"/>
      <c r="AQ1395" s="112"/>
      <c r="AR1395" s="112"/>
      <c r="AS1395" s="112"/>
      <c r="AT1395" s="112"/>
      <c r="AU1395" s="112"/>
      <c r="AV1395" s="112"/>
      <c r="AW1395" s="112"/>
      <c r="AX1395" s="112"/>
      <c r="AY1395" s="112"/>
      <c r="AZ1395" s="112"/>
      <c r="BA1395" s="112"/>
    </row>
    <row r="1396" spans="1:53" x14ac:dyDescent="0.25">
      <c r="A1396" s="112"/>
      <c r="B1396" s="45">
        <v>44363</v>
      </c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>
        <v>64.7</v>
      </c>
      <c r="P1396" s="2">
        <v>53.58</v>
      </c>
      <c r="Q1396" s="2">
        <v>45.38</v>
      </c>
      <c r="R1396" s="2">
        <v>38.5</v>
      </c>
      <c r="S1396" s="2">
        <v>37.08</v>
      </c>
      <c r="T1396" s="2">
        <v>32.590000000000003</v>
      </c>
      <c r="U1396" s="2">
        <v>31.86</v>
      </c>
      <c r="V1396" s="2">
        <v>30.4</v>
      </c>
      <c r="W1396" s="2">
        <v>30.04</v>
      </c>
      <c r="X1396" s="2">
        <v>29.72</v>
      </c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112"/>
      <c r="AP1396" s="112"/>
      <c r="AQ1396" s="112"/>
      <c r="AR1396" s="112"/>
      <c r="AS1396" s="112"/>
      <c r="AT1396" s="112"/>
      <c r="AU1396" s="112"/>
      <c r="AV1396" s="112"/>
      <c r="AW1396" s="112"/>
      <c r="AX1396" s="112"/>
      <c r="AY1396" s="112"/>
      <c r="AZ1396" s="112"/>
      <c r="BA1396" s="112"/>
    </row>
    <row r="1397" spans="1:53" x14ac:dyDescent="0.25">
      <c r="A1397" s="112"/>
      <c r="B1397" s="45">
        <v>44362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>
        <v>66.5</v>
      </c>
      <c r="P1397" s="2">
        <v>54.65</v>
      </c>
      <c r="Q1397" s="2">
        <v>46.45</v>
      </c>
      <c r="R1397" s="2">
        <v>38.65</v>
      </c>
      <c r="S1397" s="2">
        <v>37.08</v>
      </c>
      <c r="T1397" s="2">
        <v>32.590000000000003</v>
      </c>
      <c r="U1397" s="2">
        <v>31.86</v>
      </c>
      <c r="V1397" s="2">
        <v>30.4</v>
      </c>
      <c r="W1397" s="2">
        <v>30.04</v>
      </c>
      <c r="X1397" s="2">
        <v>29.72</v>
      </c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112"/>
      <c r="AP1397" s="112"/>
      <c r="AQ1397" s="112"/>
      <c r="AR1397" s="112"/>
      <c r="AS1397" s="112"/>
      <c r="AT1397" s="112"/>
      <c r="AU1397" s="112"/>
      <c r="AV1397" s="112"/>
      <c r="AW1397" s="112"/>
      <c r="AX1397" s="112"/>
      <c r="AY1397" s="112"/>
      <c r="AZ1397" s="112"/>
      <c r="BA1397" s="112"/>
    </row>
    <row r="1398" spans="1:53" x14ac:dyDescent="0.25">
      <c r="A1398" s="112"/>
      <c r="B1398" s="45">
        <v>44361</v>
      </c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>
        <v>67.849999999999994</v>
      </c>
      <c r="P1398" s="2">
        <v>54.83</v>
      </c>
      <c r="Q1398" s="2">
        <v>46.63</v>
      </c>
      <c r="R1398" s="2">
        <v>38.65</v>
      </c>
      <c r="S1398" s="2">
        <v>37.08</v>
      </c>
      <c r="T1398" s="2">
        <v>32.590000000000003</v>
      </c>
      <c r="U1398" s="2">
        <v>31.86</v>
      </c>
      <c r="V1398" s="2">
        <v>30.4</v>
      </c>
      <c r="W1398" s="2">
        <v>30.04</v>
      </c>
      <c r="X1398" s="2">
        <v>29.72</v>
      </c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112"/>
      <c r="AP1398" s="112"/>
      <c r="AQ1398" s="112"/>
      <c r="AR1398" s="112"/>
      <c r="AS1398" s="112"/>
      <c r="AT1398" s="112"/>
      <c r="AU1398" s="112"/>
      <c r="AV1398" s="112"/>
      <c r="AW1398" s="112"/>
      <c r="AX1398" s="112"/>
      <c r="AY1398" s="112"/>
      <c r="AZ1398" s="112"/>
      <c r="BA1398" s="112"/>
    </row>
    <row r="1399" spans="1:53" x14ac:dyDescent="0.25">
      <c r="A1399" s="112"/>
      <c r="B1399" s="45">
        <v>44358</v>
      </c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>
        <v>66.650000000000006</v>
      </c>
      <c r="P1399" s="2">
        <v>54.75</v>
      </c>
      <c r="Q1399" s="2">
        <v>46.25</v>
      </c>
      <c r="R1399" s="2">
        <v>38.46</v>
      </c>
      <c r="S1399" s="2">
        <v>37.08</v>
      </c>
      <c r="T1399" s="2">
        <v>32.590000000000003</v>
      </c>
      <c r="U1399" s="2">
        <v>31.86</v>
      </c>
      <c r="V1399" s="2">
        <v>30.4</v>
      </c>
      <c r="W1399" s="2">
        <v>30.04</v>
      </c>
      <c r="X1399" s="2">
        <v>29.72</v>
      </c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112"/>
      <c r="AP1399" s="112"/>
      <c r="AQ1399" s="112"/>
      <c r="AR1399" s="112"/>
      <c r="AS1399" s="112"/>
      <c r="AT1399" s="112"/>
      <c r="AU1399" s="112"/>
      <c r="AV1399" s="112"/>
      <c r="AW1399" s="112"/>
      <c r="AX1399" s="112"/>
      <c r="AY1399" s="112"/>
      <c r="AZ1399" s="112"/>
      <c r="BA1399" s="112"/>
    </row>
    <row r="1400" spans="1:53" x14ac:dyDescent="0.25">
      <c r="A1400" s="112"/>
      <c r="B1400" s="45">
        <v>44357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>
        <v>66.75</v>
      </c>
      <c r="P1400" s="2">
        <v>55</v>
      </c>
      <c r="Q1400" s="2">
        <v>45.65</v>
      </c>
      <c r="R1400" s="2">
        <v>38.9</v>
      </c>
      <c r="S1400" s="2">
        <v>37.5</v>
      </c>
      <c r="T1400" s="2">
        <v>32.590000000000003</v>
      </c>
      <c r="U1400" s="2">
        <v>31.86</v>
      </c>
      <c r="V1400" s="2">
        <v>30.4</v>
      </c>
      <c r="W1400" s="2">
        <v>30.04</v>
      </c>
      <c r="X1400" s="2">
        <v>29.72</v>
      </c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112"/>
      <c r="AP1400" s="112"/>
      <c r="AQ1400" s="112"/>
      <c r="AR1400" s="112"/>
      <c r="AS1400" s="112"/>
      <c r="AT1400" s="112"/>
      <c r="AU1400" s="112"/>
      <c r="AV1400" s="112"/>
      <c r="AW1400" s="112"/>
      <c r="AX1400" s="112"/>
      <c r="AY1400" s="112"/>
      <c r="AZ1400" s="112"/>
      <c r="BA1400" s="112"/>
    </row>
    <row r="1401" spans="1:53" x14ac:dyDescent="0.25">
      <c r="A1401" s="112"/>
      <c r="B1401" s="45">
        <v>44356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>
        <v>66.75</v>
      </c>
      <c r="P1401" s="2">
        <v>55</v>
      </c>
      <c r="Q1401" s="2">
        <v>45.5</v>
      </c>
      <c r="R1401" s="2">
        <v>38.9</v>
      </c>
      <c r="S1401" s="2">
        <v>37.5</v>
      </c>
      <c r="T1401" s="2">
        <v>32.590000000000003</v>
      </c>
      <c r="U1401" s="2">
        <v>31.86</v>
      </c>
      <c r="V1401" s="2">
        <v>30.4</v>
      </c>
      <c r="W1401" s="2">
        <v>30.04</v>
      </c>
      <c r="X1401" s="2">
        <v>29.72</v>
      </c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112"/>
      <c r="AP1401" s="112"/>
      <c r="AQ1401" s="112"/>
      <c r="AR1401" s="112"/>
      <c r="AS1401" s="112"/>
      <c r="AT1401" s="112"/>
      <c r="AU1401" s="112"/>
      <c r="AV1401" s="112"/>
      <c r="AW1401" s="112"/>
      <c r="AX1401" s="112"/>
      <c r="AY1401" s="112"/>
      <c r="AZ1401" s="112"/>
      <c r="BA1401" s="112"/>
    </row>
    <row r="1402" spans="1:53" x14ac:dyDescent="0.25">
      <c r="A1402" s="112"/>
      <c r="B1402" s="45">
        <v>44355</v>
      </c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>
        <v>65.8</v>
      </c>
      <c r="P1402" s="2">
        <v>54.55</v>
      </c>
      <c r="Q1402" s="2">
        <v>45.5</v>
      </c>
      <c r="R1402" s="2">
        <v>38.9</v>
      </c>
      <c r="S1402" s="2">
        <v>37.5</v>
      </c>
      <c r="T1402" s="2">
        <v>32.590000000000003</v>
      </c>
      <c r="U1402" s="2">
        <v>31.86</v>
      </c>
      <c r="V1402" s="2">
        <v>30.4</v>
      </c>
      <c r="W1402" s="2">
        <v>30.04</v>
      </c>
      <c r="X1402" s="2">
        <v>29.72</v>
      </c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112"/>
      <c r="AP1402" s="112"/>
      <c r="AQ1402" s="112"/>
      <c r="AR1402" s="112"/>
      <c r="AS1402" s="112"/>
      <c r="AT1402" s="112"/>
      <c r="AU1402" s="112"/>
      <c r="AV1402" s="112"/>
      <c r="AW1402" s="112"/>
      <c r="AX1402" s="112"/>
      <c r="AY1402" s="112"/>
      <c r="AZ1402" s="112"/>
      <c r="BA1402" s="112"/>
    </row>
    <row r="1403" spans="1:53" x14ac:dyDescent="0.25">
      <c r="A1403" s="112"/>
      <c r="B1403" s="45">
        <v>44354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>
        <v>64.400000000000006</v>
      </c>
      <c r="P1403" s="2">
        <v>53.5</v>
      </c>
      <c r="Q1403" s="2">
        <v>45.5</v>
      </c>
      <c r="R1403" s="2">
        <v>38.9</v>
      </c>
      <c r="S1403" s="2">
        <v>37.5</v>
      </c>
      <c r="T1403" s="2">
        <v>32.590000000000003</v>
      </c>
      <c r="U1403" s="2">
        <v>31.86</v>
      </c>
      <c r="V1403" s="2">
        <v>30.4</v>
      </c>
      <c r="W1403" s="2">
        <v>30.04</v>
      </c>
      <c r="X1403" s="2">
        <v>29.72</v>
      </c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112"/>
      <c r="AP1403" s="112"/>
      <c r="AQ1403" s="112"/>
      <c r="AR1403" s="112"/>
      <c r="AS1403" s="112"/>
      <c r="AT1403" s="112"/>
      <c r="AU1403" s="112"/>
      <c r="AV1403" s="112"/>
      <c r="AW1403" s="112"/>
      <c r="AX1403" s="112"/>
      <c r="AY1403" s="112"/>
      <c r="AZ1403" s="112"/>
      <c r="BA1403" s="112"/>
    </row>
    <row r="1404" spans="1:53" x14ac:dyDescent="0.25">
      <c r="A1404" s="112"/>
      <c r="B1404" s="45">
        <v>44351</v>
      </c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>
        <v>63.1</v>
      </c>
      <c r="P1404" s="2">
        <v>53.15</v>
      </c>
      <c r="Q1404" s="2">
        <v>45.5</v>
      </c>
      <c r="R1404" s="2">
        <v>38.9</v>
      </c>
      <c r="S1404" s="2">
        <v>37.5</v>
      </c>
      <c r="T1404" s="2">
        <v>32.590000000000003</v>
      </c>
      <c r="U1404" s="2">
        <v>31.86</v>
      </c>
      <c r="V1404" s="2">
        <v>30.4</v>
      </c>
      <c r="W1404" s="2">
        <v>30.04</v>
      </c>
      <c r="X1404" s="2">
        <v>29.72</v>
      </c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112"/>
      <c r="AP1404" s="112"/>
      <c r="AQ1404" s="112"/>
      <c r="AR1404" s="112"/>
      <c r="AS1404" s="112"/>
      <c r="AT1404" s="112"/>
      <c r="AU1404" s="112"/>
      <c r="AV1404" s="112"/>
      <c r="AW1404" s="112"/>
      <c r="AX1404" s="112"/>
      <c r="AY1404" s="112"/>
      <c r="AZ1404" s="112"/>
      <c r="BA1404" s="112"/>
    </row>
    <row r="1405" spans="1:53" x14ac:dyDescent="0.25">
      <c r="A1405" s="112"/>
      <c r="B1405" s="45">
        <v>44350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>
        <v>63.7</v>
      </c>
      <c r="P1405" s="2">
        <v>53.75</v>
      </c>
      <c r="Q1405" s="2">
        <v>45.5</v>
      </c>
      <c r="R1405" s="2">
        <v>38.9</v>
      </c>
      <c r="S1405" s="2">
        <v>37.5</v>
      </c>
      <c r="T1405" s="2">
        <v>32.590000000000003</v>
      </c>
      <c r="U1405" s="2">
        <v>31.86</v>
      </c>
      <c r="V1405" s="2">
        <v>30.4</v>
      </c>
      <c r="W1405" s="2">
        <v>30.04</v>
      </c>
      <c r="X1405" s="2">
        <v>29.72</v>
      </c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112"/>
      <c r="AP1405" s="112"/>
      <c r="AQ1405" s="112"/>
      <c r="AR1405" s="112"/>
      <c r="AS1405" s="112"/>
      <c r="AT1405" s="112"/>
      <c r="AU1405" s="112"/>
      <c r="AV1405" s="112"/>
      <c r="AW1405" s="112"/>
      <c r="AX1405" s="112"/>
      <c r="AY1405" s="112"/>
      <c r="AZ1405" s="112"/>
      <c r="BA1405" s="112"/>
    </row>
    <row r="1406" spans="1:53" x14ac:dyDescent="0.25">
      <c r="A1406" s="112"/>
      <c r="B1406" s="45">
        <v>44349</v>
      </c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>
        <v>64.05</v>
      </c>
      <c r="P1406" s="2">
        <v>54</v>
      </c>
      <c r="Q1406" s="2">
        <v>45.5</v>
      </c>
      <c r="R1406" s="2">
        <v>38.6</v>
      </c>
      <c r="S1406" s="2">
        <v>37.5</v>
      </c>
      <c r="T1406" s="2">
        <v>32.590000000000003</v>
      </c>
      <c r="U1406" s="2">
        <v>31.86</v>
      </c>
      <c r="V1406" s="2">
        <v>30.4</v>
      </c>
      <c r="W1406" s="2">
        <v>30.04</v>
      </c>
      <c r="X1406" s="2">
        <v>29.72</v>
      </c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112"/>
      <c r="AP1406" s="112"/>
      <c r="AQ1406" s="112"/>
      <c r="AR1406" s="112"/>
      <c r="AS1406" s="112"/>
      <c r="AT1406" s="112"/>
      <c r="AU1406" s="112"/>
      <c r="AV1406" s="112"/>
      <c r="AW1406" s="112"/>
      <c r="AX1406" s="112"/>
      <c r="AY1406" s="112"/>
      <c r="AZ1406" s="112"/>
      <c r="BA1406" s="112"/>
    </row>
    <row r="1407" spans="1:53" x14ac:dyDescent="0.25">
      <c r="A1407" s="112"/>
      <c r="B1407" s="45">
        <v>44348</v>
      </c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>
        <v>64.13</v>
      </c>
      <c r="P1407" s="2">
        <v>54</v>
      </c>
      <c r="Q1407" s="2">
        <v>45.5</v>
      </c>
      <c r="R1407" s="2">
        <v>38.6</v>
      </c>
      <c r="S1407" s="2">
        <v>37.5</v>
      </c>
      <c r="T1407" s="2">
        <v>32.590000000000003</v>
      </c>
      <c r="U1407" s="2">
        <v>31.86</v>
      </c>
      <c r="V1407" s="2">
        <v>30.4</v>
      </c>
      <c r="W1407" s="2">
        <v>30.04</v>
      </c>
      <c r="X1407" s="2">
        <v>29.72</v>
      </c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112"/>
      <c r="AP1407" s="112"/>
      <c r="AQ1407" s="112"/>
      <c r="AR1407" s="112"/>
      <c r="AS1407" s="112"/>
      <c r="AT1407" s="112"/>
      <c r="AU1407" s="112"/>
      <c r="AV1407" s="112"/>
      <c r="AW1407" s="112"/>
      <c r="AX1407" s="112"/>
      <c r="AY1407" s="112"/>
      <c r="AZ1407" s="112"/>
      <c r="BA1407" s="112"/>
    </row>
    <row r="1408" spans="1:53" x14ac:dyDescent="0.25">
      <c r="A1408" s="112"/>
      <c r="B1408" s="45">
        <v>44347</v>
      </c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>
        <v>62.6</v>
      </c>
      <c r="P1408" s="2">
        <v>53</v>
      </c>
      <c r="Q1408" s="2">
        <v>44.5</v>
      </c>
      <c r="R1408" s="2">
        <v>38.6</v>
      </c>
      <c r="S1408" s="2">
        <v>37.5</v>
      </c>
      <c r="T1408" s="2">
        <v>32.590000000000003</v>
      </c>
      <c r="U1408" s="2">
        <v>31.86</v>
      </c>
      <c r="V1408" s="2">
        <v>30.4</v>
      </c>
      <c r="W1408" s="2">
        <v>30.04</v>
      </c>
      <c r="X1408" s="2">
        <v>29.72</v>
      </c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112"/>
      <c r="AP1408" s="112"/>
      <c r="AQ1408" s="112"/>
      <c r="AR1408" s="112"/>
      <c r="AS1408" s="112"/>
      <c r="AT1408" s="112"/>
      <c r="AU1408" s="112"/>
      <c r="AV1408" s="112"/>
      <c r="AW1408" s="112"/>
      <c r="AX1408" s="112"/>
      <c r="AY1408" s="112"/>
      <c r="AZ1408" s="112"/>
      <c r="BA1408" s="112"/>
    </row>
    <row r="1409" spans="1:53" x14ac:dyDescent="0.25">
      <c r="A1409" s="112"/>
      <c r="B1409" s="45">
        <v>44344</v>
      </c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>
        <v>62.55</v>
      </c>
      <c r="P1409" s="2">
        <v>53.2</v>
      </c>
      <c r="Q1409" s="2">
        <v>45</v>
      </c>
      <c r="R1409" s="2">
        <v>38.6</v>
      </c>
      <c r="S1409" s="2">
        <v>37.5</v>
      </c>
      <c r="T1409" s="2">
        <v>32.590000000000003</v>
      </c>
      <c r="U1409" s="2">
        <v>31.86</v>
      </c>
      <c r="V1409" s="2">
        <v>30.4</v>
      </c>
      <c r="W1409" s="2">
        <v>30.04</v>
      </c>
      <c r="X1409" s="2">
        <v>29.72</v>
      </c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112"/>
      <c r="AP1409" s="112"/>
      <c r="AQ1409" s="112"/>
      <c r="AR1409" s="112"/>
      <c r="AS1409" s="112"/>
      <c r="AT1409" s="112"/>
      <c r="AU1409" s="112"/>
      <c r="AV1409" s="112"/>
      <c r="AW1409" s="112"/>
      <c r="AX1409" s="112"/>
      <c r="AY1409" s="112"/>
      <c r="AZ1409" s="112"/>
      <c r="BA1409" s="112"/>
    </row>
    <row r="1410" spans="1:53" x14ac:dyDescent="0.25">
      <c r="A1410" s="112"/>
      <c r="B1410" s="45">
        <v>44343</v>
      </c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>
        <v>62.98</v>
      </c>
      <c r="P1410" s="2">
        <v>53.8</v>
      </c>
      <c r="Q1410" s="2">
        <v>45</v>
      </c>
      <c r="R1410" s="2">
        <v>38.450000000000003</v>
      </c>
      <c r="S1410" s="2">
        <v>36.9</v>
      </c>
      <c r="T1410" s="2">
        <v>32.590000000000003</v>
      </c>
      <c r="U1410" s="2">
        <v>31.86</v>
      </c>
      <c r="V1410" s="2">
        <v>30.4</v>
      </c>
      <c r="W1410" s="2">
        <v>30.04</v>
      </c>
      <c r="X1410" s="2">
        <v>29.72</v>
      </c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112"/>
      <c r="AP1410" s="112"/>
      <c r="AQ1410" s="112"/>
      <c r="AR1410" s="112"/>
      <c r="AS1410" s="112"/>
      <c r="AT1410" s="112"/>
      <c r="AU1410" s="112"/>
      <c r="AV1410" s="112"/>
      <c r="AW1410" s="112"/>
      <c r="AX1410" s="112"/>
      <c r="AY1410" s="112"/>
      <c r="AZ1410" s="112"/>
      <c r="BA1410" s="112"/>
    </row>
    <row r="1411" spans="1:53" x14ac:dyDescent="0.25">
      <c r="A1411" s="112"/>
      <c r="B1411" s="45">
        <v>44342</v>
      </c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>
        <v>64.8</v>
      </c>
      <c r="P1411" s="2">
        <v>54</v>
      </c>
      <c r="Q1411" s="2">
        <v>45.5</v>
      </c>
      <c r="R1411" s="2">
        <v>38.450000000000003</v>
      </c>
      <c r="S1411" s="2">
        <v>36.9</v>
      </c>
      <c r="T1411" s="2">
        <v>32.590000000000003</v>
      </c>
      <c r="U1411" s="2">
        <v>31.86</v>
      </c>
      <c r="V1411" s="2">
        <v>30.4</v>
      </c>
      <c r="W1411" s="2">
        <v>30.04</v>
      </c>
      <c r="X1411" s="2">
        <v>29.72</v>
      </c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112"/>
      <c r="AP1411" s="112"/>
      <c r="AQ1411" s="112"/>
      <c r="AR1411" s="112"/>
      <c r="AS1411" s="112"/>
      <c r="AT1411" s="112"/>
      <c r="AU1411" s="112"/>
      <c r="AV1411" s="112"/>
      <c r="AW1411" s="112"/>
      <c r="AX1411" s="112"/>
      <c r="AY1411" s="112"/>
      <c r="AZ1411" s="112"/>
      <c r="BA1411" s="112"/>
    </row>
    <row r="1412" spans="1:53" x14ac:dyDescent="0.25">
      <c r="A1412" s="112"/>
      <c r="B1412" s="45">
        <v>44341</v>
      </c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>
        <v>63.58</v>
      </c>
      <c r="P1412" s="2">
        <v>53.85</v>
      </c>
      <c r="Q1412" s="2">
        <v>45.1</v>
      </c>
      <c r="R1412" s="2">
        <v>38.450000000000003</v>
      </c>
      <c r="S1412" s="2">
        <v>36.9</v>
      </c>
      <c r="T1412" s="2">
        <v>32.590000000000003</v>
      </c>
      <c r="U1412" s="2">
        <v>31.86</v>
      </c>
      <c r="V1412" s="2">
        <v>30.4</v>
      </c>
      <c r="W1412" s="2">
        <v>30.04</v>
      </c>
      <c r="X1412" s="2">
        <v>29.72</v>
      </c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112"/>
      <c r="AP1412" s="112"/>
      <c r="AQ1412" s="112"/>
      <c r="AR1412" s="112"/>
      <c r="AS1412" s="112"/>
      <c r="AT1412" s="112"/>
      <c r="AU1412" s="112"/>
      <c r="AV1412" s="112"/>
      <c r="AW1412" s="112"/>
      <c r="AX1412" s="112"/>
      <c r="AY1412" s="112"/>
      <c r="AZ1412" s="112"/>
      <c r="BA1412" s="112"/>
    </row>
    <row r="1413" spans="1:53" x14ac:dyDescent="0.25">
      <c r="A1413" s="112"/>
      <c r="B1413" s="45">
        <v>44340</v>
      </c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>
        <v>62.35</v>
      </c>
      <c r="P1413" s="2">
        <v>53.2</v>
      </c>
      <c r="Q1413" s="2">
        <v>44.5</v>
      </c>
      <c r="R1413" s="2">
        <v>38.450000000000003</v>
      </c>
      <c r="S1413" s="2">
        <v>36.700000000000003</v>
      </c>
      <c r="T1413" s="2">
        <v>32.590000000000003</v>
      </c>
      <c r="U1413" s="2">
        <v>31.86</v>
      </c>
      <c r="V1413" s="2">
        <v>30.4</v>
      </c>
      <c r="W1413" s="2">
        <v>30.04</v>
      </c>
      <c r="X1413" s="2">
        <v>29.72</v>
      </c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112"/>
      <c r="AP1413" s="112"/>
      <c r="AQ1413" s="112"/>
      <c r="AR1413" s="112"/>
      <c r="AS1413" s="112"/>
      <c r="AT1413" s="112"/>
      <c r="AU1413" s="112"/>
      <c r="AV1413" s="112"/>
      <c r="AW1413" s="112"/>
      <c r="AX1413" s="112"/>
      <c r="AY1413" s="112"/>
      <c r="AZ1413" s="112"/>
      <c r="BA1413" s="112"/>
    </row>
    <row r="1414" spans="1:53" x14ac:dyDescent="0.25">
      <c r="A1414" s="112"/>
      <c r="B1414" s="45">
        <v>44337</v>
      </c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>
        <v>62.5</v>
      </c>
      <c r="P1414" s="2">
        <v>52.8</v>
      </c>
      <c r="Q1414" s="2">
        <v>43.9</v>
      </c>
      <c r="R1414" s="2">
        <v>38.450000000000003</v>
      </c>
      <c r="S1414" s="2">
        <v>36.549999999999997</v>
      </c>
      <c r="T1414" s="2">
        <v>32.590000000000003</v>
      </c>
      <c r="U1414" s="2">
        <v>31.86</v>
      </c>
      <c r="V1414" s="2">
        <v>30.4</v>
      </c>
      <c r="W1414" s="2">
        <v>30.04</v>
      </c>
      <c r="X1414" s="2">
        <v>29.72</v>
      </c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112"/>
      <c r="AP1414" s="112"/>
      <c r="AQ1414" s="112"/>
      <c r="AR1414" s="112"/>
      <c r="AS1414" s="112"/>
      <c r="AT1414" s="112"/>
      <c r="AU1414" s="112"/>
      <c r="AV1414" s="112"/>
      <c r="AW1414" s="112"/>
      <c r="AX1414" s="112"/>
      <c r="AY1414" s="112"/>
      <c r="AZ1414" s="112"/>
      <c r="BA1414" s="112"/>
    </row>
    <row r="1415" spans="1:53" x14ac:dyDescent="0.25">
      <c r="A1415" s="112"/>
      <c r="B1415" s="45">
        <v>44336</v>
      </c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>
        <v>62.9</v>
      </c>
      <c r="P1415" s="2">
        <v>53.5</v>
      </c>
      <c r="Q1415" s="2">
        <v>43.3</v>
      </c>
      <c r="R1415" s="2">
        <v>38.65</v>
      </c>
      <c r="S1415" s="2">
        <v>36.35</v>
      </c>
      <c r="T1415" s="2">
        <v>32.590000000000003</v>
      </c>
      <c r="U1415" s="2">
        <v>31.86</v>
      </c>
      <c r="V1415" s="2">
        <v>30.4</v>
      </c>
      <c r="W1415" s="2">
        <v>30.04</v>
      </c>
      <c r="X1415" s="2">
        <v>29.72</v>
      </c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112"/>
      <c r="AP1415" s="112"/>
      <c r="AQ1415" s="112"/>
      <c r="AR1415" s="112"/>
      <c r="AS1415" s="112"/>
      <c r="AT1415" s="112"/>
      <c r="AU1415" s="112"/>
      <c r="AV1415" s="112"/>
      <c r="AW1415" s="112"/>
      <c r="AX1415" s="112"/>
      <c r="AY1415" s="112"/>
      <c r="AZ1415" s="112"/>
      <c r="BA1415" s="112"/>
    </row>
    <row r="1416" spans="1:53" x14ac:dyDescent="0.25">
      <c r="A1416" s="112"/>
      <c r="B1416" s="45">
        <v>44335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>
        <v>60</v>
      </c>
      <c r="P1416" s="2">
        <v>52</v>
      </c>
      <c r="Q1416" s="2">
        <v>42.35</v>
      </c>
      <c r="R1416" s="2">
        <v>38.32</v>
      </c>
      <c r="S1416" s="2">
        <v>36.33</v>
      </c>
      <c r="T1416" s="2">
        <v>32.78</v>
      </c>
      <c r="U1416" s="2">
        <v>32.04</v>
      </c>
      <c r="V1416" s="2">
        <v>30.58</v>
      </c>
      <c r="W1416" s="2">
        <v>30.21</v>
      </c>
      <c r="X1416" s="2">
        <v>29.89</v>
      </c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112"/>
      <c r="AP1416" s="112"/>
      <c r="AQ1416" s="112"/>
      <c r="AR1416" s="112"/>
      <c r="AS1416" s="112"/>
      <c r="AT1416" s="112"/>
      <c r="AU1416" s="112"/>
      <c r="AV1416" s="112"/>
      <c r="AW1416" s="112"/>
      <c r="AX1416" s="112"/>
      <c r="AY1416" s="112"/>
      <c r="AZ1416" s="112"/>
      <c r="BA1416" s="112"/>
    </row>
    <row r="1417" spans="1:53" x14ac:dyDescent="0.25">
      <c r="A1417" s="112"/>
      <c r="B1417" s="45">
        <v>44334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>
        <v>64.75</v>
      </c>
      <c r="P1417" s="2">
        <v>55.1</v>
      </c>
      <c r="Q1417" s="2">
        <v>45.1</v>
      </c>
      <c r="R1417" s="2">
        <v>38.32</v>
      </c>
      <c r="S1417" s="2">
        <v>36.33</v>
      </c>
      <c r="T1417" s="2">
        <v>30.65</v>
      </c>
      <c r="U1417" s="2">
        <v>29.96</v>
      </c>
      <c r="V1417" s="2">
        <v>28.59</v>
      </c>
      <c r="W1417" s="2">
        <v>28.24</v>
      </c>
      <c r="X1417" s="2">
        <v>27.95</v>
      </c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112"/>
      <c r="AP1417" s="112"/>
      <c r="AQ1417" s="112"/>
      <c r="AR1417" s="112"/>
      <c r="AS1417" s="112"/>
      <c r="AT1417" s="112"/>
      <c r="AU1417" s="112"/>
      <c r="AV1417" s="112"/>
      <c r="AW1417" s="112"/>
      <c r="AX1417" s="112"/>
      <c r="AY1417" s="112"/>
      <c r="AZ1417" s="112"/>
      <c r="BA1417" s="112"/>
    </row>
    <row r="1418" spans="1:53" x14ac:dyDescent="0.25">
      <c r="A1418" s="112"/>
      <c r="B1418" s="45">
        <v>44333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>
        <v>66.650000000000006</v>
      </c>
      <c r="P1418" s="2">
        <v>55.95</v>
      </c>
      <c r="Q1418" s="2">
        <v>46.1</v>
      </c>
      <c r="R1418" s="2">
        <v>38.090000000000003</v>
      </c>
      <c r="S1418" s="2">
        <v>36.11</v>
      </c>
      <c r="T1418" s="2">
        <v>30.46</v>
      </c>
      <c r="U1418" s="2">
        <v>29.78</v>
      </c>
      <c r="V1418" s="2">
        <v>28.42</v>
      </c>
      <c r="W1418" s="2">
        <v>28.07</v>
      </c>
      <c r="X1418" s="2">
        <v>27.78</v>
      </c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112"/>
      <c r="AP1418" s="112"/>
      <c r="AQ1418" s="112"/>
      <c r="AR1418" s="112"/>
      <c r="AS1418" s="112"/>
      <c r="AT1418" s="112"/>
      <c r="AU1418" s="112"/>
      <c r="AV1418" s="112"/>
      <c r="AW1418" s="112"/>
      <c r="AX1418" s="112"/>
      <c r="AY1418" s="112"/>
      <c r="AZ1418" s="112"/>
      <c r="BA1418" s="112"/>
    </row>
    <row r="1419" spans="1:53" x14ac:dyDescent="0.25">
      <c r="A1419" s="112"/>
      <c r="B1419" s="45">
        <v>44330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>
        <v>66.900000000000006</v>
      </c>
      <c r="P1419" s="2">
        <v>56.1</v>
      </c>
      <c r="Q1419" s="2">
        <v>46.25</v>
      </c>
      <c r="R1419" s="2">
        <v>38.090000000000003</v>
      </c>
      <c r="S1419" s="2">
        <v>36.11</v>
      </c>
      <c r="T1419" s="2">
        <v>30.46</v>
      </c>
      <c r="U1419" s="2">
        <v>29.78</v>
      </c>
      <c r="V1419" s="2">
        <v>28.42</v>
      </c>
      <c r="W1419" s="2">
        <v>28.07</v>
      </c>
      <c r="X1419" s="2">
        <v>27.78</v>
      </c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112"/>
      <c r="AP1419" s="112"/>
      <c r="AQ1419" s="112"/>
      <c r="AR1419" s="112"/>
      <c r="AS1419" s="112"/>
      <c r="AT1419" s="112"/>
      <c r="AU1419" s="112"/>
      <c r="AV1419" s="112"/>
      <c r="AW1419" s="112"/>
      <c r="AX1419" s="112"/>
      <c r="AY1419" s="112"/>
      <c r="AZ1419" s="112"/>
      <c r="BA1419" s="112"/>
    </row>
    <row r="1420" spans="1:53" x14ac:dyDescent="0.25">
      <c r="A1420" s="112"/>
      <c r="B1420" s="45">
        <v>44329</v>
      </c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>
        <v>66.7</v>
      </c>
      <c r="P1420" s="2">
        <v>55.6</v>
      </c>
      <c r="Q1420" s="2">
        <v>45.9</v>
      </c>
      <c r="R1420" s="2">
        <v>38.090000000000003</v>
      </c>
      <c r="S1420" s="2">
        <v>36.11</v>
      </c>
      <c r="T1420" s="2">
        <v>30.46</v>
      </c>
      <c r="U1420" s="2">
        <v>29.78</v>
      </c>
      <c r="V1420" s="2">
        <v>28.42</v>
      </c>
      <c r="W1420" s="2">
        <v>28.07</v>
      </c>
      <c r="X1420" s="2">
        <v>27.78</v>
      </c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112"/>
      <c r="AP1420" s="112"/>
      <c r="AQ1420" s="112"/>
      <c r="AR1420" s="112"/>
      <c r="AS1420" s="112"/>
      <c r="AT1420" s="112"/>
      <c r="AU1420" s="112"/>
      <c r="AV1420" s="112"/>
      <c r="AW1420" s="112"/>
      <c r="AX1420" s="112"/>
      <c r="AY1420" s="112"/>
      <c r="AZ1420" s="112"/>
      <c r="BA1420" s="112"/>
    </row>
    <row r="1421" spans="1:53" x14ac:dyDescent="0.25">
      <c r="A1421" s="112"/>
      <c r="B1421" s="45">
        <v>44328</v>
      </c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>
        <v>67.7</v>
      </c>
      <c r="P1421" s="2">
        <v>56.15</v>
      </c>
      <c r="Q1421" s="2">
        <v>46.45</v>
      </c>
      <c r="R1421" s="2">
        <v>38.090000000000003</v>
      </c>
      <c r="S1421" s="2">
        <v>36.11</v>
      </c>
      <c r="T1421" s="2">
        <v>30.46</v>
      </c>
      <c r="U1421" s="2">
        <v>29.78</v>
      </c>
      <c r="V1421" s="2">
        <v>28.42</v>
      </c>
      <c r="W1421" s="2">
        <v>28.07</v>
      </c>
      <c r="X1421" s="2">
        <v>27.78</v>
      </c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112"/>
      <c r="AP1421" s="112"/>
      <c r="AQ1421" s="112"/>
      <c r="AR1421" s="112"/>
      <c r="AS1421" s="112"/>
      <c r="AT1421" s="112"/>
      <c r="AU1421" s="112"/>
      <c r="AV1421" s="112"/>
      <c r="AW1421" s="112"/>
      <c r="AX1421" s="112"/>
      <c r="AY1421" s="112"/>
      <c r="AZ1421" s="112"/>
      <c r="BA1421" s="112"/>
    </row>
    <row r="1422" spans="1:53" x14ac:dyDescent="0.25">
      <c r="A1422" s="112"/>
      <c r="B1422" s="45">
        <v>44327</v>
      </c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>
        <v>65.400000000000006</v>
      </c>
      <c r="P1422" s="2">
        <v>53.6</v>
      </c>
      <c r="Q1422" s="2">
        <v>45.4</v>
      </c>
      <c r="R1422" s="2">
        <v>37.369999999999997</v>
      </c>
      <c r="S1422" s="2">
        <v>34.47</v>
      </c>
      <c r="T1422" s="2">
        <v>31.78</v>
      </c>
      <c r="U1422" s="2">
        <v>31.07</v>
      </c>
      <c r="V1422" s="2">
        <v>29.65</v>
      </c>
      <c r="W1422" s="2">
        <v>29.28</v>
      </c>
      <c r="X1422" s="2">
        <v>28.98</v>
      </c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112"/>
      <c r="AP1422" s="112"/>
      <c r="AQ1422" s="112"/>
      <c r="AR1422" s="112"/>
      <c r="AS1422" s="112"/>
      <c r="AT1422" s="112"/>
      <c r="AU1422" s="112"/>
      <c r="AV1422" s="112"/>
      <c r="AW1422" s="112"/>
      <c r="AX1422" s="112"/>
      <c r="AY1422" s="112"/>
      <c r="AZ1422" s="112"/>
      <c r="BA1422" s="112"/>
    </row>
    <row r="1423" spans="1:53" x14ac:dyDescent="0.25">
      <c r="A1423" s="112"/>
      <c r="B1423" s="45">
        <v>44326</v>
      </c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>
        <v>63.5</v>
      </c>
      <c r="P1423" s="2">
        <v>52.8</v>
      </c>
      <c r="Q1423" s="2">
        <v>44.9</v>
      </c>
      <c r="R1423" s="2">
        <v>37.74</v>
      </c>
      <c r="S1423" s="2">
        <v>34.81</v>
      </c>
      <c r="T1423" s="2">
        <v>32.090000000000003</v>
      </c>
      <c r="U1423" s="2">
        <v>31.38</v>
      </c>
      <c r="V1423" s="2">
        <v>29.94</v>
      </c>
      <c r="W1423" s="2">
        <v>29.57</v>
      </c>
      <c r="X1423" s="2">
        <v>29.27</v>
      </c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112"/>
      <c r="AP1423" s="112"/>
      <c r="AQ1423" s="112"/>
      <c r="AR1423" s="112"/>
      <c r="AS1423" s="112"/>
      <c r="AT1423" s="112"/>
      <c r="AU1423" s="112"/>
      <c r="AV1423" s="112"/>
      <c r="AW1423" s="112"/>
      <c r="AX1423" s="112"/>
      <c r="AY1423" s="112"/>
      <c r="AZ1423" s="112"/>
      <c r="BA1423" s="112"/>
    </row>
    <row r="1424" spans="1:53" x14ac:dyDescent="0.25">
      <c r="A1424" s="112"/>
      <c r="B1424" s="45">
        <v>44323</v>
      </c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>
        <v>60.9</v>
      </c>
      <c r="P1424" s="2">
        <v>51.1</v>
      </c>
      <c r="Q1424" s="2">
        <v>43.7</v>
      </c>
      <c r="R1424" s="2">
        <v>37.86</v>
      </c>
      <c r="S1424" s="2">
        <v>34.92</v>
      </c>
      <c r="T1424" s="2">
        <v>32.58</v>
      </c>
      <c r="U1424" s="2">
        <v>31.85</v>
      </c>
      <c r="V1424" s="2">
        <v>30.39</v>
      </c>
      <c r="W1424" s="2">
        <v>30.02</v>
      </c>
      <c r="X1424" s="2">
        <v>29.71</v>
      </c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112"/>
      <c r="AP1424" s="112"/>
      <c r="AQ1424" s="112"/>
      <c r="AR1424" s="112"/>
      <c r="AS1424" s="112"/>
      <c r="AT1424" s="112"/>
      <c r="AU1424" s="112"/>
      <c r="AV1424" s="112"/>
      <c r="AW1424" s="112"/>
      <c r="AX1424" s="112"/>
      <c r="AY1424" s="112"/>
      <c r="AZ1424" s="112"/>
      <c r="BA1424" s="112"/>
    </row>
    <row r="1425" spans="1:53" x14ac:dyDescent="0.25">
      <c r="A1425" s="112"/>
      <c r="B1425" s="45">
        <v>44322</v>
      </c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>
        <v>60.85</v>
      </c>
      <c r="P1425" s="2">
        <v>50.88</v>
      </c>
      <c r="Q1425" s="2">
        <v>43.5</v>
      </c>
      <c r="R1425" s="2">
        <v>37.85</v>
      </c>
      <c r="S1425" s="2">
        <v>34.909999999999997</v>
      </c>
      <c r="T1425" s="2">
        <v>32.57</v>
      </c>
      <c r="U1425" s="2">
        <v>31.84</v>
      </c>
      <c r="V1425" s="2">
        <v>30.38</v>
      </c>
      <c r="W1425" s="2">
        <v>30.01</v>
      </c>
      <c r="X1425" s="2">
        <v>29.7</v>
      </c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112"/>
      <c r="AP1425" s="112"/>
      <c r="AQ1425" s="112"/>
      <c r="AR1425" s="112"/>
      <c r="AS1425" s="112"/>
      <c r="AT1425" s="112"/>
      <c r="AU1425" s="112"/>
      <c r="AV1425" s="112"/>
      <c r="AW1425" s="112"/>
      <c r="AX1425" s="112"/>
      <c r="AY1425" s="112"/>
      <c r="AZ1425" s="112"/>
      <c r="BA1425" s="112"/>
    </row>
    <row r="1426" spans="1:53" x14ac:dyDescent="0.25">
      <c r="A1426" s="112"/>
      <c r="B1426" s="45">
        <v>44321</v>
      </c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>
        <v>59.4</v>
      </c>
      <c r="P1426" s="2">
        <v>50.15</v>
      </c>
      <c r="Q1426" s="2">
        <v>43</v>
      </c>
      <c r="R1426" s="2">
        <v>37.75</v>
      </c>
      <c r="S1426" s="2">
        <v>35.42</v>
      </c>
      <c r="T1426" s="2">
        <v>33.049999999999997</v>
      </c>
      <c r="U1426" s="2">
        <v>32.31</v>
      </c>
      <c r="V1426" s="2">
        <v>30.83</v>
      </c>
      <c r="W1426" s="2">
        <v>30.45</v>
      </c>
      <c r="X1426" s="2">
        <v>30.14</v>
      </c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112"/>
      <c r="AP1426" s="112"/>
      <c r="AQ1426" s="112"/>
      <c r="AR1426" s="112"/>
      <c r="AS1426" s="112"/>
      <c r="AT1426" s="112"/>
      <c r="AU1426" s="112"/>
      <c r="AV1426" s="112"/>
      <c r="AW1426" s="112"/>
      <c r="AX1426" s="112"/>
      <c r="AY1426" s="112"/>
      <c r="AZ1426" s="112"/>
      <c r="BA1426" s="112"/>
    </row>
    <row r="1427" spans="1:53" x14ac:dyDescent="0.25">
      <c r="A1427" s="112"/>
      <c r="B1427" s="45">
        <v>44320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>
        <v>58.6</v>
      </c>
      <c r="P1427" s="2">
        <v>50.25</v>
      </c>
      <c r="Q1427" s="2">
        <v>43.7</v>
      </c>
      <c r="R1427" s="2">
        <v>38.950000000000003</v>
      </c>
      <c r="S1427" s="2">
        <v>37.549999999999997</v>
      </c>
      <c r="T1427" s="2">
        <v>37.299999999999997</v>
      </c>
      <c r="U1427" s="2">
        <v>36.450000000000003</v>
      </c>
      <c r="V1427" s="2">
        <v>34.78</v>
      </c>
      <c r="W1427" s="2">
        <v>34.35</v>
      </c>
      <c r="X1427" s="2">
        <v>34.01</v>
      </c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112"/>
      <c r="AP1427" s="112"/>
      <c r="AQ1427" s="112"/>
      <c r="AR1427" s="112"/>
      <c r="AS1427" s="112"/>
      <c r="AT1427" s="112"/>
      <c r="AU1427" s="112"/>
      <c r="AV1427" s="112"/>
      <c r="AW1427" s="112"/>
      <c r="AX1427" s="112"/>
      <c r="AY1427" s="112"/>
      <c r="AZ1427" s="112"/>
      <c r="BA1427" s="112"/>
    </row>
    <row r="1428" spans="1:53" x14ac:dyDescent="0.25">
      <c r="A1428" s="112"/>
      <c r="B1428" s="45">
        <v>44319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>
        <v>59.2</v>
      </c>
      <c r="P1428" s="2">
        <v>50.25</v>
      </c>
      <c r="Q1428" s="2">
        <v>44</v>
      </c>
      <c r="R1428" s="2">
        <v>39.75</v>
      </c>
      <c r="S1428" s="2">
        <v>38.19</v>
      </c>
      <c r="T1428" s="2">
        <v>38.06</v>
      </c>
      <c r="U1428" s="2">
        <v>37.6</v>
      </c>
      <c r="V1428" s="2">
        <v>37.380000000000003</v>
      </c>
      <c r="W1428" s="2">
        <v>37.25</v>
      </c>
      <c r="X1428" s="2">
        <v>37.21</v>
      </c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112"/>
      <c r="AP1428" s="112"/>
      <c r="AQ1428" s="112"/>
      <c r="AR1428" s="112"/>
      <c r="AS1428" s="112"/>
      <c r="AT1428" s="112"/>
      <c r="AU1428" s="112"/>
      <c r="AV1428" s="112"/>
      <c r="AW1428" s="112"/>
      <c r="AX1428" s="112"/>
      <c r="AY1428" s="112"/>
      <c r="AZ1428" s="112"/>
      <c r="BA1428" s="112"/>
    </row>
    <row r="1429" spans="1:53" x14ac:dyDescent="0.25">
      <c r="A1429" s="112"/>
      <c r="B1429" s="45">
        <v>44316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>
        <v>58.75</v>
      </c>
      <c r="P1429" s="2">
        <v>50.3</v>
      </c>
      <c r="Q1429" s="2">
        <v>43.75</v>
      </c>
      <c r="R1429" s="2">
        <v>39.5</v>
      </c>
      <c r="S1429" s="2">
        <v>37.94</v>
      </c>
      <c r="T1429" s="2">
        <v>37.81</v>
      </c>
      <c r="U1429" s="2">
        <v>37.35</v>
      </c>
      <c r="V1429" s="2">
        <v>37.130000000000003</v>
      </c>
      <c r="W1429" s="2">
        <v>37</v>
      </c>
      <c r="X1429" s="2">
        <v>36.96</v>
      </c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112"/>
      <c r="AP1429" s="112"/>
      <c r="AQ1429" s="112"/>
      <c r="AR1429" s="112"/>
      <c r="AS1429" s="112"/>
      <c r="AT1429" s="112"/>
      <c r="AU1429" s="112"/>
      <c r="AV1429" s="112"/>
      <c r="AW1429" s="112"/>
      <c r="AX1429" s="112"/>
      <c r="AY1429" s="112"/>
      <c r="AZ1429" s="112"/>
      <c r="BA1429" s="112"/>
    </row>
    <row r="1430" spans="1:53" x14ac:dyDescent="0.25">
      <c r="A1430" s="112"/>
      <c r="B1430" s="45">
        <v>44315</v>
      </c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>
        <v>58.35</v>
      </c>
      <c r="P1430" s="2">
        <v>49.9</v>
      </c>
      <c r="Q1430" s="2">
        <v>43</v>
      </c>
      <c r="R1430" s="2">
        <v>37.9</v>
      </c>
      <c r="S1430" s="2">
        <v>36.4</v>
      </c>
      <c r="T1430" s="2">
        <v>36.270000000000003</v>
      </c>
      <c r="U1430" s="2">
        <v>35.81</v>
      </c>
      <c r="V1430" s="2">
        <v>35.590000000000003</v>
      </c>
      <c r="W1430" s="2">
        <v>35.46</v>
      </c>
      <c r="X1430" s="2">
        <v>35.42</v>
      </c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112"/>
      <c r="AP1430" s="112"/>
      <c r="AQ1430" s="112"/>
      <c r="AR1430" s="112"/>
      <c r="AS1430" s="112"/>
      <c r="AT1430" s="112"/>
      <c r="AU1430" s="112"/>
      <c r="AV1430" s="112"/>
      <c r="AW1430" s="112"/>
      <c r="AX1430" s="112"/>
      <c r="AY1430" s="112"/>
      <c r="AZ1430" s="112"/>
      <c r="BA1430" s="112"/>
    </row>
    <row r="1431" spans="1:53" x14ac:dyDescent="0.25">
      <c r="A1431" s="112"/>
      <c r="B1431" s="45">
        <v>44314</v>
      </c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>
        <v>57.7</v>
      </c>
      <c r="P1431" s="2">
        <v>49.75</v>
      </c>
      <c r="Q1431" s="2">
        <v>42.6</v>
      </c>
      <c r="R1431" s="2">
        <v>37.5</v>
      </c>
      <c r="S1431" s="2">
        <v>36</v>
      </c>
      <c r="T1431" s="2">
        <v>35.869999999999997</v>
      </c>
      <c r="U1431" s="2">
        <v>35.409999999999997</v>
      </c>
      <c r="V1431" s="2">
        <v>35.19</v>
      </c>
      <c r="W1431" s="2">
        <v>35.06</v>
      </c>
      <c r="X1431" s="2">
        <v>35.020000000000003</v>
      </c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112"/>
      <c r="AP1431" s="112"/>
      <c r="AQ1431" s="112"/>
      <c r="AR1431" s="112"/>
      <c r="AS1431" s="112"/>
      <c r="AT1431" s="112"/>
      <c r="AU1431" s="112"/>
      <c r="AV1431" s="112"/>
      <c r="AW1431" s="112"/>
      <c r="AX1431" s="112"/>
      <c r="AY1431" s="112"/>
      <c r="AZ1431" s="112"/>
      <c r="BA1431" s="112"/>
    </row>
    <row r="1432" spans="1:53" x14ac:dyDescent="0.25">
      <c r="A1432" s="112"/>
      <c r="B1432" s="45">
        <v>44313</v>
      </c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>
        <v>57.25</v>
      </c>
      <c r="P1432" s="2">
        <v>49.35</v>
      </c>
      <c r="Q1432" s="2">
        <v>42</v>
      </c>
      <c r="R1432" s="2">
        <v>37</v>
      </c>
      <c r="S1432" s="2">
        <v>34.56</v>
      </c>
      <c r="T1432" s="2">
        <v>34.43</v>
      </c>
      <c r="U1432" s="2">
        <v>33.97</v>
      </c>
      <c r="V1432" s="2">
        <v>33.75</v>
      </c>
      <c r="W1432" s="2">
        <v>33.619999999999997</v>
      </c>
      <c r="X1432" s="2">
        <v>33.58</v>
      </c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112"/>
      <c r="AP1432" s="112"/>
      <c r="AQ1432" s="112"/>
      <c r="AR1432" s="112"/>
      <c r="AS1432" s="112"/>
      <c r="AT1432" s="112"/>
      <c r="AU1432" s="112"/>
      <c r="AV1432" s="112"/>
      <c r="AW1432" s="112"/>
      <c r="AX1432" s="112"/>
      <c r="AY1432" s="112"/>
      <c r="AZ1432" s="112"/>
      <c r="BA1432" s="112"/>
    </row>
    <row r="1433" spans="1:53" x14ac:dyDescent="0.25">
      <c r="A1433" s="112"/>
      <c r="B1433" s="45">
        <v>44312</v>
      </c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>
        <v>56.25</v>
      </c>
      <c r="P1433" s="2">
        <v>48.7</v>
      </c>
      <c r="Q1433" s="2">
        <v>41.15</v>
      </c>
      <c r="R1433" s="2">
        <v>37.35</v>
      </c>
      <c r="S1433" s="2">
        <v>34.909999999999997</v>
      </c>
      <c r="T1433" s="2">
        <v>34.78</v>
      </c>
      <c r="U1433" s="2">
        <v>34.32</v>
      </c>
      <c r="V1433" s="2">
        <v>34.1</v>
      </c>
      <c r="W1433" s="2">
        <v>33.97</v>
      </c>
      <c r="X1433" s="2">
        <v>33.93</v>
      </c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112"/>
      <c r="AP1433" s="112"/>
      <c r="AQ1433" s="112"/>
      <c r="AR1433" s="112"/>
      <c r="AS1433" s="112"/>
      <c r="AT1433" s="112"/>
      <c r="AU1433" s="112"/>
      <c r="AV1433" s="112"/>
      <c r="AW1433" s="112"/>
      <c r="AX1433" s="112"/>
      <c r="AY1433" s="112"/>
      <c r="AZ1433" s="112"/>
      <c r="BA1433" s="112"/>
    </row>
    <row r="1434" spans="1:53" x14ac:dyDescent="0.25">
      <c r="A1434" s="112"/>
      <c r="B1434" s="45">
        <v>44309</v>
      </c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>
        <v>56</v>
      </c>
      <c r="P1434" s="2">
        <v>47.95</v>
      </c>
      <c r="Q1434" s="2">
        <v>41.05</v>
      </c>
      <c r="R1434" s="2">
        <v>37.25</v>
      </c>
      <c r="S1434" s="2">
        <v>34.81</v>
      </c>
      <c r="T1434" s="2">
        <v>34.68</v>
      </c>
      <c r="U1434" s="2">
        <v>34.22</v>
      </c>
      <c r="V1434" s="2">
        <v>34</v>
      </c>
      <c r="W1434" s="2">
        <v>33.869999999999997</v>
      </c>
      <c r="X1434" s="2">
        <v>33.83</v>
      </c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112"/>
      <c r="AP1434" s="112"/>
      <c r="AQ1434" s="112"/>
      <c r="AR1434" s="112"/>
      <c r="AS1434" s="112"/>
      <c r="AT1434" s="112"/>
      <c r="AU1434" s="112"/>
      <c r="AV1434" s="112"/>
      <c r="AW1434" s="112"/>
      <c r="AX1434" s="112"/>
      <c r="AY1434" s="112"/>
      <c r="AZ1434" s="112"/>
      <c r="BA1434" s="112"/>
    </row>
    <row r="1435" spans="1:53" x14ac:dyDescent="0.25">
      <c r="A1435" s="112"/>
      <c r="B1435" s="45">
        <v>44308</v>
      </c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>
        <v>56.85</v>
      </c>
      <c r="P1435" s="2">
        <v>48</v>
      </c>
      <c r="Q1435" s="2">
        <v>41.1</v>
      </c>
      <c r="R1435" s="2">
        <v>37.25</v>
      </c>
      <c r="S1435" s="2">
        <v>34.81</v>
      </c>
      <c r="T1435" s="2">
        <v>34.68</v>
      </c>
      <c r="U1435" s="2">
        <v>34.22</v>
      </c>
      <c r="V1435" s="2">
        <v>34</v>
      </c>
      <c r="W1435" s="2">
        <v>33.869999999999997</v>
      </c>
      <c r="X1435" s="2">
        <v>33.83</v>
      </c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112"/>
      <c r="AP1435" s="112"/>
      <c r="AQ1435" s="112"/>
      <c r="AR1435" s="112"/>
      <c r="AS1435" s="112"/>
      <c r="AT1435" s="112"/>
      <c r="AU1435" s="112"/>
      <c r="AV1435" s="112"/>
      <c r="AW1435" s="112"/>
      <c r="AX1435" s="112"/>
      <c r="AY1435" s="112"/>
      <c r="AZ1435" s="112"/>
      <c r="BA1435" s="112"/>
    </row>
    <row r="1436" spans="1:53" x14ac:dyDescent="0.25">
      <c r="A1436" s="112"/>
      <c r="B1436" s="45">
        <v>44307</v>
      </c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>
        <v>56</v>
      </c>
      <c r="P1436" s="2">
        <v>47.5</v>
      </c>
      <c r="Q1436" s="2">
        <v>41.05</v>
      </c>
      <c r="R1436" s="2">
        <v>36.65</v>
      </c>
      <c r="S1436" s="2">
        <v>34.21</v>
      </c>
      <c r="T1436" s="2">
        <v>34.08</v>
      </c>
      <c r="U1436" s="2">
        <v>33.619999999999997</v>
      </c>
      <c r="V1436" s="2">
        <v>33.4</v>
      </c>
      <c r="W1436" s="2">
        <v>33.270000000000003</v>
      </c>
      <c r="X1436" s="2">
        <v>33.229999999999997</v>
      </c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112"/>
      <c r="AP1436" s="112"/>
      <c r="AQ1436" s="112"/>
      <c r="AR1436" s="112"/>
      <c r="AS1436" s="112"/>
      <c r="AT1436" s="112"/>
      <c r="AU1436" s="112"/>
      <c r="AV1436" s="112"/>
      <c r="AW1436" s="112"/>
      <c r="AX1436" s="112"/>
      <c r="AY1436" s="112"/>
      <c r="AZ1436" s="112"/>
      <c r="BA1436" s="112"/>
    </row>
    <row r="1437" spans="1:53" x14ac:dyDescent="0.25">
      <c r="A1437" s="112"/>
      <c r="B1437" s="45">
        <v>44306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>
        <v>55.35</v>
      </c>
      <c r="P1437" s="2">
        <v>46.95</v>
      </c>
      <c r="Q1437" s="2">
        <v>41</v>
      </c>
      <c r="R1437" s="2">
        <v>36.4</v>
      </c>
      <c r="S1437" s="2">
        <v>33.96</v>
      </c>
      <c r="T1437" s="2">
        <v>33.83</v>
      </c>
      <c r="U1437" s="2">
        <v>33.369999999999997</v>
      </c>
      <c r="V1437" s="2">
        <v>33.15</v>
      </c>
      <c r="W1437" s="2">
        <v>33.020000000000003</v>
      </c>
      <c r="X1437" s="2">
        <v>32.979999999999997</v>
      </c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112"/>
      <c r="AP1437" s="112"/>
      <c r="AQ1437" s="112"/>
      <c r="AR1437" s="112"/>
      <c r="AS1437" s="112"/>
      <c r="AT1437" s="112"/>
      <c r="AU1437" s="112"/>
      <c r="AV1437" s="112"/>
      <c r="AW1437" s="112"/>
      <c r="AX1437" s="112"/>
      <c r="AY1437" s="112"/>
      <c r="AZ1437" s="112"/>
      <c r="BA1437" s="112"/>
    </row>
    <row r="1438" spans="1:53" x14ac:dyDescent="0.25">
      <c r="A1438" s="112"/>
      <c r="B1438" s="45">
        <v>44305</v>
      </c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>
        <v>55.7</v>
      </c>
      <c r="P1438" s="2">
        <v>46.93</v>
      </c>
      <c r="Q1438" s="2">
        <v>41.2</v>
      </c>
      <c r="R1438" s="2">
        <v>35.5</v>
      </c>
      <c r="S1438" s="2">
        <v>34.97</v>
      </c>
      <c r="T1438" s="2">
        <v>34.840000000000003</v>
      </c>
      <c r="U1438" s="2">
        <v>34.36</v>
      </c>
      <c r="V1438" s="2">
        <v>34.14</v>
      </c>
      <c r="W1438" s="2">
        <v>34</v>
      </c>
      <c r="X1438" s="2">
        <v>33.96</v>
      </c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112"/>
      <c r="AP1438" s="112"/>
      <c r="AQ1438" s="112"/>
      <c r="AR1438" s="112"/>
      <c r="AS1438" s="112"/>
      <c r="AT1438" s="112"/>
      <c r="AU1438" s="112"/>
      <c r="AV1438" s="112"/>
      <c r="AW1438" s="112"/>
      <c r="AX1438" s="112"/>
      <c r="AY1438" s="112"/>
      <c r="AZ1438" s="112"/>
      <c r="BA1438" s="112"/>
    </row>
    <row r="1439" spans="1:53" x14ac:dyDescent="0.25">
      <c r="A1439" s="112"/>
      <c r="B1439" s="45">
        <v>44302</v>
      </c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>
        <v>55.55</v>
      </c>
      <c r="P1439" s="2">
        <v>47</v>
      </c>
      <c r="Q1439" s="2">
        <v>41.95</v>
      </c>
      <c r="R1439" s="2">
        <v>40.200000000000003</v>
      </c>
      <c r="S1439" s="2">
        <v>39.6</v>
      </c>
      <c r="T1439" s="2">
        <v>39.450000000000003</v>
      </c>
      <c r="U1439" s="2">
        <v>38.9</v>
      </c>
      <c r="V1439" s="2">
        <v>38.65</v>
      </c>
      <c r="W1439" s="2">
        <v>38.5</v>
      </c>
      <c r="X1439" s="2">
        <v>38.450000000000003</v>
      </c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112"/>
      <c r="AP1439" s="112"/>
      <c r="AQ1439" s="112"/>
      <c r="AR1439" s="112"/>
      <c r="AS1439" s="112"/>
      <c r="AT1439" s="112"/>
      <c r="AU1439" s="112"/>
      <c r="AV1439" s="112"/>
      <c r="AW1439" s="112"/>
      <c r="AX1439" s="112"/>
      <c r="AY1439" s="112"/>
      <c r="AZ1439" s="112"/>
      <c r="BA1439" s="112"/>
    </row>
    <row r="1440" spans="1:53" x14ac:dyDescent="0.25">
      <c r="A1440" s="112"/>
      <c r="B1440" s="45">
        <v>44301</v>
      </c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>
        <v>54.6</v>
      </c>
      <c r="P1440" s="2">
        <v>46.15</v>
      </c>
      <c r="Q1440" s="2">
        <v>41.1</v>
      </c>
      <c r="R1440" s="2">
        <v>40.880000000000003</v>
      </c>
      <c r="S1440" s="2">
        <v>40.28</v>
      </c>
      <c r="T1440" s="2">
        <v>40.130000000000003</v>
      </c>
      <c r="U1440" s="2">
        <v>39.58</v>
      </c>
      <c r="V1440" s="2">
        <v>39.33</v>
      </c>
      <c r="W1440" s="2">
        <v>39.18</v>
      </c>
      <c r="X1440" s="2">
        <v>39.130000000000003</v>
      </c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112"/>
      <c r="AP1440" s="112"/>
      <c r="AQ1440" s="112"/>
      <c r="AR1440" s="112"/>
      <c r="AS1440" s="112"/>
      <c r="AT1440" s="112"/>
      <c r="AU1440" s="112"/>
      <c r="AV1440" s="112"/>
      <c r="AW1440" s="112"/>
      <c r="AX1440" s="112"/>
      <c r="AY1440" s="112"/>
      <c r="AZ1440" s="112"/>
      <c r="BA1440" s="112"/>
    </row>
    <row r="1441" spans="1:53" x14ac:dyDescent="0.25">
      <c r="A1441" s="112"/>
      <c r="B1441" s="45">
        <v>44300</v>
      </c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>
        <v>53.8</v>
      </c>
      <c r="P1441" s="2">
        <v>45.85</v>
      </c>
      <c r="Q1441" s="2">
        <v>41.3</v>
      </c>
      <c r="R1441" s="2">
        <v>40.049999999999997</v>
      </c>
      <c r="S1441" s="2">
        <v>39.450000000000003</v>
      </c>
      <c r="T1441" s="2">
        <v>39.299999999999997</v>
      </c>
      <c r="U1441" s="2">
        <v>38.75</v>
      </c>
      <c r="V1441" s="2">
        <v>38.5</v>
      </c>
      <c r="W1441" s="2">
        <v>38.35</v>
      </c>
      <c r="X1441" s="2">
        <v>38.299999999999997</v>
      </c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112"/>
      <c r="AP1441" s="112"/>
      <c r="AQ1441" s="112"/>
      <c r="AR1441" s="112"/>
      <c r="AS1441" s="112"/>
      <c r="AT1441" s="112"/>
      <c r="AU1441" s="112"/>
      <c r="AV1441" s="112"/>
      <c r="AW1441" s="112"/>
      <c r="AX1441" s="112"/>
      <c r="AY1441" s="112"/>
      <c r="AZ1441" s="112"/>
      <c r="BA1441" s="112"/>
    </row>
    <row r="1442" spans="1:53" x14ac:dyDescent="0.25">
      <c r="A1442" s="112"/>
      <c r="B1442" s="45">
        <v>44299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>
        <v>53.8</v>
      </c>
      <c r="P1442" s="2">
        <v>45.7</v>
      </c>
      <c r="Q1442" s="2">
        <v>41.15</v>
      </c>
      <c r="R1442" s="2">
        <v>39.9</v>
      </c>
      <c r="S1442" s="2">
        <v>39.299999999999997</v>
      </c>
      <c r="T1442" s="2">
        <v>39.15</v>
      </c>
      <c r="U1442" s="2">
        <v>38.6</v>
      </c>
      <c r="V1442" s="2">
        <v>38.35</v>
      </c>
      <c r="W1442" s="2">
        <v>38.200000000000003</v>
      </c>
      <c r="X1442" s="2">
        <v>38.15</v>
      </c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112"/>
      <c r="AP1442" s="112"/>
      <c r="AQ1442" s="112"/>
      <c r="AR1442" s="112"/>
      <c r="AS1442" s="112"/>
      <c r="AT1442" s="112"/>
      <c r="AU1442" s="112"/>
      <c r="AV1442" s="112"/>
      <c r="AW1442" s="112"/>
      <c r="AX1442" s="112"/>
      <c r="AY1442" s="112"/>
      <c r="AZ1442" s="112"/>
      <c r="BA1442" s="112"/>
    </row>
    <row r="1443" spans="1:53" x14ac:dyDescent="0.25">
      <c r="A1443" s="112"/>
      <c r="B1443" s="45">
        <v>44298</v>
      </c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>
        <v>53.7</v>
      </c>
      <c r="P1443" s="2">
        <v>45.75</v>
      </c>
      <c r="Q1443" s="2">
        <v>41.5</v>
      </c>
      <c r="R1443" s="2">
        <v>40.25</v>
      </c>
      <c r="S1443" s="2">
        <v>39.65</v>
      </c>
      <c r="T1443" s="2">
        <v>39.5</v>
      </c>
      <c r="U1443" s="2">
        <v>38.950000000000003</v>
      </c>
      <c r="V1443" s="2">
        <v>38.700000000000003</v>
      </c>
      <c r="W1443" s="2">
        <v>38.549999999999997</v>
      </c>
      <c r="X1443" s="2">
        <v>38.5</v>
      </c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112"/>
      <c r="AP1443" s="112"/>
      <c r="AQ1443" s="112"/>
      <c r="AR1443" s="112"/>
      <c r="AS1443" s="112"/>
      <c r="AT1443" s="112"/>
      <c r="AU1443" s="112"/>
      <c r="AV1443" s="112"/>
      <c r="AW1443" s="112"/>
      <c r="AX1443" s="112"/>
      <c r="AY1443" s="112"/>
      <c r="AZ1443" s="112"/>
      <c r="BA1443" s="112"/>
    </row>
    <row r="1444" spans="1:53" x14ac:dyDescent="0.25">
      <c r="A1444" s="112"/>
      <c r="B1444" s="45">
        <v>44295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>
        <v>52.85</v>
      </c>
      <c r="P1444" s="2">
        <v>45.45</v>
      </c>
      <c r="Q1444" s="2">
        <v>41.2</v>
      </c>
      <c r="R1444" s="2">
        <v>39.950000000000003</v>
      </c>
      <c r="S1444" s="2">
        <v>39.35</v>
      </c>
      <c r="T1444" s="2">
        <v>39.200000000000003</v>
      </c>
      <c r="U1444" s="2">
        <v>38.65</v>
      </c>
      <c r="V1444" s="2">
        <v>38.4</v>
      </c>
      <c r="W1444" s="2">
        <v>38.25</v>
      </c>
      <c r="X1444" s="2">
        <v>38.200000000000003</v>
      </c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112"/>
      <c r="AP1444" s="112"/>
      <c r="AQ1444" s="112"/>
      <c r="AR1444" s="112"/>
      <c r="AS1444" s="112"/>
      <c r="AT1444" s="112"/>
      <c r="AU1444" s="112"/>
      <c r="AV1444" s="112"/>
      <c r="AW1444" s="112"/>
      <c r="AX1444" s="112"/>
      <c r="AY1444" s="112"/>
      <c r="AZ1444" s="112"/>
      <c r="BA1444" s="112"/>
    </row>
    <row r="1445" spans="1:53" x14ac:dyDescent="0.25">
      <c r="A1445" s="112"/>
      <c r="B1445" s="45">
        <v>44294</v>
      </c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>
        <v>53.2</v>
      </c>
      <c r="P1445" s="2">
        <v>45.3</v>
      </c>
      <c r="Q1445" s="2">
        <v>41.05</v>
      </c>
      <c r="R1445" s="2">
        <v>39.799999999999997</v>
      </c>
      <c r="S1445" s="2">
        <v>39.200000000000003</v>
      </c>
      <c r="T1445" s="2">
        <v>39.049999999999997</v>
      </c>
      <c r="U1445" s="2">
        <v>38.5</v>
      </c>
      <c r="V1445" s="2">
        <v>38.25</v>
      </c>
      <c r="W1445" s="2">
        <v>38.1</v>
      </c>
      <c r="X1445" s="2">
        <v>38.049999999999997</v>
      </c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112"/>
      <c r="AP1445" s="112"/>
      <c r="AQ1445" s="112"/>
      <c r="AR1445" s="112"/>
      <c r="AS1445" s="112"/>
      <c r="AT1445" s="112"/>
      <c r="AU1445" s="112"/>
      <c r="AV1445" s="112"/>
      <c r="AW1445" s="112"/>
      <c r="AX1445" s="112"/>
      <c r="AY1445" s="112"/>
      <c r="AZ1445" s="112"/>
      <c r="BA1445" s="112"/>
    </row>
    <row r="1446" spans="1:53" x14ac:dyDescent="0.25">
      <c r="A1446" s="112"/>
      <c r="B1446" s="45">
        <v>44293</v>
      </c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>
        <v>53.7</v>
      </c>
      <c r="P1446" s="2">
        <v>45.4</v>
      </c>
      <c r="Q1446" s="2">
        <v>41.15</v>
      </c>
      <c r="R1446" s="2">
        <v>39.9</v>
      </c>
      <c r="S1446" s="2">
        <v>39.299999999999997</v>
      </c>
      <c r="T1446" s="2">
        <v>39.15</v>
      </c>
      <c r="U1446" s="2">
        <v>38.6</v>
      </c>
      <c r="V1446" s="2">
        <v>38.35</v>
      </c>
      <c r="W1446" s="2">
        <v>38.200000000000003</v>
      </c>
      <c r="X1446" s="2">
        <v>38.15</v>
      </c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112"/>
      <c r="AP1446" s="112"/>
      <c r="AQ1446" s="112"/>
      <c r="AR1446" s="112"/>
      <c r="AS1446" s="112"/>
      <c r="AT1446" s="112"/>
      <c r="AU1446" s="112"/>
      <c r="AV1446" s="112"/>
      <c r="AW1446" s="112"/>
      <c r="AX1446" s="112"/>
      <c r="AY1446" s="112"/>
      <c r="AZ1446" s="112"/>
      <c r="BA1446" s="112"/>
    </row>
    <row r="1447" spans="1:53" x14ac:dyDescent="0.25">
      <c r="A1447" s="112"/>
      <c r="B1447" s="45">
        <v>44292</v>
      </c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>
        <v>53.9</v>
      </c>
      <c r="P1447" s="2">
        <v>45.6</v>
      </c>
      <c r="Q1447" s="2">
        <v>41.5</v>
      </c>
      <c r="R1447" s="2">
        <v>39.700000000000003</v>
      </c>
      <c r="S1447" s="2">
        <v>39.1</v>
      </c>
      <c r="T1447" s="2">
        <v>38.950000000000003</v>
      </c>
      <c r="U1447" s="2">
        <v>38.4</v>
      </c>
      <c r="V1447" s="2">
        <v>38.15</v>
      </c>
      <c r="W1447" s="2">
        <v>38</v>
      </c>
      <c r="X1447" s="2">
        <v>37.950000000000003</v>
      </c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112"/>
      <c r="AP1447" s="112"/>
      <c r="AQ1447" s="112"/>
      <c r="AR1447" s="112"/>
      <c r="AS1447" s="112"/>
      <c r="AT1447" s="112"/>
      <c r="AU1447" s="112"/>
      <c r="AV1447" s="112"/>
      <c r="AW1447" s="112"/>
      <c r="AX1447" s="112"/>
      <c r="AY1447" s="112"/>
      <c r="AZ1447" s="112"/>
      <c r="BA1447" s="112"/>
    </row>
    <row r="1448" spans="1:53" x14ac:dyDescent="0.25">
      <c r="A1448" s="112"/>
      <c r="B1448" s="45">
        <v>44287</v>
      </c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>
        <v>52.35</v>
      </c>
      <c r="P1448" s="2">
        <v>44.95</v>
      </c>
      <c r="Q1448" s="2">
        <v>41.47</v>
      </c>
      <c r="R1448" s="2">
        <v>39.67</v>
      </c>
      <c r="S1448" s="2">
        <v>39.07</v>
      </c>
      <c r="T1448" s="2">
        <v>38.92</v>
      </c>
      <c r="U1448" s="2">
        <v>38.369999999999997</v>
      </c>
      <c r="V1448" s="2">
        <v>38.119999999999997</v>
      </c>
      <c r="W1448" s="2">
        <v>37.97</v>
      </c>
      <c r="X1448" s="2">
        <v>37.92</v>
      </c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112"/>
      <c r="AP1448" s="112"/>
      <c r="AQ1448" s="112"/>
      <c r="AR1448" s="112"/>
      <c r="AS1448" s="112"/>
      <c r="AT1448" s="112"/>
      <c r="AU1448" s="112"/>
      <c r="AV1448" s="112"/>
      <c r="AW1448" s="112"/>
      <c r="AX1448" s="112"/>
      <c r="AY1448" s="112"/>
      <c r="AZ1448" s="112"/>
      <c r="BA1448" s="112"/>
    </row>
    <row r="1449" spans="1:53" x14ac:dyDescent="0.25">
      <c r="A1449" s="112"/>
      <c r="B1449" s="45">
        <v>44286</v>
      </c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>
        <v>51.75</v>
      </c>
      <c r="P1449" s="2">
        <v>44.63</v>
      </c>
      <c r="Q1449" s="2">
        <v>41.15</v>
      </c>
      <c r="R1449" s="2">
        <v>39.35</v>
      </c>
      <c r="S1449" s="2">
        <v>38.75</v>
      </c>
      <c r="T1449" s="2">
        <v>38.6</v>
      </c>
      <c r="U1449" s="2">
        <v>38.049999999999997</v>
      </c>
      <c r="V1449" s="2">
        <v>37.799999999999997</v>
      </c>
      <c r="W1449" s="2">
        <v>37.65</v>
      </c>
      <c r="X1449" s="2">
        <v>37.6</v>
      </c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112"/>
      <c r="AP1449" s="112"/>
      <c r="AQ1449" s="112"/>
      <c r="AR1449" s="112"/>
      <c r="AS1449" s="112"/>
      <c r="AT1449" s="112"/>
      <c r="AU1449" s="112"/>
      <c r="AV1449" s="112"/>
      <c r="AW1449" s="112"/>
      <c r="AX1449" s="112"/>
      <c r="AY1449" s="112"/>
      <c r="AZ1449" s="112"/>
      <c r="BA1449" s="112"/>
    </row>
    <row r="1450" spans="1:53" x14ac:dyDescent="0.25">
      <c r="A1450" s="112"/>
      <c r="B1450" s="45">
        <v>44285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>
        <v>51.5</v>
      </c>
      <c r="P1450" s="2">
        <v>44.65</v>
      </c>
      <c r="Q1450" s="2">
        <v>41.4</v>
      </c>
      <c r="R1450" s="2">
        <v>39.6</v>
      </c>
      <c r="S1450" s="2">
        <v>39</v>
      </c>
      <c r="T1450" s="2">
        <v>38.85</v>
      </c>
      <c r="U1450" s="2">
        <v>38.299999999999997</v>
      </c>
      <c r="V1450" s="2">
        <v>38.049999999999997</v>
      </c>
      <c r="W1450" s="2">
        <v>37.9</v>
      </c>
      <c r="X1450" s="2">
        <v>37.85</v>
      </c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112"/>
      <c r="AP1450" s="112"/>
      <c r="AQ1450" s="112"/>
      <c r="AR1450" s="112"/>
      <c r="AS1450" s="112"/>
      <c r="AT1450" s="112"/>
      <c r="AU1450" s="112"/>
      <c r="AV1450" s="112"/>
      <c r="AW1450" s="112"/>
      <c r="AX1450" s="112"/>
      <c r="AY1450" s="112"/>
      <c r="AZ1450" s="112"/>
      <c r="BA1450" s="112"/>
    </row>
    <row r="1451" spans="1:53" x14ac:dyDescent="0.25">
      <c r="A1451" s="112"/>
      <c r="B1451" s="45">
        <v>44284</v>
      </c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>
        <v>51.1</v>
      </c>
      <c r="P1451" s="2">
        <v>44.35</v>
      </c>
      <c r="Q1451" s="2">
        <v>40.75</v>
      </c>
      <c r="R1451" s="2">
        <v>38.950000000000003</v>
      </c>
      <c r="S1451" s="2">
        <v>38.35</v>
      </c>
      <c r="T1451" s="2">
        <v>38.200000000000003</v>
      </c>
      <c r="U1451" s="2">
        <v>37.65</v>
      </c>
      <c r="V1451" s="2">
        <v>37.4</v>
      </c>
      <c r="W1451" s="2">
        <v>37.25</v>
      </c>
      <c r="X1451" s="2">
        <v>37.200000000000003</v>
      </c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112"/>
      <c r="AP1451" s="112"/>
      <c r="AQ1451" s="112"/>
      <c r="AR1451" s="112"/>
      <c r="AS1451" s="112"/>
      <c r="AT1451" s="112"/>
      <c r="AU1451" s="112"/>
      <c r="AV1451" s="112"/>
      <c r="AW1451" s="112"/>
      <c r="AX1451" s="112"/>
      <c r="AY1451" s="112"/>
      <c r="AZ1451" s="112"/>
      <c r="BA1451" s="112"/>
    </row>
    <row r="1452" spans="1:53" x14ac:dyDescent="0.25">
      <c r="A1452" s="112"/>
      <c r="B1452" s="45">
        <v>44281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>
        <v>50.83</v>
      </c>
      <c r="P1452" s="2">
        <v>44.25</v>
      </c>
      <c r="Q1452" s="2">
        <v>40.68</v>
      </c>
      <c r="R1452" s="2">
        <v>38.78</v>
      </c>
      <c r="S1452" s="2">
        <v>38.18</v>
      </c>
      <c r="T1452" s="2">
        <v>38.03</v>
      </c>
      <c r="U1452" s="2">
        <v>37.479999999999997</v>
      </c>
      <c r="V1452" s="2">
        <v>37.229999999999997</v>
      </c>
      <c r="W1452" s="2">
        <v>37.08</v>
      </c>
      <c r="X1452" s="2">
        <v>37.03</v>
      </c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112"/>
      <c r="AP1452" s="112"/>
      <c r="AQ1452" s="112"/>
      <c r="AR1452" s="112"/>
      <c r="AS1452" s="112"/>
      <c r="AT1452" s="112"/>
      <c r="AU1452" s="112"/>
      <c r="AV1452" s="112"/>
      <c r="AW1452" s="112"/>
      <c r="AX1452" s="112"/>
      <c r="AY1452" s="112"/>
      <c r="AZ1452" s="112"/>
      <c r="BA1452" s="112"/>
    </row>
    <row r="1453" spans="1:53" x14ac:dyDescent="0.25">
      <c r="A1453" s="112"/>
      <c r="B1453" s="45">
        <v>44280</v>
      </c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>
        <v>50.75</v>
      </c>
      <c r="P1453" s="2">
        <v>44</v>
      </c>
      <c r="Q1453" s="2">
        <v>40.43</v>
      </c>
      <c r="R1453" s="2">
        <v>38.53</v>
      </c>
      <c r="S1453" s="2">
        <v>37.93</v>
      </c>
      <c r="T1453" s="2">
        <v>37.78</v>
      </c>
      <c r="U1453" s="2">
        <v>37.229999999999997</v>
      </c>
      <c r="V1453" s="2">
        <v>36.979999999999997</v>
      </c>
      <c r="W1453" s="2">
        <v>36.83</v>
      </c>
      <c r="X1453" s="2">
        <v>36.78</v>
      </c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112"/>
      <c r="AP1453" s="112"/>
      <c r="AQ1453" s="112"/>
      <c r="AR1453" s="112"/>
      <c r="AS1453" s="112"/>
      <c r="AT1453" s="112"/>
      <c r="AU1453" s="112"/>
      <c r="AV1453" s="112"/>
      <c r="AW1453" s="112"/>
      <c r="AX1453" s="112"/>
      <c r="AY1453" s="112"/>
      <c r="AZ1453" s="112"/>
      <c r="BA1453" s="112"/>
    </row>
    <row r="1454" spans="1:53" x14ac:dyDescent="0.25">
      <c r="A1454" s="112"/>
      <c r="B1454" s="45">
        <v>44279</v>
      </c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>
        <v>50.8</v>
      </c>
      <c r="P1454" s="2">
        <v>44.4</v>
      </c>
      <c r="Q1454" s="2">
        <v>40.83</v>
      </c>
      <c r="R1454" s="2">
        <v>38.93</v>
      </c>
      <c r="S1454" s="2">
        <v>38.33</v>
      </c>
      <c r="T1454" s="2">
        <v>38.18</v>
      </c>
      <c r="U1454" s="2">
        <v>37.630000000000003</v>
      </c>
      <c r="V1454" s="2">
        <v>37.380000000000003</v>
      </c>
      <c r="W1454" s="2">
        <v>37.229999999999997</v>
      </c>
      <c r="X1454" s="2">
        <v>37.18</v>
      </c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112"/>
      <c r="AP1454" s="112"/>
      <c r="AQ1454" s="112"/>
      <c r="AR1454" s="112"/>
      <c r="AS1454" s="112"/>
      <c r="AT1454" s="112"/>
      <c r="AU1454" s="112"/>
      <c r="AV1454" s="112"/>
      <c r="AW1454" s="112"/>
      <c r="AX1454" s="112"/>
      <c r="AY1454" s="112"/>
      <c r="AZ1454" s="112"/>
      <c r="BA1454" s="112"/>
    </row>
    <row r="1455" spans="1:53" x14ac:dyDescent="0.25">
      <c r="A1455" s="112"/>
      <c r="B1455" s="45">
        <v>44278</v>
      </c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>
        <v>50.75</v>
      </c>
      <c r="P1455" s="2">
        <v>44.25</v>
      </c>
      <c r="Q1455" s="2">
        <v>40.68</v>
      </c>
      <c r="R1455" s="2">
        <v>38.78</v>
      </c>
      <c r="S1455" s="2">
        <v>38.18</v>
      </c>
      <c r="T1455" s="2">
        <v>38.03</v>
      </c>
      <c r="U1455" s="2">
        <v>37.479999999999997</v>
      </c>
      <c r="V1455" s="2">
        <v>37.229999999999997</v>
      </c>
      <c r="W1455" s="2">
        <v>37.08</v>
      </c>
      <c r="X1455" s="2">
        <v>37.03</v>
      </c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112"/>
      <c r="AP1455" s="112"/>
      <c r="AQ1455" s="112"/>
      <c r="AR1455" s="112"/>
      <c r="AS1455" s="112"/>
      <c r="AT1455" s="112"/>
      <c r="AU1455" s="112"/>
      <c r="AV1455" s="112"/>
      <c r="AW1455" s="112"/>
      <c r="AX1455" s="112"/>
      <c r="AY1455" s="112"/>
      <c r="AZ1455" s="112"/>
      <c r="BA1455" s="112"/>
    </row>
    <row r="1456" spans="1:53" x14ac:dyDescent="0.25">
      <c r="A1456" s="112"/>
      <c r="B1456" s="45">
        <v>44277</v>
      </c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>
        <v>51</v>
      </c>
      <c r="P1456" s="2">
        <v>44</v>
      </c>
      <c r="Q1456" s="2">
        <v>40.85</v>
      </c>
      <c r="R1456" s="2">
        <v>38.950000000000003</v>
      </c>
      <c r="S1456" s="2">
        <v>38.35</v>
      </c>
      <c r="T1456" s="2">
        <v>38.200000000000003</v>
      </c>
      <c r="U1456" s="2">
        <v>37.65</v>
      </c>
      <c r="V1456" s="2">
        <v>37.4</v>
      </c>
      <c r="W1456" s="2">
        <v>37.25</v>
      </c>
      <c r="X1456" s="2">
        <v>37.200000000000003</v>
      </c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112"/>
      <c r="AP1456" s="112"/>
      <c r="AQ1456" s="112"/>
      <c r="AR1456" s="112"/>
      <c r="AS1456" s="112"/>
      <c r="AT1456" s="112"/>
      <c r="AU1456" s="112"/>
      <c r="AV1456" s="112"/>
      <c r="AW1456" s="112"/>
      <c r="AX1456" s="112"/>
      <c r="AY1456" s="112"/>
      <c r="AZ1456" s="112"/>
      <c r="BA1456" s="112"/>
    </row>
    <row r="1457" spans="1:53" x14ac:dyDescent="0.25">
      <c r="A1457" s="112"/>
      <c r="B1457" s="45">
        <v>44274</v>
      </c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>
        <v>50.2</v>
      </c>
      <c r="P1457" s="2">
        <v>44</v>
      </c>
      <c r="Q1457" s="2">
        <v>40.659999999999997</v>
      </c>
      <c r="R1457" s="2">
        <v>38.76</v>
      </c>
      <c r="S1457" s="2">
        <v>38.159999999999997</v>
      </c>
      <c r="T1457" s="2">
        <v>38.01</v>
      </c>
      <c r="U1457" s="2">
        <v>37.46</v>
      </c>
      <c r="V1457" s="2">
        <v>37.21</v>
      </c>
      <c r="W1457" s="2">
        <v>37.06</v>
      </c>
      <c r="X1457" s="2">
        <v>37.01</v>
      </c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112"/>
      <c r="AP1457" s="112"/>
      <c r="AQ1457" s="112"/>
      <c r="AR1457" s="112"/>
      <c r="AS1457" s="112"/>
      <c r="AT1457" s="112"/>
      <c r="AU1457" s="112"/>
      <c r="AV1457" s="112"/>
      <c r="AW1457" s="112"/>
      <c r="AX1457" s="112"/>
      <c r="AY1457" s="112"/>
      <c r="AZ1457" s="112"/>
      <c r="BA1457" s="112"/>
    </row>
    <row r="1458" spans="1:53" x14ac:dyDescent="0.25">
      <c r="A1458" s="112"/>
      <c r="B1458" s="45">
        <v>44273</v>
      </c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>
        <v>50.45</v>
      </c>
      <c r="P1458" s="2">
        <v>43.93</v>
      </c>
      <c r="Q1458" s="2">
        <v>40.590000000000003</v>
      </c>
      <c r="R1458" s="2">
        <v>38.69</v>
      </c>
      <c r="S1458" s="2">
        <v>39.08</v>
      </c>
      <c r="T1458" s="2">
        <v>37.94</v>
      </c>
      <c r="U1458" s="2">
        <v>37.39</v>
      </c>
      <c r="V1458" s="2">
        <v>37.14</v>
      </c>
      <c r="W1458" s="2">
        <v>36.99</v>
      </c>
      <c r="X1458" s="2">
        <v>36.94</v>
      </c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112"/>
      <c r="AP1458" s="112"/>
      <c r="AQ1458" s="112"/>
      <c r="AR1458" s="112"/>
      <c r="AS1458" s="112"/>
      <c r="AT1458" s="112"/>
      <c r="AU1458" s="112"/>
      <c r="AV1458" s="112"/>
      <c r="AW1458" s="112"/>
      <c r="AX1458" s="112"/>
      <c r="AY1458" s="112"/>
      <c r="AZ1458" s="112"/>
      <c r="BA1458" s="112"/>
    </row>
    <row r="1459" spans="1:53" x14ac:dyDescent="0.25">
      <c r="A1459" s="112"/>
      <c r="B1459" s="45">
        <v>44272</v>
      </c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>
        <v>49.75</v>
      </c>
      <c r="P1459" s="2">
        <v>43.65</v>
      </c>
      <c r="Q1459" s="2">
        <v>40.9</v>
      </c>
      <c r="R1459" s="2">
        <v>39</v>
      </c>
      <c r="S1459" s="2">
        <v>38.4</v>
      </c>
      <c r="T1459" s="2">
        <v>38.25</v>
      </c>
      <c r="U1459" s="2">
        <v>37.700000000000003</v>
      </c>
      <c r="V1459" s="2">
        <v>37.450000000000003</v>
      </c>
      <c r="W1459" s="2">
        <v>37.299999999999997</v>
      </c>
      <c r="X1459" s="2">
        <v>37.25</v>
      </c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112"/>
      <c r="AP1459" s="112"/>
      <c r="AQ1459" s="112"/>
      <c r="AR1459" s="112"/>
      <c r="AS1459" s="112"/>
      <c r="AT1459" s="112"/>
      <c r="AU1459" s="112"/>
      <c r="AV1459" s="112"/>
      <c r="AW1459" s="112"/>
      <c r="AX1459" s="112"/>
      <c r="AY1459" s="112"/>
      <c r="AZ1459" s="112"/>
      <c r="BA1459" s="112"/>
    </row>
    <row r="1460" spans="1:53" x14ac:dyDescent="0.25">
      <c r="A1460" s="112"/>
      <c r="B1460" s="45">
        <v>44271</v>
      </c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>
        <v>49.75</v>
      </c>
      <c r="P1460" s="2">
        <v>43.35</v>
      </c>
      <c r="Q1460" s="2">
        <v>40.6</v>
      </c>
      <c r="R1460" s="2">
        <v>38.700000000000003</v>
      </c>
      <c r="S1460" s="2">
        <v>38.1</v>
      </c>
      <c r="T1460" s="2">
        <v>37.950000000000003</v>
      </c>
      <c r="U1460" s="2">
        <v>37.4</v>
      </c>
      <c r="V1460" s="2">
        <v>37.15</v>
      </c>
      <c r="W1460" s="2">
        <v>37</v>
      </c>
      <c r="X1460" s="2">
        <v>36.950000000000003</v>
      </c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112"/>
      <c r="AP1460" s="112"/>
      <c r="AQ1460" s="112"/>
      <c r="AR1460" s="112"/>
      <c r="AS1460" s="112"/>
      <c r="AT1460" s="112"/>
      <c r="AU1460" s="112"/>
      <c r="AV1460" s="112"/>
      <c r="AW1460" s="112"/>
      <c r="AX1460" s="112"/>
      <c r="AY1460" s="112"/>
      <c r="AZ1460" s="112"/>
      <c r="BA1460" s="112"/>
    </row>
    <row r="1461" spans="1:53" x14ac:dyDescent="0.25">
      <c r="A1461" s="112"/>
      <c r="B1461" s="45">
        <v>44270</v>
      </c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>
        <v>50.2</v>
      </c>
      <c r="P1461" s="2">
        <v>43.5</v>
      </c>
      <c r="Q1461" s="2">
        <v>40.75</v>
      </c>
      <c r="R1461" s="2">
        <v>38.85</v>
      </c>
      <c r="S1461" s="2">
        <v>38.25</v>
      </c>
      <c r="T1461" s="2">
        <v>38.1</v>
      </c>
      <c r="U1461" s="2">
        <v>37.549999999999997</v>
      </c>
      <c r="V1461" s="2">
        <v>37.299999999999997</v>
      </c>
      <c r="W1461" s="2">
        <v>37.15</v>
      </c>
      <c r="X1461" s="2">
        <v>37.1</v>
      </c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112"/>
      <c r="AP1461" s="112"/>
      <c r="AQ1461" s="112"/>
      <c r="AR1461" s="112"/>
      <c r="AS1461" s="112"/>
      <c r="AT1461" s="112"/>
      <c r="AU1461" s="112"/>
      <c r="AV1461" s="112"/>
      <c r="AW1461" s="112"/>
      <c r="AX1461" s="112"/>
      <c r="AY1461" s="112"/>
      <c r="AZ1461" s="112"/>
      <c r="BA1461" s="112"/>
    </row>
    <row r="1462" spans="1:53" x14ac:dyDescent="0.25">
      <c r="A1462" s="112"/>
      <c r="B1462" s="45">
        <v>44267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>
        <v>50.05</v>
      </c>
      <c r="P1462" s="2">
        <v>43.5</v>
      </c>
      <c r="Q1462" s="2">
        <v>40.75</v>
      </c>
      <c r="R1462" s="2">
        <v>38.85</v>
      </c>
      <c r="S1462" s="2">
        <v>38.25</v>
      </c>
      <c r="T1462" s="2">
        <v>38.1</v>
      </c>
      <c r="U1462" s="2">
        <v>37.549999999999997</v>
      </c>
      <c r="V1462" s="2">
        <v>37.299999999999997</v>
      </c>
      <c r="W1462" s="2">
        <v>37.15</v>
      </c>
      <c r="X1462" s="2">
        <v>37.1</v>
      </c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112"/>
      <c r="AP1462" s="112"/>
      <c r="AQ1462" s="112"/>
      <c r="AR1462" s="112"/>
      <c r="AS1462" s="112"/>
      <c r="AT1462" s="112"/>
      <c r="AU1462" s="112"/>
      <c r="AV1462" s="112"/>
      <c r="AW1462" s="112"/>
      <c r="AX1462" s="112"/>
      <c r="AY1462" s="112"/>
      <c r="AZ1462" s="112"/>
      <c r="BA1462" s="112"/>
    </row>
    <row r="1463" spans="1:53" x14ac:dyDescent="0.25">
      <c r="A1463" s="112"/>
      <c r="B1463" s="45">
        <v>44266</v>
      </c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>
        <v>49.85</v>
      </c>
      <c r="P1463" s="2">
        <v>43.5</v>
      </c>
      <c r="Q1463" s="2">
        <v>40.75</v>
      </c>
      <c r="R1463" s="2">
        <v>38.85</v>
      </c>
      <c r="S1463" s="2">
        <v>38.25</v>
      </c>
      <c r="T1463" s="2">
        <v>38.1</v>
      </c>
      <c r="U1463" s="2">
        <v>37.549999999999997</v>
      </c>
      <c r="V1463" s="2">
        <v>37.299999999999997</v>
      </c>
      <c r="W1463" s="2">
        <v>37.15</v>
      </c>
      <c r="X1463" s="2">
        <v>37.1</v>
      </c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112"/>
      <c r="AP1463" s="112"/>
      <c r="AQ1463" s="112"/>
      <c r="AR1463" s="112"/>
      <c r="AS1463" s="112"/>
      <c r="AT1463" s="112"/>
      <c r="AU1463" s="112"/>
      <c r="AV1463" s="112"/>
      <c r="AW1463" s="112"/>
      <c r="AX1463" s="112"/>
      <c r="AY1463" s="112"/>
      <c r="AZ1463" s="112"/>
      <c r="BA1463" s="112"/>
    </row>
    <row r="1464" spans="1:53" x14ac:dyDescent="0.25">
      <c r="A1464" s="112"/>
      <c r="B1464" s="45">
        <v>44265</v>
      </c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>
        <v>49.65</v>
      </c>
      <c r="P1464" s="2">
        <v>43.5</v>
      </c>
      <c r="Q1464" s="2">
        <v>41.5</v>
      </c>
      <c r="R1464" s="2">
        <v>39.6</v>
      </c>
      <c r="S1464" s="2">
        <v>39</v>
      </c>
      <c r="T1464" s="2">
        <v>38.85</v>
      </c>
      <c r="U1464" s="2">
        <v>38.299999999999997</v>
      </c>
      <c r="V1464" s="2">
        <v>38.049999999999997</v>
      </c>
      <c r="W1464" s="2">
        <v>37.9</v>
      </c>
      <c r="X1464" s="2">
        <v>37.85</v>
      </c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112"/>
      <c r="AP1464" s="112"/>
      <c r="AQ1464" s="112"/>
      <c r="AR1464" s="112"/>
      <c r="AS1464" s="112"/>
      <c r="AT1464" s="112"/>
      <c r="AU1464" s="112"/>
      <c r="AV1464" s="112"/>
      <c r="AW1464" s="112"/>
      <c r="AX1464" s="112"/>
      <c r="AY1464" s="112"/>
      <c r="AZ1464" s="112"/>
      <c r="BA1464" s="112"/>
    </row>
    <row r="1465" spans="1:53" x14ac:dyDescent="0.25">
      <c r="A1465" s="112"/>
      <c r="B1465" s="45">
        <v>44264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>
        <v>48.95</v>
      </c>
      <c r="P1465" s="2">
        <v>43.5</v>
      </c>
      <c r="Q1465" s="2">
        <v>41.5</v>
      </c>
      <c r="R1465" s="2">
        <v>39.6</v>
      </c>
      <c r="S1465" s="2">
        <v>39</v>
      </c>
      <c r="T1465" s="2">
        <v>38.85</v>
      </c>
      <c r="U1465" s="2">
        <v>38.299999999999997</v>
      </c>
      <c r="V1465" s="2">
        <v>38.049999999999997</v>
      </c>
      <c r="W1465" s="2">
        <v>37.9</v>
      </c>
      <c r="X1465" s="2">
        <v>37.85</v>
      </c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112"/>
      <c r="AP1465" s="112"/>
      <c r="AQ1465" s="112"/>
      <c r="AR1465" s="112"/>
      <c r="AS1465" s="112"/>
      <c r="AT1465" s="112"/>
      <c r="AU1465" s="112"/>
      <c r="AV1465" s="112"/>
      <c r="AW1465" s="112"/>
      <c r="AX1465" s="112"/>
      <c r="AY1465" s="112"/>
      <c r="AZ1465" s="112"/>
      <c r="BA1465" s="112"/>
    </row>
    <row r="1466" spans="1:53" x14ac:dyDescent="0.25">
      <c r="A1466" s="112"/>
      <c r="B1466" s="45">
        <v>44263</v>
      </c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>
        <v>48.45</v>
      </c>
      <c r="P1466" s="2">
        <v>43.1</v>
      </c>
      <c r="Q1466" s="2">
        <v>42.1</v>
      </c>
      <c r="R1466" s="2">
        <v>40.200000000000003</v>
      </c>
      <c r="S1466" s="2">
        <v>39.6</v>
      </c>
      <c r="T1466" s="2">
        <v>39.450000000000003</v>
      </c>
      <c r="U1466" s="2">
        <v>38.9</v>
      </c>
      <c r="V1466" s="2">
        <v>38.65</v>
      </c>
      <c r="W1466" s="2">
        <v>38.5</v>
      </c>
      <c r="X1466" s="2">
        <v>38.450000000000003</v>
      </c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112"/>
      <c r="AP1466" s="112"/>
      <c r="AQ1466" s="112"/>
      <c r="AR1466" s="112"/>
      <c r="AS1466" s="112"/>
      <c r="AT1466" s="112"/>
      <c r="AU1466" s="112"/>
      <c r="AV1466" s="112"/>
      <c r="AW1466" s="112"/>
      <c r="AX1466" s="112"/>
      <c r="AY1466" s="112"/>
      <c r="AZ1466" s="112"/>
      <c r="BA1466" s="112"/>
    </row>
    <row r="1467" spans="1:53" x14ac:dyDescent="0.25">
      <c r="A1467" s="112"/>
      <c r="B1467" s="45">
        <v>44260</v>
      </c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>
        <v>48.25</v>
      </c>
      <c r="P1467" s="2">
        <v>43</v>
      </c>
      <c r="Q1467" s="2">
        <v>42</v>
      </c>
      <c r="R1467" s="2">
        <v>40.1</v>
      </c>
      <c r="S1467" s="2">
        <v>39.5</v>
      </c>
      <c r="T1467" s="2">
        <v>39.35</v>
      </c>
      <c r="U1467" s="2">
        <v>38.799999999999997</v>
      </c>
      <c r="V1467" s="2">
        <v>38.549999999999997</v>
      </c>
      <c r="W1467" s="2">
        <v>38.4</v>
      </c>
      <c r="X1467" s="2">
        <v>38.35</v>
      </c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112"/>
      <c r="AP1467" s="112"/>
      <c r="AQ1467" s="112"/>
      <c r="AR1467" s="112"/>
      <c r="AS1467" s="112"/>
      <c r="AT1467" s="112"/>
      <c r="AU1467" s="112"/>
      <c r="AV1467" s="112"/>
      <c r="AW1467" s="112"/>
      <c r="AX1467" s="112"/>
      <c r="AY1467" s="112"/>
      <c r="AZ1467" s="112"/>
      <c r="BA1467" s="112"/>
    </row>
    <row r="1468" spans="1:53" x14ac:dyDescent="0.25">
      <c r="A1468" s="112"/>
      <c r="B1468" s="45">
        <v>44259</v>
      </c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>
        <v>47.7</v>
      </c>
      <c r="P1468" s="2">
        <v>43</v>
      </c>
      <c r="Q1468" s="2">
        <v>42</v>
      </c>
      <c r="R1468" s="2">
        <v>40.1</v>
      </c>
      <c r="S1468" s="2">
        <v>39.5</v>
      </c>
      <c r="T1468" s="2">
        <v>39.35</v>
      </c>
      <c r="U1468" s="2">
        <v>38.799999999999997</v>
      </c>
      <c r="V1468" s="2">
        <v>38.549999999999997</v>
      </c>
      <c r="W1468" s="2">
        <v>38.4</v>
      </c>
      <c r="X1468" s="2">
        <v>38.35</v>
      </c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112"/>
      <c r="AP1468" s="112"/>
      <c r="AQ1468" s="112"/>
      <c r="AR1468" s="112"/>
      <c r="AS1468" s="112"/>
      <c r="AT1468" s="112"/>
      <c r="AU1468" s="112"/>
      <c r="AV1468" s="112"/>
      <c r="AW1468" s="112"/>
      <c r="AX1468" s="112"/>
      <c r="AY1468" s="112"/>
      <c r="AZ1468" s="112"/>
      <c r="BA1468" s="112"/>
    </row>
    <row r="1469" spans="1:53" x14ac:dyDescent="0.25">
      <c r="A1469" s="112"/>
      <c r="B1469" s="45">
        <v>44258</v>
      </c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>
        <v>47.7</v>
      </c>
      <c r="P1469" s="2">
        <v>43.2</v>
      </c>
      <c r="Q1469" s="2">
        <v>42.2</v>
      </c>
      <c r="R1469" s="2">
        <v>40.299999999999997</v>
      </c>
      <c r="S1469" s="2">
        <v>39.700000000000003</v>
      </c>
      <c r="T1469" s="2">
        <v>39.549999999999997</v>
      </c>
      <c r="U1469" s="2">
        <v>39</v>
      </c>
      <c r="V1469" s="2">
        <v>38.75</v>
      </c>
      <c r="W1469" s="2">
        <v>38.6</v>
      </c>
      <c r="X1469" s="2">
        <v>38.549999999999997</v>
      </c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112"/>
      <c r="AP1469" s="112"/>
      <c r="AQ1469" s="112"/>
      <c r="AR1469" s="112"/>
      <c r="AS1469" s="112"/>
      <c r="AT1469" s="112"/>
      <c r="AU1469" s="112"/>
      <c r="AV1469" s="112"/>
      <c r="AW1469" s="112"/>
      <c r="AX1469" s="112"/>
      <c r="AY1469" s="112"/>
      <c r="AZ1469" s="112"/>
      <c r="BA1469" s="112"/>
    </row>
    <row r="1470" spans="1:53" x14ac:dyDescent="0.25">
      <c r="A1470" s="112"/>
      <c r="B1470" s="45">
        <v>44257</v>
      </c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>
        <v>47.1</v>
      </c>
      <c r="P1470" s="2">
        <v>42.9</v>
      </c>
      <c r="Q1470" s="2">
        <v>41.9</v>
      </c>
      <c r="R1470" s="2">
        <v>40</v>
      </c>
      <c r="S1470" s="2">
        <v>39.4</v>
      </c>
      <c r="T1470" s="2">
        <v>39.25</v>
      </c>
      <c r="U1470" s="2">
        <v>38.700000000000003</v>
      </c>
      <c r="V1470" s="2">
        <v>38.450000000000003</v>
      </c>
      <c r="W1470" s="2">
        <v>38.299999999999997</v>
      </c>
      <c r="X1470" s="2">
        <v>38.25</v>
      </c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112"/>
      <c r="AP1470" s="112"/>
      <c r="AQ1470" s="112"/>
      <c r="AR1470" s="112"/>
      <c r="AS1470" s="112"/>
      <c r="AT1470" s="112"/>
      <c r="AU1470" s="112"/>
      <c r="AV1470" s="112"/>
      <c r="AW1470" s="112"/>
      <c r="AX1470" s="112"/>
      <c r="AY1470" s="112"/>
      <c r="AZ1470" s="112"/>
      <c r="BA1470" s="112"/>
    </row>
    <row r="1471" spans="1:53" x14ac:dyDescent="0.25">
      <c r="A1471" s="112"/>
      <c r="B1471" s="45">
        <v>44256</v>
      </c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>
        <v>47.25</v>
      </c>
      <c r="P1471" s="2">
        <v>43.2</v>
      </c>
      <c r="Q1471" s="2">
        <v>42.2</v>
      </c>
      <c r="R1471" s="2">
        <v>40.299999999999997</v>
      </c>
      <c r="S1471" s="2">
        <v>39.700000000000003</v>
      </c>
      <c r="T1471" s="2">
        <v>39.549999999999997</v>
      </c>
      <c r="U1471" s="2">
        <v>39</v>
      </c>
      <c r="V1471" s="2">
        <v>38.75</v>
      </c>
      <c r="W1471" s="2">
        <v>38.6</v>
      </c>
      <c r="X1471" s="2">
        <v>38.549999999999997</v>
      </c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112"/>
      <c r="AP1471" s="112"/>
      <c r="AQ1471" s="112"/>
      <c r="AR1471" s="112"/>
      <c r="AS1471" s="112"/>
      <c r="AT1471" s="112"/>
      <c r="AU1471" s="112"/>
      <c r="AV1471" s="112"/>
      <c r="AW1471" s="112"/>
      <c r="AX1471" s="112"/>
      <c r="AY1471" s="112"/>
      <c r="AZ1471" s="112"/>
      <c r="BA1471" s="112"/>
    </row>
    <row r="1472" spans="1:53" x14ac:dyDescent="0.25">
      <c r="A1472" s="112"/>
      <c r="B1472" s="45">
        <v>44253</v>
      </c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>
        <v>47.6</v>
      </c>
      <c r="P1472" s="2">
        <v>43.15</v>
      </c>
      <c r="Q1472" s="2">
        <v>42.15</v>
      </c>
      <c r="R1472" s="2">
        <v>40.25</v>
      </c>
      <c r="S1472" s="2">
        <v>39.65</v>
      </c>
      <c r="T1472" s="2">
        <v>39.5</v>
      </c>
      <c r="U1472" s="2">
        <v>38.950000000000003</v>
      </c>
      <c r="V1472" s="2">
        <v>38.700000000000003</v>
      </c>
      <c r="W1472" s="2">
        <v>38.549999999999997</v>
      </c>
      <c r="X1472" s="2">
        <v>38.5</v>
      </c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112"/>
      <c r="AP1472" s="112"/>
      <c r="AQ1472" s="112"/>
      <c r="AR1472" s="112"/>
      <c r="AS1472" s="112"/>
      <c r="AT1472" s="112"/>
      <c r="AU1472" s="112"/>
      <c r="AV1472" s="112"/>
      <c r="AW1472" s="112"/>
      <c r="AX1472" s="112"/>
      <c r="AY1472" s="112"/>
      <c r="AZ1472" s="112"/>
      <c r="BA1472" s="112"/>
    </row>
    <row r="1473" spans="1:53" x14ac:dyDescent="0.25">
      <c r="A1473" s="112"/>
      <c r="B1473" s="45">
        <v>44252</v>
      </c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>
        <v>48.2</v>
      </c>
      <c r="P1473" s="2">
        <v>43.35</v>
      </c>
      <c r="Q1473" s="2">
        <v>42.35</v>
      </c>
      <c r="R1473" s="2">
        <v>40.450000000000003</v>
      </c>
      <c r="S1473" s="2">
        <v>39.85</v>
      </c>
      <c r="T1473" s="2">
        <v>39.700000000000003</v>
      </c>
      <c r="U1473" s="2">
        <v>39.15</v>
      </c>
      <c r="V1473" s="2">
        <v>38.9</v>
      </c>
      <c r="W1473" s="2">
        <v>38.75</v>
      </c>
      <c r="X1473" s="2">
        <v>38.700000000000003</v>
      </c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112"/>
      <c r="AP1473" s="112"/>
      <c r="AQ1473" s="112"/>
      <c r="AR1473" s="112"/>
      <c r="AS1473" s="112"/>
      <c r="AT1473" s="112"/>
      <c r="AU1473" s="112"/>
      <c r="AV1473" s="112"/>
      <c r="AW1473" s="112"/>
      <c r="AX1473" s="112"/>
      <c r="AY1473" s="112"/>
      <c r="AZ1473" s="112"/>
      <c r="BA1473" s="112"/>
    </row>
    <row r="1474" spans="1:53" x14ac:dyDescent="0.25">
      <c r="A1474" s="112"/>
      <c r="B1474" s="45">
        <v>44251</v>
      </c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>
        <v>48.43</v>
      </c>
      <c r="P1474" s="2">
        <v>43.15</v>
      </c>
      <c r="Q1474" s="2">
        <v>42.15</v>
      </c>
      <c r="R1474" s="2">
        <v>40.25</v>
      </c>
      <c r="S1474" s="2">
        <v>39.65</v>
      </c>
      <c r="T1474" s="2">
        <v>39.5</v>
      </c>
      <c r="U1474" s="2">
        <v>38.950000000000003</v>
      </c>
      <c r="V1474" s="2">
        <v>38.700000000000003</v>
      </c>
      <c r="W1474" s="2">
        <v>38.549999999999997</v>
      </c>
      <c r="X1474" s="2">
        <v>38.5</v>
      </c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112"/>
      <c r="AP1474" s="112"/>
      <c r="AQ1474" s="112"/>
      <c r="AR1474" s="112"/>
      <c r="AS1474" s="112"/>
      <c r="AT1474" s="112"/>
      <c r="AU1474" s="112"/>
      <c r="AV1474" s="112"/>
      <c r="AW1474" s="112"/>
      <c r="AX1474" s="112"/>
      <c r="AY1474" s="112"/>
      <c r="AZ1474" s="112"/>
      <c r="BA1474" s="112"/>
    </row>
    <row r="1475" spans="1:53" x14ac:dyDescent="0.25">
      <c r="A1475" s="112"/>
      <c r="B1475" s="45">
        <v>44250</v>
      </c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>
        <v>48</v>
      </c>
      <c r="P1475" s="2">
        <v>43.15</v>
      </c>
      <c r="Q1475" s="2">
        <v>42.15</v>
      </c>
      <c r="R1475" s="2">
        <v>40.25</v>
      </c>
      <c r="S1475" s="2">
        <v>39.65</v>
      </c>
      <c r="T1475" s="2">
        <v>39.5</v>
      </c>
      <c r="U1475" s="2">
        <v>38.950000000000003</v>
      </c>
      <c r="V1475" s="2">
        <v>38.700000000000003</v>
      </c>
      <c r="W1475" s="2">
        <v>38.549999999999997</v>
      </c>
      <c r="X1475" s="2">
        <v>38.5</v>
      </c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112"/>
      <c r="AP1475" s="112"/>
      <c r="AQ1475" s="112"/>
      <c r="AR1475" s="112"/>
      <c r="AS1475" s="112"/>
      <c r="AT1475" s="112"/>
      <c r="AU1475" s="112"/>
      <c r="AV1475" s="112"/>
      <c r="AW1475" s="112"/>
      <c r="AX1475" s="112"/>
      <c r="AY1475" s="112"/>
      <c r="AZ1475" s="112"/>
      <c r="BA1475" s="112"/>
    </row>
    <row r="1476" spans="1:53" x14ac:dyDescent="0.25">
      <c r="A1476" s="112"/>
      <c r="B1476" s="45">
        <v>44249</v>
      </c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>
        <v>47.55</v>
      </c>
      <c r="P1476" s="2">
        <v>42.9</v>
      </c>
      <c r="Q1476" s="2">
        <v>41.9</v>
      </c>
      <c r="R1476" s="2">
        <v>40</v>
      </c>
      <c r="S1476" s="2">
        <v>39.4</v>
      </c>
      <c r="T1476" s="2">
        <v>39.25</v>
      </c>
      <c r="U1476" s="2">
        <v>38.700000000000003</v>
      </c>
      <c r="V1476" s="2">
        <v>38.450000000000003</v>
      </c>
      <c r="W1476" s="2">
        <v>38.299999999999997</v>
      </c>
      <c r="X1476" s="2">
        <v>38.25</v>
      </c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112"/>
      <c r="AP1476" s="112"/>
      <c r="AQ1476" s="112"/>
      <c r="AR1476" s="112"/>
      <c r="AS1476" s="112"/>
      <c r="AT1476" s="112"/>
      <c r="AU1476" s="112"/>
      <c r="AV1476" s="112"/>
      <c r="AW1476" s="112"/>
      <c r="AX1476" s="112"/>
      <c r="AY1476" s="112"/>
      <c r="AZ1476" s="112"/>
      <c r="BA1476" s="112"/>
    </row>
    <row r="1477" spans="1:53" x14ac:dyDescent="0.25">
      <c r="A1477" s="112"/>
      <c r="B1477" s="45">
        <v>44246</v>
      </c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>
        <v>47.7</v>
      </c>
      <c r="P1477" s="2">
        <v>43.25</v>
      </c>
      <c r="Q1477" s="2">
        <v>42.25</v>
      </c>
      <c r="R1477" s="2">
        <v>40.35</v>
      </c>
      <c r="S1477" s="2">
        <v>39.75</v>
      </c>
      <c r="T1477" s="2">
        <v>39.6</v>
      </c>
      <c r="U1477" s="2">
        <v>39.049999999999997</v>
      </c>
      <c r="V1477" s="2">
        <v>38.799999999999997</v>
      </c>
      <c r="W1477" s="2">
        <v>38.65</v>
      </c>
      <c r="X1477" s="2">
        <v>38.6</v>
      </c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112"/>
      <c r="AP1477" s="112"/>
      <c r="AQ1477" s="112"/>
      <c r="AR1477" s="112"/>
      <c r="AS1477" s="112"/>
      <c r="AT1477" s="112"/>
      <c r="AU1477" s="112"/>
      <c r="AV1477" s="112"/>
      <c r="AW1477" s="112"/>
      <c r="AX1477" s="112"/>
      <c r="AY1477" s="112"/>
      <c r="AZ1477" s="112"/>
      <c r="BA1477" s="112"/>
    </row>
    <row r="1478" spans="1:53" x14ac:dyDescent="0.25">
      <c r="A1478" s="112"/>
      <c r="B1478" s="45">
        <v>44245</v>
      </c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>
        <v>48.1</v>
      </c>
      <c r="P1478" s="2">
        <v>43.2</v>
      </c>
      <c r="Q1478" s="2">
        <v>42.2</v>
      </c>
      <c r="R1478" s="2">
        <v>40.299999999999997</v>
      </c>
      <c r="S1478" s="2">
        <v>39.700000000000003</v>
      </c>
      <c r="T1478" s="2">
        <v>39.549999999999997</v>
      </c>
      <c r="U1478" s="2">
        <v>39</v>
      </c>
      <c r="V1478" s="2">
        <v>38.75</v>
      </c>
      <c r="W1478" s="2">
        <v>38.6</v>
      </c>
      <c r="X1478" s="2">
        <v>38.549999999999997</v>
      </c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112"/>
      <c r="AP1478" s="112"/>
      <c r="AQ1478" s="112"/>
      <c r="AR1478" s="112"/>
      <c r="AS1478" s="112"/>
      <c r="AT1478" s="112"/>
      <c r="AU1478" s="112"/>
      <c r="AV1478" s="112"/>
      <c r="AW1478" s="112"/>
      <c r="AX1478" s="112"/>
      <c r="AY1478" s="112"/>
      <c r="AZ1478" s="112"/>
      <c r="BA1478" s="112"/>
    </row>
    <row r="1479" spans="1:53" x14ac:dyDescent="0.25">
      <c r="A1479" s="112"/>
      <c r="B1479" s="45">
        <v>44244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>
        <v>48.05</v>
      </c>
      <c r="P1479" s="2">
        <v>43.1</v>
      </c>
      <c r="Q1479" s="2">
        <v>42.1</v>
      </c>
      <c r="R1479" s="2">
        <v>40.200000000000003</v>
      </c>
      <c r="S1479" s="2">
        <v>39.6</v>
      </c>
      <c r="T1479" s="2">
        <v>39.450000000000003</v>
      </c>
      <c r="U1479" s="2">
        <v>38.9</v>
      </c>
      <c r="V1479" s="2">
        <v>38.65</v>
      </c>
      <c r="W1479" s="2">
        <v>38.5</v>
      </c>
      <c r="X1479" s="2">
        <v>38.450000000000003</v>
      </c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112"/>
      <c r="AP1479" s="112"/>
      <c r="AQ1479" s="112"/>
      <c r="AR1479" s="112"/>
      <c r="AS1479" s="112"/>
      <c r="AT1479" s="112"/>
      <c r="AU1479" s="112"/>
      <c r="AV1479" s="112"/>
      <c r="AW1479" s="112"/>
      <c r="AX1479" s="112"/>
      <c r="AY1479" s="112"/>
      <c r="AZ1479" s="112"/>
      <c r="BA1479" s="112"/>
    </row>
    <row r="1480" spans="1:53" x14ac:dyDescent="0.25">
      <c r="A1480" s="112"/>
      <c r="B1480" s="45">
        <v>44243</v>
      </c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>
        <v>48.3</v>
      </c>
      <c r="P1480" s="2">
        <v>43.1</v>
      </c>
      <c r="Q1480" s="2">
        <v>42.1</v>
      </c>
      <c r="R1480" s="2">
        <v>40.200000000000003</v>
      </c>
      <c r="S1480" s="2">
        <v>39.6</v>
      </c>
      <c r="T1480" s="2">
        <v>39.450000000000003</v>
      </c>
      <c r="U1480" s="2">
        <v>38.9</v>
      </c>
      <c r="V1480" s="2">
        <v>38.65</v>
      </c>
      <c r="W1480" s="2">
        <v>38.5</v>
      </c>
      <c r="X1480" s="2">
        <v>38.450000000000003</v>
      </c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112"/>
      <c r="AP1480" s="112"/>
      <c r="AQ1480" s="112"/>
      <c r="AR1480" s="112"/>
      <c r="AS1480" s="112"/>
      <c r="AT1480" s="112"/>
      <c r="AU1480" s="112"/>
      <c r="AV1480" s="112"/>
      <c r="AW1480" s="112"/>
      <c r="AX1480" s="112"/>
      <c r="AY1480" s="112"/>
      <c r="AZ1480" s="112"/>
      <c r="BA1480" s="112"/>
    </row>
    <row r="1481" spans="1:53" x14ac:dyDescent="0.25">
      <c r="A1481" s="112"/>
      <c r="B1481" s="45">
        <v>44242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>
        <v>48.6</v>
      </c>
      <c r="P1481" s="2">
        <v>43.1</v>
      </c>
      <c r="Q1481" s="2">
        <v>41.97</v>
      </c>
      <c r="R1481" s="2">
        <v>40.15</v>
      </c>
      <c r="S1481" s="2">
        <v>39.47</v>
      </c>
      <c r="T1481" s="2">
        <v>39.36</v>
      </c>
      <c r="U1481" s="2">
        <v>38.76</v>
      </c>
      <c r="V1481" s="2">
        <v>38.56</v>
      </c>
      <c r="W1481" s="2">
        <v>38.369999999999997</v>
      </c>
      <c r="X1481" s="2">
        <v>38.369999999999997</v>
      </c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112"/>
      <c r="AP1481" s="112"/>
      <c r="AQ1481" s="112"/>
      <c r="AR1481" s="112"/>
      <c r="AS1481" s="112"/>
      <c r="AT1481" s="112"/>
      <c r="AU1481" s="112"/>
      <c r="AV1481" s="112"/>
      <c r="AW1481" s="112"/>
      <c r="AX1481" s="112"/>
      <c r="AY1481" s="112"/>
      <c r="AZ1481" s="112"/>
      <c r="BA1481" s="112"/>
    </row>
    <row r="1482" spans="1:53" x14ac:dyDescent="0.25">
      <c r="A1482" s="112"/>
      <c r="B1482" s="45">
        <v>44239</v>
      </c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>
        <v>48.7</v>
      </c>
      <c r="P1482" s="2">
        <v>43.5</v>
      </c>
      <c r="Q1482" s="2">
        <v>42.37</v>
      </c>
      <c r="R1482" s="2">
        <v>40.549999999999997</v>
      </c>
      <c r="S1482" s="2">
        <v>39.869999999999997</v>
      </c>
      <c r="T1482" s="2">
        <v>39.76</v>
      </c>
      <c r="U1482" s="2">
        <v>39.159999999999997</v>
      </c>
      <c r="V1482" s="2">
        <v>38.96</v>
      </c>
      <c r="W1482" s="2">
        <v>38.770000000000003</v>
      </c>
      <c r="X1482" s="2">
        <v>38.770000000000003</v>
      </c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112"/>
      <c r="AP1482" s="112"/>
      <c r="AQ1482" s="112"/>
      <c r="AR1482" s="112"/>
      <c r="AS1482" s="112"/>
      <c r="AT1482" s="112"/>
      <c r="AU1482" s="112"/>
      <c r="AV1482" s="112"/>
      <c r="AW1482" s="112"/>
      <c r="AX1482" s="112"/>
      <c r="AY1482" s="112"/>
      <c r="AZ1482" s="112"/>
      <c r="BA1482" s="112"/>
    </row>
    <row r="1483" spans="1:53" x14ac:dyDescent="0.25">
      <c r="A1483" s="112"/>
      <c r="B1483" s="45">
        <v>44238</v>
      </c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>
        <v>48.85</v>
      </c>
      <c r="P1483" s="2">
        <v>43.25</v>
      </c>
      <c r="Q1483" s="2">
        <v>42.12</v>
      </c>
      <c r="R1483" s="2">
        <v>40.299999999999997</v>
      </c>
      <c r="S1483" s="2">
        <v>39.619999999999997</v>
      </c>
      <c r="T1483" s="2">
        <v>39.51</v>
      </c>
      <c r="U1483" s="2">
        <v>38.909999999999997</v>
      </c>
      <c r="V1483" s="2">
        <v>38.71</v>
      </c>
      <c r="W1483" s="2">
        <v>38.520000000000003</v>
      </c>
      <c r="X1483" s="2">
        <v>38.520000000000003</v>
      </c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112"/>
      <c r="AP1483" s="112"/>
      <c r="AQ1483" s="112"/>
      <c r="AR1483" s="112"/>
      <c r="AS1483" s="112"/>
      <c r="AT1483" s="112"/>
      <c r="AU1483" s="112"/>
      <c r="AV1483" s="112"/>
      <c r="AW1483" s="112"/>
      <c r="AX1483" s="112"/>
      <c r="AY1483" s="112"/>
      <c r="AZ1483" s="112"/>
      <c r="BA1483" s="112"/>
    </row>
    <row r="1484" spans="1:53" x14ac:dyDescent="0.25">
      <c r="A1484" s="112"/>
      <c r="B1484" s="45">
        <v>44237</v>
      </c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>
        <v>49.13</v>
      </c>
      <c r="P1484" s="2">
        <v>43.6</v>
      </c>
      <c r="Q1484" s="2">
        <v>42.47</v>
      </c>
      <c r="R1484" s="2">
        <v>41.12</v>
      </c>
      <c r="S1484" s="2">
        <v>40.44</v>
      </c>
      <c r="T1484" s="2">
        <v>40.33</v>
      </c>
      <c r="U1484" s="2">
        <v>39.729999999999997</v>
      </c>
      <c r="V1484" s="2">
        <v>39.53</v>
      </c>
      <c r="W1484" s="2">
        <v>39.340000000000003</v>
      </c>
      <c r="X1484" s="2">
        <v>39.340000000000003</v>
      </c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112"/>
      <c r="AP1484" s="112"/>
      <c r="AQ1484" s="112"/>
      <c r="AR1484" s="112"/>
      <c r="AS1484" s="112"/>
      <c r="AT1484" s="112"/>
      <c r="AU1484" s="112"/>
      <c r="AV1484" s="112"/>
      <c r="AW1484" s="112"/>
      <c r="AX1484" s="112"/>
      <c r="AY1484" s="112"/>
      <c r="AZ1484" s="112"/>
      <c r="BA1484" s="112"/>
    </row>
    <row r="1485" spans="1:53" x14ac:dyDescent="0.25">
      <c r="A1485" s="112"/>
      <c r="B1485" s="45">
        <v>44236</v>
      </c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>
        <v>48.2</v>
      </c>
      <c r="P1485" s="2">
        <v>43.5</v>
      </c>
      <c r="Q1485" s="2">
        <v>42.37</v>
      </c>
      <c r="R1485" s="2">
        <v>41.02</v>
      </c>
      <c r="S1485" s="2">
        <v>40.340000000000003</v>
      </c>
      <c r="T1485" s="2">
        <v>40.229999999999997</v>
      </c>
      <c r="U1485" s="2">
        <v>39.630000000000003</v>
      </c>
      <c r="V1485" s="2">
        <v>39.43</v>
      </c>
      <c r="W1485" s="2">
        <v>39.24</v>
      </c>
      <c r="X1485" s="2">
        <v>39.24</v>
      </c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112"/>
      <c r="AP1485" s="112"/>
      <c r="AQ1485" s="112"/>
      <c r="AR1485" s="112"/>
      <c r="AS1485" s="112"/>
      <c r="AT1485" s="112"/>
      <c r="AU1485" s="112"/>
      <c r="AV1485" s="112"/>
      <c r="AW1485" s="112"/>
      <c r="AX1485" s="112"/>
      <c r="AY1485" s="112"/>
      <c r="AZ1485" s="112"/>
      <c r="BA1485" s="112"/>
    </row>
    <row r="1486" spans="1:53" x14ac:dyDescent="0.25">
      <c r="A1486" s="112"/>
      <c r="B1486" s="45">
        <v>44235</v>
      </c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>
        <v>49.6</v>
      </c>
      <c r="P1486" s="2">
        <v>43.9</v>
      </c>
      <c r="Q1486" s="2">
        <v>42.77</v>
      </c>
      <c r="R1486" s="2">
        <v>41.42</v>
      </c>
      <c r="S1486" s="2">
        <v>40.74</v>
      </c>
      <c r="T1486" s="2">
        <v>40.630000000000003</v>
      </c>
      <c r="U1486" s="2">
        <v>40.03</v>
      </c>
      <c r="V1486" s="2">
        <v>39.83</v>
      </c>
      <c r="W1486" s="2">
        <v>39.64</v>
      </c>
      <c r="X1486" s="2">
        <v>39.64</v>
      </c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112"/>
      <c r="AP1486" s="112"/>
      <c r="AQ1486" s="112"/>
      <c r="AR1486" s="112"/>
      <c r="AS1486" s="112"/>
      <c r="AT1486" s="112"/>
      <c r="AU1486" s="112"/>
      <c r="AV1486" s="112"/>
      <c r="AW1486" s="112"/>
      <c r="AX1486" s="112"/>
      <c r="AY1486" s="112"/>
      <c r="AZ1486" s="112"/>
      <c r="BA1486" s="112"/>
    </row>
    <row r="1487" spans="1:53" x14ac:dyDescent="0.25">
      <c r="A1487" s="112"/>
      <c r="B1487" s="45">
        <v>44232</v>
      </c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>
        <v>49.2</v>
      </c>
      <c r="P1487" s="2">
        <v>43.6</v>
      </c>
      <c r="Q1487" s="2">
        <v>42.47</v>
      </c>
      <c r="R1487" s="2">
        <v>41.12</v>
      </c>
      <c r="S1487" s="2">
        <v>40.44</v>
      </c>
      <c r="T1487" s="2">
        <v>40.33</v>
      </c>
      <c r="U1487" s="2">
        <v>39.729999999999997</v>
      </c>
      <c r="V1487" s="2">
        <v>39.53</v>
      </c>
      <c r="W1487" s="2">
        <v>39.340000000000003</v>
      </c>
      <c r="X1487" s="2">
        <v>39.340000000000003</v>
      </c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112"/>
      <c r="AP1487" s="112"/>
      <c r="AQ1487" s="112"/>
      <c r="AR1487" s="112"/>
      <c r="AS1487" s="112"/>
      <c r="AT1487" s="112"/>
      <c r="AU1487" s="112"/>
      <c r="AV1487" s="112"/>
      <c r="AW1487" s="112"/>
      <c r="AX1487" s="112"/>
      <c r="AY1487" s="112"/>
      <c r="AZ1487" s="112"/>
      <c r="BA1487" s="112"/>
    </row>
    <row r="1488" spans="1:53" x14ac:dyDescent="0.25">
      <c r="A1488" s="112"/>
      <c r="B1488" s="45">
        <v>44231</v>
      </c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>
        <v>48.75</v>
      </c>
      <c r="P1488" s="2">
        <v>43.45</v>
      </c>
      <c r="Q1488" s="2">
        <v>42.32</v>
      </c>
      <c r="R1488" s="2">
        <v>40.97</v>
      </c>
      <c r="S1488" s="2">
        <v>40.29</v>
      </c>
      <c r="T1488" s="2">
        <v>40.18</v>
      </c>
      <c r="U1488" s="2">
        <v>39.58</v>
      </c>
      <c r="V1488" s="2">
        <v>39.380000000000003</v>
      </c>
      <c r="W1488" s="2">
        <v>39.19</v>
      </c>
      <c r="X1488" s="2">
        <v>39.19</v>
      </c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112"/>
      <c r="AP1488" s="112"/>
      <c r="AQ1488" s="112"/>
      <c r="AR1488" s="112"/>
      <c r="AS1488" s="112"/>
      <c r="AT1488" s="112"/>
      <c r="AU1488" s="112"/>
      <c r="AV1488" s="112"/>
      <c r="AW1488" s="112"/>
      <c r="AX1488" s="112"/>
      <c r="AY1488" s="112"/>
      <c r="AZ1488" s="112"/>
      <c r="BA1488" s="112"/>
    </row>
    <row r="1489" spans="1:53" x14ac:dyDescent="0.25">
      <c r="A1489" s="112"/>
      <c r="B1489" s="45">
        <v>44230</v>
      </c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>
        <v>48.85</v>
      </c>
      <c r="P1489" s="2">
        <v>43.35</v>
      </c>
      <c r="Q1489" s="2">
        <v>42.22</v>
      </c>
      <c r="R1489" s="2">
        <v>40.869999999999997</v>
      </c>
      <c r="S1489" s="2">
        <v>40.19</v>
      </c>
      <c r="T1489" s="2">
        <v>40.08</v>
      </c>
      <c r="U1489" s="2">
        <v>39.479999999999997</v>
      </c>
      <c r="V1489" s="2">
        <v>39.28</v>
      </c>
      <c r="W1489" s="2">
        <v>39.090000000000003</v>
      </c>
      <c r="X1489" s="2">
        <v>39.090000000000003</v>
      </c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112"/>
      <c r="AP1489" s="112"/>
      <c r="AQ1489" s="112"/>
      <c r="AR1489" s="112"/>
      <c r="AS1489" s="112"/>
      <c r="AT1489" s="112"/>
      <c r="AU1489" s="112"/>
      <c r="AV1489" s="112"/>
      <c r="AW1489" s="112"/>
      <c r="AX1489" s="112"/>
      <c r="AY1489" s="112"/>
      <c r="AZ1489" s="112"/>
      <c r="BA1489" s="112"/>
    </row>
    <row r="1490" spans="1:53" x14ac:dyDescent="0.25">
      <c r="A1490" s="112"/>
      <c r="B1490" s="45">
        <v>44229</v>
      </c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>
        <v>47.63</v>
      </c>
      <c r="P1490" s="2">
        <v>43.4</v>
      </c>
      <c r="Q1490" s="2">
        <v>42.27</v>
      </c>
      <c r="R1490" s="2">
        <v>40.92</v>
      </c>
      <c r="S1490" s="2">
        <v>40.24</v>
      </c>
      <c r="T1490" s="2">
        <v>40.130000000000003</v>
      </c>
      <c r="U1490" s="2">
        <v>39.53</v>
      </c>
      <c r="V1490" s="2">
        <v>39.33</v>
      </c>
      <c r="W1490" s="2">
        <v>39.14</v>
      </c>
      <c r="X1490" s="2">
        <v>39.14</v>
      </c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112"/>
      <c r="AP1490" s="112"/>
      <c r="AQ1490" s="112"/>
      <c r="AR1490" s="112"/>
      <c r="AS1490" s="112"/>
      <c r="AT1490" s="112"/>
      <c r="AU1490" s="112"/>
      <c r="AV1490" s="112"/>
      <c r="AW1490" s="112"/>
      <c r="AX1490" s="112"/>
      <c r="AY1490" s="112"/>
      <c r="AZ1490" s="112"/>
      <c r="BA1490" s="112"/>
    </row>
    <row r="1491" spans="1:53" x14ac:dyDescent="0.25">
      <c r="A1491" s="112"/>
      <c r="B1491" s="45">
        <v>44228</v>
      </c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>
        <v>46.95</v>
      </c>
      <c r="P1491" s="2">
        <v>43.4</v>
      </c>
      <c r="Q1491" s="2">
        <v>42.27</v>
      </c>
      <c r="R1491" s="2">
        <v>40.92</v>
      </c>
      <c r="S1491" s="2">
        <v>40.24</v>
      </c>
      <c r="T1491" s="2">
        <v>40.130000000000003</v>
      </c>
      <c r="U1491" s="2">
        <v>39.53</v>
      </c>
      <c r="V1491" s="2">
        <v>39.33</v>
      </c>
      <c r="W1491" s="2">
        <v>39.14</v>
      </c>
      <c r="X1491" s="2">
        <v>39.14</v>
      </c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112"/>
      <c r="AP1491" s="112"/>
      <c r="AQ1491" s="112"/>
      <c r="AR1491" s="112"/>
      <c r="AS1491" s="112"/>
      <c r="AT1491" s="112"/>
      <c r="AU1491" s="112"/>
      <c r="AV1491" s="112"/>
      <c r="AW1491" s="112"/>
      <c r="AX1491" s="112"/>
      <c r="AY1491" s="112"/>
      <c r="AZ1491" s="112"/>
      <c r="BA1491" s="112"/>
    </row>
    <row r="1492" spans="1:53" x14ac:dyDescent="0.25">
      <c r="A1492" s="112"/>
      <c r="B1492" s="45">
        <v>44225</v>
      </c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>
        <v>47.25</v>
      </c>
      <c r="P1492" s="2">
        <v>43.25</v>
      </c>
      <c r="Q1492" s="2">
        <v>42.12</v>
      </c>
      <c r="R1492" s="2">
        <v>40.770000000000003</v>
      </c>
      <c r="S1492" s="2">
        <v>40.090000000000003</v>
      </c>
      <c r="T1492" s="2">
        <v>39.979999999999997</v>
      </c>
      <c r="U1492" s="2">
        <v>39.380000000000003</v>
      </c>
      <c r="V1492" s="2">
        <v>39.18</v>
      </c>
      <c r="W1492" s="2">
        <v>38.99</v>
      </c>
      <c r="X1492" s="2">
        <v>38.99</v>
      </c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112"/>
      <c r="AP1492" s="112"/>
      <c r="AQ1492" s="112"/>
      <c r="AR1492" s="112"/>
      <c r="AS1492" s="112"/>
      <c r="AT1492" s="112"/>
      <c r="AU1492" s="112"/>
      <c r="AV1492" s="112"/>
      <c r="AW1492" s="112"/>
      <c r="AX1492" s="112"/>
      <c r="AY1492" s="112"/>
      <c r="AZ1492" s="112"/>
      <c r="BA1492" s="112"/>
    </row>
    <row r="1493" spans="1:53" x14ac:dyDescent="0.25">
      <c r="A1493" s="112"/>
      <c r="B1493" s="45">
        <v>44224</v>
      </c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>
        <v>47.4</v>
      </c>
      <c r="P1493" s="2">
        <v>43.38</v>
      </c>
      <c r="Q1493" s="2">
        <v>42.25</v>
      </c>
      <c r="R1493" s="2">
        <v>40.9</v>
      </c>
      <c r="S1493" s="2">
        <v>40.22</v>
      </c>
      <c r="T1493" s="2">
        <v>40.11</v>
      </c>
      <c r="U1493" s="2">
        <v>39.51</v>
      </c>
      <c r="V1493" s="2">
        <v>39.31</v>
      </c>
      <c r="W1493" s="2">
        <v>39.119999999999997</v>
      </c>
      <c r="X1493" s="2">
        <v>39.119999999999997</v>
      </c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112"/>
      <c r="AP1493" s="112"/>
      <c r="AQ1493" s="112"/>
      <c r="AR1493" s="112"/>
      <c r="AS1493" s="112"/>
      <c r="AT1493" s="112"/>
      <c r="AU1493" s="112"/>
      <c r="AV1493" s="112"/>
      <c r="AW1493" s="112"/>
      <c r="AX1493" s="112"/>
      <c r="AY1493" s="112"/>
      <c r="AZ1493" s="112"/>
      <c r="BA1493" s="112"/>
    </row>
    <row r="1494" spans="1:53" x14ac:dyDescent="0.25">
      <c r="A1494" s="112"/>
      <c r="B1494" s="45">
        <v>44223</v>
      </c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>
        <v>46.9</v>
      </c>
      <c r="P1494" s="2">
        <v>43.1</v>
      </c>
      <c r="Q1494" s="2">
        <v>42.3</v>
      </c>
      <c r="R1494" s="2">
        <v>40.950000000000003</v>
      </c>
      <c r="S1494" s="2">
        <v>40.270000000000003</v>
      </c>
      <c r="T1494" s="2">
        <v>40.159999999999997</v>
      </c>
      <c r="U1494" s="2">
        <v>39.56</v>
      </c>
      <c r="V1494" s="2">
        <v>39.36</v>
      </c>
      <c r="W1494" s="2">
        <v>39.17</v>
      </c>
      <c r="X1494" s="2">
        <v>39.17</v>
      </c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112"/>
      <c r="AP1494" s="112"/>
      <c r="AQ1494" s="112"/>
      <c r="AR1494" s="112"/>
      <c r="AS1494" s="112"/>
      <c r="AT1494" s="112"/>
      <c r="AU1494" s="112"/>
      <c r="AV1494" s="112"/>
      <c r="AW1494" s="112"/>
      <c r="AX1494" s="112"/>
      <c r="AY1494" s="112"/>
      <c r="AZ1494" s="112"/>
      <c r="BA1494" s="112"/>
    </row>
    <row r="1495" spans="1:53" x14ac:dyDescent="0.25">
      <c r="A1495" s="112"/>
      <c r="B1495" s="45">
        <v>44222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>
        <v>46.55</v>
      </c>
      <c r="P1495" s="2">
        <v>43.15</v>
      </c>
      <c r="Q1495" s="2">
        <v>42.35</v>
      </c>
      <c r="R1495" s="2">
        <v>41</v>
      </c>
      <c r="S1495" s="2">
        <v>40.32</v>
      </c>
      <c r="T1495" s="2">
        <v>40.21</v>
      </c>
      <c r="U1495" s="2">
        <v>39.61</v>
      </c>
      <c r="V1495" s="2">
        <v>39.409999999999997</v>
      </c>
      <c r="W1495" s="2">
        <v>39.22</v>
      </c>
      <c r="X1495" s="2">
        <v>39.22</v>
      </c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112"/>
      <c r="AP1495" s="112"/>
      <c r="AQ1495" s="112"/>
      <c r="AR1495" s="112"/>
      <c r="AS1495" s="112"/>
      <c r="AT1495" s="112"/>
      <c r="AU1495" s="112"/>
      <c r="AV1495" s="112"/>
      <c r="AW1495" s="112"/>
      <c r="AX1495" s="112"/>
      <c r="AY1495" s="112"/>
      <c r="AZ1495" s="112"/>
      <c r="BA1495" s="112"/>
    </row>
    <row r="1496" spans="1:53" x14ac:dyDescent="0.25">
      <c r="A1496" s="112"/>
      <c r="B1496" s="45">
        <v>44221</v>
      </c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>
        <v>47</v>
      </c>
      <c r="P1496" s="2">
        <v>43.35</v>
      </c>
      <c r="Q1496" s="2">
        <v>42.55</v>
      </c>
      <c r="R1496" s="2">
        <v>41.2</v>
      </c>
      <c r="S1496" s="2">
        <v>40.520000000000003</v>
      </c>
      <c r="T1496" s="2">
        <v>40.409999999999997</v>
      </c>
      <c r="U1496" s="2">
        <v>39.81</v>
      </c>
      <c r="V1496" s="2">
        <v>39.61</v>
      </c>
      <c r="W1496" s="2">
        <v>39.42</v>
      </c>
      <c r="X1496" s="2">
        <v>39.42</v>
      </c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112"/>
      <c r="AP1496" s="112"/>
      <c r="AQ1496" s="112"/>
      <c r="AR1496" s="112"/>
      <c r="AS1496" s="112"/>
      <c r="AT1496" s="112"/>
      <c r="AU1496" s="112"/>
      <c r="AV1496" s="112"/>
      <c r="AW1496" s="112"/>
      <c r="AX1496" s="112"/>
      <c r="AY1496" s="112"/>
      <c r="AZ1496" s="112"/>
      <c r="BA1496" s="112"/>
    </row>
    <row r="1497" spans="1:53" x14ac:dyDescent="0.25">
      <c r="A1497" s="112"/>
      <c r="B1497" s="45">
        <v>44218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>
        <v>47.14</v>
      </c>
      <c r="P1497" s="2">
        <v>43.25</v>
      </c>
      <c r="Q1497" s="2">
        <v>42.45</v>
      </c>
      <c r="R1497" s="2">
        <v>41.1</v>
      </c>
      <c r="S1497" s="2">
        <v>40.42</v>
      </c>
      <c r="T1497" s="2">
        <v>40.31</v>
      </c>
      <c r="U1497" s="2">
        <v>39.71</v>
      </c>
      <c r="V1497" s="2">
        <v>39.51</v>
      </c>
      <c r="W1497" s="2">
        <v>39.32</v>
      </c>
      <c r="X1497" s="2">
        <v>39.32</v>
      </c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112"/>
      <c r="AP1497" s="112"/>
      <c r="AQ1497" s="112"/>
      <c r="AR1497" s="112"/>
      <c r="AS1497" s="112"/>
      <c r="AT1497" s="112"/>
      <c r="AU1497" s="112"/>
      <c r="AV1497" s="112"/>
      <c r="AW1497" s="112"/>
      <c r="AX1497" s="112"/>
      <c r="AY1497" s="112"/>
      <c r="AZ1497" s="112"/>
      <c r="BA1497" s="112"/>
    </row>
    <row r="1498" spans="1:53" x14ac:dyDescent="0.25">
      <c r="A1498" s="112"/>
      <c r="B1498" s="45">
        <v>44217</v>
      </c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>
        <v>46.75</v>
      </c>
      <c r="P1498" s="2">
        <v>43.45</v>
      </c>
      <c r="Q1498" s="2">
        <v>42.65</v>
      </c>
      <c r="R1498" s="2">
        <v>41.3</v>
      </c>
      <c r="S1498" s="2">
        <v>40.619999999999997</v>
      </c>
      <c r="T1498" s="2">
        <v>40.51</v>
      </c>
      <c r="U1498" s="2">
        <v>39.909999999999997</v>
      </c>
      <c r="V1498" s="2">
        <v>39.71</v>
      </c>
      <c r="W1498" s="2">
        <v>39.520000000000003</v>
      </c>
      <c r="X1498" s="2">
        <v>39.520000000000003</v>
      </c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112"/>
      <c r="AP1498" s="112"/>
      <c r="AQ1498" s="112"/>
      <c r="AR1498" s="112"/>
      <c r="AS1498" s="112"/>
      <c r="AT1498" s="112"/>
      <c r="AU1498" s="112"/>
      <c r="AV1498" s="112"/>
      <c r="AW1498" s="112"/>
      <c r="AX1498" s="112"/>
      <c r="AY1498" s="112"/>
      <c r="AZ1498" s="112"/>
      <c r="BA1498" s="112"/>
    </row>
    <row r="1499" spans="1:53" x14ac:dyDescent="0.25">
      <c r="A1499" s="112"/>
      <c r="B1499" s="45">
        <v>44216</v>
      </c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>
        <v>46.5</v>
      </c>
      <c r="P1499" s="2">
        <v>43.45</v>
      </c>
      <c r="Q1499" s="2">
        <v>42.65</v>
      </c>
      <c r="R1499" s="2">
        <v>41.3</v>
      </c>
      <c r="S1499" s="2">
        <v>40.619999999999997</v>
      </c>
      <c r="T1499" s="2">
        <v>40.51</v>
      </c>
      <c r="U1499" s="2">
        <v>39.909999999999997</v>
      </c>
      <c r="V1499" s="2">
        <v>39.71</v>
      </c>
      <c r="W1499" s="2">
        <v>39.520000000000003</v>
      </c>
      <c r="X1499" s="2">
        <v>39.520000000000003</v>
      </c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112"/>
      <c r="AP1499" s="112"/>
      <c r="AQ1499" s="112"/>
      <c r="AR1499" s="112"/>
      <c r="AS1499" s="112"/>
      <c r="AT1499" s="112"/>
      <c r="AU1499" s="112"/>
      <c r="AV1499" s="112"/>
      <c r="AW1499" s="112"/>
      <c r="AX1499" s="112"/>
      <c r="AY1499" s="112"/>
      <c r="AZ1499" s="112"/>
      <c r="BA1499" s="112"/>
    </row>
    <row r="1500" spans="1:53" x14ac:dyDescent="0.25">
      <c r="A1500" s="112"/>
      <c r="B1500" s="45">
        <v>44215</v>
      </c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>
        <v>46.1</v>
      </c>
      <c r="P1500" s="2">
        <v>43.3</v>
      </c>
      <c r="Q1500" s="2">
        <v>42.65</v>
      </c>
      <c r="R1500" s="2">
        <v>41.3</v>
      </c>
      <c r="S1500" s="2">
        <v>40.619999999999997</v>
      </c>
      <c r="T1500" s="2">
        <v>40.51</v>
      </c>
      <c r="U1500" s="2">
        <v>39.909999999999997</v>
      </c>
      <c r="V1500" s="2">
        <v>39.71</v>
      </c>
      <c r="W1500" s="2">
        <v>39.520000000000003</v>
      </c>
      <c r="X1500" s="2">
        <v>39.520000000000003</v>
      </c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112"/>
      <c r="AP1500" s="112"/>
      <c r="AQ1500" s="112"/>
      <c r="AR1500" s="112"/>
      <c r="AS1500" s="112"/>
      <c r="AT1500" s="112"/>
      <c r="AU1500" s="112"/>
      <c r="AV1500" s="112"/>
      <c r="AW1500" s="112"/>
      <c r="AX1500" s="112"/>
      <c r="AY1500" s="112"/>
      <c r="AZ1500" s="112"/>
      <c r="BA1500" s="112"/>
    </row>
    <row r="1501" spans="1:53" x14ac:dyDescent="0.25">
      <c r="A1501" s="112"/>
      <c r="B1501" s="45">
        <v>44214</v>
      </c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>
        <v>45.25</v>
      </c>
      <c r="P1501" s="2">
        <v>43.23</v>
      </c>
      <c r="Q1501" s="2">
        <v>42.58</v>
      </c>
      <c r="R1501" s="2">
        <v>41.23</v>
      </c>
      <c r="S1501" s="2">
        <v>40.549999999999997</v>
      </c>
      <c r="T1501" s="2">
        <v>40.44</v>
      </c>
      <c r="U1501" s="2">
        <v>39.840000000000003</v>
      </c>
      <c r="V1501" s="2">
        <v>39.64</v>
      </c>
      <c r="W1501" s="2">
        <v>39.450000000000003</v>
      </c>
      <c r="X1501" s="2">
        <v>39.450000000000003</v>
      </c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112"/>
      <c r="AP1501" s="112"/>
      <c r="AQ1501" s="112"/>
      <c r="AR1501" s="112"/>
      <c r="AS1501" s="112"/>
      <c r="AT1501" s="112"/>
      <c r="AU1501" s="112"/>
      <c r="AV1501" s="112"/>
      <c r="AW1501" s="112"/>
      <c r="AX1501" s="112"/>
      <c r="AY1501" s="112"/>
      <c r="AZ1501" s="112"/>
      <c r="BA1501" s="112"/>
    </row>
    <row r="1502" spans="1:53" x14ac:dyDescent="0.25">
      <c r="A1502" s="112"/>
      <c r="B1502" s="45">
        <v>44211</v>
      </c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>
        <v>45.5</v>
      </c>
      <c r="P1502" s="2">
        <v>43.3</v>
      </c>
      <c r="Q1502" s="2">
        <v>42.65</v>
      </c>
      <c r="R1502" s="2">
        <v>41.3</v>
      </c>
      <c r="S1502" s="2">
        <v>40.619999999999997</v>
      </c>
      <c r="T1502" s="2">
        <v>40.51</v>
      </c>
      <c r="U1502" s="2">
        <v>39.909999999999997</v>
      </c>
      <c r="V1502" s="2">
        <v>39.71</v>
      </c>
      <c r="W1502" s="2">
        <v>39.520000000000003</v>
      </c>
      <c r="X1502" s="2">
        <v>39.520000000000003</v>
      </c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112"/>
      <c r="AP1502" s="112"/>
      <c r="AQ1502" s="112"/>
      <c r="AR1502" s="112"/>
      <c r="AS1502" s="112"/>
      <c r="AT1502" s="112"/>
      <c r="AU1502" s="112"/>
      <c r="AV1502" s="112"/>
      <c r="AW1502" s="112"/>
      <c r="AX1502" s="112"/>
      <c r="AY1502" s="112"/>
      <c r="AZ1502" s="112"/>
      <c r="BA1502" s="112"/>
    </row>
    <row r="1503" spans="1:53" x14ac:dyDescent="0.25">
      <c r="A1503" s="112"/>
      <c r="B1503" s="45">
        <v>44210</v>
      </c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>
        <v>46.75</v>
      </c>
      <c r="P1503" s="2">
        <v>43.45</v>
      </c>
      <c r="Q1503" s="2">
        <v>42.8</v>
      </c>
      <c r="R1503" s="2">
        <v>41.45</v>
      </c>
      <c r="S1503" s="2">
        <v>40.770000000000003</v>
      </c>
      <c r="T1503" s="2">
        <v>40.659999999999997</v>
      </c>
      <c r="U1503" s="2">
        <v>40.06</v>
      </c>
      <c r="V1503" s="2">
        <v>39.86</v>
      </c>
      <c r="W1503" s="2">
        <v>39.67</v>
      </c>
      <c r="X1503" s="2">
        <v>39.67</v>
      </c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112"/>
      <c r="AP1503" s="112"/>
      <c r="AQ1503" s="112"/>
      <c r="AR1503" s="112"/>
      <c r="AS1503" s="112"/>
      <c r="AT1503" s="112"/>
      <c r="AU1503" s="112"/>
      <c r="AV1503" s="112"/>
      <c r="AW1503" s="112"/>
      <c r="AX1503" s="112"/>
      <c r="AY1503" s="112"/>
      <c r="AZ1503" s="112"/>
      <c r="BA1503" s="112"/>
    </row>
    <row r="1504" spans="1:53" x14ac:dyDescent="0.25">
      <c r="A1504" s="112"/>
      <c r="B1504" s="45">
        <v>44209</v>
      </c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>
        <v>47.03</v>
      </c>
      <c r="P1504" s="2">
        <v>43.25</v>
      </c>
      <c r="Q1504" s="2">
        <v>42.6</v>
      </c>
      <c r="R1504" s="2">
        <v>41.25</v>
      </c>
      <c r="S1504" s="2">
        <v>40.57</v>
      </c>
      <c r="T1504" s="2">
        <v>40.46</v>
      </c>
      <c r="U1504" s="2">
        <v>39.86</v>
      </c>
      <c r="V1504" s="2">
        <v>39.659999999999997</v>
      </c>
      <c r="W1504" s="2">
        <v>39.47</v>
      </c>
      <c r="X1504" s="2">
        <v>39.47</v>
      </c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112"/>
      <c r="AP1504" s="112"/>
      <c r="AQ1504" s="112"/>
      <c r="AR1504" s="112"/>
      <c r="AS1504" s="112"/>
      <c r="AT1504" s="112"/>
      <c r="AU1504" s="112"/>
      <c r="AV1504" s="112"/>
      <c r="AW1504" s="112"/>
      <c r="AX1504" s="112"/>
      <c r="AY1504" s="112"/>
      <c r="AZ1504" s="112"/>
      <c r="BA1504" s="112"/>
    </row>
    <row r="1505" spans="1:53" x14ac:dyDescent="0.25">
      <c r="A1505" s="112"/>
      <c r="B1505" s="45">
        <v>44208</v>
      </c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>
        <v>48</v>
      </c>
      <c r="P1505" s="2">
        <v>43.35</v>
      </c>
      <c r="Q1505" s="2">
        <v>42.7</v>
      </c>
      <c r="R1505" s="2">
        <v>41.35</v>
      </c>
      <c r="S1505" s="2">
        <v>40.67</v>
      </c>
      <c r="T1505" s="2">
        <v>40.56</v>
      </c>
      <c r="U1505" s="2">
        <v>39.96</v>
      </c>
      <c r="V1505" s="2">
        <v>39.76</v>
      </c>
      <c r="W1505" s="2">
        <v>39.57</v>
      </c>
      <c r="X1505" s="2">
        <v>39.57</v>
      </c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112"/>
      <c r="AP1505" s="112"/>
      <c r="AQ1505" s="112"/>
      <c r="AR1505" s="112"/>
      <c r="AS1505" s="112"/>
      <c r="AT1505" s="112"/>
      <c r="AU1505" s="112"/>
      <c r="AV1505" s="112"/>
      <c r="AW1505" s="112"/>
      <c r="AX1505" s="112"/>
      <c r="AY1505" s="112"/>
      <c r="AZ1505" s="112"/>
      <c r="BA1505" s="112"/>
    </row>
    <row r="1506" spans="1:53" x14ac:dyDescent="0.25">
      <c r="A1506" s="112"/>
      <c r="B1506" s="45">
        <v>44207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>
        <v>47.7</v>
      </c>
      <c r="P1506" s="2">
        <v>43</v>
      </c>
      <c r="Q1506" s="2">
        <v>42.35</v>
      </c>
      <c r="R1506" s="2">
        <v>41</v>
      </c>
      <c r="S1506" s="2">
        <v>40.32</v>
      </c>
      <c r="T1506" s="2">
        <v>40.21</v>
      </c>
      <c r="U1506" s="2">
        <v>39.61</v>
      </c>
      <c r="V1506" s="2">
        <v>39.409999999999997</v>
      </c>
      <c r="W1506" s="2">
        <v>39.22</v>
      </c>
      <c r="X1506" s="2">
        <v>39.22</v>
      </c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112"/>
      <c r="AP1506" s="112"/>
      <c r="AQ1506" s="112"/>
      <c r="AR1506" s="112"/>
      <c r="AS1506" s="112"/>
      <c r="AT1506" s="112"/>
      <c r="AU1506" s="112"/>
      <c r="AV1506" s="112"/>
      <c r="AW1506" s="112"/>
      <c r="AX1506" s="112"/>
      <c r="AY1506" s="112"/>
      <c r="AZ1506" s="112"/>
      <c r="BA1506" s="112"/>
    </row>
    <row r="1507" spans="1:53" x14ac:dyDescent="0.25">
      <c r="A1507" s="112"/>
      <c r="B1507" s="45">
        <v>44204</v>
      </c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>
        <v>48</v>
      </c>
      <c r="P1507" s="2">
        <v>43.65</v>
      </c>
      <c r="Q1507" s="2">
        <v>43</v>
      </c>
      <c r="R1507" s="2">
        <v>41.65</v>
      </c>
      <c r="S1507" s="2">
        <v>40.97</v>
      </c>
      <c r="T1507" s="2">
        <v>40.86</v>
      </c>
      <c r="U1507" s="2">
        <v>40.26</v>
      </c>
      <c r="V1507" s="2">
        <v>40.06</v>
      </c>
      <c r="W1507" s="2">
        <v>39.869999999999997</v>
      </c>
      <c r="X1507" s="2">
        <v>39.869999999999997</v>
      </c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112"/>
      <c r="AP1507" s="112"/>
      <c r="AQ1507" s="112"/>
      <c r="AR1507" s="112"/>
      <c r="AS1507" s="112"/>
      <c r="AT1507" s="112"/>
      <c r="AU1507" s="112"/>
      <c r="AV1507" s="112"/>
      <c r="AW1507" s="112"/>
      <c r="AX1507" s="112"/>
      <c r="AY1507" s="112"/>
      <c r="AZ1507" s="112"/>
      <c r="BA1507" s="112"/>
    </row>
    <row r="1508" spans="1:53" x14ac:dyDescent="0.25">
      <c r="A1508" s="112"/>
      <c r="B1508" s="45">
        <v>44203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>
        <v>48.25</v>
      </c>
      <c r="P1508" s="2">
        <v>43.6</v>
      </c>
      <c r="Q1508" s="2">
        <v>42.95</v>
      </c>
      <c r="R1508" s="2">
        <v>41.6</v>
      </c>
      <c r="S1508" s="2">
        <v>40.92</v>
      </c>
      <c r="T1508" s="2">
        <v>40.81</v>
      </c>
      <c r="U1508" s="2">
        <v>40.21</v>
      </c>
      <c r="V1508" s="2">
        <v>40.01</v>
      </c>
      <c r="W1508" s="2">
        <v>39.82</v>
      </c>
      <c r="X1508" s="2">
        <v>39.82</v>
      </c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112"/>
      <c r="AP1508" s="112"/>
      <c r="AQ1508" s="112"/>
      <c r="AR1508" s="112"/>
      <c r="AS1508" s="112"/>
      <c r="AT1508" s="112"/>
      <c r="AU1508" s="112"/>
      <c r="AV1508" s="112"/>
      <c r="AW1508" s="112"/>
      <c r="AX1508" s="112"/>
      <c r="AY1508" s="112"/>
      <c r="AZ1508" s="112"/>
      <c r="BA1508" s="112"/>
    </row>
    <row r="1509" spans="1:53" x14ac:dyDescent="0.25">
      <c r="A1509" s="112"/>
      <c r="B1509" s="45">
        <v>44202</v>
      </c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>
        <v>47.5</v>
      </c>
      <c r="P1509" s="2">
        <v>43.75</v>
      </c>
      <c r="Q1509" s="2">
        <v>42.95</v>
      </c>
      <c r="R1509" s="2">
        <v>41.6</v>
      </c>
      <c r="S1509" s="2">
        <v>40.92</v>
      </c>
      <c r="T1509" s="2">
        <v>40.81</v>
      </c>
      <c r="U1509" s="2">
        <v>40.21</v>
      </c>
      <c r="V1509" s="2">
        <v>40.01</v>
      </c>
      <c r="W1509" s="2">
        <v>39.82</v>
      </c>
      <c r="X1509" s="2">
        <v>39.82</v>
      </c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112"/>
      <c r="AP1509" s="112"/>
      <c r="AQ1509" s="112"/>
      <c r="AR1509" s="112"/>
      <c r="AS1509" s="112"/>
      <c r="AT1509" s="112"/>
      <c r="AU1509" s="112"/>
      <c r="AV1509" s="112"/>
      <c r="AW1509" s="112"/>
      <c r="AX1509" s="112"/>
      <c r="AY1509" s="112"/>
      <c r="AZ1509" s="112"/>
      <c r="BA1509" s="112"/>
    </row>
    <row r="1510" spans="1:53" x14ac:dyDescent="0.25">
      <c r="A1510" s="112"/>
      <c r="B1510" s="45">
        <v>44201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>
        <v>47.45</v>
      </c>
      <c r="P1510" s="2">
        <v>44.8</v>
      </c>
      <c r="Q1510" s="2">
        <v>43.37</v>
      </c>
      <c r="R1510" s="2">
        <v>42.02</v>
      </c>
      <c r="S1510" s="2">
        <v>41.34</v>
      </c>
      <c r="T1510" s="2">
        <v>41.23</v>
      </c>
      <c r="U1510" s="2">
        <v>40.630000000000003</v>
      </c>
      <c r="V1510" s="2">
        <v>40.43</v>
      </c>
      <c r="W1510" s="2">
        <v>40.24</v>
      </c>
      <c r="X1510" s="2">
        <v>40.24</v>
      </c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112"/>
      <c r="AP1510" s="112"/>
      <c r="AQ1510" s="112"/>
      <c r="AR1510" s="112"/>
      <c r="AS1510" s="112"/>
      <c r="AT1510" s="112"/>
      <c r="AU1510" s="112"/>
      <c r="AV1510" s="112"/>
      <c r="AW1510" s="112"/>
      <c r="AX1510" s="112"/>
      <c r="AY1510" s="112"/>
      <c r="AZ1510" s="112"/>
      <c r="BA1510" s="112"/>
    </row>
    <row r="1511" spans="1:53" x14ac:dyDescent="0.25">
      <c r="A1511" s="112"/>
      <c r="B1511" s="45">
        <v>44200</v>
      </c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>
        <v>48.05</v>
      </c>
      <c r="P1511" s="2">
        <v>44.93</v>
      </c>
      <c r="Q1511" s="2">
        <v>43.5</v>
      </c>
      <c r="R1511" s="2">
        <v>42.15</v>
      </c>
      <c r="S1511" s="2">
        <v>41.47</v>
      </c>
      <c r="T1511" s="2">
        <v>41.36</v>
      </c>
      <c r="U1511" s="2">
        <v>40.76</v>
      </c>
      <c r="V1511" s="2">
        <v>40.56</v>
      </c>
      <c r="W1511" s="2">
        <v>40.369999999999997</v>
      </c>
      <c r="X1511" s="2">
        <v>40.369999999999997</v>
      </c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112"/>
      <c r="AP1511" s="112"/>
      <c r="AQ1511" s="112"/>
      <c r="AR1511" s="112"/>
      <c r="AS1511" s="112"/>
      <c r="AT1511" s="112"/>
      <c r="AU1511" s="112"/>
      <c r="AV1511" s="112"/>
      <c r="AW1511" s="112"/>
      <c r="AX1511" s="112"/>
      <c r="AY1511" s="112"/>
      <c r="AZ1511" s="112"/>
      <c r="BA1511" s="112"/>
    </row>
    <row r="1512" spans="1:53" x14ac:dyDescent="0.25">
      <c r="A1512" s="112"/>
      <c r="B1512" s="45">
        <v>44196</v>
      </c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>
        <v>47.47</v>
      </c>
      <c r="P1512" s="2">
        <v>44.55</v>
      </c>
      <c r="Q1512" s="2">
        <v>43.12</v>
      </c>
      <c r="R1512" s="2">
        <v>41.77</v>
      </c>
      <c r="S1512" s="2">
        <v>41.09</v>
      </c>
      <c r="T1512" s="2">
        <v>40.98</v>
      </c>
      <c r="U1512" s="2">
        <v>40.380000000000003</v>
      </c>
      <c r="V1512" s="2">
        <v>40.18</v>
      </c>
      <c r="W1512" s="2">
        <v>39.99</v>
      </c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112"/>
      <c r="AP1512" s="112"/>
      <c r="AQ1512" s="112"/>
      <c r="AR1512" s="112"/>
      <c r="AS1512" s="112"/>
      <c r="AT1512" s="112"/>
      <c r="AU1512" s="112"/>
      <c r="AV1512" s="112"/>
      <c r="AW1512" s="112"/>
      <c r="AX1512" s="112"/>
      <c r="AY1512" s="112"/>
      <c r="AZ1512" s="112"/>
      <c r="BA1512" s="112"/>
    </row>
    <row r="1513" spans="1:53" x14ac:dyDescent="0.25">
      <c r="A1513" s="112"/>
      <c r="B1513" s="45">
        <v>44195</v>
      </c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>
        <v>47.2</v>
      </c>
      <c r="P1513" s="2">
        <v>44.28</v>
      </c>
      <c r="Q1513" s="2">
        <v>42.85</v>
      </c>
      <c r="R1513" s="2">
        <v>41.5</v>
      </c>
      <c r="S1513" s="2">
        <v>40.82</v>
      </c>
      <c r="T1513" s="2">
        <v>40.71</v>
      </c>
      <c r="U1513" s="2">
        <v>40.11</v>
      </c>
      <c r="V1513" s="2">
        <v>39.909999999999997</v>
      </c>
      <c r="W1513" s="2">
        <v>39.72</v>
      </c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112"/>
      <c r="AP1513" s="112"/>
      <c r="AQ1513" s="112"/>
      <c r="AR1513" s="112"/>
      <c r="AS1513" s="112"/>
      <c r="AT1513" s="112"/>
      <c r="AU1513" s="112"/>
      <c r="AV1513" s="112"/>
      <c r="AW1513" s="112"/>
      <c r="AX1513" s="112"/>
      <c r="AY1513" s="112"/>
      <c r="AZ1513" s="112"/>
      <c r="BA1513" s="112"/>
    </row>
    <row r="1514" spans="1:53" x14ac:dyDescent="0.25">
      <c r="A1514" s="112"/>
      <c r="B1514" s="45">
        <v>44194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>
        <v>50.84</v>
      </c>
      <c r="O1514" s="2">
        <v>47.65</v>
      </c>
      <c r="P1514" s="2">
        <v>43.95</v>
      </c>
      <c r="Q1514" s="2">
        <v>42.35</v>
      </c>
      <c r="R1514" s="2">
        <v>40.880000000000003</v>
      </c>
      <c r="S1514" s="2">
        <v>40.01</v>
      </c>
      <c r="T1514" s="2">
        <v>40.01</v>
      </c>
      <c r="U1514" s="2">
        <v>39.24</v>
      </c>
      <c r="V1514" s="2">
        <v>39.07</v>
      </c>
      <c r="W1514" s="2">
        <v>38.909999999999997</v>
      </c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112"/>
      <c r="AP1514" s="112"/>
      <c r="AQ1514" s="112"/>
      <c r="AR1514" s="112"/>
      <c r="AS1514" s="112"/>
      <c r="AT1514" s="112"/>
      <c r="AU1514" s="112"/>
      <c r="AV1514" s="112"/>
      <c r="AW1514" s="112"/>
      <c r="AX1514" s="112"/>
      <c r="AY1514" s="112"/>
      <c r="AZ1514" s="112"/>
      <c r="BA1514" s="112"/>
    </row>
    <row r="1515" spans="1:53" x14ac:dyDescent="0.25">
      <c r="A1515" s="112"/>
      <c r="B1515" s="45">
        <v>44193</v>
      </c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>
        <v>51.25</v>
      </c>
      <c r="O1515" s="2">
        <v>48.35</v>
      </c>
      <c r="P1515" s="2">
        <v>44.65</v>
      </c>
      <c r="Q1515" s="2">
        <v>43.05</v>
      </c>
      <c r="R1515" s="2">
        <v>41.58</v>
      </c>
      <c r="S1515" s="2">
        <v>40.71</v>
      </c>
      <c r="T1515" s="2">
        <v>40.71</v>
      </c>
      <c r="U1515" s="2">
        <v>39.94</v>
      </c>
      <c r="V1515" s="2">
        <v>39.770000000000003</v>
      </c>
      <c r="W1515" s="2">
        <v>39.61</v>
      </c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112"/>
      <c r="AP1515" s="112"/>
      <c r="AQ1515" s="112"/>
      <c r="AR1515" s="112"/>
      <c r="AS1515" s="112"/>
      <c r="AT1515" s="112"/>
      <c r="AU1515" s="112"/>
      <c r="AV1515" s="112"/>
      <c r="AW1515" s="112"/>
      <c r="AX1515" s="112"/>
      <c r="AY1515" s="112"/>
      <c r="AZ1515" s="112"/>
      <c r="BA1515" s="112"/>
    </row>
    <row r="1516" spans="1:53" x14ac:dyDescent="0.25">
      <c r="A1516" s="112"/>
      <c r="B1516" s="45">
        <v>44189</v>
      </c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>
        <v>50.4</v>
      </c>
      <c r="O1516" s="2">
        <v>47.85</v>
      </c>
      <c r="P1516" s="2">
        <v>44.15</v>
      </c>
      <c r="Q1516" s="2">
        <v>42.55</v>
      </c>
      <c r="R1516" s="2">
        <v>41.08</v>
      </c>
      <c r="S1516" s="2">
        <v>40.21</v>
      </c>
      <c r="T1516" s="2">
        <v>40.21</v>
      </c>
      <c r="U1516" s="2">
        <v>39.44</v>
      </c>
      <c r="V1516" s="2">
        <v>39.270000000000003</v>
      </c>
      <c r="W1516" s="2">
        <v>39.11</v>
      </c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112"/>
      <c r="AP1516" s="112"/>
      <c r="AQ1516" s="112"/>
      <c r="AR1516" s="112"/>
      <c r="AS1516" s="112"/>
      <c r="AT1516" s="112"/>
      <c r="AU1516" s="112"/>
      <c r="AV1516" s="112"/>
      <c r="AW1516" s="112"/>
      <c r="AX1516" s="112"/>
      <c r="AY1516" s="112"/>
      <c r="AZ1516" s="112"/>
      <c r="BA1516" s="112"/>
    </row>
    <row r="1517" spans="1:53" x14ac:dyDescent="0.25">
      <c r="A1517" s="112"/>
      <c r="B1517" s="45">
        <v>44188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>
        <v>50.45</v>
      </c>
      <c r="O1517" s="2">
        <v>47.7</v>
      </c>
      <c r="P1517" s="2">
        <v>44</v>
      </c>
      <c r="Q1517" s="2">
        <v>42.4</v>
      </c>
      <c r="R1517" s="2">
        <v>40.93</v>
      </c>
      <c r="S1517" s="2">
        <v>40.06</v>
      </c>
      <c r="T1517" s="2">
        <v>40.06</v>
      </c>
      <c r="U1517" s="2">
        <v>39.29</v>
      </c>
      <c r="V1517" s="2">
        <v>39.119999999999997</v>
      </c>
      <c r="W1517" s="2">
        <v>38.96</v>
      </c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112"/>
      <c r="AP1517" s="112"/>
      <c r="AQ1517" s="112"/>
      <c r="AR1517" s="112"/>
      <c r="AS1517" s="112"/>
      <c r="AT1517" s="112"/>
      <c r="AU1517" s="112"/>
      <c r="AV1517" s="112"/>
      <c r="AW1517" s="112"/>
      <c r="AX1517" s="112"/>
      <c r="AY1517" s="112"/>
      <c r="AZ1517" s="112"/>
      <c r="BA1517" s="112"/>
    </row>
    <row r="1518" spans="1:53" x14ac:dyDescent="0.25">
      <c r="A1518" s="112"/>
      <c r="B1518" s="45">
        <v>44187</v>
      </c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>
        <v>50.35</v>
      </c>
      <c r="O1518" s="2">
        <v>47.95</v>
      </c>
      <c r="P1518" s="2">
        <v>44.05</v>
      </c>
      <c r="Q1518" s="2">
        <v>42.45</v>
      </c>
      <c r="R1518" s="2">
        <v>40.98</v>
      </c>
      <c r="S1518" s="2">
        <v>40.11</v>
      </c>
      <c r="T1518" s="2">
        <v>40.11</v>
      </c>
      <c r="U1518" s="2">
        <v>39.340000000000003</v>
      </c>
      <c r="V1518" s="2">
        <v>39.17</v>
      </c>
      <c r="W1518" s="2">
        <v>39.01</v>
      </c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112"/>
      <c r="AP1518" s="112"/>
      <c r="AQ1518" s="112"/>
      <c r="AR1518" s="112"/>
      <c r="AS1518" s="112"/>
      <c r="AT1518" s="112"/>
      <c r="AU1518" s="112"/>
      <c r="AV1518" s="112"/>
      <c r="AW1518" s="112"/>
      <c r="AX1518" s="112"/>
      <c r="AY1518" s="112"/>
      <c r="AZ1518" s="112"/>
      <c r="BA1518" s="112"/>
    </row>
    <row r="1519" spans="1:53" x14ac:dyDescent="0.25">
      <c r="A1519" s="112"/>
      <c r="B1519" s="45">
        <v>44186</v>
      </c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>
        <v>49.1</v>
      </c>
      <c r="O1519" s="2">
        <v>47.25</v>
      </c>
      <c r="P1519" s="2">
        <v>43.35</v>
      </c>
      <c r="Q1519" s="2">
        <v>41.75</v>
      </c>
      <c r="R1519" s="2">
        <v>40.28</v>
      </c>
      <c r="S1519" s="2">
        <v>39.409999999999997</v>
      </c>
      <c r="T1519" s="2">
        <v>39.409999999999997</v>
      </c>
      <c r="U1519" s="2">
        <v>38.64</v>
      </c>
      <c r="V1519" s="2">
        <v>38.47</v>
      </c>
      <c r="W1519" s="2">
        <v>38.31</v>
      </c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112"/>
      <c r="AP1519" s="112"/>
      <c r="AQ1519" s="112"/>
      <c r="AR1519" s="112"/>
      <c r="AS1519" s="112"/>
      <c r="AT1519" s="112"/>
      <c r="AU1519" s="112"/>
      <c r="AV1519" s="112"/>
      <c r="AW1519" s="112"/>
      <c r="AX1519" s="112"/>
      <c r="AY1519" s="112"/>
      <c r="AZ1519" s="112"/>
      <c r="BA1519" s="112"/>
    </row>
    <row r="1520" spans="1:53" x14ac:dyDescent="0.25">
      <c r="A1520" s="112"/>
      <c r="B1520" s="45">
        <v>44183</v>
      </c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>
        <v>48.63</v>
      </c>
      <c r="O1520" s="2">
        <v>47.25</v>
      </c>
      <c r="P1520" s="2">
        <v>43.35</v>
      </c>
      <c r="Q1520" s="2">
        <v>41.75</v>
      </c>
      <c r="R1520" s="2">
        <v>40.28</v>
      </c>
      <c r="S1520" s="2">
        <v>39.409999999999997</v>
      </c>
      <c r="T1520" s="2">
        <v>39.409999999999997</v>
      </c>
      <c r="U1520" s="2">
        <v>38.64</v>
      </c>
      <c r="V1520" s="2">
        <v>38.47</v>
      </c>
      <c r="W1520" s="2">
        <v>38.31</v>
      </c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112"/>
      <c r="AP1520" s="112"/>
      <c r="AQ1520" s="112"/>
      <c r="AR1520" s="112"/>
      <c r="AS1520" s="112"/>
      <c r="AT1520" s="112"/>
      <c r="AU1520" s="112"/>
      <c r="AV1520" s="112"/>
      <c r="AW1520" s="112"/>
      <c r="AX1520" s="112"/>
      <c r="AY1520" s="112"/>
      <c r="AZ1520" s="112"/>
      <c r="BA1520" s="112"/>
    </row>
    <row r="1521" spans="1:53" x14ac:dyDescent="0.25">
      <c r="A1521" s="112"/>
      <c r="B1521" s="45">
        <v>44182</v>
      </c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>
        <v>48.75</v>
      </c>
      <c r="O1521" s="2">
        <v>47.5</v>
      </c>
      <c r="P1521" s="2">
        <v>43.92</v>
      </c>
      <c r="Q1521" s="2">
        <v>42.32</v>
      </c>
      <c r="R1521" s="2">
        <v>40.85</v>
      </c>
      <c r="S1521" s="2">
        <v>39.979999999999997</v>
      </c>
      <c r="T1521" s="2">
        <v>39.979999999999997</v>
      </c>
      <c r="U1521" s="2">
        <v>39.21</v>
      </c>
      <c r="V1521" s="2">
        <v>39.04</v>
      </c>
      <c r="W1521" s="2">
        <v>38.880000000000003</v>
      </c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112"/>
      <c r="AP1521" s="112"/>
      <c r="AQ1521" s="112"/>
      <c r="AR1521" s="112"/>
      <c r="AS1521" s="112"/>
      <c r="AT1521" s="112"/>
      <c r="AU1521" s="112"/>
      <c r="AV1521" s="112"/>
      <c r="AW1521" s="112"/>
      <c r="AX1521" s="112"/>
      <c r="AY1521" s="112"/>
      <c r="AZ1521" s="112"/>
      <c r="BA1521" s="112"/>
    </row>
    <row r="1522" spans="1:53" x14ac:dyDescent="0.25">
      <c r="A1522" s="112"/>
      <c r="B1522" s="45">
        <v>44181</v>
      </c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>
        <v>49.36</v>
      </c>
      <c r="O1522" s="2">
        <v>47.78</v>
      </c>
      <c r="P1522" s="2">
        <v>44.2</v>
      </c>
      <c r="Q1522" s="2">
        <v>42.6</v>
      </c>
      <c r="R1522" s="2">
        <v>41.13</v>
      </c>
      <c r="S1522" s="2">
        <v>40.26</v>
      </c>
      <c r="T1522" s="2">
        <v>40.26</v>
      </c>
      <c r="U1522" s="2">
        <v>39.49</v>
      </c>
      <c r="V1522" s="2">
        <v>39.32</v>
      </c>
      <c r="W1522" s="2">
        <v>39.159999999999997</v>
      </c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112"/>
      <c r="AP1522" s="112"/>
      <c r="AQ1522" s="112"/>
      <c r="AR1522" s="112"/>
      <c r="AS1522" s="112"/>
      <c r="AT1522" s="112"/>
      <c r="AU1522" s="112"/>
      <c r="AV1522" s="112"/>
      <c r="AW1522" s="112"/>
      <c r="AX1522" s="112"/>
      <c r="AY1522" s="112"/>
      <c r="AZ1522" s="112"/>
      <c r="BA1522" s="112"/>
    </row>
    <row r="1523" spans="1:53" x14ac:dyDescent="0.25">
      <c r="A1523" s="112"/>
      <c r="B1523" s="45">
        <v>44180</v>
      </c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>
        <v>50.25</v>
      </c>
      <c r="O1523" s="2">
        <v>49.35</v>
      </c>
      <c r="P1523" s="2">
        <v>46.95</v>
      </c>
      <c r="Q1523" s="2">
        <v>44.05</v>
      </c>
      <c r="R1523" s="2">
        <v>43.85</v>
      </c>
      <c r="S1523" s="2">
        <v>43.62</v>
      </c>
      <c r="T1523" s="2">
        <v>42.95</v>
      </c>
      <c r="U1523" s="2">
        <v>42.18</v>
      </c>
      <c r="V1523" s="2">
        <v>42.01</v>
      </c>
      <c r="W1523" s="2">
        <v>41.85</v>
      </c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112"/>
      <c r="AP1523" s="112"/>
      <c r="AQ1523" s="112"/>
      <c r="AR1523" s="112"/>
      <c r="AS1523" s="112"/>
      <c r="AT1523" s="112"/>
      <c r="AU1523" s="112"/>
      <c r="AV1523" s="112"/>
      <c r="AW1523" s="112"/>
      <c r="AX1523" s="112"/>
      <c r="AY1523" s="112"/>
      <c r="AZ1523" s="112"/>
      <c r="BA1523" s="112"/>
    </row>
    <row r="1524" spans="1:53" x14ac:dyDescent="0.25">
      <c r="A1524" s="112"/>
      <c r="B1524" s="45">
        <v>44179</v>
      </c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>
        <v>48.9</v>
      </c>
      <c r="O1524" s="2">
        <v>48.1</v>
      </c>
      <c r="P1524" s="2">
        <v>45.7</v>
      </c>
      <c r="Q1524" s="2">
        <v>42.8</v>
      </c>
      <c r="R1524" s="2">
        <v>42.6</v>
      </c>
      <c r="S1524" s="2">
        <v>42.37</v>
      </c>
      <c r="T1524" s="2">
        <v>41.7</v>
      </c>
      <c r="U1524" s="2">
        <v>40.93</v>
      </c>
      <c r="V1524" s="2">
        <v>40.76</v>
      </c>
      <c r="W1524" s="2">
        <v>40.6</v>
      </c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112"/>
      <c r="AP1524" s="112"/>
      <c r="AQ1524" s="112"/>
      <c r="AR1524" s="112"/>
      <c r="AS1524" s="112"/>
      <c r="AT1524" s="112"/>
      <c r="AU1524" s="112"/>
      <c r="AV1524" s="112"/>
      <c r="AW1524" s="112"/>
      <c r="AX1524" s="112"/>
      <c r="AY1524" s="112"/>
      <c r="AZ1524" s="112"/>
      <c r="BA1524" s="112"/>
    </row>
    <row r="1525" spans="1:53" x14ac:dyDescent="0.25">
      <c r="A1525" s="112"/>
      <c r="B1525" s="45">
        <v>44176</v>
      </c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>
        <v>47.5</v>
      </c>
      <c r="O1525" s="2">
        <v>47.35</v>
      </c>
      <c r="P1525" s="2">
        <v>44.95</v>
      </c>
      <c r="Q1525" s="2">
        <v>43.05</v>
      </c>
      <c r="R1525" s="2">
        <v>42.85</v>
      </c>
      <c r="S1525" s="2">
        <v>42.62</v>
      </c>
      <c r="T1525" s="2">
        <v>41.95</v>
      </c>
      <c r="U1525" s="2">
        <v>41.18</v>
      </c>
      <c r="V1525" s="2">
        <v>41.01</v>
      </c>
      <c r="W1525" s="2">
        <v>40.85</v>
      </c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112"/>
      <c r="AP1525" s="112"/>
      <c r="AQ1525" s="112"/>
      <c r="AR1525" s="112"/>
      <c r="AS1525" s="112"/>
      <c r="AT1525" s="112"/>
      <c r="AU1525" s="112"/>
      <c r="AV1525" s="112"/>
      <c r="AW1525" s="112"/>
      <c r="AX1525" s="112"/>
      <c r="AY1525" s="112"/>
      <c r="AZ1525" s="112"/>
      <c r="BA1525" s="112"/>
    </row>
    <row r="1526" spans="1:53" x14ac:dyDescent="0.25">
      <c r="A1526" s="112"/>
      <c r="B1526" s="45">
        <v>44175</v>
      </c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>
        <v>47.3</v>
      </c>
      <c r="O1526" s="2">
        <v>47.25</v>
      </c>
      <c r="P1526" s="2">
        <v>44.85</v>
      </c>
      <c r="Q1526" s="2">
        <v>42.95</v>
      </c>
      <c r="R1526" s="2">
        <v>42.75</v>
      </c>
      <c r="S1526" s="2">
        <v>42.52</v>
      </c>
      <c r="T1526" s="2">
        <v>41.85</v>
      </c>
      <c r="U1526" s="2">
        <v>41.08</v>
      </c>
      <c r="V1526" s="2">
        <v>40.909999999999997</v>
      </c>
      <c r="W1526" s="2">
        <v>40.75</v>
      </c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112"/>
      <c r="AP1526" s="112"/>
      <c r="AQ1526" s="112"/>
      <c r="AR1526" s="112"/>
      <c r="AS1526" s="112"/>
      <c r="AT1526" s="112"/>
      <c r="AU1526" s="112"/>
      <c r="AV1526" s="112"/>
      <c r="AW1526" s="112"/>
      <c r="AX1526" s="112"/>
      <c r="AY1526" s="112"/>
      <c r="AZ1526" s="112"/>
      <c r="BA1526" s="112"/>
    </row>
    <row r="1527" spans="1:53" x14ac:dyDescent="0.25">
      <c r="A1527" s="112"/>
      <c r="B1527" s="45">
        <v>44174</v>
      </c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>
        <v>46.3</v>
      </c>
      <c r="O1527" s="2">
        <v>46.3</v>
      </c>
      <c r="P1527" s="2">
        <v>43.9</v>
      </c>
      <c r="Q1527" s="2">
        <v>42</v>
      </c>
      <c r="R1527" s="2">
        <v>41.8</v>
      </c>
      <c r="S1527" s="2">
        <v>41.57</v>
      </c>
      <c r="T1527" s="2">
        <v>40.9</v>
      </c>
      <c r="U1527" s="2">
        <v>40.130000000000003</v>
      </c>
      <c r="V1527" s="2">
        <v>39.96</v>
      </c>
      <c r="W1527" s="2">
        <v>39.799999999999997</v>
      </c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112"/>
      <c r="AP1527" s="112"/>
      <c r="AQ1527" s="112"/>
      <c r="AR1527" s="112"/>
      <c r="AS1527" s="112"/>
      <c r="AT1527" s="112"/>
      <c r="AU1527" s="112"/>
      <c r="AV1527" s="112"/>
      <c r="AW1527" s="112"/>
      <c r="AX1527" s="112"/>
      <c r="AY1527" s="112"/>
      <c r="AZ1527" s="112"/>
      <c r="BA1527" s="112"/>
    </row>
    <row r="1528" spans="1:53" x14ac:dyDescent="0.25">
      <c r="A1528" s="112"/>
      <c r="B1528" s="45">
        <v>44173</v>
      </c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>
        <v>45.88</v>
      </c>
      <c r="O1528" s="2">
        <v>45.85</v>
      </c>
      <c r="P1528" s="2">
        <v>43.45</v>
      </c>
      <c r="Q1528" s="2">
        <v>41.55</v>
      </c>
      <c r="R1528" s="2">
        <v>41.35</v>
      </c>
      <c r="S1528" s="2">
        <v>41.12</v>
      </c>
      <c r="T1528" s="2">
        <v>40.450000000000003</v>
      </c>
      <c r="U1528" s="2">
        <v>39.68</v>
      </c>
      <c r="V1528" s="2">
        <v>39.51</v>
      </c>
      <c r="W1528" s="2">
        <v>39.35</v>
      </c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112"/>
      <c r="AP1528" s="112"/>
      <c r="AQ1528" s="112"/>
      <c r="AR1528" s="112"/>
      <c r="AS1528" s="112"/>
      <c r="AT1528" s="112"/>
      <c r="AU1528" s="112"/>
      <c r="AV1528" s="112"/>
      <c r="AW1528" s="112"/>
      <c r="AX1528" s="112"/>
      <c r="AY1528" s="112"/>
      <c r="AZ1528" s="112"/>
      <c r="BA1528" s="112"/>
    </row>
    <row r="1529" spans="1:53" x14ac:dyDescent="0.25">
      <c r="A1529" s="112"/>
      <c r="B1529" s="45">
        <v>44172</v>
      </c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>
        <v>46</v>
      </c>
      <c r="O1529" s="2">
        <v>45.75</v>
      </c>
      <c r="P1529" s="2">
        <v>43.45</v>
      </c>
      <c r="Q1529" s="2">
        <v>41.55</v>
      </c>
      <c r="R1529" s="2">
        <v>41.35</v>
      </c>
      <c r="S1529" s="2">
        <v>41.12</v>
      </c>
      <c r="T1529" s="2">
        <v>40.450000000000003</v>
      </c>
      <c r="U1529" s="2">
        <v>39.68</v>
      </c>
      <c r="V1529" s="2">
        <v>39.51</v>
      </c>
      <c r="W1529" s="2">
        <v>39.35</v>
      </c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112"/>
      <c r="AP1529" s="112"/>
      <c r="AQ1529" s="112"/>
      <c r="AR1529" s="112"/>
      <c r="AS1529" s="112"/>
      <c r="AT1529" s="112"/>
      <c r="AU1529" s="112"/>
      <c r="AV1529" s="112"/>
      <c r="AW1529" s="112"/>
      <c r="AX1529" s="112"/>
      <c r="AY1529" s="112"/>
      <c r="AZ1529" s="112"/>
      <c r="BA1529" s="112"/>
    </row>
    <row r="1530" spans="1:53" x14ac:dyDescent="0.25">
      <c r="A1530" s="112"/>
      <c r="B1530" s="45">
        <v>44169</v>
      </c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>
        <v>45.9</v>
      </c>
      <c r="O1530" s="2">
        <v>45.6</v>
      </c>
      <c r="P1530" s="2">
        <v>43.3</v>
      </c>
      <c r="Q1530" s="2">
        <v>41.4</v>
      </c>
      <c r="R1530" s="2">
        <v>41.2</v>
      </c>
      <c r="S1530" s="2">
        <v>40.97</v>
      </c>
      <c r="T1530" s="2">
        <v>40.299999999999997</v>
      </c>
      <c r="U1530" s="2">
        <v>39.53</v>
      </c>
      <c r="V1530" s="2">
        <v>39.36</v>
      </c>
      <c r="W1530" s="2">
        <v>39.200000000000003</v>
      </c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112"/>
      <c r="AP1530" s="112"/>
      <c r="AQ1530" s="112"/>
      <c r="AR1530" s="112"/>
      <c r="AS1530" s="112"/>
      <c r="AT1530" s="112"/>
      <c r="AU1530" s="112"/>
      <c r="AV1530" s="112"/>
      <c r="AW1530" s="112"/>
      <c r="AX1530" s="112"/>
      <c r="AY1530" s="112"/>
      <c r="AZ1530" s="112"/>
      <c r="BA1530" s="112"/>
    </row>
    <row r="1531" spans="1:53" x14ac:dyDescent="0.25">
      <c r="A1531" s="112"/>
      <c r="B1531" s="45">
        <v>44168</v>
      </c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>
        <v>45.35</v>
      </c>
      <c r="O1531" s="2">
        <v>45.35</v>
      </c>
      <c r="P1531" s="2">
        <v>43.05</v>
      </c>
      <c r="Q1531" s="2">
        <v>41.15</v>
      </c>
      <c r="R1531" s="2">
        <v>40.950000000000003</v>
      </c>
      <c r="S1531" s="2">
        <v>40.72</v>
      </c>
      <c r="T1531" s="2">
        <v>40.049999999999997</v>
      </c>
      <c r="U1531" s="2">
        <v>39.28</v>
      </c>
      <c r="V1531" s="2">
        <v>39.11</v>
      </c>
      <c r="W1531" s="2">
        <v>38.950000000000003</v>
      </c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112"/>
      <c r="AP1531" s="112"/>
      <c r="AQ1531" s="112"/>
      <c r="AR1531" s="112"/>
      <c r="AS1531" s="112"/>
      <c r="AT1531" s="112"/>
      <c r="AU1531" s="112"/>
      <c r="AV1531" s="112"/>
      <c r="AW1531" s="112"/>
      <c r="AX1531" s="112"/>
      <c r="AY1531" s="112"/>
      <c r="AZ1531" s="112"/>
      <c r="BA1531" s="112"/>
    </row>
    <row r="1532" spans="1:53" x14ac:dyDescent="0.25">
      <c r="A1532" s="112"/>
      <c r="B1532" s="45">
        <v>44167</v>
      </c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>
        <v>45.6</v>
      </c>
      <c r="O1532" s="2">
        <v>45.3</v>
      </c>
      <c r="P1532" s="2">
        <v>43</v>
      </c>
      <c r="Q1532" s="2">
        <v>41.1</v>
      </c>
      <c r="R1532" s="2">
        <v>40.9</v>
      </c>
      <c r="S1532" s="2">
        <v>40.67</v>
      </c>
      <c r="T1532" s="2">
        <v>40</v>
      </c>
      <c r="U1532" s="2">
        <v>39.229999999999997</v>
      </c>
      <c r="V1532" s="2">
        <v>39.06</v>
      </c>
      <c r="W1532" s="2">
        <v>38.9</v>
      </c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112"/>
      <c r="AP1532" s="112"/>
      <c r="AQ1532" s="112"/>
      <c r="AR1532" s="112"/>
      <c r="AS1532" s="112"/>
      <c r="AT1532" s="112"/>
      <c r="AU1532" s="112"/>
      <c r="AV1532" s="112"/>
      <c r="AW1532" s="112"/>
      <c r="AX1532" s="112"/>
      <c r="AY1532" s="112"/>
      <c r="AZ1532" s="112"/>
      <c r="BA1532" s="112"/>
    </row>
    <row r="1533" spans="1:53" x14ac:dyDescent="0.25">
      <c r="A1533" s="112"/>
      <c r="B1533" s="45">
        <v>44166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>
        <v>46.05</v>
      </c>
      <c r="O1533" s="2">
        <v>45.4</v>
      </c>
      <c r="P1533" s="2">
        <v>43</v>
      </c>
      <c r="Q1533" s="2">
        <v>41.1</v>
      </c>
      <c r="R1533" s="2">
        <v>40.9</v>
      </c>
      <c r="S1533" s="2">
        <v>40.67</v>
      </c>
      <c r="T1533" s="2">
        <v>40</v>
      </c>
      <c r="U1533" s="2">
        <v>39.229999999999997</v>
      </c>
      <c r="V1533" s="2">
        <v>39.06</v>
      </c>
      <c r="W1533" s="2">
        <v>38.9</v>
      </c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112"/>
      <c r="AP1533" s="112"/>
      <c r="AQ1533" s="112"/>
      <c r="AR1533" s="112"/>
      <c r="AS1533" s="112"/>
      <c r="AT1533" s="112"/>
      <c r="AU1533" s="112"/>
      <c r="AV1533" s="112"/>
      <c r="AW1533" s="112"/>
      <c r="AX1533" s="112"/>
      <c r="AY1533" s="112"/>
      <c r="AZ1533" s="112"/>
      <c r="BA1533" s="112"/>
    </row>
    <row r="1534" spans="1:53" x14ac:dyDescent="0.25">
      <c r="A1534" s="112"/>
      <c r="B1534" s="45">
        <v>44165</v>
      </c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>
        <v>45.8</v>
      </c>
      <c r="O1534" s="2">
        <v>45.43</v>
      </c>
      <c r="P1534" s="2">
        <v>43.1</v>
      </c>
      <c r="Q1534" s="2">
        <v>41.2</v>
      </c>
      <c r="R1534" s="2">
        <v>41</v>
      </c>
      <c r="S1534" s="2">
        <v>40.770000000000003</v>
      </c>
      <c r="T1534" s="2">
        <v>40.1</v>
      </c>
      <c r="U1534" s="2">
        <v>39.33</v>
      </c>
      <c r="V1534" s="2">
        <v>39.159999999999997</v>
      </c>
      <c r="W1534" s="2">
        <v>39</v>
      </c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112"/>
      <c r="AP1534" s="112"/>
      <c r="AQ1534" s="112"/>
      <c r="AR1534" s="112"/>
      <c r="AS1534" s="112"/>
      <c r="AT1534" s="112"/>
      <c r="AU1534" s="112"/>
      <c r="AV1534" s="112"/>
      <c r="AW1534" s="112"/>
      <c r="AX1534" s="112"/>
      <c r="AY1534" s="112"/>
      <c r="AZ1534" s="112"/>
      <c r="BA1534" s="112"/>
    </row>
    <row r="1535" spans="1:53" x14ac:dyDescent="0.25">
      <c r="A1535" s="112"/>
      <c r="B1535" s="45">
        <v>44162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>
        <v>45.05</v>
      </c>
      <c r="O1535" s="2">
        <v>44.8</v>
      </c>
      <c r="P1535" s="2">
        <v>43.55</v>
      </c>
      <c r="Q1535" s="2">
        <v>41.65</v>
      </c>
      <c r="R1535" s="2">
        <v>41.45</v>
      </c>
      <c r="S1535" s="2">
        <v>41.22</v>
      </c>
      <c r="T1535" s="2">
        <v>40.549999999999997</v>
      </c>
      <c r="U1535" s="2">
        <v>39.78</v>
      </c>
      <c r="V1535" s="2">
        <v>39.61</v>
      </c>
      <c r="W1535" s="2">
        <v>39.450000000000003</v>
      </c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112"/>
      <c r="AP1535" s="112"/>
      <c r="AQ1535" s="112"/>
      <c r="AR1535" s="112"/>
      <c r="AS1535" s="112"/>
      <c r="AT1535" s="112"/>
      <c r="AU1535" s="112"/>
      <c r="AV1535" s="112"/>
      <c r="AW1535" s="112"/>
      <c r="AX1535" s="112"/>
      <c r="AY1535" s="112"/>
      <c r="AZ1535" s="112"/>
      <c r="BA1535" s="112"/>
    </row>
    <row r="1536" spans="1:53" x14ac:dyDescent="0.25">
      <c r="A1536" s="112"/>
      <c r="B1536" s="45">
        <v>44161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>
        <v>44.9</v>
      </c>
      <c r="O1536" s="2">
        <v>44.7</v>
      </c>
      <c r="P1536" s="2">
        <v>43.45</v>
      </c>
      <c r="Q1536" s="2">
        <v>41.55</v>
      </c>
      <c r="R1536" s="2">
        <v>41.35</v>
      </c>
      <c r="S1536" s="2">
        <v>41.12</v>
      </c>
      <c r="T1536" s="2">
        <v>40.450000000000003</v>
      </c>
      <c r="U1536" s="2">
        <v>39.68</v>
      </c>
      <c r="V1536" s="2">
        <v>39.51</v>
      </c>
      <c r="W1536" s="2">
        <v>39.35</v>
      </c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112"/>
      <c r="AP1536" s="112"/>
      <c r="AQ1536" s="112"/>
      <c r="AR1536" s="112"/>
      <c r="AS1536" s="112"/>
      <c r="AT1536" s="112"/>
      <c r="AU1536" s="112"/>
      <c r="AV1536" s="112"/>
      <c r="AW1536" s="112"/>
      <c r="AX1536" s="112"/>
      <c r="AY1536" s="112"/>
      <c r="AZ1536" s="112"/>
      <c r="BA1536" s="112"/>
    </row>
    <row r="1537" spans="1:53" x14ac:dyDescent="0.25">
      <c r="A1537" s="112"/>
      <c r="B1537" s="45">
        <v>44160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>
        <v>44.85</v>
      </c>
      <c r="O1537" s="2">
        <v>44.5</v>
      </c>
      <c r="P1537" s="2">
        <v>43.25</v>
      </c>
      <c r="Q1537" s="2">
        <v>41.35</v>
      </c>
      <c r="R1537" s="2">
        <v>41.15</v>
      </c>
      <c r="S1537" s="2">
        <v>40.92</v>
      </c>
      <c r="T1537" s="2">
        <v>40.25</v>
      </c>
      <c r="U1537" s="2">
        <v>39.479999999999997</v>
      </c>
      <c r="V1537" s="2">
        <v>39.31</v>
      </c>
      <c r="W1537" s="2">
        <v>39.15</v>
      </c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112"/>
      <c r="AP1537" s="112"/>
      <c r="AQ1537" s="112"/>
      <c r="AR1537" s="112"/>
      <c r="AS1537" s="112"/>
      <c r="AT1537" s="112"/>
      <c r="AU1537" s="112"/>
      <c r="AV1537" s="112"/>
      <c r="AW1537" s="112"/>
      <c r="AX1537" s="112"/>
      <c r="AY1537" s="112"/>
      <c r="AZ1537" s="112"/>
      <c r="BA1537" s="112"/>
    </row>
    <row r="1538" spans="1:53" x14ac:dyDescent="0.25">
      <c r="A1538" s="112"/>
      <c r="B1538" s="45">
        <v>44159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>
        <v>44.3</v>
      </c>
      <c r="O1538" s="2">
        <v>43.85</v>
      </c>
      <c r="P1538" s="2">
        <v>42.6</v>
      </c>
      <c r="Q1538" s="2">
        <v>41.25</v>
      </c>
      <c r="R1538" s="2">
        <v>41.05</v>
      </c>
      <c r="S1538" s="2">
        <v>40.82</v>
      </c>
      <c r="T1538" s="2">
        <v>40.15</v>
      </c>
      <c r="U1538" s="2">
        <v>39.380000000000003</v>
      </c>
      <c r="V1538" s="2">
        <v>39.21</v>
      </c>
      <c r="W1538" s="2">
        <v>39.049999999999997</v>
      </c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112"/>
      <c r="AP1538" s="112"/>
      <c r="AQ1538" s="112"/>
      <c r="AR1538" s="112"/>
      <c r="AS1538" s="112"/>
      <c r="AT1538" s="112"/>
      <c r="AU1538" s="112"/>
      <c r="AV1538" s="112"/>
      <c r="AW1538" s="112"/>
      <c r="AX1538" s="112"/>
      <c r="AY1538" s="112"/>
      <c r="AZ1538" s="112"/>
      <c r="BA1538" s="112"/>
    </row>
    <row r="1539" spans="1:53" x14ac:dyDescent="0.25">
      <c r="A1539" s="112"/>
      <c r="B1539" s="45">
        <v>44158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>
        <v>44.2</v>
      </c>
      <c r="O1539" s="2">
        <v>43.7</v>
      </c>
      <c r="P1539" s="2">
        <v>42.2</v>
      </c>
      <c r="Q1539" s="2">
        <v>41.13</v>
      </c>
      <c r="R1539" s="2">
        <v>40.93</v>
      </c>
      <c r="S1539" s="2">
        <v>40.700000000000003</v>
      </c>
      <c r="T1539" s="2">
        <v>40.03</v>
      </c>
      <c r="U1539" s="2">
        <v>39.26</v>
      </c>
      <c r="V1539" s="2">
        <v>39.090000000000003</v>
      </c>
      <c r="W1539" s="2">
        <v>38.93</v>
      </c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112"/>
      <c r="AP1539" s="112"/>
      <c r="AQ1539" s="112"/>
      <c r="AR1539" s="112"/>
      <c r="AS1539" s="112"/>
      <c r="AT1539" s="112"/>
      <c r="AU1539" s="112"/>
      <c r="AV1539" s="112"/>
      <c r="AW1539" s="112"/>
      <c r="AX1539" s="112"/>
      <c r="AY1539" s="112"/>
      <c r="AZ1539" s="112"/>
      <c r="BA1539" s="112"/>
    </row>
    <row r="1540" spans="1:53" x14ac:dyDescent="0.25">
      <c r="A1540" s="112"/>
      <c r="B1540" s="45">
        <v>44155</v>
      </c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>
        <v>43.6</v>
      </c>
      <c r="O1540" s="2">
        <v>43.5</v>
      </c>
      <c r="P1540" s="2">
        <v>42.15</v>
      </c>
      <c r="Q1540" s="2">
        <v>41.2</v>
      </c>
      <c r="R1540" s="2">
        <v>41</v>
      </c>
      <c r="S1540" s="2">
        <v>40.770000000000003</v>
      </c>
      <c r="T1540" s="2">
        <v>40.1</v>
      </c>
      <c r="U1540" s="2">
        <v>39.33</v>
      </c>
      <c r="V1540" s="2">
        <v>39.159999999999997</v>
      </c>
      <c r="W1540" s="2">
        <v>39</v>
      </c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112"/>
      <c r="AP1540" s="112"/>
      <c r="AQ1540" s="112"/>
      <c r="AR1540" s="112"/>
      <c r="AS1540" s="112"/>
      <c r="AT1540" s="112"/>
      <c r="AU1540" s="112"/>
      <c r="AV1540" s="112"/>
      <c r="AW1540" s="112"/>
      <c r="AX1540" s="112"/>
      <c r="AY1540" s="112"/>
      <c r="AZ1540" s="112"/>
      <c r="BA1540" s="112"/>
    </row>
    <row r="1541" spans="1:53" x14ac:dyDescent="0.25">
      <c r="A1541" s="112"/>
      <c r="B1541" s="45">
        <v>44154</v>
      </c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>
        <v>43.65</v>
      </c>
      <c r="O1541" s="2">
        <v>43.6</v>
      </c>
      <c r="P1541" s="2">
        <v>42.25</v>
      </c>
      <c r="Q1541" s="2">
        <v>41</v>
      </c>
      <c r="R1541" s="2">
        <v>40.9</v>
      </c>
      <c r="S1541" s="2">
        <v>40.67</v>
      </c>
      <c r="T1541" s="2">
        <v>40</v>
      </c>
      <c r="U1541" s="2">
        <v>39.229999999999997</v>
      </c>
      <c r="V1541" s="2">
        <v>39.06</v>
      </c>
      <c r="W1541" s="2">
        <v>38.9</v>
      </c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112"/>
      <c r="AP1541" s="112"/>
      <c r="AQ1541" s="112"/>
      <c r="AR1541" s="112"/>
      <c r="AS1541" s="112"/>
      <c r="AT1541" s="112"/>
      <c r="AU1541" s="112"/>
      <c r="AV1541" s="112"/>
      <c r="AW1541" s="112"/>
      <c r="AX1541" s="112"/>
      <c r="AY1541" s="112"/>
      <c r="AZ1541" s="112"/>
      <c r="BA1541" s="112"/>
    </row>
    <row r="1542" spans="1:53" x14ac:dyDescent="0.25">
      <c r="A1542" s="112"/>
      <c r="B1542" s="45">
        <v>44153</v>
      </c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>
        <v>44.15</v>
      </c>
      <c r="O1542" s="2">
        <v>44</v>
      </c>
      <c r="P1542" s="2">
        <v>42.43</v>
      </c>
      <c r="Q1542" s="2">
        <v>41.5</v>
      </c>
      <c r="R1542" s="2">
        <v>40.9</v>
      </c>
      <c r="S1542" s="2">
        <v>40.67</v>
      </c>
      <c r="T1542" s="2">
        <v>39.94</v>
      </c>
      <c r="U1542" s="2">
        <v>39.17</v>
      </c>
      <c r="V1542" s="2">
        <v>39</v>
      </c>
      <c r="W1542" s="2">
        <v>38.840000000000003</v>
      </c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112"/>
      <c r="AP1542" s="112"/>
      <c r="AQ1542" s="112"/>
      <c r="AR1542" s="112"/>
      <c r="AS1542" s="112"/>
      <c r="AT1542" s="112"/>
      <c r="AU1542" s="112"/>
      <c r="AV1542" s="112"/>
      <c r="AW1542" s="112"/>
      <c r="AX1542" s="112"/>
      <c r="AY1542" s="112"/>
      <c r="AZ1542" s="112"/>
      <c r="BA1542" s="112"/>
    </row>
    <row r="1543" spans="1:53" x14ac:dyDescent="0.25">
      <c r="A1543" s="112"/>
      <c r="B1543" s="45">
        <v>44152</v>
      </c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>
        <v>44.2</v>
      </c>
      <c r="O1543" s="2">
        <v>44.15</v>
      </c>
      <c r="P1543" s="2">
        <v>42.25</v>
      </c>
      <c r="Q1543" s="2">
        <v>41.72</v>
      </c>
      <c r="R1543" s="2">
        <v>41.72</v>
      </c>
      <c r="S1543" s="2">
        <v>41.49</v>
      </c>
      <c r="T1543" s="2">
        <v>40.76</v>
      </c>
      <c r="U1543" s="2">
        <v>39.99</v>
      </c>
      <c r="V1543" s="2">
        <v>39.82</v>
      </c>
      <c r="W1543" s="2">
        <v>39.659999999999997</v>
      </c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112"/>
      <c r="AP1543" s="112"/>
      <c r="AQ1543" s="112"/>
      <c r="AR1543" s="112"/>
      <c r="AS1543" s="112"/>
      <c r="AT1543" s="112"/>
      <c r="AU1543" s="112"/>
      <c r="AV1543" s="112"/>
      <c r="AW1543" s="112"/>
      <c r="AX1543" s="112"/>
      <c r="AY1543" s="112"/>
      <c r="AZ1543" s="112"/>
      <c r="BA1543" s="112"/>
    </row>
    <row r="1544" spans="1:53" x14ac:dyDescent="0.25">
      <c r="A1544" s="112"/>
      <c r="B1544" s="45">
        <v>44151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>
        <v>44.55</v>
      </c>
      <c r="O1544" s="2">
        <v>44.6</v>
      </c>
      <c r="P1544" s="2">
        <v>42.45</v>
      </c>
      <c r="Q1544" s="2">
        <v>41.92</v>
      </c>
      <c r="R1544" s="2">
        <v>41.92</v>
      </c>
      <c r="S1544" s="2">
        <v>41.69</v>
      </c>
      <c r="T1544" s="2">
        <v>40.96</v>
      </c>
      <c r="U1544" s="2">
        <v>40.19</v>
      </c>
      <c r="V1544" s="2">
        <v>40.020000000000003</v>
      </c>
      <c r="W1544" s="2">
        <v>39.86</v>
      </c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112"/>
      <c r="AP1544" s="112"/>
      <c r="AQ1544" s="112"/>
      <c r="AR1544" s="112"/>
      <c r="AS1544" s="112"/>
      <c r="AT1544" s="112"/>
      <c r="AU1544" s="112"/>
      <c r="AV1544" s="112"/>
      <c r="AW1544" s="112"/>
      <c r="AX1544" s="112"/>
      <c r="AY1544" s="112"/>
      <c r="AZ1544" s="112"/>
      <c r="BA1544" s="112"/>
    </row>
    <row r="1545" spans="1:53" x14ac:dyDescent="0.25">
      <c r="A1545" s="112"/>
      <c r="B1545" s="45">
        <v>44148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>
        <v>43.95</v>
      </c>
      <c r="O1545" s="2">
        <v>43.95</v>
      </c>
      <c r="P1545" s="2">
        <v>42.3</v>
      </c>
      <c r="Q1545" s="2">
        <v>41.77</v>
      </c>
      <c r="R1545" s="2">
        <v>41.77</v>
      </c>
      <c r="S1545" s="2">
        <v>41.54</v>
      </c>
      <c r="T1545" s="2">
        <v>40.81</v>
      </c>
      <c r="U1545" s="2">
        <v>40.04</v>
      </c>
      <c r="V1545" s="2">
        <v>39.869999999999997</v>
      </c>
      <c r="W1545" s="2">
        <v>39.71</v>
      </c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112"/>
      <c r="AP1545" s="112"/>
      <c r="AQ1545" s="112"/>
      <c r="AR1545" s="112"/>
      <c r="AS1545" s="112"/>
      <c r="AT1545" s="112"/>
      <c r="AU1545" s="112"/>
      <c r="AV1545" s="112"/>
      <c r="AW1545" s="112"/>
      <c r="AX1545" s="112"/>
      <c r="AY1545" s="112"/>
      <c r="AZ1545" s="112"/>
      <c r="BA1545" s="112"/>
    </row>
    <row r="1546" spans="1:53" x14ac:dyDescent="0.25">
      <c r="A1546" s="112"/>
      <c r="B1546" s="45">
        <v>44147</v>
      </c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>
        <v>43.93</v>
      </c>
      <c r="O1546" s="2">
        <v>43.95</v>
      </c>
      <c r="P1546" s="2">
        <v>42.4</v>
      </c>
      <c r="Q1546" s="2">
        <v>41.77</v>
      </c>
      <c r="R1546" s="2">
        <v>41.77</v>
      </c>
      <c r="S1546" s="2">
        <v>41.54</v>
      </c>
      <c r="T1546" s="2">
        <v>40.81</v>
      </c>
      <c r="U1546" s="2">
        <v>40.04</v>
      </c>
      <c r="V1546" s="2">
        <v>39.869999999999997</v>
      </c>
      <c r="W1546" s="2">
        <v>39.71</v>
      </c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112"/>
      <c r="AP1546" s="112"/>
      <c r="AQ1546" s="112"/>
      <c r="AR1546" s="112"/>
      <c r="AS1546" s="112"/>
      <c r="AT1546" s="112"/>
      <c r="AU1546" s="112"/>
      <c r="AV1546" s="112"/>
      <c r="AW1546" s="112"/>
      <c r="AX1546" s="112"/>
      <c r="AY1546" s="112"/>
      <c r="AZ1546" s="112"/>
      <c r="BA1546" s="112"/>
    </row>
    <row r="1547" spans="1:53" x14ac:dyDescent="0.25">
      <c r="A1547" s="112"/>
      <c r="B1547" s="45">
        <v>44146</v>
      </c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>
        <v>44.22</v>
      </c>
      <c r="O1547" s="2">
        <v>44.2</v>
      </c>
      <c r="P1547" s="2">
        <v>42.65</v>
      </c>
      <c r="Q1547" s="2">
        <v>42.02</v>
      </c>
      <c r="R1547" s="2">
        <v>42.02</v>
      </c>
      <c r="S1547" s="2">
        <v>41.79</v>
      </c>
      <c r="T1547" s="2">
        <v>41.06</v>
      </c>
      <c r="U1547" s="2">
        <v>40.29</v>
      </c>
      <c r="V1547" s="2">
        <v>40.119999999999997</v>
      </c>
      <c r="W1547" s="2">
        <v>39.96</v>
      </c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112"/>
      <c r="AP1547" s="112"/>
      <c r="AQ1547" s="112"/>
      <c r="AR1547" s="112"/>
      <c r="AS1547" s="112"/>
      <c r="AT1547" s="112"/>
      <c r="AU1547" s="112"/>
      <c r="AV1547" s="112"/>
      <c r="AW1547" s="112"/>
      <c r="AX1547" s="112"/>
      <c r="AY1547" s="112"/>
      <c r="AZ1547" s="112"/>
      <c r="BA1547" s="112"/>
    </row>
    <row r="1548" spans="1:53" x14ac:dyDescent="0.25">
      <c r="A1548" s="112"/>
      <c r="B1548" s="45">
        <v>44145</v>
      </c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>
        <v>43.77</v>
      </c>
      <c r="O1548" s="2">
        <v>43.9</v>
      </c>
      <c r="P1548" s="2">
        <v>42.35</v>
      </c>
      <c r="Q1548" s="2">
        <v>41.72</v>
      </c>
      <c r="R1548" s="2">
        <v>41.72</v>
      </c>
      <c r="S1548" s="2">
        <v>41.49</v>
      </c>
      <c r="T1548" s="2">
        <v>40.76</v>
      </c>
      <c r="U1548" s="2">
        <v>39.99</v>
      </c>
      <c r="V1548" s="2">
        <v>39.82</v>
      </c>
      <c r="W1548" s="2">
        <v>39.659999999999997</v>
      </c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112"/>
      <c r="AP1548" s="112"/>
      <c r="AQ1548" s="112"/>
      <c r="AR1548" s="112"/>
      <c r="AS1548" s="112"/>
      <c r="AT1548" s="112"/>
      <c r="AU1548" s="112"/>
      <c r="AV1548" s="112"/>
      <c r="AW1548" s="112"/>
      <c r="AX1548" s="112"/>
      <c r="AY1548" s="112"/>
      <c r="AZ1548" s="112"/>
      <c r="BA1548" s="112"/>
    </row>
    <row r="1549" spans="1:53" x14ac:dyDescent="0.25">
      <c r="A1549" s="112"/>
      <c r="B1549" s="45">
        <v>44144</v>
      </c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>
        <v>43.94</v>
      </c>
      <c r="O1549" s="2">
        <v>43.9</v>
      </c>
      <c r="P1549" s="2">
        <v>42.35</v>
      </c>
      <c r="Q1549" s="2">
        <v>41.72</v>
      </c>
      <c r="R1549" s="2">
        <v>41.72</v>
      </c>
      <c r="S1549" s="2">
        <v>41.49</v>
      </c>
      <c r="T1549" s="2">
        <v>40.76</v>
      </c>
      <c r="U1549" s="2">
        <v>39.99</v>
      </c>
      <c r="V1549" s="2">
        <v>39.82</v>
      </c>
      <c r="W1549" s="2">
        <v>39.659999999999997</v>
      </c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112"/>
      <c r="AP1549" s="112"/>
      <c r="AQ1549" s="112"/>
      <c r="AR1549" s="112"/>
      <c r="AS1549" s="112"/>
      <c r="AT1549" s="112"/>
      <c r="AU1549" s="112"/>
      <c r="AV1549" s="112"/>
      <c r="AW1549" s="112"/>
      <c r="AX1549" s="112"/>
      <c r="AY1549" s="112"/>
      <c r="AZ1549" s="112"/>
      <c r="BA1549" s="112"/>
    </row>
    <row r="1550" spans="1:53" x14ac:dyDescent="0.25">
      <c r="A1550" s="112"/>
      <c r="B1550" s="45">
        <v>44141</v>
      </c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>
        <v>43.45</v>
      </c>
      <c r="O1550" s="2">
        <v>43.5</v>
      </c>
      <c r="P1550" s="2">
        <v>41.95</v>
      </c>
      <c r="Q1550" s="2">
        <v>41.32</v>
      </c>
      <c r="R1550" s="2">
        <v>41.32</v>
      </c>
      <c r="S1550" s="2">
        <v>41.09</v>
      </c>
      <c r="T1550" s="2">
        <v>40.36</v>
      </c>
      <c r="U1550" s="2">
        <v>39.590000000000003</v>
      </c>
      <c r="V1550" s="2">
        <v>39.42</v>
      </c>
      <c r="W1550" s="2">
        <v>39.26</v>
      </c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112"/>
      <c r="AP1550" s="112"/>
      <c r="AQ1550" s="112"/>
      <c r="AR1550" s="112"/>
      <c r="AS1550" s="112"/>
      <c r="AT1550" s="112"/>
      <c r="AU1550" s="112"/>
      <c r="AV1550" s="112"/>
      <c r="AW1550" s="112"/>
      <c r="AX1550" s="112"/>
      <c r="AY1550" s="112"/>
      <c r="AZ1550" s="112"/>
      <c r="BA1550" s="112"/>
    </row>
    <row r="1551" spans="1:53" x14ac:dyDescent="0.25">
      <c r="A1551" s="112"/>
      <c r="B1551" s="45">
        <v>44140</v>
      </c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>
        <v>43.6</v>
      </c>
      <c r="O1551" s="2">
        <v>43.4</v>
      </c>
      <c r="P1551" s="2">
        <v>42.23</v>
      </c>
      <c r="Q1551" s="2">
        <v>41.6</v>
      </c>
      <c r="R1551" s="2">
        <v>41.6</v>
      </c>
      <c r="S1551" s="2">
        <v>41.37</v>
      </c>
      <c r="T1551" s="2">
        <v>40.64</v>
      </c>
      <c r="U1551" s="2">
        <v>39.869999999999997</v>
      </c>
      <c r="V1551" s="2">
        <v>39.700000000000003</v>
      </c>
      <c r="W1551" s="2">
        <v>39.54</v>
      </c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112"/>
      <c r="AP1551" s="112"/>
      <c r="AQ1551" s="112"/>
      <c r="AR1551" s="112"/>
      <c r="AS1551" s="112"/>
      <c r="AT1551" s="112"/>
      <c r="AU1551" s="112"/>
      <c r="AV1551" s="112"/>
      <c r="AW1551" s="112"/>
      <c r="AX1551" s="112"/>
      <c r="AY1551" s="112"/>
      <c r="AZ1551" s="112"/>
      <c r="BA1551" s="112"/>
    </row>
    <row r="1552" spans="1:53" x14ac:dyDescent="0.25">
      <c r="A1552" s="112"/>
      <c r="B1552" s="45">
        <v>44139</v>
      </c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>
        <v>43</v>
      </c>
      <c r="O1552" s="2">
        <v>43</v>
      </c>
      <c r="P1552" s="2">
        <v>42.38</v>
      </c>
      <c r="Q1552" s="2">
        <v>41.6</v>
      </c>
      <c r="R1552" s="2">
        <v>41.6</v>
      </c>
      <c r="S1552" s="2">
        <v>41.37</v>
      </c>
      <c r="T1552" s="2">
        <v>40.64</v>
      </c>
      <c r="U1552" s="2">
        <v>39.869999999999997</v>
      </c>
      <c r="V1552" s="2">
        <v>39.700000000000003</v>
      </c>
      <c r="W1552" s="2">
        <v>39.54</v>
      </c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112"/>
      <c r="AP1552" s="112"/>
      <c r="AQ1552" s="112"/>
      <c r="AR1552" s="112"/>
      <c r="AS1552" s="112"/>
      <c r="AT1552" s="112"/>
      <c r="AU1552" s="112"/>
      <c r="AV1552" s="112"/>
      <c r="AW1552" s="112"/>
      <c r="AX1552" s="112"/>
      <c r="AY1552" s="112"/>
      <c r="AZ1552" s="112"/>
      <c r="BA1552" s="112"/>
    </row>
    <row r="1553" spans="1:53" x14ac:dyDescent="0.25">
      <c r="A1553" s="112"/>
      <c r="B1553" s="45">
        <v>44138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>
        <v>43.4</v>
      </c>
      <c r="O1553" s="2">
        <v>43.25</v>
      </c>
      <c r="P1553" s="2">
        <v>42.4</v>
      </c>
      <c r="Q1553" s="2">
        <v>41.75</v>
      </c>
      <c r="R1553" s="2">
        <v>41.75</v>
      </c>
      <c r="S1553" s="2">
        <v>41.52</v>
      </c>
      <c r="T1553" s="2">
        <v>40.79</v>
      </c>
      <c r="U1553" s="2">
        <v>40.020000000000003</v>
      </c>
      <c r="V1553" s="2">
        <v>39.85</v>
      </c>
      <c r="W1553" s="2">
        <v>39.69</v>
      </c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112"/>
      <c r="AP1553" s="112"/>
      <c r="AQ1553" s="112"/>
      <c r="AR1553" s="112"/>
      <c r="AS1553" s="112"/>
      <c r="AT1553" s="112"/>
      <c r="AU1553" s="112"/>
      <c r="AV1553" s="112"/>
      <c r="AW1553" s="112"/>
      <c r="AX1553" s="112"/>
      <c r="AY1553" s="112"/>
      <c r="AZ1553" s="112"/>
      <c r="BA1553" s="112"/>
    </row>
    <row r="1554" spans="1:53" x14ac:dyDescent="0.25">
      <c r="A1554" s="112"/>
      <c r="B1554" s="45">
        <v>44137</v>
      </c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>
        <v>43.05</v>
      </c>
      <c r="O1554" s="2">
        <v>42.9</v>
      </c>
      <c r="P1554" s="2">
        <v>41.5</v>
      </c>
      <c r="Q1554" s="2">
        <v>41.43</v>
      </c>
      <c r="R1554" s="2">
        <v>41.43</v>
      </c>
      <c r="S1554" s="2">
        <v>41.2</v>
      </c>
      <c r="T1554" s="2">
        <v>40.47</v>
      </c>
      <c r="U1554" s="2">
        <v>39.700000000000003</v>
      </c>
      <c r="V1554" s="2">
        <v>39.53</v>
      </c>
      <c r="W1554" s="2">
        <v>39.369999999999997</v>
      </c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112"/>
      <c r="AP1554" s="112"/>
      <c r="AQ1554" s="112"/>
      <c r="AR1554" s="112"/>
      <c r="AS1554" s="112"/>
      <c r="AT1554" s="112"/>
      <c r="AU1554" s="112"/>
      <c r="AV1554" s="112"/>
      <c r="AW1554" s="112"/>
      <c r="AX1554" s="112"/>
      <c r="AY1554" s="112"/>
      <c r="AZ1554" s="112"/>
      <c r="BA1554" s="112"/>
    </row>
    <row r="1555" spans="1:53" x14ac:dyDescent="0.25">
      <c r="A1555" s="112"/>
      <c r="B1555" s="45">
        <v>44134</v>
      </c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>
        <v>43.6</v>
      </c>
      <c r="O1555" s="2">
        <v>43.2</v>
      </c>
      <c r="P1555" s="2">
        <v>41.8</v>
      </c>
      <c r="Q1555" s="2">
        <v>41.73</v>
      </c>
      <c r="R1555" s="2">
        <v>41.73</v>
      </c>
      <c r="S1555" s="2">
        <v>41.5</v>
      </c>
      <c r="T1555" s="2">
        <v>40.770000000000003</v>
      </c>
      <c r="U1555" s="2">
        <v>40</v>
      </c>
      <c r="V1555" s="2">
        <v>39.83</v>
      </c>
      <c r="W1555" s="2">
        <v>39.67</v>
      </c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112"/>
      <c r="AP1555" s="112"/>
      <c r="AQ1555" s="112"/>
      <c r="AR1555" s="112"/>
      <c r="AS1555" s="112"/>
      <c r="AT1555" s="112"/>
      <c r="AU1555" s="112"/>
      <c r="AV1555" s="112"/>
      <c r="AW1555" s="112"/>
      <c r="AX1555" s="112"/>
      <c r="AY1555" s="112"/>
      <c r="AZ1555" s="112"/>
      <c r="BA1555" s="112"/>
    </row>
    <row r="1556" spans="1:53" x14ac:dyDescent="0.25">
      <c r="A1556" s="112"/>
      <c r="B1556" s="45">
        <v>44133</v>
      </c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>
        <v>43.6</v>
      </c>
      <c r="O1556" s="2">
        <v>43.2</v>
      </c>
      <c r="P1556" s="2">
        <v>41.8</v>
      </c>
      <c r="Q1556" s="2">
        <v>41.73</v>
      </c>
      <c r="R1556" s="2">
        <v>41.73</v>
      </c>
      <c r="S1556" s="2">
        <v>41.5</v>
      </c>
      <c r="T1556" s="2">
        <v>40.770000000000003</v>
      </c>
      <c r="U1556" s="2">
        <v>40</v>
      </c>
      <c r="V1556" s="2">
        <v>39.83</v>
      </c>
      <c r="W1556" s="2">
        <v>39.67</v>
      </c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112"/>
      <c r="AP1556" s="112"/>
      <c r="AQ1556" s="112"/>
      <c r="AR1556" s="112"/>
      <c r="AS1556" s="112"/>
      <c r="AT1556" s="112"/>
      <c r="AU1556" s="112"/>
      <c r="AV1556" s="112"/>
      <c r="AW1556" s="112"/>
      <c r="AX1556" s="112"/>
      <c r="AY1556" s="112"/>
      <c r="AZ1556" s="112"/>
      <c r="BA1556" s="112"/>
    </row>
    <row r="1557" spans="1:53" x14ac:dyDescent="0.25">
      <c r="A1557" s="112"/>
      <c r="B1557" s="45">
        <v>44132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>
        <v>43.8</v>
      </c>
      <c r="O1557" s="2">
        <v>43.25</v>
      </c>
      <c r="P1557" s="2">
        <v>41.9</v>
      </c>
      <c r="Q1557" s="2">
        <v>41.65</v>
      </c>
      <c r="R1557" s="2">
        <v>41.65</v>
      </c>
      <c r="S1557" s="2">
        <v>41.42</v>
      </c>
      <c r="T1557" s="2">
        <v>40.69</v>
      </c>
      <c r="U1557" s="2">
        <v>39.92</v>
      </c>
      <c r="V1557" s="2">
        <v>39.75</v>
      </c>
      <c r="W1557" s="2">
        <v>39.590000000000003</v>
      </c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112"/>
      <c r="AP1557" s="112"/>
      <c r="AQ1557" s="112"/>
      <c r="AR1557" s="112"/>
      <c r="AS1557" s="112"/>
      <c r="AT1557" s="112"/>
      <c r="AU1557" s="112"/>
      <c r="AV1557" s="112"/>
      <c r="AW1557" s="112"/>
      <c r="AX1557" s="112"/>
      <c r="AY1557" s="112"/>
      <c r="AZ1557" s="112"/>
      <c r="BA1557" s="112"/>
    </row>
    <row r="1558" spans="1:53" x14ac:dyDescent="0.25">
      <c r="A1558" s="112"/>
      <c r="B1558" s="45">
        <v>44131</v>
      </c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>
        <v>44.45</v>
      </c>
      <c r="O1558" s="2">
        <v>43.8</v>
      </c>
      <c r="P1558" s="2">
        <v>41.9</v>
      </c>
      <c r="Q1558" s="2">
        <v>41.65</v>
      </c>
      <c r="R1558" s="2">
        <v>41.65</v>
      </c>
      <c r="S1558" s="2">
        <v>41.42</v>
      </c>
      <c r="T1558" s="2">
        <v>40.69</v>
      </c>
      <c r="U1558" s="2">
        <v>39.92</v>
      </c>
      <c r="V1558" s="2">
        <v>39.75</v>
      </c>
      <c r="W1558" s="2">
        <v>39.590000000000003</v>
      </c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112"/>
      <c r="AP1558" s="112"/>
      <c r="AQ1558" s="112"/>
      <c r="AR1558" s="112"/>
      <c r="AS1558" s="112"/>
      <c r="AT1558" s="112"/>
      <c r="AU1558" s="112"/>
      <c r="AV1558" s="112"/>
      <c r="AW1558" s="112"/>
      <c r="AX1558" s="112"/>
      <c r="AY1558" s="112"/>
      <c r="AZ1558" s="112"/>
      <c r="BA1558" s="112"/>
    </row>
    <row r="1559" spans="1:53" x14ac:dyDescent="0.25">
      <c r="A1559" s="112"/>
      <c r="B1559" s="45">
        <v>44130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>
        <v>44.65</v>
      </c>
      <c r="O1559" s="2">
        <v>44</v>
      </c>
      <c r="P1559" s="2">
        <v>41.9</v>
      </c>
      <c r="Q1559" s="2">
        <v>41.65</v>
      </c>
      <c r="R1559" s="2">
        <v>41.65</v>
      </c>
      <c r="S1559" s="2">
        <v>41.42</v>
      </c>
      <c r="T1559" s="2">
        <v>40.69</v>
      </c>
      <c r="U1559" s="2">
        <v>39.92</v>
      </c>
      <c r="V1559" s="2">
        <v>39.75</v>
      </c>
      <c r="W1559" s="2">
        <v>39.590000000000003</v>
      </c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112"/>
      <c r="AP1559" s="112"/>
      <c r="AQ1559" s="112"/>
      <c r="AR1559" s="112"/>
      <c r="AS1559" s="112"/>
      <c r="AT1559" s="112"/>
      <c r="AU1559" s="112"/>
      <c r="AV1559" s="112"/>
      <c r="AW1559" s="112"/>
      <c r="AX1559" s="112"/>
      <c r="AY1559" s="112"/>
      <c r="AZ1559" s="112"/>
      <c r="BA1559" s="112"/>
    </row>
    <row r="1560" spans="1:53" x14ac:dyDescent="0.25">
      <c r="A1560" s="112"/>
      <c r="B1560" s="45">
        <v>44127</v>
      </c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>
        <v>42.25</v>
      </c>
      <c r="O1560" s="2">
        <v>44.5</v>
      </c>
      <c r="P1560" s="2">
        <v>42.25</v>
      </c>
      <c r="Q1560" s="2">
        <v>42</v>
      </c>
      <c r="R1560" s="2">
        <v>42</v>
      </c>
      <c r="S1560" s="2">
        <v>41.77</v>
      </c>
      <c r="T1560" s="2">
        <v>41.04</v>
      </c>
      <c r="U1560" s="2">
        <v>40.270000000000003</v>
      </c>
      <c r="V1560" s="2">
        <v>40.1</v>
      </c>
      <c r="W1560" s="2">
        <v>39.94</v>
      </c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112"/>
      <c r="AP1560" s="112"/>
      <c r="AQ1560" s="112"/>
      <c r="AR1560" s="112"/>
      <c r="AS1560" s="112"/>
      <c r="AT1560" s="112"/>
      <c r="AU1560" s="112"/>
      <c r="AV1560" s="112"/>
      <c r="AW1560" s="112"/>
      <c r="AX1560" s="112"/>
      <c r="AY1560" s="112"/>
      <c r="AZ1560" s="112"/>
      <c r="BA1560" s="112"/>
    </row>
    <row r="1561" spans="1:53" x14ac:dyDescent="0.25">
      <c r="A1561" s="112"/>
      <c r="B1561" s="45">
        <v>44126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>
        <v>44.8</v>
      </c>
      <c r="O1561" s="2">
        <v>44.1</v>
      </c>
      <c r="P1561" s="2">
        <v>42.25</v>
      </c>
      <c r="Q1561" s="2">
        <v>42</v>
      </c>
      <c r="R1561" s="2">
        <v>42</v>
      </c>
      <c r="S1561" s="2">
        <v>41.77</v>
      </c>
      <c r="T1561" s="2">
        <v>41.04</v>
      </c>
      <c r="U1561" s="2">
        <v>40.270000000000003</v>
      </c>
      <c r="V1561" s="2">
        <v>40.1</v>
      </c>
      <c r="W1561" s="2">
        <v>39.94</v>
      </c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112"/>
      <c r="AP1561" s="112"/>
      <c r="AQ1561" s="112"/>
      <c r="AR1561" s="112"/>
      <c r="AS1561" s="112"/>
      <c r="AT1561" s="112"/>
      <c r="AU1561" s="112"/>
      <c r="AV1561" s="112"/>
      <c r="AW1561" s="112"/>
      <c r="AX1561" s="112"/>
      <c r="AY1561" s="112"/>
      <c r="AZ1561" s="112"/>
      <c r="BA1561" s="112"/>
    </row>
    <row r="1562" spans="1:53" x14ac:dyDescent="0.25">
      <c r="A1562" s="112"/>
      <c r="B1562" s="45">
        <v>44125</v>
      </c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>
        <v>44.3</v>
      </c>
      <c r="O1562" s="2">
        <v>43.6</v>
      </c>
      <c r="P1562" s="2">
        <v>41.75</v>
      </c>
      <c r="Q1562" s="2">
        <v>41.5</v>
      </c>
      <c r="R1562" s="2">
        <v>41.5</v>
      </c>
      <c r="S1562" s="2">
        <v>41.27</v>
      </c>
      <c r="T1562" s="2">
        <v>40.54</v>
      </c>
      <c r="U1562" s="2">
        <v>39.770000000000003</v>
      </c>
      <c r="V1562" s="2">
        <v>39.6</v>
      </c>
      <c r="W1562" s="2">
        <v>39.44</v>
      </c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112"/>
      <c r="AP1562" s="112"/>
      <c r="AQ1562" s="112"/>
      <c r="AR1562" s="112"/>
      <c r="AS1562" s="112"/>
      <c r="AT1562" s="112"/>
      <c r="AU1562" s="112"/>
      <c r="AV1562" s="112"/>
      <c r="AW1562" s="112"/>
      <c r="AX1562" s="112"/>
      <c r="AY1562" s="112"/>
      <c r="AZ1562" s="112"/>
      <c r="BA1562" s="112"/>
    </row>
    <row r="1563" spans="1:53" x14ac:dyDescent="0.25">
      <c r="A1563" s="112"/>
      <c r="B1563" s="45">
        <v>44124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>
        <v>44.35</v>
      </c>
      <c r="O1563" s="2">
        <v>44</v>
      </c>
      <c r="P1563" s="2">
        <v>41.35</v>
      </c>
      <c r="Q1563" s="2">
        <v>40.96</v>
      </c>
      <c r="R1563" s="2">
        <v>40.96</v>
      </c>
      <c r="S1563" s="2">
        <v>40.729999999999997</v>
      </c>
      <c r="T1563" s="2">
        <v>40</v>
      </c>
      <c r="U1563" s="2">
        <v>39.229999999999997</v>
      </c>
      <c r="V1563" s="2">
        <v>39.06</v>
      </c>
      <c r="W1563" s="2">
        <v>38.9</v>
      </c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112"/>
      <c r="AP1563" s="112"/>
      <c r="AQ1563" s="112"/>
      <c r="AR1563" s="112"/>
      <c r="AS1563" s="112"/>
      <c r="AT1563" s="112"/>
      <c r="AU1563" s="112"/>
      <c r="AV1563" s="112"/>
      <c r="AW1563" s="112"/>
      <c r="AX1563" s="112"/>
      <c r="AY1563" s="112"/>
      <c r="AZ1563" s="112"/>
      <c r="BA1563" s="112"/>
    </row>
    <row r="1564" spans="1:53" x14ac:dyDescent="0.25">
      <c r="A1564" s="112"/>
      <c r="B1564" s="45">
        <v>44123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>
        <v>44.6</v>
      </c>
      <c r="O1564" s="2">
        <v>44.1</v>
      </c>
      <c r="P1564" s="2">
        <v>41.9</v>
      </c>
      <c r="Q1564" s="2">
        <v>41.7</v>
      </c>
      <c r="R1564" s="2">
        <v>41.7</v>
      </c>
      <c r="S1564" s="2">
        <v>41.47</v>
      </c>
      <c r="T1564" s="2">
        <v>40.74</v>
      </c>
      <c r="U1564" s="2">
        <v>39.97</v>
      </c>
      <c r="V1564" s="2">
        <v>39.799999999999997</v>
      </c>
      <c r="W1564" s="2">
        <v>39.64</v>
      </c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112"/>
      <c r="AP1564" s="112"/>
      <c r="AQ1564" s="112"/>
      <c r="AR1564" s="112"/>
      <c r="AS1564" s="112"/>
      <c r="AT1564" s="112"/>
      <c r="AU1564" s="112"/>
      <c r="AV1564" s="112"/>
      <c r="AW1564" s="112"/>
      <c r="AX1564" s="112"/>
      <c r="AY1564" s="112"/>
      <c r="AZ1564" s="112"/>
      <c r="BA1564" s="112"/>
    </row>
    <row r="1565" spans="1:53" x14ac:dyDescent="0.25">
      <c r="A1565" s="112"/>
      <c r="B1565" s="45">
        <v>44120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>
        <v>44.5</v>
      </c>
      <c r="O1565" s="2">
        <v>43.9</v>
      </c>
      <c r="P1565" s="2">
        <v>41.7</v>
      </c>
      <c r="Q1565" s="2">
        <v>41.5</v>
      </c>
      <c r="R1565" s="2">
        <v>41.5</v>
      </c>
      <c r="S1565" s="2">
        <v>41.27</v>
      </c>
      <c r="T1565" s="2">
        <v>40.54</v>
      </c>
      <c r="U1565" s="2">
        <v>39.770000000000003</v>
      </c>
      <c r="V1565" s="2">
        <v>39.6</v>
      </c>
      <c r="W1565" s="2">
        <v>39.44</v>
      </c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112"/>
      <c r="AP1565" s="112"/>
      <c r="AQ1565" s="112"/>
      <c r="AR1565" s="112"/>
      <c r="AS1565" s="112"/>
      <c r="AT1565" s="112"/>
      <c r="AU1565" s="112"/>
      <c r="AV1565" s="112"/>
      <c r="AW1565" s="112"/>
      <c r="AX1565" s="112"/>
      <c r="AY1565" s="112"/>
      <c r="AZ1565" s="112"/>
      <c r="BA1565" s="112"/>
    </row>
    <row r="1566" spans="1:53" x14ac:dyDescent="0.25">
      <c r="A1566" s="112"/>
      <c r="B1566" s="45">
        <v>44119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>
        <v>44.3</v>
      </c>
      <c r="O1566" s="2">
        <v>43.75</v>
      </c>
      <c r="P1566" s="2">
        <v>41.55</v>
      </c>
      <c r="Q1566" s="2">
        <v>41.35</v>
      </c>
      <c r="R1566" s="2">
        <v>41.35</v>
      </c>
      <c r="S1566" s="2">
        <v>41.15</v>
      </c>
      <c r="T1566" s="2">
        <v>40.15</v>
      </c>
      <c r="U1566" s="2">
        <v>39.15</v>
      </c>
      <c r="V1566" s="2">
        <v>38.9</v>
      </c>
      <c r="W1566" s="2">
        <v>38.65</v>
      </c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112"/>
      <c r="AP1566" s="112"/>
      <c r="AQ1566" s="112"/>
      <c r="AR1566" s="112"/>
      <c r="AS1566" s="112"/>
      <c r="AT1566" s="112"/>
      <c r="AU1566" s="112"/>
      <c r="AV1566" s="112"/>
      <c r="AW1566" s="112"/>
      <c r="AX1566" s="112"/>
      <c r="AY1566" s="112"/>
      <c r="AZ1566" s="112"/>
      <c r="BA1566" s="112"/>
    </row>
    <row r="1567" spans="1:53" x14ac:dyDescent="0.25">
      <c r="A1567" s="112"/>
      <c r="B1567" s="45">
        <v>44118</v>
      </c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>
        <v>44.6</v>
      </c>
      <c r="O1567" s="2">
        <v>43.8</v>
      </c>
      <c r="P1567" s="2">
        <v>41.15</v>
      </c>
      <c r="Q1567" s="2">
        <v>40.950000000000003</v>
      </c>
      <c r="R1567" s="2">
        <v>40.85</v>
      </c>
      <c r="S1567" s="2">
        <v>40.6</v>
      </c>
      <c r="T1567" s="2">
        <v>39.6</v>
      </c>
      <c r="U1567" s="2">
        <v>38.6</v>
      </c>
      <c r="V1567" s="2">
        <v>38.35</v>
      </c>
      <c r="W1567" s="2">
        <v>38.1</v>
      </c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112"/>
      <c r="AP1567" s="112"/>
      <c r="AQ1567" s="112"/>
      <c r="AR1567" s="112"/>
      <c r="AS1567" s="112"/>
      <c r="AT1567" s="112"/>
      <c r="AU1567" s="112"/>
      <c r="AV1567" s="112"/>
      <c r="AW1567" s="112"/>
      <c r="AX1567" s="112"/>
      <c r="AY1567" s="112"/>
      <c r="AZ1567" s="112"/>
      <c r="BA1567" s="112"/>
    </row>
    <row r="1568" spans="1:53" x14ac:dyDescent="0.25">
      <c r="A1568" s="112"/>
      <c r="B1568" s="45">
        <v>44117</v>
      </c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>
        <v>44.45</v>
      </c>
      <c r="O1568" s="2">
        <v>43.85</v>
      </c>
      <c r="P1568" s="2">
        <v>41.2</v>
      </c>
      <c r="Q1568" s="2">
        <v>41</v>
      </c>
      <c r="R1568" s="2">
        <v>40.9</v>
      </c>
      <c r="S1568" s="2">
        <v>40.65</v>
      </c>
      <c r="T1568" s="2">
        <v>39.65</v>
      </c>
      <c r="U1568" s="2">
        <v>38.65</v>
      </c>
      <c r="V1568" s="2">
        <v>38.4</v>
      </c>
      <c r="W1568" s="2">
        <v>38.15</v>
      </c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112"/>
      <c r="AP1568" s="112"/>
      <c r="AQ1568" s="112"/>
      <c r="AR1568" s="112"/>
      <c r="AS1568" s="112"/>
      <c r="AT1568" s="112"/>
      <c r="AU1568" s="112"/>
      <c r="AV1568" s="112"/>
      <c r="AW1568" s="112"/>
      <c r="AX1568" s="112"/>
      <c r="AY1568" s="112"/>
      <c r="AZ1568" s="112"/>
      <c r="BA1568" s="112"/>
    </row>
    <row r="1569" spans="1:53" x14ac:dyDescent="0.25">
      <c r="A1569" s="112"/>
      <c r="B1569" s="45">
        <v>44116</v>
      </c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>
        <v>44.5</v>
      </c>
      <c r="O1569" s="2">
        <v>44.1</v>
      </c>
      <c r="P1569" s="2">
        <v>41.45</v>
      </c>
      <c r="Q1569" s="2">
        <v>41.25</v>
      </c>
      <c r="R1569" s="2">
        <v>41.15</v>
      </c>
      <c r="S1569" s="2">
        <v>40.9</v>
      </c>
      <c r="T1569" s="2">
        <v>39.9</v>
      </c>
      <c r="U1569" s="2">
        <v>38.9</v>
      </c>
      <c r="V1569" s="2">
        <v>38.65</v>
      </c>
      <c r="W1569" s="2">
        <v>38.4</v>
      </c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112"/>
      <c r="AP1569" s="112"/>
      <c r="AQ1569" s="112"/>
      <c r="AR1569" s="112"/>
      <c r="AS1569" s="112"/>
      <c r="AT1569" s="112"/>
      <c r="AU1569" s="112"/>
      <c r="AV1569" s="112"/>
      <c r="AW1569" s="112"/>
      <c r="AX1569" s="112"/>
      <c r="AY1569" s="112"/>
      <c r="AZ1569" s="112"/>
      <c r="BA1569" s="112"/>
    </row>
    <row r="1570" spans="1:53" x14ac:dyDescent="0.25">
      <c r="A1570" s="112"/>
      <c r="B1570" s="45">
        <v>44113</v>
      </c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>
        <v>44.8</v>
      </c>
      <c r="O1570" s="2">
        <v>44.25</v>
      </c>
      <c r="P1570" s="2">
        <v>41.6</v>
      </c>
      <c r="Q1570" s="2">
        <v>41.25</v>
      </c>
      <c r="R1570" s="2">
        <v>41.15</v>
      </c>
      <c r="S1570" s="2">
        <v>40.9</v>
      </c>
      <c r="T1570" s="2">
        <v>39.9</v>
      </c>
      <c r="U1570" s="2">
        <v>38.9</v>
      </c>
      <c r="V1570" s="2">
        <v>38.65</v>
      </c>
      <c r="W1570" s="2">
        <v>38.4</v>
      </c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112"/>
      <c r="AP1570" s="112"/>
      <c r="AQ1570" s="112"/>
      <c r="AR1570" s="112"/>
      <c r="AS1570" s="112"/>
      <c r="AT1570" s="112"/>
      <c r="AU1570" s="112"/>
      <c r="AV1570" s="112"/>
      <c r="AW1570" s="112"/>
      <c r="AX1570" s="112"/>
      <c r="AY1570" s="112"/>
      <c r="AZ1570" s="112"/>
      <c r="BA1570" s="112"/>
    </row>
    <row r="1571" spans="1:53" x14ac:dyDescent="0.25">
      <c r="A1571" s="112"/>
      <c r="B1571" s="45">
        <v>44112</v>
      </c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>
        <v>45.1</v>
      </c>
      <c r="O1571" s="2">
        <v>44.2</v>
      </c>
      <c r="P1571" s="2">
        <v>41.55</v>
      </c>
      <c r="Q1571" s="2">
        <v>41.2</v>
      </c>
      <c r="R1571" s="2">
        <v>41.1</v>
      </c>
      <c r="S1571" s="2">
        <v>40.85</v>
      </c>
      <c r="T1571" s="2">
        <v>39.85</v>
      </c>
      <c r="U1571" s="2">
        <v>38.85</v>
      </c>
      <c r="V1571" s="2">
        <v>38.6</v>
      </c>
      <c r="W1571" s="2">
        <v>38.35</v>
      </c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112"/>
      <c r="AP1571" s="112"/>
      <c r="AQ1571" s="112"/>
      <c r="AR1571" s="112"/>
      <c r="AS1571" s="112"/>
      <c r="AT1571" s="112"/>
      <c r="AU1571" s="112"/>
      <c r="AV1571" s="112"/>
      <c r="AW1571" s="112"/>
      <c r="AX1571" s="112"/>
      <c r="AY1571" s="112"/>
      <c r="AZ1571" s="112"/>
      <c r="BA1571" s="112"/>
    </row>
    <row r="1572" spans="1:53" x14ac:dyDescent="0.25">
      <c r="A1572" s="112"/>
      <c r="B1572" s="45">
        <v>44111</v>
      </c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>
        <v>45</v>
      </c>
      <c r="O1572" s="2">
        <v>44.15</v>
      </c>
      <c r="P1572" s="2">
        <v>41.5</v>
      </c>
      <c r="Q1572" s="2">
        <v>41.15</v>
      </c>
      <c r="R1572" s="2">
        <v>41.05</v>
      </c>
      <c r="S1572" s="2">
        <v>40.799999999999997</v>
      </c>
      <c r="T1572" s="2">
        <v>39.799999999999997</v>
      </c>
      <c r="U1572" s="2">
        <v>38.799999999999997</v>
      </c>
      <c r="V1572" s="2">
        <v>38.549999999999997</v>
      </c>
      <c r="W1572" s="2">
        <v>38.299999999999997</v>
      </c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112"/>
      <c r="AP1572" s="112"/>
      <c r="AQ1572" s="112"/>
      <c r="AR1572" s="112"/>
      <c r="AS1572" s="112"/>
      <c r="AT1572" s="112"/>
      <c r="AU1572" s="112"/>
      <c r="AV1572" s="112"/>
      <c r="AW1572" s="112"/>
      <c r="AX1572" s="112"/>
      <c r="AY1572" s="112"/>
      <c r="AZ1572" s="112"/>
      <c r="BA1572" s="112"/>
    </row>
    <row r="1573" spans="1:53" x14ac:dyDescent="0.25">
      <c r="A1573" s="112"/>
      <c r="B1573" s="45">
        <v>44110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>
        <v>44.85</v>
      </c>
      <c r="O1573" s="2">
        <v>44.15</v>
      </c>
      <c r="P1573" s="2">
        <v>41.4</v>
      </c>
      <c r="Q1573" s="2">
        <v>41.05</v>
      </c>
      <c r="R1573" s="2">
        <v>40.950000000000003</v>
      </c>
      <c r="S1573" s="2">
        <v>40.700000000000003</v>
      </c>
      <c r="T1573" s="2">
        <v>39.700000000000003</v>
      </c>
      <c r="U1573" s="2">
        <v>38.700000000000003</v>
      </c>
      <c r="V1573" s="2">
        <v>38.450000000000003</v>
      </c>
      <c r="W1573" s="2">
        <v>38.200000000000003</v>
      </c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112"/>
      <c r="AP1573" s="112"/>
      <c r="AQ1573" s="112"/>
      <c r="AR1573" s="112"/>
      <c r="AS1573" s="112"/>
      <c r="AT1573" s="112"/>
      <c r="AU1573" s="112"/>
      <c r="AV1573" s="112"/>
      <c r="AW1573" s="112"/>
      <c r="AX1573" s="112"/>
      <c r="AY1573" s="112"/>
      <c r="AZ1573" s="112"/>
      <c r="BA1573" s="112"/>
    </row>
    <row r="1574" spans="1:53" x14ac:dyDescent="0.25">
      <c r="A1574" s="112"/>
      <c r="B1574" s="45">
        <v>44109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>
        <v>44.85</v>
      </c>
      <c r="O1574" s="2">
        <v>44.25</v>
      </c>
      <c r="P1574" s="2">
        <v>41.65</v>
      </c>
      <c r="Q1574" s="2">
        <v>41.3</v>
      </c>
      <c r="R1574" s="2">
        <v>41.2</v>
      </c>
      <c r="S1574" s="2">
        <v>40.950000000000003</v>
      </c>
      <c r="T1574" s="2">
        <v>39.950000000000003</v>
      </c>
      <c r="U1574" s="2">
        <v>38.950000000000003</v>
      </c>
      <c r="V1574" s="2">
        <v>38.700000000000003</v>
      </c>
      <c r="W1574" s="2">
        <v>38.450000000000003</v>
      </c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112"/>
      <c r="AP1574" s="112"/>
      <c r="AQ1574" s="112"/>
      <c r="AR1574" s="112"/>
      <c r="AS1574" s="112"/>
      <c r="AT1574" s="112"/>
      <c r="AU1574" s="112"/>
      <c r="AV1574" s="112"/>
      <c r="AW1574" s="112"/>
      <c r="AX1574" s="112"/>
      <c r="AY1574" s="112"/>
      <c r="AZ1574" s="112"/>
      <c r="BA1574" s="112"/>
    </row>
    <row r="1575" spans="1:53" x14ac:dyDescent="0.25">
      <c r="A1575" s="112"/>
      <c r="B1575" s="45">
        <v>44106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>
        <v>44.8</v>
      </c>
      <c r="O1575" s="2">
        <v>43.95</v>
      </c>
      <c r="P1575" s="2">
        <v>41.35</v>
      </c>
      <c r="Q1575" s="2">
        <v>41</v>
      </c>
      <c r="R1575" s="2">
        <v>40.9</v>
      </c>
      <c r="S1575" s="2">
        <v>40.65</v>
      </c>
      <c r="T1575" s="2">
        <v>39.65</v>
      </c>
      <c r="U1575" s="2">
        <v>38.65</v>
      </c>
      <c r="V1575" s="2">
        <v>38.4</v>
      </c>
      <c r="W1575" s="2">
        <v>38.15</v>
      </c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112"/>
      <c r="AP1575" s="112"/>
      <c r="AQ1575" s="112"/>
      <c r="AR1575" s="112"/>
      <c r="AS1575" s="112"/>
      <c r="AT1575" s="112"/>
      <c r="AU1575" s="112"/>
      <c r="AV1575" s="112"/>
      <c r="AW1575" s="112"/>
      <c r="AX1575" s="112"/>
      <c r="AY1575" s="112"/>
      <c r="AZ1575" s="112"/>
      <c r="BA1575" s="112"/>
    </row>
    <row r="1576" spans="1:53" x14ac:dyDescent="0.25">
      <c r="A1576" s="112"/>
      <c r="B1576" s="45">
        <v>44105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>
        <v>44.9</v>
      </c>
      <c r="O1576" s="2">
        <v>43.9</v>
      </c>
      <c r="P1576" s="2">
        <v>41.4</v>
      </c>
      <c r="Q1576" s="2">
        <v>41.05</v>
      </c>
      <c r="R1576" s="2">
        <v>40.950000000000003</v>
      </c>
      <c r="S1576" s="2">
        <v>40.700000000000003</v>
      </c>
      <c r="T1576" s="2">
        <v>39.700000000000003</v>
      </c>
      <c r="U1576" s="2">
        <v>38.700000000000003</v>
      </c>
      <c r="V1576" s="2">
        <v>38.450000000000003</v>
      </c>
      <c r="W1576" s="2">
        <v>38.200000000000003</v>
      </c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112"/>
      <c r="AP1576" s="112"/>
      <c r="AQ1576" s="112"/>
      <c r="AR1576" s="112"/>
      <c r="AS1576" s="112"/>
      <c r="AT1576" s="112"/>
      <c r="AU1576" s="112"/>
      <c r="AV1576" s="112"/>
      <c r="AW1576" s="112"/>
      <c r="AX1576" s="112"/>
      <c r="AY1576" s="112"/>
      <c r="AZ1576" s="112"/>
      <c r="BA1576" s="112"/>
    </row>
    <row r="1577" spans="1:53" x14ac:dyDescent="0.25">
      <c r="A1577" s="112"/>
      <c r="B1577" s="45">
        <v>44104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>
        <v>45.35</v>
      </c>
      <c r="O1577" s="2">
        <v>44.4</v>
      </c>
      <c r="P1577" s="2">
        <v>41.6</v>
      </c>
      <c r="Q1577" s="2">
        <v>41.25</v>
      </c>
      <c r="R1577" s="2">
        <v>41.15</v>
      </c>
      <c r="S1577" s="2">
        <v>40.9</v>
      </c>
      <c r="T1577" s="2">
        <v>39.9</v>
      </c>
      <c r="U1577" s="2">
        <v>38.9</v>
      </c>
      <c r="V1577" s="2">
        <v>38.65</v>
      </c>
      <c r="W1577" s="2">
        <v>38.4</v>
      </c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112"/>
      <c r="AP1577" s="112"/>
      <c r="AQ1577" s="112"/>
      <c r="AR1577" s="112"/>
      <c r="AS1577" s="112"/>
      <c r="AT1577" s="112"/>
      <c r="AU1577" s="112"/>
      <c r="AV1577" s="112"/>
      <c r="AW1577" s="112"/>
      <c r="AX1577" s="112"/>
      <c r="AY1577" s="112"/>
      <c r="AZ1577" s="112"/>
      <c r="BA1577" s="112"/>
    </row>
    <row r="1578" spans="1:53" x14ac:dyDescent="0.25">
      <c r="A1578" s="112"/>
      <c r="B1578" s="45">
        <v>44103</v>
      </c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>
        <v>45.65</v>
      </c>
      <c r="O1578" s="2">
        <v>44.25</v>
      </c>
      <c r="P1578" s="2">
        <v>41.42</v>
      </c>
      <c r="Q1578" s="2">
        <v>41.07</v>
      </c>
      <c r="R1578" s="2">
        <v>40.97</v>
      </c>
      <c r="S1578" s="2">
        <v>40.72</v>
      </c>
      <c r="T1578" s="2">
        <v>39.72</v>
      </c>
      <c r="U1578" s="2">
        <v>38.72</v>
      </c>
      <c r="V1578" s="2">
        <v>38.47</v>
      </c>
      <c r="W1578" s="2">
        <v>38.22</v>
      </c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112"/>
      <c r="AP1578" s="112"/>
      <c r="AQ1578" s="112"/>
      <c r="AR1578" s="112"/>
      <c r="AS1578" s="112"/>
      <c r="AT1578" s="112"/>
      <c r="AU1578" s="112"/>
      <c r="AV1578" s="112"/>
      <c r="AW1578" s="112"/>
      <c r="AX1578" s="112"/>
      <c r="AY1578" s="112"/>
      <c r="AZ1578" s="112"/>
      <c r="BA1578" s="112"/>
    </row>
    <row r="1579" spans="1:53" x14ac:dyDescent="0.25">
      <c r="A1579" s="112"/>
      <c r="B1579" s="45">
        <v>44102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>
        <v>45.55</v>
      </c>
      <c r="O1579" s="2">
        <v>44.23</v>
      </c>
      <c r="P1579" s="2">
        <v>41.4</v>
      </c>
      <c r="Q1579" s="2">
        <v>41.05</v>
      </c>
      <c r="R1579" s="2">
        <v>40.950000000000003</v>
      </c>
      <c r="S1579" s="2">
        <v>40.700000000000003</v>
      </c>
      <c r="T1579" s="2">
        <v>39.700000000000003</v>
      </c>
      <c r="U1579" s="2">
        <v>38.700000000000003</v>
      </c>
      <c r="V1579" s="2">
        <v>38.450000000000003</v>
      </c>
      <c r="W1579" s="2">
        <v>38.200000000000003</v>
      </c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112"/>
      <c r="AP1579" s="112"/>
      <c r="AQ1579" s="112"/>
      <c r="AR1579" s="112"/>
      <c r="AS1579" s="112"/>
      <c r="AT1579" s="112"/>
      <c r="AU1579" s="112"/>
      <c r="AV1579" s="112"/>
      <c r="AW1579" s="112"/>
      <c r="AX1579" s="112"/>
      <c r="AY1579" s="112"/>
      <c r="AZ1579" s="112"/>
      <c r="BA1579" s="112"/>
    </row>
    <row r="1580" spans="1:53" x14ac:dyDescent="0.25">
      <c r="A1580" s="112"/>
      <c r="B1580" s="45">
        <v>44099</v>
      </c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>
        <v>45.05</v>
      </c>
      <c r="O1580" s="2">
        <v>44.28</v>
      </c>
      <c r="P1580" s="2">
        <v>41.63</v>
      </c>
      <c r="Q1580" s="2">
        <v>41.28</v>
      </c>
      <c r="R1580" s="2">
        <v>41.18</v>
      </c>
      <c r="S1580" s="2">
        <v>40.93</v>
      </c>
      <c r="T1580" s="2">
        <v>39.93</v>
      </c>
      <c r="U1580" s="2">
        <v>38.93</v>
      </c>
      <c r="V1580" s="2">
        <v>38.68</v>
      </c>
      <c r="W1580" s="2">
        <v>38.43</v>
      </c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112"/>
      <c r="AP1580" s="112"/>
      <c r="AQ1580" s="112"/>
      <c r="AR1580" s="112"/>
      <c r="AS1580" s="112"/>
      <c r="AT1580" s="112"/>
      <c r="AU1580" s="112"/>
      <c r="AV1580" s="112"/>
      <c r="AW1580" s="112"/>
      <c r="AX1580" s="112"/>
      <c r="AY1580" s="112"/>
      <c r="AZ1580" s="112"/>
      <c r="BA1580" s="112"/>
    </row>
    <row r="1581" spans="1:53" x14ac:dyDescent="0.25">
      <c r="A1581" s="112"/>
      <c r="B1581" s="45">
        <v>44098</v>
      </c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>
        <v>45.15</v>
      </c>
      <c r="O1581" s="2">
        <v>44.15</v>
      </c>
      <c r="P1581" s="2">
        <v>41.5</v>
      </c>
      <c r="Q1581" s="2">
        <v>41.15</v>
      </c>
      <c r="R1581" s="2">
        <v>41.05</v>
      </c>
      <c r="S1581" s="2">
        <v>40.799999999999997</v>
      </c>
      <c r="T1581" s="2">
        <v>39.799999999999997</v>
      </c>
      <c r="U1581" s="2">
        <v>38.799999999999997</v>
      </c>
      <c r="V1581" s="2">
        <v>38.549999999999997</v>
      </c>
      <c r="W1581" s="2">
        <v>38.299999999999997</v>
      </c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112"/>
      <c r="AP1581" s="112"/>
      <c r="AQ1581" s="112"/>
      <c r="AR1581" s="112"/>
      <c r="AS1581" s="112"/>
      <c r="AT1581" s="112"/>
      <c r="AU1581" s="112"/>
      <c r="AV1581" s="112"/>
      <c r="AW1581" s="112"/>
      <c r="AX1581" s="112"/>
      <c r="AY1581" s="112"/>
      <c r="AZ1581" s="112"/>
      <c r="BA1581" s="112"/>
    </row>
    <row r="1582" spans="1:53" x14ac:dyDescent="0.25">
      <c r="A1582" s="112"/>
      <c r="B1582" s="45">
        <v>44097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>
        <v>45.2</v>
      </c>
      <c r="O1582" s="2">
        <v>44</v>
      </c>
      <c r="P1582" s="2">
        <v>41.7</v>
      </c>
      <c r="Q1582" s="2">
        <v>41.35</v>
      </c>
      <c r="R1582" s="2">
        <v>41.25</v>
      </c>
      <c r="S1582" s="2">
        <v>41</v>
      </c>
      <c r="T1582" s="2">
        <v>40</v>
      </c>
      <c r="U1582" s="2">
        <v>39</v>
      </c>
      <c r="V1582" s="2">
        <v>38.75</v>
      </c>
      <c r="W1582" s="2">
        <v>38.5</v>
      </c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112"/>
      <c r="AP1582" s="112"/>
      <c r="AQ1582" s="112"/>
      <c r="AR1582" s="112"/>
      <c r="AS1582" s="112"/>
      <c r="AT1582" s="112"/>
      <c r="AU1582" s="112"/>
      <c r="AV1582" s="112"/>
      <c r="AW1582" s="112"/>
      <c r="AX1582" s="112"/>
      <c r="AY1582" s="112"/>
      <c r="AZ1582" s="112"/>
      <c r="BA1582" s="112"/>
    </row>
    <row r="1583" spans="1:53" x14ac:dyDescent="0.25">
      <c r="A1583" s="112"/>
      <c r="B1583" s="45">
        <v>44096</v>
      </c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>
        <v>45.1</v>
      </c>
      <c r="O1583" s="2">
        <v>44</v>
      </c>
      <c r="P1583" s="2">
        <v>41.7</v>
      </c>
      <c r="Q1583" s="2">
        <v>41.35</v>
      </c>
      <c r="R1583" s="2">
        <v>41.35</v>
      </c>
      <c r="S1583" s="2">
        <v>40.25</v>
      </c>
      <c r="T1583" s="2">
        <v>39.39</v>
      </c>
      <c r="U1583" s="2">
        <v>38.840000000000003</v>
      </c>
      <c r="V1583" s="2">
        <v>38.22</v>
      </c>
      <c r="W1583" s="2">
        <v>37.64</v>
      </c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112"/>
      <c r="AP1583" s="112"/>
      <c r="AQ1583" s="112"/>
      <c r="AR1583" s="112"/>
      <c r="AS1583" s="112"/>
      <c r="AT1583" s="112"/>
      <c r="AU1583" s="112"/>
      <c r="AV1583" s="112"/>
      <c r="AW1583" s="112"/>
      <c r="AX1583" s="112"/>
      <c r="AY1583" s="112"/>
      <c r="AZ1583" s="112"/>
      <c r="BA1583" s="112"/>
    </row>
    <row r="1584" spans="1:53" x14ac:dyDescent="0.25">
      <c r="A1584" s="112"/>
      <c r="B1584" s="45">
        <v>44095</v>
      </c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>
        <v>45.1</v>
      </c>
      <c r="O1584" s="2">
        <v>44.15</v>
      </c>
      <c r="P1584" s="2">
        <v>41.85</v>
      </c>
      <c r="Q1584" s="2">
        <v>41.5</v>
      </c>
      <c r="R1584" s="2">
        <v>41.5</v>
      </c>
      <c r="S1584" s="2">
        <v>40.4</v>
      </c>
      <c r="T1584" s="2">
        <v>39.54</v>
      </c>
      <c r="U1584" s="2">
        <v>38.99</v>
      </c>
      <c r="V1584" s="2">
        <v>38.369999999999997</v>
      </c>
      <c r="W1584" s="2">
        <v>37.79</v>
      </c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112"/>
      <c r="AP1584" s="112"/>
      <c r="AQ1584" s="112"/>
      <c r="AR1584" s="112"/>
      <c r="AS1584" s="112"/>
      <c r="AT1584" s="112"/>
      <c r="AU1584" s="112"/>
      <c r="AV1584" s="112"/>
      <c r="AW1584" s="112"/>
      <c r="AX1584" s="112"/>
      <c r="AY1584" s="112"/>
      <c r="AZ1584" s="112"/>
      <c r="BA1584" s="112"/>
    </row>
    <row r="1585" spans="1:53" x14ac:dyDescent="0.25">
      <c r="A1585" s="112"/>
      <c r="B1585" s="45">
        <v>44092</v>
      </c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>
        <v>45.75</v>
      </c>
      <c r="O1585" s="2">
        <v>44.15</v>
      </c>
      <c r="P1585" s="2">
        <v>41.85</v>
      </c>
      <c r="Q1585" s="2">
        <v>41.5</v>
      </c>
      <c r="R1585" s="2">
        <v>41.5</v>
      </c>
      <c r="S1585" s="2">
        <v>40.4</v>
      </c>
      <c r="T1585" s="2">
        <v>39.54</v>
      </c>
      <c r="U1585" s="2">
        <v>38.99</v>
      </c>
      <c r="V1585" s="2">
        <v>38.369999999999997</v>
      </c>
      <c r="W1585" s="2">
        <v>37.79</v>
      </c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112"/>
      <c r="AP1585" s="112"/>
      <c r="AQ1585" s="112"/>
      <c r="AR1585" s="112"/>
      <c r="AS1585" s="112"/>
      <c r="AT1585" s="112"/>
      <c r="AU1585" s="112"/>
      <c r="AV1585" s="112"/>
      <c r="AW1585" s="112"/>
      <c r="AX1585" s="112"/>
      <c r="AY1585" s="112"/>
      <c r="AZ1585" s="112"/>
      <c r="BA1585" s="112"/>
    </row>
    <row r="1586" spans="1:53" x14ac:dyDescent="0.25">
      <c r="A1586" s="112"/>
      <c r="B1586" s="45">
        <v>44091</v>
      </c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>
        <v>45.75</v>
      </c>
      <c r="O1586" s="2">
        <v>44.3</v>
      </c>
      <c r="P1586" s="2">
        <v>42.6</v>
      </c>
      <c r="Q1586" s="2">
        <v>42.05</v>
      </c>
      <c r="R1586" s="2">
        <v>41.1</v>
      </c>
      <c r="S1586" s="2">
        <v>40</v>
      </c>
      <c r="T1586" s="2">
        <v>39.14</v>
      </c>
      <c r="U1586" s="2">
        <v>38.590000000000003</v>
      </c>
      <c r="V1586" s="2">
        <v>37.97</v>
      </c>
      <c r="W1586" s="2">
        <v>37.39</v>
      </c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112"/>
      <c r="AP1586" s="112"/>
      <c r="AQ1586" s="112"/>
      <c r="AR1586" s="112"/>
      <c r="AS1586" s="112"/>
      <c r="AT1586" s="112"/>
      <c r="AU1586" s="112"/>
      <c r="AV1586" s="112"/>
      <c r="AW1586" s="112"/>
      <c r="AX1586" s="112"/>
      <c r="AY1586" s="112"/>
      <c r="AZ1586" s="112"/>
      <c r="BA1586" s="112"/>
    </row>
    <row r="1587" spans="1:53" x14ac:dyDescent="0.25">
      <c r="A1587" s="112"/>
      <c r="B1587" s="45">
        <v>44090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>
        <v>46.25</v>
      </c>
      <c r="O1587" s="2">
        <v>44.4</v>
      </c>
      <c r="P1587" s="2">
        <v>42.7</v>
      </c>
      <c r="Q1587" s="2">
        <v>42.15</v>
      </c>
      <c r="R1587" s="2">
        <v>41.2</v>
      </c>
      <c r="S1587" s="2">
        <v>40.1</v>
      </c>
      <c r="T1587" s="2">
        <v>39.24</v>
      </c>
      <c r="U1587" s="2">
        <v>38.69</v>
      </c>
      <c r="V1587" s="2">
        <v>38.07</v>
      </c>
      <c r="W1587" s="2">
        <v>37.49</v>
      </c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112"/>
      <c r="AP1587" s="112"/>
      <c r="AQ1587" s="112"/>
      <c r="AR1587" s="112"/>
      <c r="AS1587" s="112"/>
      <c r="AT1587" s="112"/>
      <c r="AU1587" s="112"/>
      <c r="AV1587" s="112"/>
      <c r="AW1587" s="112"/>
      <c r="AX1587" s="112"/>
      <c r="AY1587" s="112"/>
      <c r="AZ1587" s="112"/>
      <c r="BA1587" s="112"/>
    </row>
    <row r="1588" spans="1:53" x14ac:dyDescent="0.25">
      <c r="A1588" s="112"/>
      <c r="B1588" s="45">
        <v>44089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>
        <v>46.35</v>
      </c>
      <c r="O1588" s="2">
        <v>44.4</v>
      </c>
      <c r="P1588" s="2">
        <v>42.5</v>
      </c>
      <c r="Q1588" s="2">
        <v>41.95</v>
      </c>
      <c r="R1588" s="2">
        <v>41</v>
      </c>
      <c r="S1588" s="2">
        <v>39.9</v>
      </c>
      <c r="T1588" s="2">
        <v>39.04</v>
      </c>
      <c r="U1588" s="2">
        <v>38.49</v>
      </c>
      <c r="V1588" s="2">
        <v>37.869999999999997</v>
      </c>
      <c r="W1588" s="2">
        <v>37.29</v>
      </c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112"/>
      <c r="AP1588" s="112"/>
      <c r="AQ1588" s="112"/>
      <c r="AR1588" s="112"/>
      <c r="AS1588" s="112"/>
      <c r="AT1588" s="112"/>
      <c r="AU1588" s="112"/>
      <c r="AV1588" s="112"/>
      <c r="AW1588" s="112"/>
      <c r="AX1588" s="112"/>
      <c r="AY1588" s="112"/>
      <c r="AZ1588" s="112"/>
      <c r="BA1588" s="112"/>
    </row>
    <row r="1589" spans="1:53" x14ac:dyDescent="0.25">
      <c r="A1589" s="112"/>
      <c r="B1589" s="45">
        <v>44088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>
        <v>46</v>
      </c>
      <c r="O1589" s="2">
        <v>44.1</v>
      </c>
      <c r="P1589" s="2">
        <v>41.95</v>
      </c>
      <c r="Q1589" s="2">
        <v>41.4</v>
      </c>
      <c r="R1589" s="2">
        <v>40.450000000000003</v>
      </c>
      <c r="S1589" s="2">
        <v>39.35</v>
      </c>
      <c r="T1589" s="2">
        <v>38.49</v>
      </c>
      <c r="U1589" s="2">
        <v>37.94</v>
      </c>
      <c r="V1589" s="2">
        <v>37.32</v>
      </c>
      <c r="W1589" s="2">
        <v>36.74</v>
      </c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112"/>
      <c r="AP1589" s="112"/>
      <c r="AQ1589" s="112"/>
      <c r="AR1589" s="112"/>
      <c r="AS1589" s="112"/>
      <c r="AT1589" s="112"/>
      <c r="AU1589" s="112"/>
      <c r="AV1589" s="112"/>
      <c r="AW1589" s="112"/>
      <c r="AX1589" s="112"/>
      <c r="AY1589" s="112"/>
      <c r="AZ1589" s="112"/>
      <c r="BA1589" s="112"/>
    </row>
    <row r="1590" spans="1:53" x14ac:dyDescent="0.25">
      <c r="A1590" s="112"/>
      <c r="B1590" s="45">
        <v>44085</v>
      </c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>
        <v>45.3</v>
      </c>
      <c r="O1590" s="2">
        <v>43.9</v>
      </c>
      <c r="P1590" s="2">
        <v>41.75</v>
      </c>
      <c r="Q1590" s="2">
        <v>41.199999999999996</v>
      </c>
      <c r="R1590" s="2">
        <v>40.25</v>
      </c>
      <c r="S1590" s="2">
        <v>39.15</v>
      </c>
      <c r="T1590" s="2">
        <v>38.29</v>
      </c>
      <c r="U1590" s="2">
        <v>37.74</v>
      </c>
      <c r="V1590" s="2">
        <v>37.119999999999997</v>
      </c>
      <c r="W1590" s="2">
        <v>36.54</v>
      </c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112"/>
      <c r="AP1590" s="112"/>
      <c r="AQ1590" s="112"/>
      <c r="AR1590" s="112"/>
      <c r="AS1590" s="112"/>
      <c r="AT1590" s="112"/>
      <c r="AU1590" s="112"/>
      <c r="AV1590" s="112"/>
      <c r="AW1590" s="112"/>
      <c r="AX1590" s="112"/>
      <c r="AY1590" s="112"/>
      <c r="AZ1590" s="112"/>
      <c r="BA1590" s="112"/>
    </row>
    <row r="1591" spans="1:53" x14ac:dyDescent="0.25">
      <c r="A1591" s="112"/>
      <c r="B1591" s="45">
        <v>44084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>
        <v>45.4</v>
      </c>
      <c r="O1591" s="2">
        <v>43.95</v>
      </c>
      <c r="P1591" s="2">
        <v>42.2</v>
      </c>
      <c r="Q1591" s="2">
        <v>42.23</v>
      </c>
      <c r="R1591" s="2">
        <v>41.48</v>
      </c>
      <c r="S1591" s="2">
        <v>40.729999999999997</v>
      </c>
      <c r="T1591" s="2">
        <v>39.869999999999997</v>
      </c>
      <c r="U1591" s="2">
        <v>39.32</v>
      </c>
      <c r="V1591" s="2">
        <v>38.700000000000003</v>
      </c>
      <c r="W1591" s="2">
        <v>38.119999999999997</v>
      </c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112"/>
      <c r="AP1591" s="112"/>
      <c r="AQ1591" s="112"/>
      <c r="AR1591" s="112"/>
      <c r="AS1591" s="112"/>
      <c r="AT1591" s="112"/>
      <c r="AU1591" s="112"/>
      <c r="AV1591" s="112"/>
      <c r="AW1591" s="112"/>
      <c r="AX1591" s="112"/>
      <c r="AY1591" s="112"/>
      <c r="AZ1591" s="112"/>
      <c r="BA1591" s="112"/>
    </row>
    <row r="1592" spans="1:53" x14ac:dyDescent="0.25">
      <c r="A1592" s="112"/>
      <c r="B1592" s="45">
        <v>44083</v>
      </c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>
        <v>45.3</v>
      </c>
      <c r="O1592" s="2">
        <v>43.9</v>
      </c>
      <c r="P1592" s="2">
        <v>42.050000000000004</v>
      </c>
      <c r="Q1592" s="2">
        <v>42.08</v>
      </c>
      <c r="R1592" s="2">
        <v>41.33</v>
      </c>
      <c r="S1592" s="2">
        <v>40.58</v>
      </c>
      <c r="T1592" s="2">
        <v>39.72</v>
      </c>
      <c r="U1592" s="2">
        <v>39.17</v>
      </c>
      <c r="V1592" s="2">
        <v>38.549999999999997</v>
      </c>
      <c r="W1592" s="2">
        <v>37.97</v>
      </c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112"/>
      <c r="AP1592" s="112"/>
      <c r="AQ1592" s="112"/>
      <c r="AR1592" s="112"/>
      <c r="AS1592" s="112"/>
      <c r="AT1592" s="112"/>
      <c r="AU1592" s="112"/>
      <c r="AV1592" s="112"/>
      <c r="AW1592" s="112"/>
      <c r="AX1592" s="112"/>
      <c r="AY1592" s="112"/>
      <c r="AZ1592" s="112"/>
      <c r="BA1592" s="112"/>
    </row>
    <row r="1593" spans="1:53" x14ac:dyDescent="0.25">
      <c r="A1593" s="112"/>
      <c r="B1593" s="45">
        <v>44082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>
        <v>45.2</v>
      </c>
      <c r="O1593" s="2">
        <v>44.25</v>
      </c>
      <c r="P1593" s="2">
        <v>42.150000000000006</v>
      </c>
      <c r="Q1593" s="2">
        <v>42.18</v>
      </c>
      <c r="R1593" s="2">
        <v>41.43</v>
      </c>
      <c r="S1593" s="2">
        <v>40.68</v>
      </c>
      <c r="T1593" s="2">
        <v>39.82</v>
      </c>
      <c r="U1593" s="2">
        <v>39.270000000000003</v>
      </c>
      <c r="V1593" s="2">
        <v>38.65</v>
      </c>
      <c r="W1593" s="2">
        <v>38.07</v>
      </c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112"/>
      <c r="AP1593" s="112"/>
      <c r="AQ1593" s="112"/>
      <c r="AR1593" s="112"/>
      <c r="AS1593" s="112"/>
      <c r="AT1593" s="112"/>
      <c r="AU1593" s="112"/>
      <c r="AV1593" s="112"/>
      <c r="AW1593" s="112"/>
      <c r="AX1593" s="112"/>
      <c r="AY1593" s="112"/>
      <c r="AZ1593" s="112"/>
      <c r="BA1593" s="112"/>
    </row>
    <row r="1594" spans="1:53" x14ac:dyDescent="0.25">
      <c r="A1594" s="112"/>
      <c r="B1594" s="45">
        <v>44081</v>
      </c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>
        <v>45.3</v>
      </c>
      <c r="O1594" s="2">
        <v>44.5</v>
      </c>
      <c r="P1594" s="2">
        <v>42.100000000000009</v>
      </c>
      <c r="Q1594" s="2">
        <v>42.13</v>
      </c>
      <c r="R1594" s="2">
        <v>41.38</v>
      </c>
      <c r="S1594" s="2">
        <v>40.630000000000003</v>
      </c>
      <c r="T1594" s="2">
        <v>39.770000000000003</v>
      </c>
      <c r="U1594" s="2">
        <v>39.22</v>
      </c>
      <c r="V1594" s="2">
        <v>38.6</v>
      </c>
      <c r="W1594" s="2">
        <v>38.020000000000003</v>
      </c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112"/>
      <c r="AP1594" s="112"/>
      <c r="AQ1594" s="112"/>
      <c r="AR1594" s="112"/>
      <c r="AS1594" s="112"/>
      <c r="AT1594" s="112"/>
      <c r="AU1594" s="112"/>
      <c r="AV1594" s="112"/>
      <c r="AW1594" s="112"/>
      <c r="AX1594" s="112"/>
      <c r="AY1594" s="112"/>
      <c r="AZ1594" s="112"/>
      <c r="BA1594" s="112"/>
    </row>
    <row r="1595" spans="1:53" x14ac:dyDescent="0.25">
      <c r="A1595" s="112"/>
      <c r="B1595" s="45">
        <v>44078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>
        <v>45.8</v>
      </c>
      <c r="O1595" s="2">
        <v>45</v>
      </c>
      <c r="P1595" s="2">
        <v>42.680000000000007</v>
      </c>
      <c r="Q1595" s="2">
        <v>42.71</v>
      </c>
      <c r="R1595" s="2">
        <v>41.96</v>
      </c>
      <c r="S1595" s="2">
        <v>41.21</v>
      </c>
      <c r="T1595" s="2">
        <v>40.35</v>
      </c>
      <c r="U1595" s="2">
        <v>39.799999999999997</v>
      </c>
      <c r="V1595" s="2">
        <v>39.18</v>
      </c>
      <c r="W1595" s="2">
        <v>38.6</v>
      </c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112"/>
      <c r="AP1595" s="112"/>
      <c r="AQ1595" s="112"/>
      <c r="AR1595" s="112"/>
      <c r="AS1595" s="112"/>
      <c r="AT1595" s="112"/>
      <c r="AU1595" s="112"/>
      <c r="AV1595" s="112"/>
      <c r="AW1595" s="112"/>
      <c r="AX1595" s="112"/>
      <c r="AY1595" s="112"/>
      <c r="AZ1595" s="112"/>
      <c r="BA1595" s="112"/>
    </row>
    <row r="1596" spans="1:53" x14ac:dyDescent="0.25">
      <c r="A1596" s="112"/>
      <c r="B1596" s="45">
        <v>44077</v>
      </c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>
        <v>45.9</v>
      </c>
      <c r="O1596" s="2">
        <v>45</v>
      </c>
      <c r="P1596" s="2">
        <v>42.600000000000009</v>
      </c>
      <c r="Q1596" s="2">
        <v>42.63</v>
      </c>
      <c r="R1596" s="2">
        <v>41.88</v>
      </c>
      <c r="S1596" s="2">
        <v>41.13</v>
      </c>
      <c r="T1596" s="2">
        <v>40.270000000000003</v>
      </c>
      <c r="U1596" s="2">
        <v>39.72</v>
      </c>
      <c r="V1596" s="2">
        <v>39.1</v>
      </c>
      <c r="W1596" s="2">
        <v>38.520000000000003</v>
      </c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112"/>
      <c r="AP1596" s="112"/>
      <c r="AQ1596" s="112"/>
      <c r="AR1596" s="112"/>
      <c r="AS1596" s="112"/>
      <c r="AT1596" s="112"/>
      <c r="AU1596" s="112"/>
      <c r="AV1596" s="112"/>
      <c r="AW1596" s="112"/>
      <c r="AX1596" s="112"/>
      <c r="AY1596" s="112"/>
      <c r="AZ1596" s="112"/>
      <c r="BA1596" s="112"/>
    </row>
    <row r="1597" spans="1:53" x14ac:dyDescent="0.25">
      <c r="A1597" s="112"/>
      <c r="B1597" s="45">
        <v>44076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>
        <v>45.7</v>
      </c>
      <c r="O1597" s="2">
        <v>45</v>
      </c>
      <c r="P1597" s="2">
        <v>42.500000000000007</v>
      </c>
      <c r="Q1597" s="2">
        <v>42.53</v>
      </c>
      <c r="R1597" s="2">
        <v>41.78</v>
      </c>
      <c r="S1597" s="2">
        <v>41.03</v>
      </c>
      <c r="T1597" s="2">
        <v>40.17</v>
      </c>
      <c r="U1597" s="2">
        <v>39.619999999999997</v>
      </c>
      <c r="V1597" s="2">
        <v>39</v>
      </c>
      <c r="W1597" s="2">
        <v>38.42</v>
      </c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112"/>
      <c r="AP1597" s="112"/>
      <c r="AQ1597" s="112"/>
      <c r="AR1597" s="112"/>
      <c r="AS1597" s="112"/>
      <c r="AT1597" s="112"/>
      <c r="AU1597" s="112"/>
      <c r="AV1597" s="112"/>
      <c r="AW1597" s="112"/>
      <c r="AX1597" s="112"/>
      <c r="AY1597" s="112"/>
      <c r="AZ1597" s="112"/>
      <c r="BA1597" s="112"/>
    </row>
    <row r="1598" spans="1:53" x14ac:dyDescent="0.25">
      <c r="A1598" s="112"/>
      <c r="B1598" s="45">
        <v>44075</v>
      </c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>
        <v>45.7</v>
      </c>
      <c r="O1598" s="2">
        <v>45.23</v>
      </c>
      <c r="P1598" s="2">
        <v>43.000000000000007</v>
      </c>
      <c r="Q1598" s="2">
        <v>43.03</v>
      </c>
      <c r="R1598" s="2">
        <v>42.28</v>
      </c>
      <c r="S1598" s="2">
        <v>41.53</v>
      </c>
      <c r="T1598" s="2">
        <v>40.67</v>
      </c>
      <c r="U1598" s="2">
        <v>40.119999999999997</v>
      </c>
      <c r="V1598" s="2">
        <v>39.5</v>
      </c>
      <c r="W1598" s="2">
        <v>38.92</v>
      </c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112"/>
      <c r="AP1598" s="112"/>
      <c r="AQ1598" s="112"/>
      <c r="AR1598" s="112"/>
      <c r="AS1598" s="112"/>
      <c r="AT1598" s="112"/>
      <c r="AU1598" s="112"/>
      <c r="AV1598" s="112"/>
      <c r="AW1598" s="112"/>
      <c r="AX1598" s="112"/>
      <c r="AY1598" s="112"/>
      <c r="AZ1598" s="112"/>
      <c r="BA1598" s="112"/>
    </row>
    <row r="1599" spans="1:53" x14ac:dyDescent="0.25">
      <c r="A1599" s="112"/>
      <c r="B1599" s="45">
        <v>44074</v>
      </c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>
        <v>45.35</v>
      </c>
      <c r="O1599" s="2">
        <v>46.6</v>
      </c>
      <c r="P1599" s="2">
        <v>43.45</v>
      </c>
      <c r="Q1599" s="2">
        <v>43.48</v>
      </c>
      <c r="R1599" s="2">
        <v>42.73</v>
      </c>
      <c r="S1599" s="2">
        <v>41.98</v>
      </c>
      <c r="T1599" s="2">
        <v>41.12</v>
      </c>
      <c r="U1599" s="2">
        <v>40.57</v>
      </c>
      <c r="V1599" s="2">
        <v>39.950000000000003</v>
      </c>
      <c r="W1599" s="2">
        <v>39.369999999999997</v>
      </c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112"/>
      <c r="AP1599" s="112"/>
      <c r="AQ1599" s="112"/>
      <c r="AR1599" s="112"/>
      <c r="AS1599" s="112"/>
      <c r="AT1599" s="112"/>
      <c r="AU1599" s="112"/>
      <c r="AV1599" s="112"/>
      <c r="AW1599" s="112"/>
      <c r="AX1599" s="112"/>
      <c r="AY1599" s="112"/>
      <c r="AZ1599" s="112"/>
      <c r="BA1599" s="112"/>
    </row>
    <row r="1600" spans="1:53" x14ac:dyDescent="0.25">
      <c r="A1600" s="112"/>
      <c r="B1600" s="45">
        <v>44071</v>
      </c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>
        <v>46.2</v>
      </c>
      <c r="O1600" s="2">
        <v>46.5</v>
      </c>
      <c r="P1600" s="2">
        <v>43.35</v>
      </c>
      <c r="Q1600" s="2">
        <v>43.35</v>
      </c>
      <c r="R1600" s="2">
        <v>42.6</v>
      </c>
      <c r="S1600" s="2">
        <v>41.85</v>
      </c>
      <c r="T1600" s="2">
        <v>40.99</v>
      </c>
      <c r="U1600" s="2">
        <v>40.44</v>
      </c>
      <c r="V1600" s="2">
        <v>39.82</v>
      </c>
      <c r="W1600" s="2">
        <v>39.24</v>
      </c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112"/>
      <c r="AP1600" s="112"/>
      <c r="AQ1600" s="112"/>
      <c r="AR1600" s="112"/>
      <c r="AS1600" s="112"/>
      <c r="AT1600" s="112"/>
      <c r="AU1600" s="112"/>
      <c r="AV1600" s="112"/>
      <c r="AW1600" s="112"/>
      <c r="AX1600" s="112"/>
      <c r="AY1600" s="112"/>
      <c r="AZ1600" s="112"/>
      <c r="BA1600" s="112"/>
    </row>
    <row r="1601" spans="1:53" x14ac:dyDescent="0.25">
      <c r="A1601" s="112"/>
      <c r="B1601" s="45">
        <v>44070</v>
      </c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>
        <v>45.4</v>
      </c>
      <c r="O1601" s="2">
        <v>46.4</v>
      </c>
      <c r="P1601" s="2">
        <v>43.2</v>
      </c>
      <c r="Q1601" s="2">
        <v>43.2</v>
      </c>
      <c r="R1601" s="2">
        <v>42.45</v>
      </c>
      <c r="S1601" s="2">
        <v>41.7</v>
      </c>
      <c r="T1601" s="2">
        <v>40.840000000000003</v>
      </c>
      <c r="U1601" s="2">
        <v>40.29</v>
      </c>
      <c r="V1601" s="2">
        <v>39.67</v>
      </c>
      <c r="W1601" s="2">
        <v>39.090000000000003</v>
      </c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112"/>
      <c r="AP1601" s="112"/>
      <c r="AQ1601" s="112"/>
      <c r="AR1601" s="112"/>
      <c r="AS1601" s="112"/>
      <c r="AT1601" s="112"/>
      <c r="AU1601" s="112"/>
      <c r="AV1601" s="112"/>
      <c r="AW1601" s="112"/>
      <c r="AX1601" s="112"/>
      <c r="AY1601" s="112"/>
      <c r="AZ1601" s="112"/>
      <c r="BA1601" s="112"/>
    </row>
    <row r="1602" spans="1:53" x14ac:dyDescent="0.25">
      <c r="A1602" s="112"/>
      <c r="B1602" s="45">
        <v>44069</v>
      </c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>
        <v>45.07</v>
      </c>
      <c r="O1602" s="2">
        <v>46.4</v>
      </c>
      <c r="P1602" s="2">
        <v>43.5</v>
      </c>
      <c r="Q1602" s="2">
        <v>43.5</v>
      </c>
      <c r="R1602" s="2">
        <v>42.75</v>
      </c>
      <c r="S1602" s="2">
        <v>42</v>
      </c>
      <c r="T1602" s="2">
        <v>41.14</v>
      </c>
      <c r="U1602" s="2">
        <v>40.590000000000003</v>
      </c>
      <c r="V1602" s="2">
        <v>39.97</v>
      </c>
      <c r="W1602" s="2">
        <v>39.39</v>
      </c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112"/>
      <c r="AP1602" s="112"/>
      <c r="AQ1602" s="112"/>
      <c r="AR1602" s="112"/>
      <c r="AS1602" s="112"/>
      <c r="AT1602" s="112"/>
      <c r="AU1602" s="112"/>
      <c r="AV1602" s="112"/>
      <c r="AW1602" s="112"/>
      <c r="AX1602" s="112"/>
      <c r="AY1602" s="112"/>
      <c r="AZ1602" s="112"/>
      <c r="BA1602" s="112"/>
    </row>
    <row r="1603" spans="1:53" x14ac:dyDescent="0.25">
      <c r="A1603" s="112"/>
      <c r="B1603" s="45">
        <v>44068</v>
      </c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>
        <v>44.6</v>
      </c>
      <c r="O1603" s="2">
        <v>46.3</v>
      </c>
      <c r="P1603" s="2">
        <v>43.4</v>
      </c>
      <c r="Q1603" s="2">
        <v>43.4</v>
      </c>
      <c r="R1603" s="2">
        <v>42.65</v>
      </c>
      <c r="S1603" s="2">
        <v>41.9</v>
      </c>
      <c r="T1603" s="2">
        <v>41.04</v>
      </c>
      <c r="U1603" s="2">
        <v>40.49</v>
      </c>
      <c r="V1603" s="2">
        <v>39.869999999999997</v>
      </c>
      <c r="W1603" s="2">
        <v>39.29</v>
      </c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112"/>
      <c r="AP1603" s="112"/>
      <c r="AQ1603" s="112"/>
      <c r="AR1603" s="112"/>
      <c r="AS1603" s="112"/>
      <c r="AT1603" s="112"/>
      <c r="AU1603" s="112"/>
      <c r="AV1603" s="112"/>
      <c r="AW1603" s="112"/>
      <c r="AX1603" s="112"/>
      <c r="AY1603" s="112"/>
      <c r="AZ1603" s="112"/>
      <c r="BA1603" s="112"/>
    </row>
    <row r="1604" spans="1:53" x14ac:dyDescent="0.25">
      <c r="A1604" s="112"/>
      <c r="B1604" s="45">
        <v>44067</v>
      </c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>
        <v>44.2</v>
      </c>
      <c r="O1604" s="2">
        <v>46.1</v>
      </c>
      <c r="P1604" s="2">
        <v>43.2</v>
      </c>
      <c r="Q1604" s="2">
        <v>43.2</v>
      </c>
      <c r="R1604" s="2">
        <v>42.45</v>
      </c>
      <c r="S1604" s="2">
        <v>41.7</v>
      </c>
      <c r="T1604" s="2">
        <v>40.840000000000003</v>
      </c>
      <c r="U1604" s="2">
        <v>40.29</v>
      </c>
      <c r="V1604" s="2">
        <v>39.67</v>
      </c>
      <c r="W1604" s="2">
        <v>39.090000000000003</v>
      </c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112"/>
      <c r="AP1604" s="112"/>
      <c r="AQ1604" s="112"/>
      <c r="AR1604" s="112"/>
      <c r="AS1604" s="112"/>
      <c r="AT1604" s="112"/>
      <c r="AU1604" s="112"/>
      <c r="AV1604" s="112"/>
      <c r="AW1604" s="112"/>
      <c r="AX1604" s="112"/>
      <c r="AY1604" s="112"/>
      <c r="AZ1604" s="112"/>
      <c r="BA1604" s="112"/>
    </row>
    <row r="1605" spans="1:53" x14ac:dyDescent="0.25">
      <c r="A1605" s="112"/>
      <c r="B1605" s="45">
        <v>44064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>
        <v>43.5</v>
      </c>
      <c r="O1605" s="2">
        <v>45.9</v>
      </c>
      <c r="P1605" s="2">
        <v>43</v>
      </c>
      <c r="Q1605" s="2">
        <v>43</v>
      </c>
      <c r="R1605" s="2">
        <v>42.25</v>
      </c>
      <c r="S1605" s="2">
        <v>41.5</v>
      </c>
      <c r="T1605" s="2">
        <v>40.64</v>
      </c>
      <c r="U1605" s="2">
        <v>40.090000000000003</v>
      </c>
      <c r="V1605" s="2">
        <v>39.47</v>
      </c>
      <c r="W1605" s="2">
        <v>38.89</v>
      </c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112"/>
      <c r="AP1605" s="112"/>
      <c r="AQ1605" s="112"/>
      <c r="AR1605" s="112"/>
      <c r="AS1605" s="112"/>
      <c r="AT1605" s="112"/>
      <c r="AU1605" s="112"/>
      <c r="AV1605" s="112"/>
      <c r="AW1605" s="112"/>
      <c r="AX1605" s="112"/>
      <c r="AY1605" s="112"/>
      <c r="AZ1605" s="112"/>
      <c r="BA1605" s="112"/>
    </row>
    <row r="1606" spans="1:53" x14ac:dyDescent="0.25">
      <c r="A1606" s="112"/>
      <c r="B1606" s="45">
        <v>44063</v>
      </c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>
        <v>43.85</v>
      </c>
      <c r="O1606" s="2">
        <v>46.1</v>
      </c>
      <c r="P1606" s="2">
        <v>44.4</v>
      </c>
      <c r="Q1606" s="2">
        <v>44.4</v>
      </c>
      <c r="R1606" s="2">
        <v>43.65</v>
      </c>
      <c r="S1606" s="2">
        <v>42.9</v>
      </c>
      <c r="T1606" s="2">
        <v>42.04</v>
      </c>
      <c r="U1606" s="2">
        <v>41.49</v>
      </c>
      <c r="V1606" s="2">
        <v>40.869999999999997</v>
      </c>
      <c r="W1606" s="2">
        <v>40.29</v>
      </c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112"/>
      <c r="AP1606" s="112"/>
      <c r="AQ1606" s="112"/>
      <c r="AR1606" s="112"/>
      <c r="AS1606" s="112"/>
      <c r="AT1606" s="112"/>
      <c r="AU1606" s="112"/>
      <c r="AV1606" s="112"/>
      <c r="AW1606" s="112"/>
      <c r="AX1606" s="112"/>
      <c r="AY1606" s="112"/>
      <c r="AZ1606" s="112"/>
      <c r="BA1606" s="112"/>
    </row>
    <row r="1607" spans="1:53" x14ac:dyDescent="0.25">
      <c r="A1607" s="112"/>
      <c r="B1607" s="45">
        <v>44062</v>
      </c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>
        <v>43.95</v>
      </c>
      <c r="O1607" s="2">
        <v>46.400000000000006</v>
      </c>
      <c r="P1607" s="2">
        <v>44.7</v>
      </c>
      <c r="Q1607" s="2">
        <v>44.7</v>
      </c>
      <c r="R1607" s="2">
        <v>43.95</v>
      </c>
      <c r="S1607" s="2">
        <v>43.2</v>
      </c>
      <c r="T1607" s="2">
        <v>42.34</v>
      </c>
      <c r="U1607" s="2">
        <v>41.79</v>
      </c>
      <c r="V1607" s="2">
        <v>41.17</v>
      </c>
      <c r="W1607" s="2">
        <v>40.590000000000003</v>
      </c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112"/>
      <c r="AP1607" s="112"/>
      <c r="AQ1607" s="112"/>
      <c r="AR1607" s="112"/>
      <c r="AS1607" s="112"/>
      <c r="AT1607" s="112"/>
      <c r="AU1607" s="112"/>
      <c r="AV1607" s="112"/>
      <c r="AW1607" s="112"/>
      <c r="AX1607" s="112"/>
      <c r="AY1607" s="112"/>
      <c r="AZ1607" s="112"/>
      <c r="BA1607" s="112"/>
    </row>
    <row r="1608" spans="1:53" x14ac:dyDescent="0.25">
      <c r="A1608" s="112"/>
      <c r="B1608" s="45">
        <v>44061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>
        <v>44</v>
      </c>
      <c r="O1608" s="2">
        <v>46.300000000000004</v>
      </c>
      <c r="P1608" s="2">
        <v>44.6</v>
      </c>
      <c r="Q1608" s="2">
        <v>44.6</v>
      </c>
      <c r="R1608" s="2">
        <v>43.85</v>
      </c>
      <c r="S1608" s="2">
        <v>43.1</v>
      </c>
      <c r="T1608" s="2">
        <v>42.24</v>
      </c>
      <c r="U1608" s="2">
        <v>41.69</v>
      </c>
      <c r="V1608" s="2">
        <v>41.07</v>
      </c>
      <c r="W1608" s="2">
        <v>40.49</v>
      </c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112"/>
      <c r="AP1608" s="112"/>
      <c r="AQ1608" s="112"/>
      <c r="AR1608" s="112"/>
      <c r="AS1608" s="112"/>
      <c r="AT1608" s="112"/>
      <c r="AU1608" s="112"/>
      <c r="AV1608" s="112"/>
      <c r="AW1608" s="112"/>
      <c r="AX1608" s="112"/>
      <c r="AY1608" s="112"/>
      <c r="AZ1608" s="112"/>
      <c r="BA1608" s="112"/>
    </row>
    <row r="1609" spans="1:53" x14ac:dyDescent="0.25">
      <c r="A1609" s="112"/>
      <c r="B1609" s="45">
        <v>44060</v>
      </c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>
        <v>43.55</v>
      </c>
      <c r="O1609" s="2">
        <v>45.7</v>
      </c>
      <c r="P1609" s="2">
        <v>44</v>
      </c>
      <c r="Q1609" s="2">
        <v>44</v>
      </c>
      <c r="R1609" s="2">
        <v>43.25</v>
      </c>
      <c r="S1609" s="2">
        <v>42.5</v>
      </c>
      <c r="T1609" s="2">
        <v>41.64</v>
      </c>
      <c r="U1609" s="2">
        <v>41.09</v>
      </c>
      <c r="V1609" s="2">
        <v>40.47</v>
      </c>
      <c r="W1609" s="2">
        <v>39.89</v>
      </c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112"/>
      <c r="AP1609" s="112"/>
      <c r="AQ1609" s="112"/>
      <c r="AR1609" s="112"/>
      <c r="AS1609" s="112"/>
      <c r="AT1609" s="112"/>
      <c r="AU1609" s="112"/>
      <c r="AV1609" s="112"/>
      <c r="AW1609" s="112"/>
      <c r="AX1609" s="112"/>
      <c r="AY1609" s="112"/>
      <c r="AZ1609" s="112"/>
      <c r="BA1609" s="112"/>
    </row>
    <row r="1610" spans="1:53" x14ac:dyDescent="0.25">
      <c r="A1610" s="112"/>
      <c r="B1610" s="45">
        <v>44057</v>
      </c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>
        <v>43.5</v>
      </c>
      <c r="O1610" s="2">
        <v>45.3</v>
      </c>
      <c r="P1610" s="2">
        <v>43.62</v>
      </c>
      <c r="Q1610" s="2">
        <v>43.58</v>
      </c>
      <c r="R1610" s="2">
        <v>42.81</v>
      </c>
      <c r="S1610" s="2">
        <v>42.05</v>
      </c>
      <c r="T1610" s="2">
        <v>41.19</v>
      </c>
      <c r="U1610" s="2">
        <v>40.64</v>
      </c>
      <c r="V1610" s="2">
        <v>40.020000000000003</v>
      </c>
      <c r="W1610" s="2">
        <v>39.44</v>
      </c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112"/>
      <c r="AP1610" s="112"/>
      <c r="AQ1610" s="112"/>
      <c r="AR1610" s="112"/>
      <c r="AS1610" s="112"/>
      <c r="AT1610" s="112"/>
      <c r="AU1610" s="112"/>
      <c r="AV1610" s="112"/>
      <c r="AW1610" s="112"/>
      <c r="AX1610" s="112"/>
      <c r="AY1610" s="112"/>
      <c r="AZ1610" s="112"/>
      <c r="BA1610" s="112"/>
    </row>
    <row r="1611" spans="1:53" x14ac:dyDescent="0.25">
      <c r="A1611" s="112"/>
      <c r="B1611" s="45">
        <v>44056</v>
      </c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>
        <v>43.75</v>
      </c>
      <c r="O1611" s="2">
        <v>45.5</v>
      </c>
      <c r="P1611" s="2">
        <v>43.74</v>
      </c>
      <c r="Q1611" s="2">
        <v>43.7</v>
      </c>
      <c r="R1611" s="2">
        <v>42.6</v>
      </c>
      <c r="S1611" s="2">
        <v>41.5</v>
      </c>
      <c r="T1611" s="2">
        <v>40.4</v>
      </c>
      <c r="U1611" s="2">
        <v>39.299999999999997</v>
      </c>
      <c r="V1611" s="2">
        <v>38.200000000000003</v>
      </c>
      <c r="W1611" s="2">
        <v>37.1</v>
      </c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112"/>
      <c r="AP1611" s="112"/>
      <c r="AQ1611" s="112"/>
      <c r="AR1611" s="112"/>
      <c r="AS1611" s="112"/>
      <c r="AT1611" s="112"/>
      <c r="AU1611" s="112"/>
      <c r="AV1611" s="112"/>
      <c r="AW1611" s="112"/>
      <c r="AX1611" s="112"/>
      <c r="AY1611" s="112"/>
      <c r="AZ1611" s="112"/>
      <c r="BA1611" s="112"/>
    </row>
    <row r="1612" spans="1:53" x14ac:dyDescent="0.25">
      <c r="A1612" s="112"/>
      <c r="B1612" s="45">
        <v>44055</v>
      </c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>
        <v>43.75</v>
      </c>
      <c r="O1612" s="2">
        <v>45.65</v>
      </c>
      <c r="P1612" s="2">
        <v>43.89</v>
      </c>
      <c r="Q1612" s="2">
        <v>43.85</v>
      </c>
      <c r="R1612" s="2">
        <v>42.75</v>
      </c>
      <c r="S1612" s="2">
        <v>41.65</v>
      </c>
      <c r="T1612" s="2">
        <v>40.549999999999997</v>
      </c>
      <c r="U1612" s="2">
        <v>39.450000000000003</v>
      </c>
      <c r="V1612" s="2">
        <v>38.35</v>
      </c>
      <c r="W1612" s="2">
        <v>37.25</v>
      </c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112"/>
      <c r="AP1612" s="112"/>
      <c r="AQ1612" s="112"/>
      <c r="AR1612" s="112"/>
      <c r="AS1612" s="112"/>
      <c r="AT1612" s="112"/>
      <c r="AU1612" s="112"/>
      <c r="AV1612" s="112"/>
      <c r="AW1612" s="112"/>
      <c r="AX1612" s="112"/>
      <c r="AY1612" s="112"/>
      <c r="AZ1612" s="112"/>
      <c r="BA1612" s="112"/>
    </row>
    <row r="1613" spans="1:53" x14ac:dyDescent="0.25">
      <c r="A1613" s="112"/>
      <c r="B1613" s="45">
        <v>44054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>
        <v>44.050000000000004</v>
      </c>
      <c r="O1613" s="2">
        <v>45.95</v>
      </c>
      <c r="P1613" s="2">
        <v>44.190000000000005</v>
      </c>
      <c r="Q1613" s="2">
        <v>44.150000000000006</v>
      </c>
      <c r="R1613" s="2">
        <v>43.050000000000004</v>
      </c>
      <c r="S1613" s="2">
        <v>41.95</v>
      </c>
      <c r="T1613" s="2">
        <v>40.85</v>
      </c>
      <c r="U1613" s="2">
        <v>39.75</v>
      </c>
      <c r="V1613" s="2">
        <v>38.65</v>
      </c>
      <c r="W1613" s="2">
        <v>37.549999999999997</v>
      </c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112"/>
      <c r="AP1613" s="112"/>
      <c r="AQ1613" s="112"/>
      <c r="AR1613" s="112"/>
      <c r="AS1613" s="112"/>
      <c r="AT1613" s="112"/>
      <c r="AU1613" s="112"/>
      <c r="AV1613" s="112"/>
      <c r="AW1613" s="112"/>
      <c r="AX1613" s="112"/>
      <c r="AY1613" s="112"/>
      <c r="AZ1613" s="112"/>
      <c r="BA1613" s="112"/>
    </row>
    <row r="1614" spans="1:53" x14ac:dyDescent="0.25">
      <c r="A1614" s="112"/>
      <c r="B1614" s="45">
        <v>44053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>
        <v>44.4</v>
      </c>
      <c r="O1614" s="2">
        <v>46.35</v>
      </c>
      <c r="P1614" s="2">
        <v>44.34</v>
      </c>
      <c r="Q1614" s="2">
        <v>44.300000000000004</v>
      </c>
      <c r="R1614" s="2">
        <v>43.2</v>
      </c>
      <c r="S1614" s="2">
        <v>42.1</v>
      </c>
      <c r="T1614" s="2">
        <v>41</v>
      </c>
      <c r="U1614" s="2">
        <v>39.9</v>
      </c>
      <c r="V1614" s="2">
        <v>38.799999999999997</v>
      </c>
      <c r="W1614" s="2">
        <v>37.700000000000003</v>
      </c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112"/>
      <c r="AP1614" s="112"/>
      <c r="AQ1614" s="112"/>
      <c r="AR1614" s="112"/>
      <c r="AS1614" s="112"/>
      <c r="AT1614" s="112"/>
      <c r="AU1614" s="112"/>
      <c r="AV1614" s="112"/>
      <c r="AW1614" s="112"/>
      <c r="AX1614" s="112"/>
      <c r="AY1614" s="112"/>
      <c r="AZ1614" s="112"/>
      <c r="BA1614" s="112"/>
    </row>
    <row r="1615" spans="1:53" x14ac:dyDescent="0.25">
      <c r="A1615" s="112"/>
      <c r="B1615" s="45">
        <v>44050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>
        <v>44.05</v>
      </c>
      <c r="O1615" s="2">
        <v>46</v>
      </c>
      <c r="P1615" s="2">
        <v>43.99</v>
      </c>
      <c r="Q1615" s="2">
        <v>43.95</v>
      </c>
      <c r="R1615" s="2">
        <v>42.85</v>
      </c>
      <c r="S1615" s="2">
        <v>41.75</v>
      </c>
      <c r="T1615" s="2">
        <v>40.65</v>
      </c>
      <c r="U1615" s="2">
        <v>39.549999999999997</v>
      </c>
      <c r="V1615" s="2">
        <v>38.450000000000003</v>
      </c>
      <c r="W1615" s="2">
        <v>37.35</v>
      </c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112"/>
      <c r="AP1615" s="112"/>
      <c r="AQ1615" s="112"/>
      <c r="AR1615" s="112"/>
      <c r="AS1615" s="112"/>
      <c r="AT1615" s="112"/>
      <c r="AU1615" s="112"/>
      <c r="AV1615" s="112"/>
      <c r="AW1615" s="112"/>
      <c r="AX1615" s="112"/>
      <c r="AY1615" s="112"/>
      <c r="AZ1615" s="112"/>
      <c r="BA1615" s="112"/>
    </row>
    <row r="1616" spans="1:53" x14ac:dyDescent="0.25">
      <c r="A1616" s="112"/>
      <c r="B1616" s="45">
        <v>44049</v>
      </c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>
        <v>44.3</v>
      </c>
      <c r="O1616" s="2">
        <v>46.3</v>
      </c>
      <c r="P1616" s="2">
        <v>44.29</v>
      </c>
      <c r="Q1616" s="2">
        <v>44.25</v>
      </c>
      <c r="R1616" s="2">
        <v>43.15</v>
      </c>
      <c r="S1616" s="2">
        <v>42.05</v>
      </c>
      <c r="T1616" s="2">
        <v>40.950000000000003</v>
      </c>
      <c r="U1616" s="2">
        <v>39.85</v>
      </c>
      <c r="V1616" s="2">
        <v>38.75</v>
      </c>
      <c r="W1616" s="2">
        <v>37.65</v>
      </c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112"/>
      <c r="AP1616" s="112"/>
      <c r="AQ1616" s="112"/>
      <c r="AR1616" s="112"/>
      <c r="AS1616" s="112"/>
      <c r="AT1616" s="112"/>
      <c r="AU1616" s="112"/>
      <c r="AV1616" s="112"/>
      <c r="AW1616" s="112"/>
      <c r="AX1616" s="112"/>
      <c r="AY1616" s="112"/>
      <c r="AZ1616" s="112"/>
      <c r="BA1616" s="112"/>
    </row>
    <row r="1617" spans="1:53" x14ac:dyDescent="0.25">
      <c r="A1617" s="112"/>
      <c r="B1617" s="45">
        <v>44048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>
        <v>44.05</v>
      </c>
      <c r="O1617" s="2">
        <v>45.75</v>
      </c>
      <c r="P1617" s="2">
        <v>43.74</v>
      </c>
      <c r="Q1617" s="2">
        <v>43.7</v>
      </c>
      <c r="R1617" s="2">
        <v>42.6</v>
      </c>
      <c r="S1617" s="2">
        <v>41.5</v>
      </c>
      <c r="T1617" s="2">
        <v>40.4</v>
      </c>
      <c r="U1617" s="2">
        <v>39.299999999999997</v>
      </c>
      <c r="V1617" s="2">
        <v>38.200000000000003</v>
      </c>
      <c r="W1617" s="2">
        <v>37.1</v>
      </c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112"/>
      <c r="AP1617" s="112"/>
      <c r="AQ1617" s="112"/>
      <c r="AR1617" s="112"/>
      <c r="AS1617" s="112"/>
      <c r="AT1617" s="112"/>
      <c r="AU1617" s="112"/>
      <c r="AV1617" s="112"/>
      <c r="AW1617" s="112"/>
      <c r="AX1617" s="112"/>
      <c r="AY1617" s="112"/>
      <c r="AZ1617" s="112"/>
      <c r="BA1617" s="112"/>
    </row>
    <row r="1618" spans="1:53" x14ac:dyDescent="0.25">
      <c r="A1618" s="112"/>
      <c r="B1618" s="45">
        <v>44047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>
        <v>43.9</v>
      </c>
      <c r="O1618" s="2">
        <v>45.6</v>
      </c>
      <c r="P1618" s="2">
        <v>43.59</v>
      </c>
      <c r="Q1618" s="2">
        <v>43.550000000000004</v>
      </c>
      <c r="R1618" s="2">
        <v>42.45</v>
      </c>
      <c r="S1618" s="2">
        <v>41.35</v>
      </c>
      <c r="T1618" s="2">
        <v>40.25</v>
      </c>
      <c r="U1618" s="2">
        <v>39.15</v>
      </c>
      <c r="V1618" s="2">
        <v>38.049999999999997</v>
      </c>
      <c r="W1618" s="2">
        <v>36.950000000000003</v>
      </c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112"/>
      <c r="AP1618" s="112"/>
      <c r="AQ1618" s="112"/>
      <c r="AR1618" s="112"/>
      <c r="AS1618" s="112"/>
      <c r="AT1618" s="112"/>
      <c r="AU1618" s="112"/>
      <c r="AV1618" s="112"/>
      <c r="AW1618" s="112"/>
      <c r="AX1618" s="112"/>
      <c r="AY1618" s="112"/>
      <c r="AZ1618" s="112"/>
      <c r="BA1618" s="112"/>
    </row>
    <row r="1619" spans="1:53" x14ac:dyDescent="0.25">
      <c r="A1619" s="112"/>
      <c r="B1619" s="45">
        <v>44046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>
        <v>43.68</v>
      </c>
      <c r="O1619" s="2">
        <v>45.3</v>
      </c>
      <c r="P1619" s="2">
        <v>43.29</v>
      </c>
      <c r="Q1619" s="2">
        <v>43.25</v>
      </c>
      <c r="R1619" s="2">
        <v>42.15</v>
      </c>
      <c r="S1619" s="2">
        <v>41.05</v>
      </c>
      <c r="T1619" s="2">
        <v>39.950000000000003</v>
      </c>
      <c r="U1619" s="2">
        <v>38.85</v>
      </c>
      <c r="V1619" s="2">
        <v>37.75</v>
      </c>
      <c r="W1619" s="2">
        <v>36.65</v>
      </c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112"/>
      <c r="AP1619" s="112"/>
      <c r="AQ1619" s="112"/>
      <c r="AR1619" s="112"/>
      <c r="AS1619" s="112"/>
      <c r="AT1619" s="112"/>
      <c r="AU1619" s="112"/>
      <c r="AV1619" s="112"/>
      <c r="AW1619" s="112"/>
      <c r="AX1619" s="112"/>
      <c r="AY1619" s="112"/>
      <c r="AZ1619" s="112"/>
      <c r="BA1619" s="112"/>
    </row>
    <row r="1620" spans="1:53" x14ac:dyDescent="0.25">
      <c r="A1620" s="112"/>
      <c r="B1620" s="45">
        <v>44043</v>
      </c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>
        <v>43.55</v>
      </c>
      <c r="O1620" s="2">
        <v>43.2</v>
      </c>
      <c r="P1620" s="2">
        <v>43.2</v>
      </c>
      <c r="Q1620" s="2">
        <v>43.2</v>
      </c>
      <c r="R1620" s="2">
        <v>42.1</v>
      </c>
      <c r="S1620" s="2">
        <v>41</v>
      </c>
      <c r="T1620" s="2">
        <v>39.9</v>
      </c>
      <c r="U1620" s="2">
        <v>38.799999999999997</v>
      </c>
      <c r="V1620" s="2">
        <v>37.700000000000003</v>
      </c>
      <c r="W1620" s="2">
        <v>36.6</v>
      </c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112"/>
      <c r="AP1620" s="112"/>
      <c r="AQ1620" s="112"/>
      <c r="AR1620" s="112"/>
      <c r="AS1620" s="112"/>
      <c r="AT1620" s="112"/>
      <c r="AU1620" s="112"/>
      <c r="AV1620" s="112"/>
      <c r="AW1620" s="112"/>
      <c r="AX1620" s="112"/>
      <c r="AY1620" s="112"/>
      <c r="AZ1620" s="112"/>
      <c r="BA1620" s="112"/>
    </row>
    <row r="1621" spans="1:53" x14ac:dyDescent="0.25">
      <c r="A1621" s="112"/>
      <c r="B1621" s="45">
        <v>44042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>
        <v>43.3</v>
      </c>
      <c r="O1621" s="2">
        <v>43.300000000000004</v>
      </c>
      <c r="P1621" s="2">
        <v>43.300000000000004</v>
      </c>
      <c r="Q1621" s="2">
        <v>43.300000000000004</v>
      </c>
      <c r="R1621" s="2">
        <v>42.2</v>
      </c>
      <c r="S1621" s="2">
        <v>41.1</v>
      </c>
      <c r="T1621" s="2">
        <v>40</v>
      </c>
      <c r="U1621" s="2">
        <v>38.9</v>
      </c>
      <c r="V1621" s="2">
        <v>37.799999999999997</v>
      </c>
      <c r="W1621" s="2">
        <v>36.700000000000003</v>
      </c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112"/>
      <c r="AP1621" s="112"/>
      <c r="AQ1621" s="112"/>
      <c r="AR1621" s="112"/>
      <c r="AS1621" s="112"/>
      <c r="AT1621" s="112"/>
      <c r="AU1621" s="112"/>
      <c r="AV1621" s="112"/>
      <c r="AW1621" s="112"/>
      <c r="AX1621" s="112"/>
      <c r="AY1621" s="112"/>
      <c r="AZ1621" s="112"/>
      <c r="BA1621" s="112"/>
    </row>
    <row r="1622" spans="1:53" x14ac:dyDescent="0.25">
      <c r="A1622" s="112"/>
      <c r="B1622" s="45">
        <v>44041</v>
      </c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>
        <v>43.9</v>
      </c>
      <c r="O1622" s="2">
        <v>43.6</v>
      </c>
      <c r="P1622" s="2">
        <v>43.6</v>
      </c>
      <c r="Q1622" s="2">
        <v>43.6</v>
      </c>
      <c r="R1622" s="2">
        <v>42.5</v>
      </c>
      <c r="S1622" s="2">
        <v>41.4</v>
      </c>
      <c r="T1622" s="2">
        <v>40.299999999999997</v>
      </c>
      <c r="U1622" s="2">
        <v>39.200000000000003</v>
      </c>
      <c r="V1622" s="2">
        <v>38.1</v>
      </c>
      <c r="W1622" s="2">
        <v>37</v>
      </c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112"/>
      <c r="AP1622" s="112"/>
      <c r="AQ1622" s="112"/>
      <c r="AR1622" s="112"/>
      <c r="AS1622" s="112"/>
      <c r="AT1622" s="112"/>
      <c r="AU1622" s="112"/>
      <c r="AV1622" s="112"/>
      <c r="AW1622" s="112"/>
      <c r="AX1622" s="112"/>
      <c r="AY1622" s="112"/>
      <c r="AZ1622" s="112"/>
      <c r="BA1622" s="112"/>
    </row>
    <row r="1623" spans="1:53" x14ac:dyDescent="0.25">
      <c r="A1623" s="112"/>
      <c r="B1623" s="45">
        <v>44040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>
        <v>43.25</v>
      </c>
      <c r="O1623" s="2">
        <v>42.95</v>
      </c>
      <c r="P1623" s="2">
        <v>42.95</v>
      </c>
      <c r="Q1623" s="2">
        <v>42.95</v>
      </c>
      <c r="R1623" s="2">
        <v>41.85</v>
      </c>
      <c r="S1623" s="2">
        <v>40.75</v>
      </c>
      <c r="T1623" s="2">
        <v>39.65</v>
      </c>
      <c r="U1623" s="2">
        <v>38.549999999999997</v>
      </c>
      <c r="V1623" s="2">
        <v>37.450000000000003</v>
      </c>
      <c r="W1623" s="2">
        <v>36.35</v>
      </c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112"/>
      <c r="AP1623" s="112"/>
      <c r="AQ1623" s="112"/>
      <c r="AR1623" s="112"/>
      <c r="AS1623" s="112"/>
      <c r="AT1623" s="112"/>
      <c r="AU1623" s="112"/>
      <c r="AV1623" s="112"/>
      <c r="AW1623" s="112"/>
      <c r="AX1623" s="112"/>
      <c r="AY1623" s="112"/>
      <c r="AZ1623" s="112"/>
      <c r="BA1623" s="112"/>
    </row>
    <row r="1624" spans="1:53" x14ac:dyDescent="0.25">
      <c r="A1624" s="112"/>
      <c r="B1624" s="45">
        <v>44039</v>
      </c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>
        <v>43</v>
      </c>
      <c r="O1624" s="2">
        <v>42.7</v>
      </c>
      <c r="P1624" s="2">
        <v>42.7</v>
      </c>
      <c r="Q1624" s="2">
        <v>42.7</v>
      </c>
      <c r="R1624" s="2">
        <v>41.6</v>
      </c>
      <c r="S1624" s="2">
        <v>40.5</v>
      </c>
      <c r="T1624" s="2">
        <v>39.4</v>
      </c>
      <c r="U1624" s="2">
        <v>38.299999999999997</v>
      </c>
      <c r="V1624" s="2">
        <v>37.200000000000003</v>
      </c>
      <c r="W1624" s="2">
        <v>36.1</v>
      </c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112"/>
      <c r="AP1624" s="112"/>
      <c r="AQ1624" s="112"/>
      <c r="AR1624" s="112"/>
      <c r="AS1624" s="112"/>
      <c r="AT1624" s="112"/>
      <c r="AU1624" s="112"/>
      <c r="AV1624" s="112"/>
      <c r="AW1624" s="112"/>
      <c r="AX1624" s="112"/>
      <c r="AY1624" s="112"/>
      <c r="AZ1624" s="112"/>
      <c r="BA1624" s="112"/>
    </row>
    <row r="1625" spans="1:53" x14ac:dyDescent="0.25">
      <c r="A1625" s="112"/>
      <c r="B1625" s="45">
        <v>44036</v>
      </c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>
        <v>43.65</v>
      </c>
      <c r="O1625" s="2">
        <v>43.35</v>
      </c>
      <c r="P1625" s="2">
        <v>43.35</v>
      </c>
      <c r="Q1625" s="2">
        <v>43.35</v>
      </c>
      <c r="R1625" s="2">
        <v>42.25</v>
      </c>
      <c r="S1625" s="2">
        <v>41.15</v>
      </c>
      <c r="T1625" s="2">
        <v>40.049999999999997</v>
      </c>
      <c r="U1625" s="2">
        <v>38.950000000000003</v>
      </c>
      <c r="V1625" s="2">
        <v>37.85</v>
      </c>
      <c r="W1625" s="2">
        <v>36.75</v>
      </c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112"/>
      <c r="AP1625" s="112"/>
      <c r="AQ1625" s="112"/>
      <c r="AR1625" s="112"/>
      <c r="AS1625" s="112"/>
      <c r="AT1625" s="112"/>
      <c r="AU1625" s="112"/>
      <c r="AV1625" s="112"/>
      <c r="AW1625" s="112"/>
      <c r="AX1625" s="112"/>
      <c r="AY1625" s="112"/>
      <c r="AZ1625" s="112"/>
      <c r="BA1625" s="112"/>
    </row>
    <row r="1626" spans="1:53" x14ac:dyDescent="0.25">
      <c r="A1626" s="112"/>
      <c r="B1626" s="45">
        <v>44035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>
        <v>44</v>
      </c>
      <c r="O1626" s="2">
        <v>43.550000000000004</v>
      </c>
      <c r="P1626" s="2">
        <v>43.550000000000004</v>
      </c>
      <c r="Q1626" s="2">
        <v>43.550000000000004</v>
      </c>
      <c r="R1626" s="2">
        <v>42.45</v>
      </c>
      <c r="S1626" s="2">
        <v>41.35</v>
      </c>
      <c r="T1626" s="2">
        <v>40.25</v>
      </c>
      <c r="U1626" s="2">
        <v>39.15</v>
      </c>
      <c r="V1626" s="2">
        <v>38.049999999999997</v>
      </c>
      <c r="W1626" s="2">
        <v>36.950000000000003</v>
      </c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112"/>
      <c r="AP1626" s="112"/>
      <c r="AQ1626" s="112"/>
      <c r="AR1626" s="112"/>
      <c r="AS1626" s="112"/>
      <c r="AT1626" s="112"/>
      <c r="AU1626" s="112"/>
      <c r="AV1626" s="112"/>
      <c r="AW1626" s="112"/>
      <c r="AX1626" s="112"/>
      <c r="AY1626" s="112"/>
      <c r="AZ1626" s="112"/>
      <c r="BA1626" s="112"/>
    </row>
    <row r="1627" spans="1:53" x14ac:dyDescent="0.25">
      <c r="A1627" s="112"/>
      <c r="B1627" s="45">
        <v>44034</v>
      </c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>
        <v>43.55</v>
      </c>
      <c r="O1627" s="2">
        <v>42.85</v>
      </c>
      <c r="P1627" s="2">
        <v>42.85</v>
      </c>
      <c r="Q1627" s="2">
        <v>42.85</v>
      </c>
      <c r="R1627" s="2">
        <v>41.75</v>
      </c>
      <c r="S1627" s="2">
        <v>40.65</v>
      </c>
      <c r="T1627" s="2">
        <v>39.549999999999997</v>
      </c>
      <c r="U1627" s="2">
        <v>38.450000000000003</v>
      </c>
      <c r="V1627" s="2">
        <v>37.35</v>
      </c>
      <c r="W1627" s="2">
        <v>36.25</v>
      </c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112"/>
      <c r="AP1627" s="112"/>
      <c r="AQ1627" s="112"/>
      <c r="AR1627" s="112"/>
      <c r="AS1627" s="112"/>
      <c r="AT1627" s="112"/>
      <c r="AU1627" s="112"/>
      <c r="AV1627" s="112"/>
      <c r="AW1627" s="112"/>
      <c r="AX1627" s="112"/>
      <c r="AY1627" s="112"/>
      <c r="AZ1627" s="112"/>
      <c r="BA1627" s="112"/>
    </row>
    <row r="1628" spans="1:53" x14ac:dyDescent="0.25">
      <c r="A1628" s="112"/>
      <c r="B1628" s="45">
        <v>44033</v>
      </c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>
        <v>43.65</v>
      </c>
      <c r="O1628" s="2">
        <v>42.95</v>
      </c>
      <c r="P1628" s="2">
        <v>42.95</v>
      </c>
      <c r="Q1628" s="2">
        <v>42.95</v>
      </c>
      <c r="R1628" s="2">
        <v>41.85</v>
      </c>
      <c r="S1628" s="2">
        <v>40.75</v>
      </c>
      <c r="T1628" s="2">
        <v>39.65</v>
      </c>
      <c r="U1628" s="2">
        <v>38.549999999999997</v>
      </c>
      <c r="V1628" s="2">
        <v>37.450000000000003</v>
      </c>
      <c r="W1628" s="2">
        <v>36.35</v>
      </c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112"/>
      <c r="AP1628" s="112"/>
      <c r="AQ1628" s="112"/>
      <c r="AR1628" s="112"/>
      <c r="AS1628" s="112"/>
      <c r="AT1628" s="112"/>
      <c r="AU1628" s="112"/>
      <c r="AV1628" s="112"/>
      <c r="AW1628" s="112"/>
      <c r="AX1628" s="112"/>
      <c r="AY1628" s="112"/>
      <c r="AZ1628" s="112"/>
      <c r="BA1628" s="112"/>
    </row>
    <row r="1629" spans="1:53" x14ac:dyDescent="0.25">
      <c r="A1629" s="112"/>
      <c r="B1629" s="45">
        <v>44032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>
        <v>43.43</v>
      </c>
      <c r="O1629" s="2">
        <v>42.75</v>
      </c>
      <c r="P1629" s="2">
        <v>42.75</v>
      </c>
      <c r="Q1629" s="2">
        <v>42.75</v>
      </c>
      <c r="R1629" s="2">
        <v>41.65</v>
      </c>
      <c r="S1629" s="2">
        <v>40.549999999999997</v>
      </c>
      <c r="T1629" s="2">
        <v>39.450000000000003</v>
      </c>
      <c r="U1629" s="2">
        <v>38.35</v>
      </c>
      <c r="V1629" s="2">
        <v>37.25</v>
      </c>
      <c r="W1629" s="2">
        <v>36.15</v>
      </c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112"/>
      <c r="AP1629" s="112"/>
      <c r="AQ1629" s="112"/>
      <c r="AR1629" s="112"/>
      <c r="AS1629" s="112"/>
      <c r="AT1629" s="112"/>
      <c r="AU1629" s="112"/>
      <c r="AV1629" s="112"/>
      <c r="AW1629" s="112"/>
      <c r="AX1629" s="112"/>
      <c r="AY1629" s="112"/>
      <c r="AZ1629" s="112"/>
      <c r="BA1629" s="112"/>
    </row>
    <row r="1630" spans="1:53" x14ac:dyDescent="0.25">
      <c r="A1630" s="112"/>
      <c r="B1630" s="45">
        <v>44029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>
        <v>44.1</v>
      </c>
      <c r="O1630" s="2">
        <v>43.1</v>
      </c>
      <c r="P1630" s="2">
        <v>43.1</v>
      </c>
      <c r="Q1630" s="2">
        <v>43.1</v>
      </c>
      <c r="R1630" s="2">
        <v>42</v>
      </c>
      <c r="S1630" s="2">
        <v>40.9</v>
      </c>
      <c r="T1630" s="2">
        <v>39.799999999999997</v>
      </c>
      <c r="U1630" s="2">
        <v>38.700000000000003</v>
      </c>
      <c r="V1630" s="2">
        <v>37.6</v>
      </c>
      <c r="W1630" s="2">
        <v>36.5</v>
      </c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112"/>
      <c r="AP1630" s="112"/>
      <c r="AQ1630" s="112"/>
      <c r="AR1630" s="112"/>
      <c r="AS1630" s="112"/>
      <c r="AT1630" s="112"/>
      <c r="AU1630" s="112"/>
      <c r="AV1630" s="112"/>
      <c r="AW1630" s="112"/>
      <c r="AX1630" s="112"/>
      <c r="AY1630" s="112"/>
      <c r="AZ1630" s="112"/>
      <c r="BA1630" s="112"/>
    </row>
    <row r="1631" spans="1:53" x14ac:dyDescent="0.25">
      <c r="A1631" s="112"/>
      <c r="B1631" s="45">
        <v>44028</v>
      </c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>
        <v>44.25</v>
      </c>
      <c r="O1631" s="2">
        <v>43.38</v>
      </c>
      <c r="P1631" s="2">
        <v>43.38</v>
      </c>
      <c r="Q1631" s="2">
        <v>43.38</v>
      </c>
      <c r="R1631" s="2">
        <v>42.28</v>
      </c>
      <c r="S1631" s="2">
        <v>41.18</v>
      </c>
      <c r="T1631" s="2">
        <v>40.08</v>
      </c>
      <c r="U1631" s="2">
        <v>38.979999999999997</v>
      </c>
      <c r="V1631" s="2">
        <v>37.880000000000003</v>
      </c>
      <c r="W1631" s="2">
        <v>36.78</v>
      </c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112"/>
      <c r="AP1631" s="112"/>
      <c r="AQ1631" s="112"/>
      <c r="AR1631" s="112"/>
      <c r="AS1631" s="112"/>
      <c r="AT1631" s="112"/>
      <c r="AU1631" s="112"/>
      <c r="AV1631" s="112"/>
      <c r="AW1631" s="112"/>
      <c r="AX1631" s="112"/>
      <c r="AY1631" s="112"/>
      <c r="AZ1631" s="112"/>
      <c r="BA1631" s="112"/>
    </row>
    <row r="1632" spans="1:53" x14ac:dyDescent="0.25">
      <c r="A1632" s="112"/>
      <c r="B1632" s="45">
        <v>44027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>
        <v>44.7</v>
      </c>
      <c r="O1632" s="2">
        <v>43.25</v>
      </c>
      <c r="P1632" s="2">
        <v>43.25</v>
      </c>
      <c r="Q1632" s="2">
        <v>43.25</v>
      </c>
      <c r="R1632" s="2">
        <v>42.15</v>
      </c>
      <c r="S1632" s="2">
        <v>41.05</v>
      </c>
      <c r="T1632" s="2">
        <v>39.950000000000003</v>
      </c>
      <c r="U1632" s="2">
        <v>38.85</v>
      </c>
      <c r="V1632" s="2">
        <v>37.75</v>
      </c>
      <c r="W1632" s="2">
        <v>36.65</v>
      </c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112"/>
      <c r="AP1632" s="112"/>
      <c r="AQ1632" s="112"/>
      <c r="AR1632" s="112"/>
      <c r="AS1632" s="112"/>
      <c r="AT1632" s="112"/>
      <c r="AU1632" s="112"/>
      <c r="AV1632" s="112"/>
      <c r="AW1632" s="112"/>
      <c r="AX1632" s="112"/>
      <c r="AY1632" s="112"/>
      <c r="AZ1632" s="112"/>
      <c r="BA1632" s="112"/>
    </row>
    <row r="1633" spans="1:53" x14ac:dyDescent="0.25">
      <c r="A1633" s="112"/>
      <c r="B1633" s="45">
        <v>44026</v>
      </c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>
        <v>44.4</v>
      </c>
      <c r="O1633" s="2">
        <v>45.4</v>
      </c>
      <c r="P1633" s="2">
        <v>43.5</v>
      </c>
      <c r="Q1633" s="2">
        <v>43</v>
      </c>
      <c r="R1633" s="2">
        <v>41.9</v>
      </c>
      <c r="S1633" s="2">
        <v>40.799999999999997</v>
      </c>
      <c r="T1633" s="2">
        <v>39.700000000000003</v>
      </c>
      <c r="U1633" s="2">
        <v>38.6</v>
      </c>
      <c r="V1633" s="2">
        <v>37.5</v>
      </c>
      <c r="W1633" s="2">
        <v>36.4</v>
      </c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112"/>
      <c r="AP1633" s="112"/>
      <c r="AQ1633" s="112"/>
      <c r="AR1633" s="112"/>
      <c r="AS1633" s="112"/>
      <c r="AT1633" s="112"/>
      <c r="AU1633" s="112"/>
      <c r="AV1633" s="112"/>
      <c r="AW1633" s="112"/>
      <c r="AX1633" s="112"/>
      <c r="AY1633" s="112"/>
      <c r="AZ1633" s="112"/>
      <c r="BA1633" s="112"/>
    </row>
    <row r="1634" spans="1:53" x14ac:dyDescent="0.25">
      <c r="A1634" s="112"/>
      <c r="B1634" s="45">
        <v>44025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>
        <v>44.8</v>
      </c>
      <c r="O1634" s="2">
        <v>45.9</v>
      </c>
      <c r="P1634" s="2">
        <v>44.3</v>
      </c>
      <c r="Q1634" s="2">
        <v>43.6</v>
      </c>
      <c r="R1634" s="2">
        <v>42.5</v>
      </c>
      <c r="S1634" s="2">
        <v>41.4</v>
      </c>
      <c r="T1634" s="2">
        <v>40.299999999999997</v>
      </c>
      <c r="U1634" s="2">
        <v>39.200000000000003</v>
      </c>
      <c r="V1634" s="2">
        <v>38.1</v>
      </c>
      <c r="W1634" s="2">
        <v>37</v>
      </c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112"/>
      <c r="AP1634" s="112"/>
      <c r="AQ1634" s="112"/>
      <c r="AR1634" s="112"/>
      <c r="AS1634" s="112"/>
      <c r="AT1634" s="112"/>
      <c r="AU1634" s="112"/>
      <c r="AV1634" s="112"/>
      <c r="AW1634" s="112"/>
      <c r="AX1634" s="112"/>
      <c r="AY1634" s="112"/>
      <c r="AZ1634" s="112"/>
      <c r="BA1634" s="112"/>
    </row>
    <row r="1635" spans="1:53" x14ac:dyDescent="0.25">
      <c r="A1635" s="112"/>
      <c r="B1635" s="45">
        <v>44022</v>
      </c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>
        <v>44.2</v>
      </c>
      <c r="O1635" s="2">
        <v>45.4</v>
      </c>
      <c r="P1635" s="2">
        <v>43.8</v>
      </c>
      <c r="Q1635" s="2">
        <v>43.1</v>
      </c>
      <c r="R1635" s="2">
        <v>42</v>
      </c>
      <c r="S1635" s="2">
        <v>40.9</v>
      </c>
      <c r="T1635" s="2">
        <v>39.799999999999997</v>
      </c>
      <c r="U1635" s="2">
        <v>38.700000000000003</v>
      </c>
      <c r="V1635" s="2">
        <v>37.6</v>
      </c>
      <c r="W1635" s="2">
        <v>36.5</v>
      </c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112"/>
      <c r="AP1635" s="112"/>
      <c r="AQ1635" s="112"/>
      <c r="AR1635" s="112"/>
      <c r="AS1635" s="112"/>
      <c r="AT1635" s="112"/>
      <c r="AU1635" s="112"/>
      <c r="AV1635" s="112"/>
      <c r="AW1635" s="112"/>
      <c r="AX1635" s="112"/>
      <c r="AY1635" s="112"/>
      <c r="AZ1635" s="112"/>
      <c r="BA1635" s="112"/>
    </row>
    <row r="1636" spans="1:53" x14ac:dyDescent="0.25">
      <c r="A1636" s="112"/>
      <c r="B1636" s="45">
        <v>44021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>
        <v>44.4</v>
      </c>
      <c r="O1636" s="2">
        <v>46.1</v>
      </c>
      <c r="P1636" s="2">
        <v>44.5</v>
      </c>
      <c r="Q1636" s="2">
        <v>43.8</v>
      </c>
      <c r="R1636" s="2">
        <v>42.7</v>
      </c>
      <c r="S1636" s="2">
        <v>41.6</v>
      </c>
      <c r="T1636" s="2">
        <v>40.5</v>
      </c>
      <c r="U1636" s="2">
        <v>39.4</v>
      </c>
      <c r="V1636" s="2">
        <v>38.299999999999997</v>
      </c>
      <c r="W1636" s="2">
        <v>37.200000000000003</v>
      </c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112"/>
      <c r="AP1636" s="112"/>
      <c r="AQ1636" s="112"/>
      <c r="AR1636" s="112"/>
      <c r="AS1636" s="112"/>
      <c r="AT1636" s="112"/>
      <c r="AU1636" s="112"/>
      <c r="AV1636" s="112"/>
      <c r="AW1636" s="112"/>
      <c r="AX1636" s="112"/>
      <c r="AY1636" s="112"/>
      <c r="AZ1636" s="112"/>
      <c r="BA1636" s="112"/>
    </row>
    <row r="1637" spans="1:53" x14ac:dyDescent="0.25">
      <c r="A1637" s="112"/>
      <c r="B1637" s="45">
        <v>44020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>
        <v>44.25</v>
      </c>
      <c r="O1637" s="2">
        <v>45.65</v>
      </c>
      <c r="P1637" s="2">
        <v>44.3</v>
      </c>
      <c r="Q1637" s="2">
        <v>43.65</v>
      </c>
      <c r="R1637" s="2">
        <v>42.55</v>
      </c>
      <c r="S1637" s="2">
        <v>41.45</v>
      </c>
      <c r="T1637" s="2">
        <v>40.35</v>
      </c>
      <c r="U1637" s="2">
        <v>39.25</v>
      </c>
      <c r="V1637" s="2">
        <v>38.15</v>
      </c>
      <c r="W1637" s="2">
        <v>37.049999999999997</v>
      </c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112"/>
      <c r="AP1637" s="112"/>
      <c r="AQ1637" s="112"/>
      <c r="AR1637" s="112"/>
      <c r="AS1637" s="112"/>
      <c r="AT1637" s="112"/>
      <c r="AU1637" s="112"/>
      <c r="AV1637" s="112"/>
      <c r="AW1637" s="112"/>
      <c r="AX1637" s="112"/>
      <c r="AY1637" s="112"/>
      <c r="AZ1637" s="112"/>
      <c r="BA1637" s="112"/>
    </row>
    <row r="1638" spans="1:53" x14ac:dyDescent="0.25">
      <c r="A1638" s="112"/>
      <c r="B1638" s="45">
        <v>44019</v>
      </c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>
        <v>45</v>
      </c>
      <c r="O1638" s="2">
        <v>46</v>
      </c>
      <c r="P1638" s="2">
        <v>44.65</v>
      </c>
      <c r="Q1638" s="2">
        <v>44</v>
      </c>
      <c r="R1638" s="2">
        <v>42.9</v>
      </c>
      <c r="S1638" s="2">
        <v>41.8</v>
      </c>
      <c r="T1638" s="2">
        <v>40.700000000000003</v>
      </c>
      <c r="U1638" s="2">
        <v>39.6</v>
      </c>
      <c r="V1638" s="2">
        <v>38.5</v>
      </c>
      <c r="W1638" s="2">
        <v>37.4</v>
      </c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112"/>
      <c r="AP1638" s="112"/>
      <c r="AQ1638" s="112"/>
      <c r="AR1638" s="112"/>
      <c r="AS1638" s="112"/>
      <c r="AT1638" s="112"/>
      <c r="AU1638" s="112"/>
      <c r="AV1638" s="112"/>
      <c r="AW1638" s="112"/>
      <c r="AX1638" s="112"/>
      <c r="AY1638" s="112"/>
      <c r="AZ1638" s="112"/>
      <c r="BA1638" s="112"/>
    </row>
    <row r="1639" spans="1:53" x14ac:dyDescent="0.25">
      <c r="A1639" s="112"/>
      <c r="B1639" s="45">
        <v>44018</v>
      </c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>
        <v>44.75</v>
      </c>
      <c r="O1639" s="2">
        <v>45.63</v>
      </c>
      <c r="P1639" s="2">
        <v>44.28</v>
      </c>
      <c r="Q1639" s="2">
        <v>43.63</v>
      </c>
      <c r="R1639" s="2">
        <v>42.53</v>
      </c>
      <c r="S1639" s="2">
        <v>41.43</v>
      </c>
      <c r="T1639" s="2">
        <v>40.33</v>
      </c>
      <c r="U1639" s="2">
        <v>39.229999999999997</v>
      </c>
      <c r="V1639" s="2">
        <v>38.130000000000003</v>
      </c>
      <c r="W1639" s="2">
        <v>37.03</v>
      </c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112"/>
      <c r="AP1639" s="112"/>
      <c r="AQ1639" s="112"/>
      <c r="AR1639" s="112"/>
      <c r="AS1639" s="112"/>
      <c r="AT1639" s="112"/>
      <c r="AU1639" s="112"/>
      <c r="AV1639" s="112"/>
      <c r="AW1639" s="112"/>
      <c r="AX1639" s="112"/>
      <c r="AY1639" s="112"/>
      <c r="AZ1639" s="112"/>
      <c r="BA1639" s="112"/>
    </row>
    <row r="1640" spans="1:53" x14ac:dyDescent="0.25">
      <c r="A1640" s="112"/>
      <c r="B1640" s="45">
        <v>44015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>
        <v>43.5</v>
      </c>
      <c r="O1640" s="2">
        <v>44.75</v>
      </c>
      <c r="P1640" s="2">
        <v>43.4</v>
      </c>
      <c r="Q1640" s="2">
        <v>42.75</v>
      </c>
      <c r="R1640" s="2">
        <v>41.65</v>
      </c>
      <c r="S1640" s="2">
        <v>40.549999999999997</v>
      </c>
      <c r="T1640" s="2">
        <v>39.450000000000003</v>
      </c>
      <c r="U1640" s="2">
        <v>38.35</v>
      </c>
      <c r="V1640" s="2">
        <v>37.25</v>
      </c>
      <c r="W1640" s="2">
        <v>36.15</v>
      </c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112"/>
      <c r="AP1640" s="112"/>
      <c r="AQ1640" s="112"/>
      <c r="AR1640" s="112"/>
      <c r="AS1640" s="112"/>
      <c r="AT1640" s="112"/>
      <c r="AU1640" s="112"/>
      <c r="AV1640" s="112"/>
      <c r="AW1640" s="112"/>
      <c r="AX1640" s="112"/>
      <c r="AY1640" s="112"/>
      <c r="AZ1640" s="112"/>
      <c r="BA1640" s="112"/>
    </row>
    <row r="1641" spans="1:53" x14ac:dyDescent="0.25">
      <c r="A1641" s="112"/>
      <c r="B1641" s="45">
        <v>44014</v>
      </c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>
        <v>43.65</v>
      </c>
      <c r="O1641" s="2">
        <v>44.6</v>
      </c>
      <c r="P1641" s="2">
        <v>43.25</v>
      </c>
      <c r="Q1641" s="2">
        <v>42.6</v>
      </c>
      <c r="R1641" s="2">
        <v>41.5</v>
      </c>
      <c r="S1641" s="2">
        <v>40.4</v>
      </c>
      <c r="T1641" s="2">
        <v>39.299999999999997</v>
      </c>
      <c r="U1641" s="2">
        <v>38.200000000000003</v>
      </c>
      <c r="V1641" s="2">
        <v>37.1</v>
      </c>
      <c r="W1641" s="2">
        <v>36</v>
      </c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112"/>
      <c r="AP1641" s="112"/>
      <c r="AQ1641" s="112"/>
      <c r="AR1641" s="112"/>
      <c r="AS1641" s="112"/>
      <c r="AT1641" s="112"/>
      <c r="AU1641" s="112"/>
      <c r="AV1641" s="112"/>
      <c r="AW1641" s="112"/>
      <c r="AX1641" s="112"/>
      <c r="AY1641" s="112"/>
      <c r="AZ1641" s="112"/>
      <c r="BA1641" s="112"/>
    </row>
    <row r="1642" spans="1:53" x14ac:dyDescent="0.25">
      <c r="A1642" s="112"/>
      <c r="B1642" s="45">
        <v>44013</v>
      </c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>
        <v>43.7</v>
      </c>
      <c r="O1642" s="2">
        <v>44.7</v>
      </c>
      <c r="P1642" s="2">
        <v>43.55</v>
      </c>
      <c r="Q1642" s="2">
        <v>43.15</v>
      </c>
      <c r="R1642" s="2">
        <v>42.9</v>
      </c>
      <c r="S1642" s="2">
        <v>42.4</v>
      </c>
      <c r="T1642" s="2">
        <v>41.6</v>
      </c>
      <c r="U1642" s="2">
        <v>40.880000000000003</v>
      </c>
      <c r="V1642" s="2">
        <v>40.15</v>
      </c>
      <c r="W1642" s="2">
        <v>39.43</v>
      </c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112"/>
      <c r="AP1642" s="112"/>
      <c r="AQ1642" s="112"/>
      <c r="AR1642" s="112"/>
      <c r="AS1642" s="112"/>
      <c r="AT1642" s="112"/>
      <c r="AU1642" s="112"/>
      <c r="AV1642" s="112"/>
      <c r="AW1642" s="112"/>
      <c r="AX1642" s="112"/>
      <c r="AY1642" s="112"/>
      <c r="AZ1642" s="112"/>
      <c r="BA1642" s="112"/>
    </row>
    <row r="1643" spans="1:53" x14ac:dyDescent="0.25">
      <c r="A1643" s="112"/>
      <c r="B1643" s="45">
        <v>44012</v>
      </c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>
        <v>43.5</v>
      </c>
      <c r="O1643" s="2">
        <v>44.3</v>
      </c>
      <c r="P1643" s="2">
        <v>43.15</v>
      </c>
      <c r="Q1643" s="2">
        <v>42.75</v>
      </c>
      <c r="R1643" s="2">
        <v>42.5</v>
      </c>
      <c r="S1643" s="2">
        <v>42</v>
      </c>
      <c r="T1643" s="2">
        <v>41.2</v>
      </c>
      <c r="U1643" s="2">
        <v>40.479999999999997</v>
      </c>
      <c r="V1643" s="2">
        <v>39.75</v>
      </c>
      <c r="W1643" s="2">
        <v>39.03</v>
      </c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112"/>
      <c r="AP1643" s="112"/>
      <c r="AQ1643" s="112"/>
      <c r="AR1643" s="112"/>
      <c r="AS1643" s="112"/>
      <c r="AT1643" s="112"/>
      <c r="AU1643" s="112"/>
      <c r="AV1643" s="112"/>
      <c r="AW1643" s="112"/>
      <c r="AX1643" s="112"/>
      <c r="AY1643" s="112"/>
      <c r="AZ1643" s="112"/>
      <c r="BA1643" s="112"/>
    </row>
    <row r="1644" spans="1:53" x14ac:dyDescent="0.25">
      <c r="A1644" s="112"/>
      <c r="B1644" s="45">
        <v>44011</v>
      </c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>
        <v>43.15</v>
      </c>
      <c r="O1644" s="2">
        <v>44.25</v>
      </c>
      <c r="P1644" s="2">
        <v>43.1</v>
      </c>
      <c r="Q1644" s="2">
        <v>42.7</v>
      </c>
      <c r="R1644" s="2">
        <v>42.45</v>
      </c>
      <c r="S1644" s="2">
        <v>41.95</v>
      </c>
      <c r="T1644" s="2">
        <v>41.15</v>
      </c>
      <c r="U1644" s="2">
        <v>40.43</v>
      </c>
      <c r="V1644" s="2">
        <v>39.700000000000003</v>
      </c>
      <c r="W1644" s="2">
        <v>38.979999999999997</v>
      </c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112"/>
      <c r="AP1644" s="112"/>
      <c r="AQ1644" s="112"/>
      <c r="AR1644" s="112"/>
      <c r="AS1644" s="112"/>
      <c r="AT1644" s="112"/>
      <c r="AU1644" s="112"/>
      <c r="AV1644" s="112"/>
      <c r="AW1644" s="112"/>
      <c r="AX1644" s="112"/>
      <c r="AY1644" s="112"/>
      <c r="AZ1644" s="112"/>
      <c r="BA1644" s="112"/>
    </row>
    <row r="1645" spans="1:53" x14ac:dyDescent="0.25">
      <c r="A1645" s="112"/>
      <c r="B1645" s="45">
        <v>44008</v>
      </c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>
        <v>42.8</v>
      </c>
      <c r="O1645" s="2">
        <v>44.25</v>
      </c>
      <c r="P1645" s="2">
        <v>43.1</v>
      </c>
      <c r="Q1645" s="2">
        <v>42.7</v>
      </c>
      <c r="R1645" s="2">
        <v>42.45</v>
      </c>
      <c r="S1645" s="2">
        <v>41.95</v>
      </c>
      <c r="T1645" s="2">
        <v>41.15</v>
      </c>
      <c r="U1645" s="2">
        <v>40.43</v>
      </c>
      <c r="V1645" s="2">
        <v>39.700000000000003</v>
      </c>
      <c r="W1645" s="2">
        <v>38.979999999999997</v>
      </c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112"/>
      <c r="AP1645" s="112"/>
      <c r="AQ1645" s="112"/>
      <c r="AR1645" s="112"/>
      <c r="AS1645" s="112"/>
      <c r="AT1645" s="112"/>
      <c r="AU1645" s="112"/>
      <c r="AV1645" s="112"/>
      <c r="AW1645" s="112"/>
      <c r="AX1645" s="112"/>
      <c r="AY1645" s="112"/>
      <c r="AZ1645" s="112"/>
      <c r="BA1645" s="112"/>
    </row>
    <row r="1646" spans="1:53" x14ac:dyDescent="0.25">
      <c r="A1646" s="112"/>
      <c r="B1646" s="45">
        <v>44007</v>
      </c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>
        <v>42.9</v>
      </c>
      <c r="O1646" s="2">
        <v>44.28</v>
      </c>
      <c r="P1646" s="2">
        <v>43.13</v>
      </c>
      <c r="Q1646" s="2">
        <v>42.73</v>
      </c>
      <c r="R1646" s="2">
        <v>42.48</v>
      </c>
      <c r="S1646" s="2">
        <v>41.98</v>
      </c>
      <c r="T1646" s="2">
        <v>41.18</v>
      </c>
      <c r="U1646" s="2">
        <v>40.46</v>
      </c>
      <c r="V1646" s="2">
        <v>39.729999999999997</v>
      </c>
      <c r="W1646" s="2">
        <v>39.01</v>
      </c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112"/>
      <c r="AP1646" s="112"/>
      <c r="AQ1646" s="112"/>
      <c r="AR1646" s="112"/>
      <c r="AS1646" s="112"/>
      <c r="AT1646" s="112"/>
      <c r="AU1646" s="112"/>
      <c r="AV1646" s="112"/>
      <c r="AW1646" s="112"/>
      <c r="AX1646" s="112"/>
      <c r="AY1646" s="112"/>
      <c r="AZ1646" s="112"/>
      <c r="BA1646" s="112"/>
    </row>
    <row r="1647" spans="1:53" x14ac:dyDescent="0.25">
      <c r="A1647" s="112"/>
      <c r="B1647" s="45">
        <v>44006</v>
      </c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>
        <v>43.35</v>
      </c>
      <c r="O1647" s="2">
        <v>44.4</v>
      </c>
      <c r="P1647" s="2">
        <v>43.25</v>
      </c>
      <c r="Q1647" s="2">
        <v>42.85</v>
      </c>
      <c r="R1647" s="2">
        <v>42.6</v>
      </c>
      <c r="S1647" s="2">
        <v>42.1</v>
      </c>
      <c r="T1647" s="2">
        <v>41.3</v>
      </c>
      <c r="U1647" s="2">
        <v>40.58</v>
      </c>
      <c r="V1647" s="2">
        <v>39.85</v>
      </c>
      <c r="W1647" s="2">
        <v>39.130000000000003</v>
      </c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112"/>
      <c r="AP1647" s="112"/>
      <c r="AQ1647" s="112"/>
      <c r="AR1647" s="112"/>
      <c r="AS1647" s="112"/>
      <c r="AT1647" s="112"/>
      <c r="AU1647" s="112"/>
      <c r="AV1647" s="112"/>
      <c r="AW1647" s="112"/>
      <c r="AX1647" s="112"/>
      <c r="AY1647" s="112"/>
      <c r="AZ1647" s="112"/>
      <c r="BA1647" s="112"/>
    </row>
    <row r="1648" spans="1:53" x14ac:dyDescent="0.25">
      <c r="A1648" s="112"/>
      <c r="B1648" s="45">
        <v>44005</v>
      </c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>
        <v>43.35</v>
      </c>
      <c r="O1648" s="2">
        <v>44.2</v>
      </c>
      <c r="P1648" s="2">
        <v>43.05</v>
      </c>
      <c r="Q1648" s="2">
        <v>42.65</v>
      </c>
      <c r="R1648" s="2">
        <v>42.4</v>
      </c>
      <c r="S1648" s="2">
        <v>41.9</v>
      </c>
      <c r="T1648" s="2">
        <v>41.75</v>
      </c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112"/>
      <c r="AP1648" s="112"/>
      <c r="AQ1648" s="112"/>
      <c r="AR1648" s="112"/>
      <c r="AS1648" s="112"/>
      <c r="AT1648" s="112"/>
      <c r="AU1648" s="112"/>
      <c r="AV1648" s="112"/>
      <c r="AW1648" s="112"/>
      <c r="AX1648" s="112"/>
      <c r="AY1648" s="112"/>
      <c r="AZ1648" s="112"/>
      <c r="BA1648" s="112"/>
    </row>
    <row r="1649" spans="1:53" x14ac:dyDescent="0.25">
      <c r="A1649" s="112"/>
      <c r="B1649" s="45">
        <v>44004</v>
      </c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>
        <v>42.58</v>
      </c>
      <c r="O1649" s="2">
        <v>43.8</v>
      </c>
      <c r="P1649" s="2">
        <v>42.65</v>
      </c>
      <c r="Q1649" s="2">
        <v>42.25</v>
      </c>
      <c r="R1649" s="2">
        <v>42</v>
      </c>
      <c r="S1649" s="2">
        <v>41.5</v>
      </c>
      <c r="T1649" s="2">
        <v>41.35</v>
      </c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112"/>
      <c r="AP1649" s="112"/>
      <c r="AQ1649" s="112"/>
      <c r="AR1649" s="112"/>
      <c r="AS1649" s="112"/>
      <c r="AT1649" s="112"/>
      <c r="AU1649" s="112"/>
      <c r="AV1649" s="112"/>
      <c r="AW1649" s="112"/>
      <c r="AX1649" s="112"/>
      <c r="AY1649" s="112"/>
      <c r="AZ1649" s="112"/>
      <c r="BA1649" s="112"/>
    </row>
    <row r="1650" spans="1:53" x14ac:dyDescent="0.25">
      <c r="A1650" s="112"/>
      <c r="B1650" s="45">
        <v>44001</v>
      </c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>
        <v>42.61</v>
      </c>
      <c r="O1650" s="2">
        <v>44</v>
      </c>
      <c r="P1650" s="2">
        <v>42.85</v>
      </c>
      <c r="Q1650" s="2">
        <v>42.45</v>
      </c>
      <c r="R1650" s="2">
        <v>42.2</v>
      </c>
      <c r="S1650" s="2">
        <v>41.7</v>
      </c>
      <c r="T1650" s="2">
        <v>41.55</v>
      </c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112"/>
      <c r="AP1650" s="112"/>
      <c r="AQ1650" s="112"/>
      <c r="AR1650" s="112"/>
      <c r="AS1650" s="112"/>
      <c r="AT1650" s="112"/>
      <c r="AU1650" s="112"/>
      <c r="AV1650" s="112"/>
      <c r="AW1650" s="112"/>
      <c r="AX1650" s="112"/>
      <c r="AY1650" s="112"/>
      <c r="AZ1650" s="112"/>
      <c r="BA1650" s="112"/>
    </row>
    <row r="1651" spans="1:53" x14ac:dyDescent="0.25">
      <c r="A1651" s="112"/>
      <c r="B1651" s="45">
        <v>44000</v>
      </c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>
        <v>42.05</v>
      </c>
      <c r="O1651" s="2">
        <v>43.75</v>
      </c>
      <c r="P1651" s="2">
        <v>42.6</v>
      </c>
      <c r="Q1651" s="2">
        <v>42.2</v>
      </c>
      <c r="R1651" s="2">
        <v>41.95</v>
      </c>
      <c r="S1651" s="2">
        <v>41.45</v>
      </c>
      <c r="T1651" s="2">
        <v>41.3</v>
      </c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112"/>
      <c r="AP1651" s="112"/>
      <c r="AQ1651" s="112"/>
      <c r="AR1651" s="112"/>
      <c r="AS1651" s="112"/>
      <c r="AT1651" s="112"/>
      <c r="AU1651" s="112"/>
      <c r="AV1651" s="112"/>
      <c r="AW1651" s="112"/>
      <c r="AX1651" s="112"/>
      <c r="AY1651" s="112"/>
      <c r="AZ1651" s="112"/>
      <c r="BA1651" s="112"/>
    </row>
    <row r="1652" spans="1:53" x14ac:dyDescent="0.25">
      <c r="A1652" s="112"/>
      <c r="B1652" s="45">
        <v>43999</v>
      </c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>
        <v>41.6</v>
      </c>
      <c r="O1652" s="2">
        <v>43.7</v>
      </c>
      <c r="P1652" s="2">
        <v>42.55</v>
      </c>
      <c r="Q1652" s="2">
        <v>42.15</v>
      </c>
      <c r="R1652" s="2">
        <v>41.9</v>
      </c>
      <c r="S1652" s="2">
        <v>41.4</v>
      </c>
      <c r="T1652" s="2">
        <v>41.25</v>
      </c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112"/>
      <c r="AP1652" s="112"/>
      <c r="AQ1652" s="112"/>
      <c r="AR1652" s="112"/>
      <c r="AS1652" s="112"/>
      <c r="AT1652" s="112"/>
      <c r="AU1652" s="112"/>
      <c r="AV1652" s="112"/>
      <c r="AW1652" s="112"/>
      <c r="AX1652" s="112"/>
      <c r="AY1652" s="112"/>
      <c r="AZ1652" s="112"/>
      <c r="BA1652" s="112"/>
    </row>
    <row r="1653" spans="1:53" x14ac:dyDescent="0.25">
      <c r="A1653" s="112"/>
      <c r="B1653" s="45">
        <v>43998</v>
      </c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>
        <v>41.68</v>
      </c>
      <c r="O1653" s="2">
        <v>44.15</v>
      </c>
      <c r="P1653" s="2">
        <v>43</v>
      </c>
      <c r="Q1653" s="2">
        <v>42.6</v>
      </c>
      <c r="R1653" s="2">
        <v>42.35</v>
      </c>
      <c r="S1653" s="2">
        <v>41.85</v>
      </c>
      <c r="T1653" s="2">
        <v>41.7</v>
      </c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112"/>
      <c r="AP1653" s="112"/>
      <c r="AQ1653" s="112"/>
      <c r="AR1653" s="112"/>
      <c r="AS1653" s="112"/>
      <c r="AT1653" s="112"/>
      <c r="AU1653" s="112"/>
      <c r="AV1653" s="112"/>
      <c r="AW1653" s="112"/>
      <c r="AX1653" s="112"/>
      <c r="AY1653" s="112"/>
      <c r="AZ1653" s="112"/>
      <c r="BA1653" s="112"/>
    </row>
    <row r="1654" spans="1:53" x14ac:dyDescent="0.25">
      <c r="A1654" s="112"/>
      <c r="B1654" s="45">
        <v>43997</v>
      </c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>
        <v>41.2</v>
      </c>
      <c r="O1654" s="2">
        <v>43.8</v>
      </c>
      <c r="P1654" s="2">
        <v>42.7</v>
      </c>
      <c r="Q1654" s="2">
        <v>42.3</v>
      </c>
      <c r="R1654" s="2">
        <v>42.05</v>
      </c>
      <c r="S1654" s="2">
        <v>41.55</v>
      </c>
      <c r="T1654" s="2">
        <v>41.4</v>
      </c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112"/>
      <c r="AP1654" s="112"/>
      <c r="AQ1654" s="112"/>
      <c r="AR1654" s="112"/>
      <c r="AS1654" s="112"/>
      <c r="AT1654" s="112"/>
      <c r="AU1654" s="112"/>
      <c r="AV1654" s="112"/>
      <c r="AW1654" s="112"/>
      <c r="AX1654" s="112"/>
      <c r="AY1654" s="112"/>
      <c r="AZ1654" s="112"/>
      <c r="BA1654" s="112"/>
    </row>
    <row r="1655" spans="1:53" x14ac:dyDescent="0.25">
      <c r="A1655" s="112"/>
      <c r="B1655" s="45">
        <v>43994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>
        <v>41.35</v>
      </c>
      <c r="O1655" s="2">
        <v>43.8</v>
      </c>
      <c r="P1655" s="2">
        <v>42.65</v>
      </c>
      <c r="Q1655" s="2">
        <v>42.25</v>
      </c>
      <c r="R1655" s="2">
        <v>42</v>
      </c>
      <c r="S1655" s="2">
        <v>41.5</v>
      </c>
      <c r="T1655" s="2">
        <v>41.35</v>
      </c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112"/>
      <c r="AP1655" s="112"/>
      <c r="AQ1655" s="112"/>
      <c r="AR1655" s="112"/>
      <c r="AS1655" s="112"/>
      <c r="AT1655" s="112"/>
      <c r="AU1655" s="112"/>
      <c r="AV1655" s="112"/>
      <c r="AW1655" s="112"/>
      <c r="AX1655" s="112"/>
      <c r="AY1655" s="112"/>
      <c r="AZ1655" s="112"/>
      <c r="BA1655" s="112"/>
    </row>
    <row r="1656" spans="1:53" x14ac:dyDescent="0.25">
      <c r="A1656" s="112"/>
      <c r="B1656" s="45">
        <v>43993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>
        <v>41.35</v>
      </c>
      <c r="O1656" s="2">
        <v>43.75</v>
      </c>
      <c r="P1656" s="2">
        <v>42.6</v>
      </c>
      <c r="Q1656" s="2">
        <v>42.2</v>
      </c>
      <c r="R1656" s="2">
        <v>41.95</v>
      </c>
      <c r="S1656" s="2">
        <v>41.45</v>
      </c>
      <c r="T1656" s="2">
        <v>41.3</v>
      </c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112"/>
      <c r="AP1656" s="112"/>
      <c r="AQ1656" s="112"/>
      <c r="AR1656" s="112"/>
      <c r="AS1656" s="112"/>
      <c r="AT1656" s="112"/>
      <c r="AU1656" s="112"/>
      <c r="AV1656" s="112"/>
      <c r="AW1656" s="112"/>
      <c r="AX1656" s="112"/>
      <c r="AY1656" s="112"/>
      <c r="AZ1656" s="112"/>
      <c r="BA1656" s="112"/>
    </row>
    <row r="1657" spans="1:53" x14ac:dyDescent="0.25">
      <c r="A1657" s="112"/>
      <c r="B1657" s="45">
        <v>43992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>
        <v>41.4</v>
      </c>
      <c r="O1657" s="2">
        <v>43.8</v>
      </c>
      <c r="P1657" s="2">
        <v>42.65</v>
      </c>
      <c r="Q1657" s="2">
        <v>42.25</v>
      </c>
      <c r="R1657" s="2">
        <v>42</v>
      </c>
      <c r="S1657" s="2">
        <v>41.5</v>
      </c>
      <c r="T1657" s="2">
        <v>41.35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112"/>
      <c r="AP1657" s="112"/>
      <c r="AQ1657" s="112"/>
      <c r="AR1657" s="112"/>
      <c r="AS1657" s="112"/>
      <c r="AT1657" s="112"/>
      <c r="AU1657" s="112"/>
      <c r="AV1657" s="112"/>
      <c r="AW1657" s="112"/>
      <c r="AX1657" s="112"/>
      <c r="AY1657" s="112"/>
      <c r="AZ1657" s="112"/>
      <c r="BA1657" s="112"/>
    </row>
    <row r="1658" spans="1:53" x14ac:dyDescent="0.25">
      <c r="A1658" s="112"/>
      <c r="B1658" s="45">
        <v>43991</v>
      </c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>
        <v>41.4</v>
      </c>
      <c r="O1658" s="2">
        <v>43.75</v>
      </c>
      <c r="P1658" s="2">
        <v>42.6</v>
      </c>
      <c r="Q1658" s="2">
        <v>42.2</v>
      </c>
      <c r="R1658" s="2">
        <v>41.95</v>
      </c>
      <c r="S1658" s="2">
        <v>41.45</v>
      </c>
      <c r="T1658" s="2">
        <v>41.3</v>
      </c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112"/>
      <c r="AP1658" s="112"/>
      <c r="AQ1658" s="112"/>
      <c r="AR1658" s="112"/>
      <c r="AS1658" s="112"/>
      <c r="AT1658" s="112"/>
      <c r="AU1658" s="112"/>
      <c r="AV1658" s="112"/>
      <c r="AW1658" s="112"/>
      <c r="AX1658" s="112"/>
      <c r="AY1658" s="112"/>
      <c r="AZ1658" s="112"/>
      <c r="BA1658" s="112"/>
    </row>
    <row r="1659" spans="1:53" x14ac:dyDescent="0.25">
      <c r="A1659" s="112"/>
      <c r="B1659" s="45">
        <v>43990</v>
      </c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>
        <v>42</v>
      </c>
      <c r="O1659" s="2">
        <v>43.8</v>
      </c>
      <c r="P1659" s="2">
        <v>42.7</v>
      </c>
      <c r="Q1659" s="2">
        <v>42.3</v>
      </c>
      <c r="R1659" s="2">
        <v>42.05</v>
      </c>
      <c r="S1659" s="2">
        <v>41.55</v>
      </c>
      <c r="T1659" s="2">
        <v>41.4</v>
      </c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112"/>
      <c r="AP1659" s="112"/>
      <c r="AQ1659" s="112"/>
      <c r="AR1659" s="112"/>
      <c r="AS1659" s="112"/>
      <c r="AT1659" s="112"/>
      <c r="AU1659" s="112"/>
      <c r="AV1659" s="112"/>
      <c r="AW1659" s="112"/>
      <c r="AX1659" s="112"/>
      <c r="AY1659" s="112"/>
      <c r="AZ1659" s="112"/>
      <c r="BA1659" s="112"/>
    </row>
    <row r="1660" spans="1:53" x14ac:dyDescent="0.25">
      <c r="A1660" s="112"/>
      <c r="B1660" s="45">
        <v>43987</v>
      </c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>
        <v>42</v>
      </c>
      <c r="O1660" s="2">
        <v>43.85</v>
      </c>
      <c r="P1660" s="2">
        <v>43.05</v>
      </c>
      <c r="Q1660" s="2">
        <v>42.65</v>
      </c>
      <c r="R1660" s="2">
        <v>42.4</v>
      </c>
      <c r="S1660" s="2">
        <v>41.9</v>
      </c>
      <c r="T1660" s="2">
        <v>41.75</v>
      </c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112"/>
      <c r="AP1660" s="112"/>
      <c r="AQ1660" s="112"/>
      <c r="AR1660" s="112"/>
      <c r="AS1660" s="112"/>
      <c r="AT1660" s="112"/>
      <c r="AU1660" s="112"/>
      <c r="AV1660" s="112"/>
      <c r="AW1660" s="112"/>
      <c r="AX1660" s="112"/>
      <c r="AY1660" s="112"/>
      <c r="AZ1660" s="112"/>
      <c r="BA1660" s="112"/>
    </row>
    <row r="1661" spans="1:53" x14ac:dyDescent="0.25">
      <c r="A1661" s="112"/>
      <c r="B1661" s="45">
        <v>43986</v>
      </c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>
        <v>41.15</v>
      </c>
      <c r="O1661" s="2">
        <v>43.49</v>
      </c>
      <c r="P1661" s="2">
        <v>43.13</v>
      </c>
      <c r="Q1661" s="2">
        <v>42.73</v>
      </c>
      <c r="R1661" s="2">
        <v>42.48</v>
      </c>
      <c r="S1661" s="2">
        <v>41.98</v>
      </c>
      <c r="T1661" s="2">
        <v>41.83</v>
      </c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112"/>
      <c r="AP1661" s="112"/>
      <c r="AQ1661" s="112"/>
      <c r="AR1661" s="112"/>
      <c r="AS1661" s="112"/>
      <c r="AT1661" s="112"/>
      <c r="AU1661" s="112"/>
      <c r="AV1661" s="112"/>
      <c r="AW1661" s="112"/>
      <c r="AX1661" s="112"/>
      <c r="AY1661" s="112"/>
      <c r="AZ1661" s="112"/>
      <c r="BA1661" s="112"/>
    </row>
    <row r="1662" spans="1:53" x14ac:dyDescent="0.25">
      <c r="A1662" s="112"/>
      <c r="B1662" s="45">
        <v>43985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>
        <v>41</v>
      </c>
      <c r="O1662" s="2">
        <v>43</v>
      </c>
      <c r="P1662" s="2">
        <v>42.65</v>
      </c>
      <c r="Q1662" s="2">
        <v>42.25</v>
      </c>
      <c r="R1662" s="2">
        <v>42</v>
      </c>
      <c r="S1662" s="2">
        <v>41.5</v>
      </c>
      <c r="T1662" s="2">
        <v>41.35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112"/>
      <c r="AP1662" s="112"/>
      <c r="AQ1662" s="112"/>
      <c r="AR1662" s="112"/>
      <c r="AS1662" s="112"/>
      <c r="AT1662" s="112"/>
      <c r="AU1662" s="112"/>
      <c r="AV1662" s="112"/>
      <c r="AW1662" s="112"/>
      <c r="AX1662" s="112"/>
      <c r="AY1662" s="112"/>
      <c r="AZ1662" s="112"/>
      <c r="BA1662" s="112"/>
    </row>
    <row r="1663" spans="1:53" x14ac:dyDescent="0.25">
      <c r="A1663" s="112"/>
      <c r="B1663" s="45">
        <v>43984</v>
      </c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>
        <v>40.9</v>
      </c>
      <c r="O1663" s="2">
        <v>42.98</v>
      </c>
      <c r="P1663" s="2">
        <v>42.45</v>
      </c>
      <c r="Q1663" s="2">
        <v>42.07</v>
      </c>
      <c r="R1663" s="2">
        <v>41.87</v>
      </c>
      <c r="S1663" s="2">
        <v>41.32</v>
      </c>
      <c r="T1663" s="2">
        <v>41.12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112"/>
      <c r="AP1663" s="112"/>
      <c r="AQ1663" s="112"/>
      <c r="AR1663" s="112"/>
      <c r="AS1663" s="112"/>
      <c r="AT1663" s="112"/>
      <c r="AU1663" s="112"/>
      <c r="AV1663" s="112"/>
      <c r="AW1663" s="112"/>
      <c r="AX1663" s="112"/>
      <c r="AY1663" s="112"/>
      <c r="AZ1663" s="112"/>
      <c r="BA1663" s="112"/>
    </row>
    <row r="1664" spans="1:53" x14ac:dyDescent="0.25">
      <c r="A1664" s="112"/>
      <c r="B1664" s="45">
        <v>43983</v>
      </c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>
        <v>40.35</v>
      </c>
      <c r="O1664" s="2">
        <v>42.83</v>
      </c>
      <c r="P1664" s="2">
        <v>42.51</v>
      </c>
      <c r="Q1664" s="2">
        <v>42.13</v>
      </c>
      <c r="R1664" s="2">
        <v>41.93</v>
      </c>
      <c r="S1664" s="2">
        <v>41.38</v>
      </c>
      <c r="T1664" s="2">
        <v>41.18</v>
      </c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112"/>
      <c r="AP1664" s="112"/>
      <c r="AQ1664" s="112"/>
      <c r="AR1664" s="112"/>
      <c r="AS1664" s="112"/>
      <c r="AT1664" s="112"/>
      <c r="AU1664" s="112"/>
      <c r="AV1664" s="112"/>
      <c r="AW1664" s="112"/>
      <c r="AX1664" s="112"/>
      <c r="AY1664" s="112"/>
      <c r="AZ1664" s="112"/>
      <c r="BA1664" s="112"/>
    </row>
    <row r="1665" spans="1:53" x14ac:dyDescent="0.25">
      <c r="A1665" s="112"/>
      <c r="B1665" s="45">
        <v>43980</v>
      </c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>
        <v>40.700000000000003</v>
      </c>
      <c r="O1665" s="2">
        <v>42.83</v>
      </c>
      <c r="P1665" s="2">
        <v>42.51</v>
      </c>
      <c r="Q1665" s="2">
        <v>42.13</v>
      </c>
      <c r="R1665" s="2">
        <v>41.93</v>
      </c>
      <c r="S1665" s="2">
        <v>41.38</v>
      </c>
      <c r="T1665" s="2">
        <v>41.18</v>
      </c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112"/>
      <c r="AP1665" s="112"/>
      <c r="AQ1665" s="112"/>
      <c r="AR1665" s="112"/>
      <c r="AS1665" s="112"/>
      <c r="AT1665" s="112"/>
      <c r="AU1665" s="112"/>
      <c r="AV1665" s="112"/>
      <c r="AW1665" s="112"/>
      <c r="AX1665" s="112"/>
      <c r="AY1665" s="112"/>
      <c r="AZ1665" s="112"/>
      <c r="BA1665" s="112"/>
    </row>
    <row r="1666" spans="1:53" x14ac:dyDescent="0.25">
      <c r="A1666" s="112"/>
      <c r="B1666" s="45">
        <v>43979</v>
      </c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>
        <v>40.549999999999997</v>
      </c>
      <c r="O1666" s="2">
        <v>43.03</v>
      </c>
      <c r="P1666" s="2">
        <v>42.71</v>
      </c>
      <c r="Q1666" s="2">
        <v>42.33</v>
      </c>
      <c r="R1666" s="2">
        <v>42.13</v>
      </c>
      <c r="S1666" s="2">
        <v>41.58</v>
      </c>
      <c r="T1666" s="2">
        <v>41.38</v>
      </c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112"/>
      <c r="AP1666" s="112"/>
      <c r="AQ1666" s="112"/>
      <c r="AR1666" s="112"/>
      <c r="AS1666" s="112"/>
      <c r="AT1666" s="112"/>
      <c r="AU1666" s="112"/>
      <c r="AV1666" s="112"/>
      <c r="AW1666" s="112"/>
      <c r="AX1666" s="112"/>
      <c r="AY1666" s="112"/>
      <c r="AZ1666" s="112"/>
      <c r="BA1666" s="112"/>
    </row>
    <row r="1667" spans="1:53" x14ac:dyDescent="0.25">
      <c r="A1667" s="112"/>
      <c r="B1667" s="45">
        <v>43978</v>
      </c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>
        <v>40.700000000000003</v>
      </c>
      <c r="O1667" s="2">
        <v>43.2</v>
      </c>
      <c r="P1667" s="2">
        <v>42.88</v>
      </c>
      <c r="Q1667" s="2">
        <v>42.5</v>
      </c>
      <c r="R1667" s="2">
        <v>42.3</v>
      </c>
      <c r="S1667" s="2">
        <v>41.75</v>
      </c>
      <c r="T1667" s="2">
        <v>41.55</v>
      </c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112"/>
      <c r="AP1667" s="112"/>
      <c r="AQ1667" s="112"/>
      <c r="AR1667" s="112"/>
      <c r="AS1667" s="112"/>
      <c r="AT1667" s="112"/>
      <c r="AU1667" s="112"/>
      <c r="AV1667" s="112"/>
      <c r="AW1667" s="112"/>
      <c r="AX1667" s="112"/>
      <c r="AY1667" s="112"/>
      <c r="AZ1667" s="112"/>
      <c r="BA1667" s="112"/>
    </row>
    <row r="1668" spans="1:53" x14ac:dyDescent="0.25">
      <c r="A1668" s="112"/>
      <c r="B1668" s="45">
        <v>43977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>
        <v>40.880000000000003</v>
      </c>
      <c r="O1668" s="2">
        <v>42.88</v>
      </c>
      <c r="P1668" s="2">
        <v>42.6</v>
      </c>
      <c r="Q1668" s="2">
        <v>41.97</v>
      </c>
      <c r="R1668" s="2">
        <v>41.77</v>
      </c>
      <c r="S1668" s="2">
        <v>41.22</v>
      </c>
      <c r="T1668" s="2">
        <v>41.02</v>
      </c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112"/>
      <c r="AP1668" s="112"/>
      <c r="AQ1668" s="112"/>
      <c r="AR1668" s="112"/>
      <c r="AS1668" s="112"/>
      <c r="AT1668" s="112"/>
      <c r="AU1668" s="112"/>
      <c r="AV1668" s="112"/>
      <c r="AW1668" s="112"/>
      <c r="AX1668" s="112"/>
      <c r="AY1668" s="112"/>
      <c r="AZ1668" s="112"/>
      <c r="BA1668" s="112"/>
    </row>
    <row r="1669" spans="1:53" x14ac:dyDescent="0.25">
      <c r="A1669" s="112"/>
      <c r="B1669" s="45">
        <v>43976</v>
      </c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>
        <v>40.83</v>
      </c>
      <c r="O1669" s="2">
        <v>42.6</v>
      </c>
      <c r="P1669" s="2">
        <v>42.6</v>
      </c>
      <c r="Q1669" s="2">
        <v>41.97</v>
      </c>
      <c r="R1669" s="2">
        <v>41.77</v>
      </c>
      <c r="S1669" s="2">
        <v>41.22</v>
      </c>
      <c r="T1669" s="2">
        <v>41.02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112"/>
      <c r="AP1669" s="112"/>
      <c r="AQ1669" s="112"/>
      <c r="AR1669" s="112"/>
      <c r="AS1669" s="112"/>
      <c r="AT1669" s="112"/>
      <c r="AU1669" s="112"/>
      <c r="AV1669" s="112"/>
      <c r="AW1669" s="112"/>
      <c r="AX1669" s="112"/>
      <c r="AY1669" s="112"/>
      <c r="AZ1669" s="112"/>
      <c r="BA1669" s="112"/>
    </row>
    <row r="1670" spans="1:53" x14ac:dyDescent="0.25">
      <c r="A1670" s="112"/>
      <c r="B1670" s="45">
        <v>43973</v>
      </c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>
        <v>40.03</v>
      </c>
      <c r="O1670" s="2">
        <v>42.45</v>
      </c>
      <c r="P1670" s="2">
        <v>42.45</v>
      </c>
      <c r="Q1670" s="2">
        <v>41.97</v>
      </c>
      <c r="R1670" s="2">
        <v>41.77</v>
      </c>
      <c r="S1670" s="2">
        <v>41.22</v>
      </c>
      <c r="T1670" s="2">
        <v>41.02</v>
      </c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112"/>
      <c r="AP1670" s="112"/>
      <c r="AQ1670" s="112"/>
      <c r="AR1670" s="112"/>
      <c r="AS1670" s="112"/>
      <c r="AT1670" s="112"/>
      <c r="AU1670" s="112"/>
      <c r="AV1670" s="112"/>
      <c r="AW1670" s="112"/>
      <c r="AX1670" s="112"/>
      <c r="AY1670" s="112"/>
      <c r="AZ1670" s="112"/>
      <c r="BA1670" s="112"/>
    </row>
    <row r="1671" spans="1:53" x14ac:dyDescent="0.25">
      <c r="A1671" s="112"/>
      <c r="B1671" s="45">
        <v>43972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>
        <v>40.450000000000003</v>
      </c>
      <c r="O1671" s="2">
        <v>42.6</v>
      </c>
      <c r="P1671" s="2">
        <v>42.6</v>
      </c>
      <c r="Q1671" s="2">
        <v>42.12</v>
      </c>
      <c r="R1671" s="2">
        <v>41.92</v>
      </c>
      <c r="S1671" s="2">
        <v>41.37</v>
      </c>
      <c r="T1671" s="2">
        <v>41.17</v>
      </c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112"/>
      <c r="AP1671" s="112"/>
      <c r="AQ1671" s="112"/>
      <c r="AR1671" s="112"/>
      <c r="AS1671" s="112"/>
      <c r="AT1671" s="112"/>
      <c r="AU1671" s="112"/>
      <c r="AV1671" s="112"/>
      <c r="AW1671" s="112"/>
      <c r="AX1671" s="112"/>
      <c r="AY1671" s="112"/>
      <c r="AZ1671" s="112"/>
      <c r="BA1671" s="112"/>
    </row>
    <row r="1672" spans="1:53" x14ac:dyDescent="0.25">
      <c r="A1672" s="112"/>
      <c r="B1672" s="45">
        <v>43971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>
        <v>40.549999999999997</v>
      </c>
      <c r="O1672" s="2">
        <v>42.45</v>
      </c>
      <c r="P1672" s="2">
        <v>42.45</v>
      </c>
      <c r="Q1672" s="2">
        <v>41.97</v>
      </c>
      <c r="R1672" s="2">
        <v>41.77</v>
      </c>
      <c r="S1672" s="2">
        <v>41.22</v>
      </c>
      <c r="T1672" s="2">
        <v>41.02</v>
      </c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112"/>
      <c r="AP1672" s="112"/>
      <c r="AQ1672" s="112"/>
      <c r="AR1672" s="112"/>
      <c r="AS1672" s="112"/>
      <c r="AT1672" s="112"/>
      <c r="AU1672" s="112"/>
      <c r="AV1672" s="112"/>
      <c r="AW1672" s="112"/>
      <c r="AX1672" s="112"/>
      <c r="AY1672" s="112"/>
      <c r="AZ1672" s="112"/>
      <c r="BA1672" s="112"/>
    </row>
    <row r="1673" spans="1:53" x14ac:dyDescent="0.25">
      <c r="A1673" s="112"/>
      <c r="B1673" s="45">
        <v>43970</v>
      </c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>
        <v>40.15</v>
      </c>
      <c r="O1673" s="2">
        <v>42.25</v>
      </c>
      <c r="P1673" s="2">
        <v>42.25</v>
      </c>
      <c r="Q1673" s="2">
        <v>41.77</v>
      </c>
      <c r="R1673" s="2">
        <v>41.57</v>
      </c>
      <c r="S1673" s="2">
        <v>41.22</v>
      </c>
      <c r="T1673" s="2">
        <v>41.02</v>
      </c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112"/>
      <c r="AP1673" s="112"/>
      <c r="AQ1673" s="112"/>
      <c r="AR1673" s="112"/>
      <c r="AS1673" s="112"/>
      <c r="AT1673" s="112"/>
      <c r="AU1673" s="112"/>
      <c r="AV1673" s="112"/>
      <c r="AW1673" s="112"/>
      <c r="AX1673" s="112"/>
      <c r="AY1673" s="112"/>
      <c r="AZ1673" s="112"/>
      <c r="BA1673" s="112"/>
    </row>
    <row r="1674" spans="1:53" x14ac:dyDescent="0.25">
      <c r="A1674" s="112"/>
      <c r="B1674" s="45">
        <v>43969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>
        <v>40.4</v>
      </c>
      <c r="O1674" s="2">
        <v>42.25</v>
      </c>
      <c r="P1674" s="2">
        <v>42.25</v>
      </c>
      <c r="Q1674" s="2">
        <v>41.77</v>
      </c>
      <c r="R1674" s="2">
        <v>41.57</v>
      </c>
      <c r="S1674" s="2">
        <v>41.22</v>
      </c>
      <c r="T1674" s="2">
        <v>41.02</v>
      </c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112"/>
      <c r="AP1674" s="112"/>
      <c r="AQ1674" s="112"/>
      <c r="AR1674" s="112"/>
      <c r="AS1674" s="112"/>
      <c r="AT1674" s="112"/>
      <c r="AU1674" s="112"/>
      <c r="AV1674" s="112"/>
      <c r="AW1674" s="112"/>
      <c r="AX1674" s="112"/>
      <c r="AY1674" s="112"/>
      <c r="AZ1674" s="112"/>
      <c r="BA1674" s="112"/>
    </row>
    <row r="1675" spans="1:53" x14ac:dyDescent="0.25">
      <c r="A1675" s="112"/>
      <c r="B1675" s="45">
        <v>43966</v>
      </c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>
        <v>40.4</v>
      </c>
      <c r="O1675" s="2">
        <v>42.7</v>
      </c>
      <c r="P1675" s="2">
        <v>42.7</v>
      </c>
      <c r="Q1675" s="2">
        <v>42.22</v>
      </c>
      <c r="R1675" s="2">
        <v>42.02</v>
      </c>
      <c r="S1675" s="2">
        <v>41.67</v>
      </c>
      <c r="T1675" s="2">
        <v>41.47</v>
      </c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112"/>
      <c r="AP1675" s="112"/>
      <c r="AQ1675" s="112"/>
      <c r="AR1675" s="112"/>
      <c r="AS1675" s="112"/>
      <c r="AT1675" s="112"/>
      <c r="AU1675" s="112"/>
      <c r="AV1675" s="112"/>
      <c r="AW1675" s="112"/>
      <c r="AX1675" s="112"/>
      <c r="AY1675" s="112"/>
      <c r="AZ1675" s="112"/>
      <c r="BA1675" s="112"/>
    </row>
    <row r="1676" spans="1:53" x14ac:dyDescent="0.25">
      <c r="A1676" s="112"/>
      <c r="B1676" s="45">
        <v>43965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>
        <v>40.35</v>
      </c>
      <c r="O1676" s="2">
        <v>42.4</v>
      </c>
      <c r="P1676" s="2">
        <v>42.4</v>
      </c>
      <c r="Q1676" s="2">
        <v>41.92</v>
      </c>
      <c r="R1676" s="2">
        <v>41.72</v>
      </c>
      <c r="S1676" s="2">
        <v>41.37</v>
      </c>
      <c r="T1676" s="2">
        <v>41.17</v>
      </c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112"/>
      <c r="AP1676" s="112"/>
      <c r="AQ1676" s="112"/>
      <c r="AR1676" s="112"/>
      <c r="AS1676" s="112"/>
      <c r="AT1676" s="112"/>
      <c r="AU1676" s="112"/>
      <c r="AV1676" s="112"/>
      <c r="AW1676" s="112"/>
      <c r="AX1676" s="112"/>
      <c r="AY1676" s="112"/>
      <c r="AZ1676" s="112"/>
      <c r="BA1676" s="112"/>
    </row>
    <row r="1677" spans="1:53" x14ac:dyDescent="0.25">
      <c r="A1677" s="112"/>
      <c r="B1677" s="45">
        <v>43964</v>
      </c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>
        <v>40.5</v>
      </c>
      <c r="O1677" s="2">
        <v>42.83</v>
      </c>
      <c r="P1677" s="2">
        <v>42.6</v>
      </c>
      <c r="Q1677" s="2">
        <v>42.12</v>
      </c>
      <c r="R1677" s="2">
        <v>41.92</v>
      </c>
      <c r="S1677" s="2">
        <v>41.57</v>
      </c>
      <c r="T1677" s="2">
        <v>41.37</v>
      </c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112"/>
      <c r="AP1677" s="112"/>
      <c r="AQ1677" s="112"/>
      <c r="AR1677" s="112"/>
      <c r="AS1677" s="112"/>
      <c r="AT1677" s="112"/>
      <c r="AU1677" s="112"/>
      <c r="AV1677" s="112"/>
      <c r="AW1677" s="112"/>
      <c r="AX1677" s="112"/>
      <c r="AY1677" s="112"/>
      <c r="AZ1677" s="112"/>
      <c r="BA1677" s="112"/>
    </row>
    <row r="1678" spans="1:53" x14ac:dyDescent="0.25">
      <c r="A1678" s="112"/>
      <c r="B1678" s="45">
        <v>43963</v>
      </c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>
        <v>41.1</v>
      </c>
      <c r="O1678" s="2">
        <v>43.4</v>
      </c>
      <c r="P1678" s="2">
        <v>42.5</v>
      </c>
      <c r="Q1678" s="2">
        <v>42.02</v>
      </c>
      <c r="R1678" s="2">
        <v>41.82</v>
      </c>
      <c r="S1678" s="2">
        <v>41.47</v>
      </c>
      <c r="T1678" s="2">
        <v>41.27</v>
      </c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112"/>
      <c r="AP1678" s="112"/>
      <c r="AQ1678" s="112"/>
      <c r="AR1678" s="112"/>
      <c r="AS1678" s="112"/>
      <c r="AT1678" s="112"/>
      <c r="AU1678" s="112"/>
      <c r="AV1678" s="112"/>
      <c r="AW1678" s="112"/>
      <c r="AX1678" s="112"/>
      <c r="AY1678" s="112"/>
      <c r="AZ1678" s="112"/>
      <c r="BA1678" s="112"/>
    </row>
    <row r="1679" spans="1:53" x14ac:dyDescent="0.25">
      <c r="A1679" s="112"/>
      <c r="B1679" s="45">
        <v>43962</v>
      </c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>
        <v>41.28</v>
      </c>
      <c r="O1679" s="2">
        <v>43.5</v>
      </c>
      <c r="P1679" s="2">
        <v>42.75</v>
      </c>
      <c r="Q1679" s="2">
        <v>42.27</v>
      </c>
      <c r="R1679" s="2">
        <v>42.07</v>
      </c>
      <c r="S1679" s="2">
        <v>41.72</v>
      </c>
      <c r="T1679" s="2">
        <v>41.52</v>
      </c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112"/>
      <c r="AP1679" s="112"/>
      <c r="AQ1679" s="112"/>
      <c r="AR1679" s="112"/>
      <c r="AS1679" s="112"/>
      <c r="AT1679" s="112"/>
      <c r="AU1679" s="112"/>
      <c r="AV1679" s="112"/>
      <c r="AW1679" s="112"/>
      <c r="AX1679" s="112"/>
      <c r="AY1679" s="112"/>
      <c r="AZ1679" s="112"/>
      <c r="BA1679" s="112"/>
    </row>
    <row r="1680" spans="1:53" x14ac:dyDescent="0.25">
      <c r="A1680" s="112"/>
      <c r="B1680" s="45">
        <v>43959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>
        <v>41.1</v>
      </c>
      <c r="O1680" s="2">
        <v>43.83</v>
      </c>
      <c r="P1680" s="2">
        <v>42.73</v>
      </c>
      <c r="Q1680" s="2">
        <v>42.25</v>
      </c>
      <c r="R1680" s="2">
        <v>42.05</v>
      </c>
      <c r="S1680" s="2">
        <v>41.7</v>
      </c>
      <c r="T1680" s="2">
        <v>41.5</v>
      </c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112"/>
      <c r="AP1680" s="112"/>
      <c r="AQ1680" s="112"/>
      <c r="AR1680" s="112"/>
      <c r="AS1680" s="112"/>
      <c r="AT1680" s="112"/>
      <c r="AU1680" s="112"/>
      <c r="AV1680" s="112"/>
      <c r="AW1680" s="112"/>
      <c r="AX1680" s="112"/>
      <c r="AY1680" s="112"/>
      <c r="AZ1680" s="112"/>
      <c r="BA1680" s="112"/>
    </row>
    <row r="1681" spans="1:53" x14ac:dyDescent="0.25">
      <c r="A1681" s="112"/>
      <c r="B1681" s="45">
        <v>43958</v>
      </c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>
        <v>41.1</v>
      </c>
      <c r="O1681" s="2">
        <v>43.9</v>
      </c>
      <c r="P1681" s="2">
        <v>42.8</v>
      </c>
      <c r="Q1681" s="2">
        <v>42.32</v>
      </c>
      <c r="R1681" s="2">
        <v>42.12</v>
      </c>
      <c r="S1681" s="2">
        <v>41.77</v>
      </c>
      <c r="T1681" s="2">
        <v>41.57</v>
      </c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112"/>
      <c r="AP1681" s="112"/>
      <c r="AQ1681" s="112"/>
      <c r="AR1681" s="112"/>
      <c r="AS1681" s="112"/>
      <c r="AT1681" s="112"/>
      <c r="AU1681" s="112"/>
      <c r="AV1681" s="112"/>
      <c r="AW1681" s="112"/>
      <c r="AX1681" s="112"/>
      <c r="AY1681" s="112"/>
      <c r="AZ1681" s="112"/>
      <c r="BA1681" s="112"/>
    </row>
    <row r="1682" spans="1:53" x14ac:dyDescent="0.25">
      <c r="A1682" s="112"/>
      <c r="B1682" s="45">
        <v>43957</v>
      </c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>
        <v>40.9</v>
      </c>
      <c r="O1682" s="2">
        <v>43.78</v>
      </c>
      <c r="P1682" s="2">
        <v>42.8</v>
      </c>
      <c r="Q1682" s="2">
        <v>42.32</v>
      </c>
      <c r="R1682" s="2">
        <v>42.12</v>
      </c>
      <c r="S1682" s="2">
        <v>41.77</v>
      </c>
      <c r="T1682" s="2">
        <v>41.57</v>
      </c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112"/>
      <c r="AP1682" s="112"/>
      <c r="AQ1682" s="112"/>
      <c r="AR1682" s="112"/>
      <c r="AS1682" s="112"/>
      <c r="AT1682" s="112"/>
      <c r="AU1682" s="112"/>
      <c r="AV1682" s="112"/>
      <c r="AW1682" s="112"/>
      <c r="AX1682" s="112"/>
      <c r="AY1682" s="112"/>
      <c r="AZ1682" s="112"/>
      <c r="BA1682" s="112"/>
    </row>
    <row r="1683" spans="1:53" x14ac:dyDescent="0.25">
      <c r="A1683" s="112"/>
      <c r="B1683" s="45">
        <v>43956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>
        <v>41.33</v>
      </c>
      <c r="O1683" s="2">
        <v>43.65</v>
      </c>
      <c r="P1683" s="2">
        <v>42.8</v>
      </c>
      <c r="Q1683" s="2">
        <v>42.32</v>
      </c>
      <c r="R1683" s="2">
        <v>42.12</v>
      </c>
      <c r="S1683" s="2">
        <v>41.77</v>
      </c>
      <c r="T1683" s="2">
        <v>41.57</v>
      </c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112"/>
      <c r="AP1683" s="112"/>
      <c r="AQ1683" s="112"/>
      <c r="AR1683" s="112"/>
      <c r="AS1683" s="112"/>
      <c r="AT1683" s="112"/>
      <c r="AU1683" s="112"/>
      <c r="AV1683" s="112"/>
      <c r="AW1683" s="112"/>
      <c r="AX1683" s="112"/>
      <c r="AY1683" s="112"/>
      <c r="AZ1683" s="112"/>
      <c r="BA1683" s="112"/>
    </row>
    <row r="1684" spans="1:53" x14ac:dyDescent="0.25">
      <c r="A1684" s="112"/>
      <c r="B1684" s="45">
        <v>43955</v>
      </c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>
        <v>41.1</v>
      </c>
      <c r="O1684" s="2">
        <v>43.4</v>
      </c>
      <c r="P1684" s="2">
        <v>42.55</v>
      </c>
      <c r="Q1684" s="2">
        <v>42.07</v>
      </c>
      <c r="R1684" s="2">
        <v>41.87</v>
      </c>
      <c r="S1684" s="2">
        <v>41.77</v>
      </c>
      <c r="T1684" s="2">
        <v>41.57</v>
      </c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112"/>
      <c r="AP1684" s="112"/>
      <c r="AQ1684" s="112"/>
      <c r="AR1684" s="112"/>
      <c r="AS1684" s="112"/>
      <c r="AT1684" s="112"/>
      <c r="AU1684" s="112"/>
      <c r="AV1684" s="112"/>
      <c r="AW1684" s="112"/>
      <c r="AX1684" s="112"/>
      <c r="AY1684" s="112"/>
      <c r="AZ1684" s="112"/>
      <c r="BA1684" s="112"/>
    </row>
    <row r="1685" spans="1:53" x14ac:dyDescent="0.25">
      <c r="A1685" s="112"/>
      <c r="B1685" s="45">
        <v>43951</v>
      </c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>
        <v>41.4</v>
      </c>
      <c r="O1685" s="2">
        <v>43.45</v>
      </c>
      <c r="P1685" s="2">
        <v>42.55</v>
      </c>
      <c r="Q1685" s="2">
        <v>42.07</v>
      </c>
      <c r="R1685" s="2">
        <v>41.87</v>
      </c>
      <c r="S1685" s="2">
        <v>41.77</v>
      </c>
      <c r="T1685" s="2">
        <v>41.57</v>
      </c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112"/>
      <c r="AP1685" s="112"/>
      <c r="AQ1685" s="112"/>
      <c r="AR1685" s="112"/>
      <c r="AS1685" s="112"/>
      <c r="AT1685" s="112"/>
      <c r="AU1685" s="112"/>
      <c r="AV1685" s="112"/>
      <c r="AW1685" s="112"/>
      <c r="AX1685" s="112"/>
      <c r="AY1685" s="112"/>
      <c r="AZ1685" s="112"/>
      <c r="BA1685" s="112"/>
    </row>
    <row r="1686" spans="1:53" x14ac:dyDescent="0.25">
      <c r="A1686" s="112"/>
      <c r="B1686" s="45">
        <v>43950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>
        <v>41.7</v>
      </c>
      <c r="O1686" s="2">
        <v>43.48</v>
      </c>
      <c r="P1686" s="2">
        <v>42.55</v>
      </c>
      <c r="Q1686" s="2">
        <v>42.07</v>
      </c>
      <c r="R1686" s="2">
        <v>41.87</v>
      </c>
      <c r="S1686" s="2">
        <v>41.77</v>
      </c>
      <c r="T1686" s="2">
        <v>41.57</v>
      </c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112"/>
      <c r="AP1686" s="112"/>
      <c r="AQ1686" s="112"/>
      <c r="AR1686" s="112"/>
      <c r="AS1686" s="112"/>
      <c r="AT1686" s="112"/>
      <c r="AU1686" s="112"/>
      <c r="AV1686" s="112"/>
      <c r="AW1686" s="112"/>
      <c r="AX1686" s="112"/>
      <c r="AY1686" s="112"/>
      <c r="AZ1686" s="112"/>
      <c r="BA1686" s="112"/>
    </row>
    <row r="1687" spans="1:53" x14ac:dyDescent="0.25">
      <c r="A1687" s="112"/>
      <c r="B1687" s="45">
        <v>43949</v>
      </c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>
        <v>41.5</v>
      </c>
      <c r="O1687" s="2">
        <v>43.65</v>
      </c>
      <c r="P1687" s="2">
        <v>42.55</v>
      </c>
      <c r="Q1687" s="2">
        <v>42.07</v>
      </c>
      <c r="R1687" s="2">
        <v>41.87</v>
      </c>
      <c r="S1687" s="2">
        <v>41.77</v>
      </c>
      <c r="T1687" s="2">
        <v>41.57</v>
      </c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112"/>
      <c r="AP1687" s="112"/>
      <c r="AQ1687" s="112"/>
      <c r="AR1687" s="112"/>
      <c r="AS1687" s="112"/>
      <c r="AT1687" s="112"/>
      <c r="AU1687" s="112"/>
      <c r="AV1687" s="112"/>
      <c r="AW1687" s="112"/>
      <c r="AX1687" s="112"/>
      <c r="AY1687" s="112"/>
      <c r="AZ1687" s="112"/>
      <c r="BA1687" s="112"/>
    </row>
    <row r="1688" spans="1:53" x14ac:dyDescent="0.25">
      <c r="A1688" s="112"/>
      <c r="B1688" s="45">
        <v>43948</v>
      </c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>
        <v>41.58</v>
      </c>
      <c r="O1688" s="2">
        <v>43.6</v>
      </c>
      <c r="P1688" s="2">
        <v>42.73</v>
      </c>
      <c r="Q1688" s="2">
        <v>42.25</v>
      </c>
      <c r="R1688" s="2">
        <v>42.05</v>
      </c>
      <c r="S1688" s="2">
        <v>41.95</v>
      </c>
      <c r="T1688" s="2">
        <v>41.75</v>
      </c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112"/>
      <c r="AP1688" s="112"/>
      <c r="AQ1688" s="112"/>
      <c r="AR1688" s="112"/>
      <c r="AS1688" s="112"/>
      <c r="AT1688" s="112"/>
      <c r="AU1688" s="112"/>
      <c r="AV1688" s="112"/>
      <c r="AW1688" s="112"/>
      <c r="AX1688" s="112"/>
      <c r="AY1688" s="112"/>
      <c r="AZ1688" s="112"/>
      <c r="BA1688" s="112"/>
    </row>
    <row r="1689" spans="1:53" x14ac:dyDescent="0.25">
      <c r="A1689" s="112"/>
      <c r="B1689" s="45">
        <v>43945</v>
      </c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>
        <v>41.9</v>
      </c>
      <c r="O1689" s="2">
        <v>43.75</v>
      </c>
      <c r="P1689" s="2">
        <v>42.75</v>
      </c>
      <c r="Q1689" s="2">
        <v>42.05</v>
      </c>
      <c r="R1689" s="2">
        <v>42.05</v>
      </c>
      <c r="S1689" s="2">
        <v>41.95</v>
      </c>
      <c r="T1689" s="2">
        <v>41.75</v>
      </c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112"/>
      <c r="AP1689" s="112"/>
      <c r="AQ1689" s="112"/>
      <c r="AR1689" s="112"/>
      <c r="AS1689" s="112"/>
      <c r="AT1689" s="112"/>
      <c r="AU1689" s="112"/>
      <c r="AV1689" s="112"/>
      <c r="AW1689" s="112"/>
      <c r="AX1689" s="112"/>
      <c r="AY1689" s="112"/>
      <c r="AZ1689" s="112"/>
      <c r="BA1689" s="112"/>
    </row>
    <row r="1690" spans="1:53" x14ac:dyDescent="0.25">
      <c r="A1690" s="112"/>
      <c r="B1690" s="45">
        <v>43944</v>
      </c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>
        <v>42</v>
      </c>
      <c r="O1690" s="2">
        <v>43.85</v>
      </c>
      <c r="P1690" s="2">
        <v>42.75</v>
      </c>
      <c r="Q1690" s="2">
        <v>42.05</v>
      </c>
      <c r="R1690" s="2">
        <v>42.05</v>
      </c>
      <c r="S1690" s="2">
        <v>41.95</v>
      </c>
      <c r="T1690" s="2">
        <v>41.75</v>
      </c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112"/>
      <c r="AP1690" s="112"/>
      <c r="AQ1690" s="112"/>
      <c r="AR1690" s="112"/>
      <c r="AS1690" s="112"/>
      <c r="AT1690" s="112"/>
      <c r="AU1690" s="112"/>
      <c r="AV1690" s="112"/>
      <c r="AW1690" s="112"/>
      <c r="AX1690" s="112"/>
      <c r="AY1690" s="112"/>
      <c r="AZ1690" s="112"/>
      <c r="BA1690" s="112"/>
    </row>
    <row r="1691" spans="1:53" x14ac:dyDescent="0.25">
      <c r="A1691" s="112"/>
      <c r="B1691" s="45">
        <v>43943</v>
      </c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>
        <v>42.2</v>
      </c>
      <c r="O1691" s="2">
        <v>43.25</v>
      </c>
      <c r="P1691" s="2">
        <v>42.75</v>
      </c>
      <c r="Q1691" s="2">
        <v>42.05</v>
      </c>
      <c r="R1691" s="2">
        <v>42.05</v>
      </c>
      <c r="S1691" s="2">
        <v>41.95</v>
      </c>
      <c r="T1691" s="2">
        <v>41.75</v>
      </c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112"/>
      <c r="AP1691" s="112"/>
      <c r="AQ1691" s="112"/>
      <c r="AR1691" s="112"/>
      <c r="AS1691" s="112"/>
      <c r="AT1691" s="112"/>
      <c r="AU1691" s="112"/>
      <c r="AV1691" s="112"/>
      <c r="AW1691" s="112"/>
      <c r="AX1691" s="112"/>
      <c r="AY1691" s="112"/>
      <c r="AZ1691" s="112"/>
      <c r="BA1691" s="112"/>
    </row>
    <row r="1692" spans="1:53" x14ac:dyDescent="0.25">
      <c r="A1692" s="112"/>
      <c r="B1692" s="45">
        <v>43942</v>
      </c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>
        <v>41.78</v>
      </c>
      <c r="O1692" s="2">
        <v>43.1</v>
      </c>
      <c r="P1692" s="2">
        <v>42.75</v>
      </c>
      <c r="Q1692" s="2">
        <v>42.05</v>
      </c>
      <c r="R1692" s="2">
        <v>42.05</v>
      </c>
      <c r="S1692" s="2">
        <v>41.95</v>
      </c>
      <c r="T1692" s="2">
        <v>41.75</v>
      </c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112"/>
      <c r="AP1692" s="112"/>
      <c r="AQ1692" s="112"/>
      <c r="AR1692" s="112"/>
      <c r="AS1692" s="112"/>
      <c r="AT1692" s="112"/>
      <c r="AU1692" s="112"/>
      <c r="AV1692" s="112"/>
      <c r="AW1692" s="112"/>
      <c r="AX1692" s="112"/>
      <c r="AY1692" s="112"/>
      <c r="AZ1692" s="112"/>
      <c r="BA1692" s="112"/>
    </row>
    <row r="1693" spans="1:53" x14ac:dyDescent="0.25">
      <c r="A1693" s="112"/>
      <c r="B1693" s="45">
        <v>43941</v>
      </c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>
        <v>42.68</v>
      </c>
      <c r="O1693" s="2">
        <v>43.95</v>
      </c>
      <c r="P1693" s="2">
        <v>43.25</v>
      </c>
      <c r="Q1693" s="2">
        <v>42.55</v>
      </c>
      <c r="R1693" s="2">
        <v>42.55</v>
      </c>
      <c r="S1693" s="2">
        <v>42.45</v>
      </c>
      <c r="T1693" s="2">
        <v>42.25</v>
      </c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112"/>
      <c r="AP1693" s="112"/>
      <c r="AQ1693" s="112"/>
      <c r="AR1693" s="112"/>
      <c r="AS1693" s="112"/>
      <c r="AT1693" s="112"/>
      <c r="AU1693" s="112"/>
      <c r="AV1693" s="112"/>
      <c r="AW1693" s="112"/>
      <c r="AX1693" s="112"/>
      <c r="AY1693" s="112"/>
      <c r="AZ1693" s="112"/>
      <c r="BA1693" s="112"/>
    </row>
    <row r="1694" spans="1:53" x14ac:dyDescent="0.25">
      <c r="A1694" s="112"/>
      <c r="B1694" s="45">
        <v>43938</v>
      </c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>
        <v>43.35</v>
      </c>
      <c r="O1694" s="2">
        <v>43.9</v>
      </c>
      <c r="P1694" s="2">
        <v>43.4</v>
      </c>
      <c r="Q1694" s="2">
        <v>42.7</v>
      </c>
      <c r="R1694" s="2">
        <v>42.7</v>
      </c>
      <c r="S1694" s="2">
        <v>42.6</v>
      </c>
      <c r="T1694" s="2">
        <v>42.4</v>
      </c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112"/>
      <c r="AP1694" s="112"/>
      <c r="AQ1694" s="112"/>
      <c r="AR1694" s="112"/>
      <c r="AS1694" s="112"/>
      <c r="AT1694" s="112"/>
      <c r="AU1694" s="112"/>
      <c r="AV1694" s="112"/>
      <c r="AW1694" s="112"/>
      <c r="AX1694" s="112"/>
      <c r="AY1694" s="112"/>
      <c r="AZ1694" s="112"/>
      <c r="BA1694" s="112"/>
    </row>
    <row r="1695" spans="1:53" x14ac:dyDescent="0.25">
      <c r="A1695" s="112"/>
      <c r="B1695" s="45">
        <v>43937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>
        <v>42.9</v>
      </c>
      <c r="O1695" s="2">
        <v>43.75</v>
      </c>
      <c r="P1695" s="2">
        <v>43.4</v>
      </c>
      <c r="Q1695" s="2">
        <v>42.7</v>
      </c>
      <c r="R1695" s="2">
        <v>42.83</v>
      </c>
      <c r="S1695" s="2">
        <v>42.73</v>
      </c>
      <c r="T1695" s="2">
        <v>42.53</v>
      </c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112"/>
      <c r="AP1695" s="112"/>
      <c r="AQ1695" s="112"/>
      <c r="AR1695" s="112"/>
      <c r="AS1695" s="112"/>
      <c r="AT1695" s="112"/>
      <c r="AU1695" s="112"/>
      <c r="AV1695" s="112"/>
      <c r="AW1695" s="112"/>
      <c r="AX1695" s="112"/>
      <c r="AY1695" s="112"/>
      <c r="AZ1695" s="112"/>
      <c r="BA1695" s="112"/>
    </row>
    <row r="1696" spans="1:53" x14ac:dyDescent="0.25">
      <c r="A1696" s="112"/>
      <c r="B1696" s="45">
        <v>43936</v>
      </c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>
        <v>41.43</v>
      </c>
      <c r="O1696" s="2">
        <v>42.7</v>
      </c>
      <c r="P1696" s="2">
        <v>42.35</v>
      </c>
      <c r="Q1696" s="2">
        <v>41.65</v>
      </c>
      <c r="R1696" s="2">
        <v>41.78</v>
      </c>
      <c r="S1696" s="2">
        <v>41.68</v>
      </c>
      <c r="T1696" s="2">
        <v>41.48</v>
      </c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112"/>
      <c r="AP1696" s="112"/>
      <c r="AQ1696" s="112"/>
      <c r="AR1696" s="112"/>
      <c r="AS1696" s="112"/>
      <c r="AT1696" s="112"/>
      <c r="AU1696" s="112"/>
      <c r="AV1696" s="112"/>
      <c r="AW1696" s="112"/>
      <c r="AX1696" s="112"/>
      <c r="AY1696" s="112"/>
      <c r="AZ1696" s="112"/>
      <c r="BA1696" s="112"/>
    </row>
    <row r="1697" spans="1:53" x14ac:dyDescent="0.25">
      <c r="A1697" s="112"/>
      <c r="B1697" s="45">
        <v>43935</v>
      </c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>
        <v>41.85</v>
      </c>
      <c r="O1697" s="2">
        <v>43</v>
      </c>
      <c r="P1697" s="2">
        <v>42.7</v>
      </c>
      <c r="Q1697" s="2">
        <v>42</v>
      </c>
      <c r="R1697" s="2">
        <v>42.13</v>
      </c>
      <c r="S1697" s="2">
        <v>42.03</v>
      </c>
      <c r="T1697" s="2">
        <v>41.83</v>
      </c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112"/>
      <c r="AP1697" s="112"/>
      <c r="AQ1697" s="112"/>
      <c r="AR1697" s="112"/>
      <c r="AS1697" s="112"/>
      <c r="AT1697" s="112"/>
      <c r="AU1697" s="112"/>
      <c r="AV1697" s="112"/>
      <c r="AW1697" s="112"/>
      <c r="AX1697" s="112"/>
      <c r="AY1697" s="112"/>
      <c r="AZ1697" s="112"/>
      <c r="BA1697" s="112"/>
    </row>
    <row r="1698" spans="1:53" x14ac:dyDescent="0.25">
      <c r="A1698" s="112"/>
      <c r="B1698" s="45">
        <v>43930</v>
      </c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>
        <v>42.7</v>
      </c>
      <c r="O1698" s="2">
        <v>43.8</v>
      </c>
      <c r="P1698" s="2">
        <v>43.5</v>
      </c>
      <c r="Q1698" s="2">
        <v>42.8</v>
      </c>
      <c r="R1698" s="2">
        <v>42.93</v>
      </c>
      <c r="S1698" s="2">
        <v>42.83</v>
      </c>
      <c r="T1698" s="2">
        <v>42.63</v>
      </c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112"/>
      <c r="AP1698" s="112"/>
      <c r="AQ1698" s="112"/>
      <c r="AR1698" s="112"/>
      <c r="AS1698" s="112"/>
      <c r="AT1698" s="112"/>
      <c r="AU1698" s="112"/>
      <c r="AV1698" s="112"/>
      <c r="AW1698" s="112"/>
      <c r="AX1698" s="112"/>
      <c r="AY1698" s="112"/>
      <c r="AZ1698" s="112"/>
      <c r="BA1698" s="112"/>
    </row>
    <row r="1699" spans="1:53" x14ac:dyDescent="0.25">
      <c r="A1699" s="112"/>
      <c r="B1699" s="45">
        <v>43929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>
        <v>42.5</v>
      </c>
      <c r="O1699" s="2">
        <v>42.75</v>
      </c>
      <c r="P1699" s="2">
        <v>42.5</v>
      </c>
      <c r="Q1699" s="2">
        <v>41.75</v>
      </c>
      <c r="R1699" s="2">
        <v>41.88</v>
      </c>
      <c r="S1699" s="2">
        <v>41.78</v>
      </c>
      <c r="T1699" s="2">
        <v>41.58</v>
      </c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112"/>
      <c r="AP1699" s="112"/>
      <c r="AQ1699" s="112"/>
      <c r="AR1699" s="112"/>
      <c r="AS1699" s="112"/>
      <c r="AT1699" s="112"/>
      <c r="AU1699" s="112"/>
      <c r="AV1699" s="112"/>
      <c r="AW1699" s="112"/>
      <c r="AX1699" s="112"/>
      <c r="AY1699" s="112"/>
      <c r="AZ1699" s="112"/>
      <c r="BA1699" s="112"/>
    </row>
    <row r="1700" spans="1:53" x14ac:dyDescent="0.25">
      <c r="A1700" s="112"/>
      <c r="B1700" s="45">
        <v>43928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>
        <v>42.7</v>
      </c>
      <c r="O1700" s="2">
        <v>43.25</v>
      </c>
      <c r="P1700" s="2">
        <v>43</v>
      </c>
      <c r="Q1700" s="2">
        <v>42.25</v>
      </c>
      <c r="R1700" s="2">
        <v>42.38</v>
      </c>
      <c r="S1700" s="2">
        <v>42.28</v>
      </c>
      <c r="T1700" s="2">
        <v>42.08</v>
      </c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112"/>
      <c r="AP1700" s="112"/>
      <c r="AQ1700" s="112"/>
      <c r="AR1700" s="112"/>
      <c r="AS1700" s="112"/>
      <c r="AT1700" s="112"/>
      <c r="AU1700" s="112"/>
      <c r="AV1700" s="112"/>
      <c r="AW1700" s="112"/>
      <c r="AX1700" s="112"/>
      <c r="AY1700" s="112"/>
      <c r="AZ1700" s="112"/>
      <c r="BA1700" s="112"/>
    </row>
    <row r="1701" spans="1:53" x14ac:dyDescent="0.25">
      <c r="A1701" s="112"/>
      <c r="B1701" s="45">
        <v>43927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>
        <v>42.08</v>
      </c>
      <c r="O1701" s="2">
        <v>43.3</v>
      </c>
      <c r="P1701" s="2">
        <v>43.06</v>
      </c>
      <c r="Q1701" s="2">
        <v>42.25</v>
      </c>
      <c r="R1701" s="2">
        <v>42.38</v>
      </c>
      <c r="S1701" s="2">
        <v>42.28</v>
      </c>
      <c r="T1701" s="2">
        <v>42.08</v>
      </c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112"/>
      <c r="AP1701" s="112"/>
      <c r="AQ1701" s="112"/>
      <c r="AR1701" s="112"/>
      <c r="AS1701" s="112"/>
      <c r="AT1701" s="112"/>
      <c r="AU1701" s="112"/>
      <c r="AV1701" s="112"/>
      <c r="AW1701" s="112"/>
      <c r="AX1701" s="112"/>
      <c r="AY1701" s="112"/>
      <c r="AZ1701" s="112"/>
      <c r="BA1701" s="112"/>
    </row>
    <row r="1702" spans="1:53" x14ac:dyDescent="0.25">
      <c r="A1702" s="112"/>
      <c r="B1702" s="45">
        <v>43924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>
        <v>40.200000000000003</v>
      </c>
      <c r="O1702" s="2">
        <v>42.24</v>
      </c>
      <c r="P1702" s="2">
        <v>42</v>
      </c>
      <c r="Q1702" s="2">
        <v>41.75</v>
      </c>
      <c r="R1702" s="2">
        <v>41.88</v>
      </c>
      <c r="S1702" s="2">
        <v>41.78</v>
      </c>
      <c r="T1702" s="2">
        <v>41.58</v>
      </c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112"/>
      <c r="AP1702" s="112"/>
      <c r="AQ1702" s="112"/>
      <c r="AR1702" s="112"/>
      <c r="AS1702" s="112"/>
      <c r="AT1702" s="112"/>
      <c r="AU1702" s="112"/>
      <c r="AV1702" s="112"/>
      <c r="AW1702" s="112"/>
      <c r="AX1702" s="112"/>
      <c r="AY1702" s="112"/>
      <c r="AZ1702" s="112"/>
      <c r="BA1702" s="112"/>
    </row>
    <row r="1703" spans="1:53" x14ac:dyDescent="0.25">
      <c r="A1703" s="112"/>
      <c r="B1703" s="45">
        <v>43923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>
        <v>39.520000000000003</v>
      </c>
      <c r="O1703" s="2">
        <v>41.2</v>
      </c>
      <c r="P1703" s="2">
        <v>40.75</v>
      </c>
      <c r="Q1703" s="2">
        <v>40.75</v>
      </c>
      <c r="R1703" s="2">
        <v>40.880000000000003</v>
      </c>
      <c r="S1703" s="2">
        <v>40.78</v>
      </c>
      <c r="T1703" s="2">
        <v>40.58</v>
      </c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112"/>
      <c r="AP1703" s="112"/>
      <c r="AQ1703" s="112"/>
      <c r="AR1703" s="112"/>
      <c r="AS1703" s="112"/>
      <c r="AT1703" s="112"/>
      <c r="AU1703" s="112"/>
      <c r="AV1703" s="112"/>
      <c r="AW1703" s="112"/>
      <c r="AX1703" s="112"/>
      <c r="AY1703" s="112"/>
      <c r="AZ1703" s="112"/>
      <c r="BA1703" s="112"/>
    </row>
    <row r="1704" spans="1:53" x14ac:dyDescent="0.25">
      <c r="A1704" s="112"/>
      <c r="B1704" s="45">
        <v>43922</v>
      </c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>
        <v>39.049999999999997</v>
      </c>
      <c r="O1704" s="2">
        <v>41.1</v>
      </c>
      <c r="P1704" s="2">
        <v>40.46</v>
      </c>
      <c r="Q1704" s="2">
        <v>40.46</v>
      </c>
      <c r="R1704" s="2">
        <v>40.590000000000003</v>
      </c>
      <c r="S1704" s="2">
        <v>40.49</v>
      </c>
      <c r="T1704" s="2">
        <v>40.29</v>
      </c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112"/>
      <c r="AP1704" s="112"/>
      <c r="AQ1704" s="112"/>
      <c r="AR1704" s="112"/>
      <c r="AS1704" s="112"/>
      <c r="AT1704" s="112"/>
      <c r="AU1704" s="112"/>
      <c r="AV1704" s="112"/>
      <c r="AW1704" s="112"/>
      <c r="AX1704" s="112"/>
      <c r="AY1704" s="112"/>
      <c r="AZ1704" s="112"/>
      <c r="BA1704" s="112"/>
    </row>
    <row r="1705" spans="1:53" x14ac:dyDescent="0.25">
      <c r="A1705" s="112"/>
      <c r="B1705" s="45">
        <v>43921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>
        <v>39.380000000000003</v>
      </c>
      <c r="O1705" s="2">
        <v>41.24</v>
      </c>
      <c r="P1705" s="2">
        <v>40.6</v>
      </c>
      <c r="Q1705" s="2">
        <v>40.6</v>
      </c>
      <c r="R1705" s="2">
        <v>40.729999999999997</v>
      </c>
      <c r="S1705" s="2">
        <v>40.630000000000003</v>
      </c>
      <c r="T1705" s="2">
        <v>40.43</v>
      </c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112"/>
      <c r="AP1705" s="112"/>
      <c r="AQ1705" s="112"/>
      <c r="AR1705" s="112"/>
      <c r="AS1705" s="112"/>
      <c r="AT1705" s="112"/>
      <c r="AU1705" s="112"/>
      <c r="AV1705" s="112"/>
      <c r="AW1705" s="112"/>
      <c r="AX1705" s="112"/>
      <c r="AY1705" s="112"/>
      <c r="AZ1705" s="112"/>
      <c r="BA1705" s="112"/>
    </row>
    <row r="1706" spans="1:53" x14ac:dyDescent="0.25">
      <c r="A1706" s="112"/>
      <c r="B1706" s="45">
        <v>43920</v>
      </c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>
        <v>39</v>
      </c>
      <c r="O1706" s="2">
        <v>40.700000000000003</v>
      </c>
      <c r="P1706" s="2">
        <v>39.950000000000003</v>
      </c>
      <c r="Q1706" s="2">
        <v>39.85</v>
      </c>
      <c r="R1706" s="2">
        <v>39.979999999999997</v>
      </c>
      <c r="S1706" s="2">
        <v>39.880000000000003</v>
      </c>
      <c r="T1706" s="2">
        <v>39.68</v>
      </c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112"/>
      <c r="AP1706" s="112"/>
      <c r="AQ1706" s="112"/>
      <c r="AR1706" s="112"/>
      <c r="AS1706" s="112"/>
      <c r="AT1706" s="112"/>
      <c r="AU1706" s="112"/>
      <c r="AV1706" s="112"/>
      <c r="AW1706" s="112"/>
      <c r="AX1706" s="112"/>
      <c r="AY1706" s="112"/>
      <c r="AZ1706" s="112"/>
      <c r="BA1706" s="112"/>
    </row>
    <row r="1707" spans="1:53" x14ac:dyDescent="0.25">
      <c r="A1707" s="112"/>
      <c r="B1707" s="45">
        <v>43917</v>
      </c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>
        <v>39.1</v>
      </c>
      <c r="O1707" s="2">
        <v>40.700000000000003</v>
      </c>
      <c r="P1707" s="2">
        <v>39.950000000000003</v>
      </c>
      <c r="Q1707" s="2">
        <v>39.85</v>
      </c>
      <c r="R1707" s="2">
        <v>39.979999999999997</v>
      </c>
      <c r="S1707" s="2">
        <v>39.880000000000003</v>
      </c>
      <c r="T1707" s="2">
        <v>39.68</v>
      </c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112"/>
      <c r="AP1707" s="112"/>
      <c r="AQ1707" s="112"/>
      <c r="AR1707" s="112"/>
      <c r="AS1707" s="112"/>
      <c r="AT1707" s="112"/>
      <c r="AU1707" s="112"/>
      <c r="AV1707" s="112"/>
      <c r="AW1707" s="112"/>
      <c r="AX1707" s="112"/>
      <c r="AY1707" s="112"/>
      <c r="AZ1707" s="112"/>
      <c r="BA1707" s="112"/>
    </row>
    <row r="1708" spans="1:53" x14ac:dyDescent="0.25">
      <c r="A1708" s="112"/>
      <c r="B1708" s="45">
        <v>43916</v>
      </c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>
        <v>39.5</v>
      </c>
      <c r="O1708" s="2">
        <v>40.700000000000003</v>
      </c>
      <c r="P1708" s="2">
        <v>40.229999999999997</v>
      </c>
      <c r="Q1708" s="2">
        <v>40.130000000000003</v>
      </c>
      <c r="R1708" s="2">
        <v>40.26</v>
      </c>
      <c r="S1708" s="2">
        <v>40.159999999999997</v>
      </c>
      <c r="T1708" s="2">
        <v>39.96</v>
      </c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112"/>
      <c r="AP1708" s="112"/>
      <c r="AQ1708" s="112"/>
      <c r="AR1708" s="112"/>
      <c r="AS1708" s="112"/>
      <c r="AT1708" s="112"/>
      <c r="AU1708" s="112"/>
      <c r="AV1708" s="112"/>
      <c r="AW1708" s="112"/>
      <c r="AX1708" s="112"/>
      <c r="AY1708" s="112"/>
      <c r="AZ1708" s="112"/>
      <c r="BA1708" s="112"/>
    </row>
    <row r="1709" spans="1:53" x14ac:dyDescent="0.25">
      <c r="A1709" s="112"/>
      <c r="B1709" s="45">
        <v>43915</v>
      </c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>
        <v>39.369999999999997</v>
      </c>
      <c r="O1709" s="2">
        <v>41.5</v>
      </c>
      <c r="P1709" s="2">
        <v>41.03</v>
      </c>
      <c r="Q1709" s="2">
        <v>40.93</v>
      </c>
      <c r="R1709" s="2">
        <v>41.06</v>
      </c>
      <c r="S1709" s="2">
        <v>40.96</v>
      </c>
      <c r="T1709" s="2">
        <v>40.76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112"/>
      <c r="AP1709" s="112"/>
      <c r="AQ1709" s="112"/>
      <c r="AR1709" s="112"/>
      <c r="AS1709" s="112"/>
      <c r="AT1709" s="112"/>
      <c r="AU1709" s="112"/>
      <c r="AV1709" s="112"/>
      <c r="AW1709" s="112"/>
      <c r="AX1709" s="112"/>
      <c r="AY1709" s="112"/>
      <c r="AZ1709" s="112"/>
      <c r="BA1709" s="112"/>
    </row>
    <row r="1710" spans="1:53" x14ac:dyDescent="0.25">
      <c r="A1710" s="112"/>
      <c r="B1710" s="45">
        <v>43914</v>
      </c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>
        <v>39</v>
      </c>
      <c r="O1710" s="2">
        <v>40.75</v>
      </c>
      <c r="P1710" s="2">
        <v>40.28</v>
      </c>
      <c r="Q1710" s="2">
        <v>40.18</v>
      </c>
      <c r="R1710" s="2">
        <v>40.31</v>
      </c>
      <c r="S1710" s="2">
        <v>40.21</v>
      </c>
      <c r="T1710" s="2">
        <v>40.01</v>
      </c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112"/>
      <c r="AP1710" s="112"/>
      <c r="AQ1710" s="112"/>
      <c r="AR1710" s="112"/>
      <c r="AS1710" s="112"/>
      <c r="AT1710" s="112"/>
      <c r="AU1710" s="112"/>
      <c r="AV1710" s="112"/>
      <c r="AW1710" s="112"/>
      <c r="AX1710" s="112"/>
      <c r="AY1710" s="112"/>
      <c r="AZ1710" s="112"/>
      <c r="BA1710" s="112"/>
    </row>
    <row r="1711" spans="1:53" x14ac:dyDescent="0.25">
      <c r="A1711" s="112"/>
      <c r="B1711" s="45">
        <v>43913</v>
      </c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>
        <v>38.4</v>
      </c>
      <c r="O1711" s="2">
        <v>40.4</v>
      </c>
      <c r="P1711" s="2">
        <v>39.93</v>
      </c>
      <c r="Q1711" s="2">
        <v>39.83</v>
      </c>
      <c r="R1711" s="2">
        <v>39.96</v>
      </c>
      <c r="S1711" s="2">
        <v>39.86</v>
      </c>
      <c r="T1711" s="2">
        <v>39.659999999999997</v>
      </c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112"/>
      <c r="AP1711" s="112"/>
      <c r="AQ1711" s="112"/>
      <c r="AR1711" s="112"/>
      <c r="AS1711" s="112"/>
      <c r="AT1711" s="112"/>
      <c r="AU1711" s="112"/>
      <c r="AV1711" s="112"/>
      <c r="AW1711" s="112"/>
      <c r="AX1711" s="112"/>
      <c r="AY1711" s="112"/>
      <c r="AZ1711" s="112"/>
      <c r="BA1711" s="112"/>
    </row>
    <row r="1712" spans="1:53" x14ac:dyDescent="0.25">
      <c r="A1712" s="112"/>
      <c r="B1712" s="45">
        <v>43910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>
        <v>39.049999999999997</v>
      </c>
      <c r="O1712" s="2">
        <v>41</v>
      </c>
      <c r="P1712" s="2">
        <v>40.53</v>
      </c>
      <c r="Q1712" s="2">
        <v>40.43</v>
      </c>
      <c r="R1712" s="2">
        <v>40.56</v>
      </c>
      <c r="S1712" s="2">
        <v>40.46</v>
      </c>
      <c r="T1712" s="2">
        <v>40.26</v>
      </c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112"/>
      <c r="AP1712" s="112"/>
      <c r="AQ1712" s="112"/>
      <c r="AR1712" s="112"/>
      <c r="AS1712" s="112"/>
      <c r="AT1712" s="112"/>
      <c r="AU1712" s="112"/>
      <c r="AV1712" s="112"/>
      <c r="AW1712" s="112"/>
      <c r="AX1712" s="112"/>
      <c r="AY1712" s="112"/>
      <c r="AZ1712" s="112"/>
      <c r="BA1712" s="112"/>
    </row>
    <row r="1713" spans="1:53" x14ac:dyDescent="0.25">
      <c r="A1713" s="112"/>
      <c r="B1713" s="45">
        <v>43909</v>
      </c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>
        <v>38.9</v>
      </c>
      <c r="O1713" s="2">
        <v>41</v>
      </c>
      <c r="P1713" s="2">
        <v>40.520000000000003</v>
      </c>
      <c r="Q1713" s="2">
        <v>40.42</v>
      </c>
      <c r="R1713" s="2">
        <v>40.549999999999997</v>
      </c>
      <c r="S1713" s="2">
        <v>40.450000000000003</v>
      </c>
      <c r="T1713" s="2">
        <v>40.25</v>
      </c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112"/>
      <c r="AP1713" s="112"/>
      <c r="AQ1713" s="112"/>
      <c r="AR1713" s="112"/>
      <c r="AS1713" s="112"/>
      <c r="AT1713" s="112"/>
      <c r="AU1713" s="112"/>
      <c r="AV1713" s="112"/>
      <c r="AW1713" s="112"/>
      <c r="AX1713" s="112"/>
      <c r="AY1713" s="112"/>
      <c r="AZ1713" s="112"/>
      <c r="BA1713" s="112"/>
    </row>
    <row r="1714" spans="1:53" x14ac:dyDescent="0.25">
      <c r="A1714" s="112"/>
      <c r="B1714" s="45">
        <v>43908</v>
      </c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>
        <v>38.799999999999997</v>
      </c>
      <c r="O1714" s="2">
        <v>41.38</v>
      </c>
      <c r="P1714" s="2">
        <v>40.9</v>
      </c>
      <c r="Q1714" s="2">
        <v>40.799999999999997</v>
      </c>
      <c r="R1714" s="2">
        <v>40.93</v>
      </c>
      <c r="S1714" s="2">
        <v>40.450000000000003</v>
      </c>
      <c r="T1714" s="2">
        <v>40.25</v>
      </c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112"/>
      <c r="AP1714" s="112"/>
      <c r="AQ1714" s="112"/>
      <c r="AR1714" s="112"/>
      <c r="AS1714" s="112"/>
      <c r="AT1714" s="112"/>
      <c r="AU1714" s="112"/>
      <c r="AV1714" s="112"/>
      <c r="AW1714" s="112"/>
      <c r="AX1714" s="112"/>
      <c r="AY1714" s="112"/>
      <c r="AZ1714" s="112"/>
      <c r="BA1714" s="112"/>
    </row>
    <row r="1715" spans="1:53" x14ac:dyDescent="0.25">
      <c r="A1715" s="112"/>
      <c r="B1715" s="45">
        <v>43907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>
        <v>40.549999999999997</v>
      </c>
      <c r="O1715" s="2">
        <v>42.5</v>
      </c>
      <c r="P1715" s="2">
        <v>41.95</v>
      </c>
      <c r="Q1715" s="2">
        <v>41.85</v>
      </c>
      <c r="R1715" s="2">
        <v>41.98</v>
      </c>
      <c r="S1715" s="2">
        <v>41.5</v>
      </c>
      <c r="T1715" s="2">
        <v>41.3</v>
      </c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112"/>
      <c r="AP1715" s="112"/>
      <c r="AQ1715" s="112"/>
      <c r="AR1715" s="112"/>
      <c r="AS1715" s="112"/>
      <c r="AT1715" s="112"/>
      <c r="AU1715" s="112"/>
      <c r="AV1715" s="112"/>
      <c r="AW1715" s="112"/>
      <c r="AX1715" s="112"/>
      <c r="AY1715" s="112"/>
      <c r="AZ1715" s="112"/>
      <c r="BA1715" s="112"/>
    </row>
    <row r="1716" spans="1:53" x14ac:dyDescent="0.25">
      <c r="A1716" s="112"/>
      <c r="B1716" s="45">
        <v>43906</v>
      </c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>
        <v>41.43</v>
      </c>
      <c r="O1716" s="2">
        <v>43.25</v>
      </c>
      <c r="P1716" s="2">
        <v>42.7</v>
      </c>
      <c r="Q1716" s="2">
        <v>42.6</v>
      </c>
      <c r="R1716" s="2">
        <v>42.73</v>
      </c>
      <c r="S1716" s="2">
        <v>42.25</v>
      </c>
      <c r="T1716" s="2">
        <v>42.05</v>
      </c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112"/>
      <c r="AP1716" s="112"/>
      <c r="AQ1716" s="112"/>
      <c r="AR1716" s="112"/>
      <c r="AS1716" s="112"/>
      <c r="AT1716" s="112"/>
      <c r="AU1716" s="112"/>
      <c r="AV1716" s="112"/>
      <c r="AW1716" s="112"/>
      <c r="AX1716" s="112"/>
      <c r="AY1716" s="112"/>
      <c r="AZ1716" s="112"/>
      <c r="BA1716" s="112"/>
    </row>
    <row r="1717" spans="1:53" x14ac:dyDescent="0.25">
      <c r="A1717" s="112"/>
      <c r="B1717" s="45">
        <v>43903</v>
      </c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>
        <v>42.8</v>
      </c>
      <c r="O1717" s="2">
        <v>44.05</v>
      </c>
      <c r="P1717" s="2">
        <v>43</v>
      </c>
      <c r="Q1717" s="2">
        <v>42.8</v>
      </c>
      <c r="R1717" s="2">
        <v>42.93</v>
      </c>
      <c r="S1717" s="2">
        <v>42.45</v>
      </c>
      <c r="T1717" s="2">
        <v>42.25</v>
      </c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112"/>
      <c r="AP1717" s="112"/>
      <c r="AQ1717" s="112"/>
      <c r="AR1717" s="112"/>
      <c r="AS1717" s="112"/>
      <c r="AT1717" s="112"/>
      <c r="AU1717" s="112"/>
      <c r="AV1717" s="112"/>
      <c r="AW1717" s="112"/>
      <c r="AX1717" s="112"/>
      <c r="AY1717" s="112"/>
      <c r="AZ1717" s="112"/>
      <c r="BA1717" s="112"/>
    </row>
    <row r="1718" spans="1:53" x14ac:dyDescent="0.25">
      <c r="A1718" s="112"/>
      <c r="B1718" s="45">
        <v>43902</v>
      </c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>
        <v>42.85</v>
      </c>
      <c r="O1718" s="2">
        <v>44.2</v>
      </c>
      <c r="P1718" s="2">
        <v>43</v>
      </c>
      <c r="Q1718" s="2">
        <v>42.81</v>
      </c>
      <c r="R1718" s="2">
        <v>42.35</v>
      </c>
      <c r="S1718" s="2">
        <v>42.25</v>
      </c>
      <c r="T1718" s="2">
        <v>42.25</v>
      </c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112"/>
      <c r="AP1718" s="112"/>
      <c r="AQ1718" s="112"/>
      <c r="AR1718" s="112"/>
      <c r="AS1718" s="112"/>
      <c r="AT1718" s="112"/>
      <c r="AU1718" s="112"/>
      <c r="AV1718" s="112"/>
      <c r="AW1718" s="112"/>
      <c r="AX1718" s="112"/>
      <c r="AY1718" s="112"/>
      <c r="AZ1718" s="112"/>
      <c r="BA1718" s="112"/>
    </row>
    <row r="1719" spans="1:53" x14ac:dyDescent="0.25">
      <c r="A1719" s="112"/>
      <c r="B1719" s="45">
        <v>43901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>
        <v>43.45</v>
      </c>
      <c r="O1719" s="2">
        <v>44.8</v>
      </c>
      <c r="P1719" s="2">
        <v>43.6</v>
      </c>
      <c r="Q1719" s="2">
        <v>43.41</v>
      </c>
      <c r="R1719" s="2">
        <v>42.55</v>
      </c>
      <c r="S1719" s="2">
        <v>42.45</v>
      </c>
      <c r="T1719" s="2">
        <v>42.45</v>
      </c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112"/>
      <c r="AP1719" s="112"/>
      <c r="AQ1719" s="112"/>
      <c r="AR1719" s="112"/>
      <c r="AS1719" s="112"/>
      <c r="AT1719" s="112"/>
      <c r="AU1719" s="112"/>
      <c r="AV1719" s="112"/>
      <c r="AW1719" s="112"/>
      <c r="AX1719" s="112"/>
      <c r="AY1719" s="112"/>
      <c r="AZ1719" s="112"/>
      <c r="BA1719" s="112"/>
    </row>
    <row r="1720" spans="1:53" x14ac:dyDescent="0.25">
      <c r="A1720" s="112"/>
      <c r="B1720" s="45">
        <v>43900</v>
      </c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>
        <v>43.5</v>
      </c>
      <c r="O1720" s="2">
        <v>44.6</v>
      </c>
      <c r="P1720" s="2">
        <v>43.4</v>
      </c>
      <c r="Q1720" s="2">
        <v>43.21</v>
      </c>
      <c r="R1720" s="2">
        <v>42.35</v>
      </c>
      <c r="S1720" s="2">
        <v>42.25</v>
      </c>
      <c r="T1720" s="2">
        <v>42.25</v>
      </c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112"/>
      <c r="AP1720" s="112"/>
      <c r="AQ1720" s="112"/>
      <c r="AR1720" s="112"/>
      <c r="AS1720" s="112"/>
      <c r="AT1720" s="112"/>
      <c r="AU1720" s="112"/>
      <c r="AV1720" s="112"/>
      <c r="AW1720" s="112"/>
      <c r="AX1720" s="112"/>
      <c r="AY1720" s="112"/>
      <c r="AZ1720" s="112"/>
      <c r="BA1720" s="112"/>
    </row>
    <row r="1721" spans="1:53" x14ac:dyDescent="0.25">
      <c r="A1721" s="112"/>
      <c r="B1721" s="45">
        <v>43899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>
        <v>43</v>
      </c>
      <c r="O1721" s="2">
        <v>44.63</v>
      </c>
      <c r="P1721" s="2">
        <v>43.43</v>
      </c>
      <c r="Q1721" s="2">
        <v>43.24</v>
      </c>
      <c r="R1721" s="2">
        <v>42.35</v>
      </c>
      <c r="S1721" s="2">
        <v>42.25</v>
      </c>
      <c r="T1721" s="2">
        <v>42.25</v>
      </c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112"/>
      <c r="AP1721" s="112"/>
      <c r="AQ1721" s="112"/>
      <c r="AR1721" s="112"/>
      <c r="AS1721" s="112"/>
      <c r="AT1721" s="112"/>
      <c r="AU1721" s="112"/>
      <c r="AV1721" s="112"/>
      <c r="AW1721" s="112"/>
      <c r="AX1721" s="112"/>
      <c r="AY1721" s="112"/>
      <c r="AZ1721" s="112"/>
      <c r="BA1721" s="112"/>
    </row>
    <row r="1722" spans="1:53" x14ac:dyDescent="0.25">
      <c r="A1722" s="112"/>
      <c r="B1722" s="45">
        <v>43896</v>
      </c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>
        <v>43.78</v>
      </c>
      <c r="O1722" s="2">
        <v>45</v>
      </c>
      <c r="P1722" s="2">
        <v>43.8</v>
      </c>
      <c r="Q1722" s="2">
        <v>43.61</v>
      </c>
      <c r="R1722" s="2">
        <v>42.89</v>
      </c>
      <c r="S1722" s="2">
        <v>42.79</v>
      </c>
      <c r="T1722" s="2">
        <v>42.79</v>
      </c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112"/>
      <c r="AP1722" s="112"/>
      <c r="AQ1722" s="112"/>
      <c r="AR1722" s="112"/>
      <c r="AS1722" s="112"/>
      <c r="AT1722" s="112"/>
      <c r="AU1722" s="112"/>
      <c r="AV1722" s="112"/>
      <c r="AW1722" s="112"/>
      <c r="AX1722" s="112"/>
      <c r="AY1722" s="112"/>
      <c r="AZ1722" s="112"/>
      <c r="BA1722" s="112"/>
    </row>
    <row r="1723" spans="1:53" x14ac:dyDescent="0.25">
      <c r="A1723" s="112"/>
      <c r="B1723" s="45">
        <v>43895</v>
      </c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>
        <v>43.85</v>
      </c>
      <c r="O1723" s="2">
        <v>45.05</v>
      </c>
      <c r="P1723" s="2">
        <v>43.85</v>
      </c>
      <c r="Q1723" s="2">
        <v>43.66</v>
      </c>
      <c r="R1723" s="2">
        <v>42.94</v>
      </c>
      <c r="S1723" s="2">
        <v>42.84</v>
      </c>
      <c r="T1723" s="2">
        <v>42.84</v>
      </c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112"/>
      <c r="AP1723" s="112"/>
      <c r="AQ1723" s="112"/>
      <c r="AR1723" s="112"/>
      <c r="AS1723" s="112"/>
      <c r="AT1723" s="112"/>
      <c r="AU1723" s="112"/>
      <c r="AV1723" s="112"/>
      <c r="AW1723" s="112"/>
      <c r="AX1723" s="112"/>
      <c r="AY1723" s="112"/>
      <c r="AZ1723" s="112"/>
      <c r="BA1723" s="112"/>
    </row>
    <row r="1724" spans="1:53" x14ac:dyDescent="0.25">
      <c r="A1724" s="112"/>
      <c r="B1724" s="45">
        <v>43894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>
        <v>43.7</v>
      </c>
      <c r="O1724" s="2">
        <v>44.55</v>
      </c>
      <c r="P1724" s="2">
        <v>43.35</v>
      </c>
      <c r="Q1724" s="2">
        <v>43.16</v>
      </c>
      <c r="R1724" s="2">
        <v>42.44</v>
      </c>
      <c r="S1724" s="2">
        <v>42.34</v>
      </c>
      <c r="T1724" s="2">
        <v>42.34</v>
      </c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112"/>
      <c r="AP1724" s="112"/>
      <c r="AQ1724" s="112"/>
      <c r="AR1724" s="112"/>
      <c r="AS1724" s="112"/>
      <c r="AT1724" s="112"/>
      <c r="AU1724" s="112"/>
      <c r="AV1724" s="112"/>
      <c r="AW1724" s="112"/>
      <c r="AX1724" s="112"/>
      <c r="AY1724" s="112"/>
      <c r="AZ1724" s="112"/>
      <c r="BA1724" s="112"/>
    </row>
    <row r="1725" spans="1:53" x14ac:dyDescent="0.25">
      <c r="A1725" s="112"/>
      <c r="B1725" s="45">
        <v>43893</v>
      </c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>
        <v>44.15</v>
      </c>
      <c r="O1725" s="2">
        <v>44.5</v>
      </c>
      <c r="P1725" s="2">
        <v>43.3</v>
      </c>
      <c r="Q1725" s="2">
        <v>43.11</v>
      </c>
      <c r="R1725" s="2">
        <v>42.39</v>
      </c>
      <c r="S1725" s="2">
        <v>42.29</v>
      </c>
      <c r="T1725" s="2">
        <v>42.29</v>
      </c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112"/>
      <c r="AP1725" s="112"/>
      <c r="AQ1725" s="112"/>
      <c r="AR1725" s="112"/>
      <c r="AS1725" s="112"/>
      <c r="AT1725" s="112"/>
      <c r="AU1725" s="112"/>
      <c r="AV1725" s="112"/>
      <c r="AW1725" s="112"/>
      <c r="AX1725" s="112"/>
      <c r="AY1725" s="112"/>
      <c r="AZ1725" s="112"/>
      <c r="BA1725" s="112"/>
    </row>
    <row r="1726" spans="1:53" x14ac:dyDescent="0.25">
      <c r="A1726" s="112"/>
      <c r="B1726" s="45">
        <v>43892</v>
      </c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>
        <v>43.88</v>
      </c>
      <c r="O1726" s="2">
        <v>44.6</v>
      </c>
      <c r="P1726" s="2">
        <v>43.4</v>
      </c>
      <c r="Q1726" s="2">
        <v>43.21</v>
      </c>
      <c r="R1726" s="2">
        <v>42.39</v>
      </c>
      <c r="S1726" s="2">
        <v>42.29</v>
      </c>
      <c r="T1726" s="2">
        <v>42.29</v>
      </c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112"/>
      <c r="AP1726" s="112"/>
      <c r="AQ1726" s="112"/>
      <c r="AR1726" s="112"/>
      <c r="AS1726" s="112"/>
      <c r="AT1726" s="112"/>
      <c r="AU1726" s="112"/>
      <c r="AV1726" s="112"/>
      <c r="AW1726" s="112"/>
      <c r="AX1726" s="112"/>
      <c r="AY1726" s="112"/>
      <c r="AZ1726" s="112"/>
      <c r="BA1726" s="112"/>
    </row>
    <row r="1727" spans="1:53" x14ac:dyDescent="0.25">
      <c r="A1727" s="112"/>
      <c r="B1727" s="45">
        <v>43889</v>
      </c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>
        <v>43.5</v>
      </c>
      <c r="O1727" s="2">
        <v>44.35</v>
      </c>
      <c r="P1727" s="2">
        <v>43.5</v>
      </c>
      <c r="Q1727" s="2">
        <v>43.21</v>
      </c>
      <c r="R1727" s="2">
        <v>42.39</v>
      </c>
      <c r="S1727" s="2">
        <v>42.29</v>
      </c>
      <c r="T1727" s="2">
        <v>42.29</v>
      </c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112"/>
      <c r="AP1727" s="112"/>
      <c r="AQ1727" s="112"/>
      <c r="AR1727" s="112"/>
      <c r="AS1727" s="112"/>
      <c r="AT1727" s="112"/>
      <c r="AU1727" s="112"/>
      <c r="AV1727" s="112"/>
      <c r="AW1727" s="112"/>
      <c r="AX1727" s="112"/>
      <c r="AY1727" s="112"/>
      <c r="AZ1727" s="112"/>
      <c r="BA1727" s="112"/>
    </row>
    <row r="1728" spans="1:53" x14ac:dyDescent="0.25">
      <c r="A1728" s="112"/>
      <c r="B1728" s="45">
        <v>43888</v>
      </c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>
        <v>43.8</v>
      </c>
      <c r="O1728" s="2">
        <v>44.5</v>
      </c>
      <c r="P1728" s="2">
        <v>43.65</v>
      </c>
      <c r="Q1728" s="2">
        <v>43.36</v>
      </c>
      <c r="R1728" s="2">
        <v>42.54</v>
      </c>
      <c r="S1728" s="2">
        <v>42.44</v>
      </c>
      <c r="T1728" s="2">
        <v>42.44</v>
      </c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112"/>
      <c r="AP1728" s="112"/>
      <c r="AQ1728" s="112"/>
      <c r="AR1728" s="112"/>
      <c r="AS1728" s="112"/>
      <c r="AT1728" s="112"/>
      <c r="AU1728" s="112"/>
      <c r="AV1728" s="112"/>
      <c r="AW1728" s="112"/>
      <c r="AX1728" s="112"/>
      <c r="AY1728" s="112"/>
      <c r="AZ1728" s="112"/>
      <c r="BA1728" s="112"/>
    </row>
    <row r="1729" spans="1:53" x14ac:dyDescent="0.25">
      <c r="A1729" s="112"/>
      <c r="B1729" s="45">
        <v>43887</v>
      </c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>
        <v>44.1</v>
      </c>
      <c r="O1729" s="2">
        <v>44.6</v>
      </c>
      <c r="P1729" s="2">
        <v>43.75</v>
      </c>
      <c r="Q1729" s="2">
        <v>43.46</v>
      </c>
      <c r="R1729" s="2">
        <v>42.64</v>
      </c>
      <c r="S1729" s="2">
        <v>42.54</v>
      </c>
      <c r="T1729" s="2">
        <v>42.54</v>
      </c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112"/>
      <c r="AP1729" s="112"/>
      <c r="AQ1729" s="112"/>
      <c r="AR1729" s="112"/>
      <c r="AS1729" s="112"/>
      <c r="AT1729" s="112"/>
      <c r="AU1729" s="112"/>
      <c r="AV1729" s="112"/>
      <c r="AW1729" s="112"/>
      <c r="AX1729" s="112"/>
      <c r="AY1729" s="112"/>
      <c r="AZ1729" s="112"/>
      <c r="BA1729" s="112"/>
    </row>
    <row r="1730" spans="1:53" x14ac:dyDescent="0.25">
      <c r="A1730" s="112"/>
      <c r="B1730" s="45">
        <v>43886</v>
      </c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>
        <v>44.2</v>
      </c>
      <c r="O1730" s="2">
        <v>44.35</v>
      </c>
      <c r="P1730" s="2">
        <v>43.8</v>
      </c>
      <c r="Q1730" s="2">
        <v>43.51</v>
      </c>
      <c r="R1730" s="2">
        <v>42.69</v>
      </c>
      <c r="S1730" s="2">
        <v>42.59</v>
      </c>
      <c r="T1730" s="2">
        <v>42.59</v>
      </c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112"/>
      <c r="AP1730" s="112"/>
      <c r="AQ1730" s="112"/>
      <c r="AR1730" s="112"/>
      <c r="AS1730" s="112"/>
      <c r="AT1730" s="112"/>
      <c r="AU1730" s="112"/>
      <c r="AV1730" s="112"/>
      <c r="AW1730" s="112"/>
      <c r="AX1730" s="112"/>
      <c r="AY1730" s="112"/>
      <c r="AZ1730" s="112"/>
      <c r="BA1730" s="112"/>
    </row>
    <row r="1731" spans="1:53" x14ac:dyDescent="0.25">
      <c r="A1731" s="112"/>
      <c r="B1731" s="45">
        <v>43885</v>
      </c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>
        <v>44.5</v>
      </c>
      <c r="O1731" s="2">
        <v>44.7</v>
      </c>
      <c r="P1731" s="2">
        <v>44.15</v>
      </c>
      <c r="Q1731" s="2">
        <v>43.86</v>
      </c>
      <c r="R1731" s="2">
        <v>43.04</v>
      </c>
      <c r="S1731" s="2">
        <v>42.94</v>
      </c>
      <c r="T1731" s="2">
        <v>42.94</v>
      </c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112"/>
      <c r="AP1731" s="112"/>
      <c r="AQ1731" s="112"/>
      <c r="AR1731" s="112"/>
      <c r="AS1731" s="112"/>
      <c r="AT1731" s="112"/>
      <c r="AU1731" s="112"/>
      <c r="AV1731" s="112"/>
      <c r="AW1731" s="112"/>
      <c r="AX1731" s="112"/>
      <c r="AY1731" s="112"/>
      <c r="AZ1731" s="112"/>
      <c r="BA1731" s="112"/>
    </row>
    <row r="1732" spans="1:53" x14ac:dyDescent="0.25">
      <c r="A1732" s="112"/>
      <c r="B1732" s="45">
        <v>43882</v>
      </c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>
        <v>45.3</v>
      </c>
      <c r="O1732" s="2">
        <v>45.3</v>
      </c>
      <c r="P1732" s="2">
        <v>44.57</v>
      </c>
      <c r="Q1732" s="2">
        <v>44.28</v>
      </c>
      <c r="R1732" s="2">
        <v>43.46</v>
      </c>
      <c r="S1732" s="2">
        <v>43.36</v>
      </c>
      <c r="T1732" s="2">
        <v>43.36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112"/>
      <c r="AP1732" s="112"/>
      <c r="AQ1732" s="112"/>
      <c r="AR1732" s="112"/>
      <c r="AS1732" s="112"/>
      <c r="AT1732" s="112"/>
      <c r="AU1732" s="112"/>
      <c r="AV1732" s="112"/>
      <c r="AW1732" s="112"/>
      <c r="AX1732" s="112"/>
      <c r="AY1732" s="112"/>
      <c r="AZ1732" s="112"/>
      <c r="BA1732" s="112"/>
    </row>
    <row r="1733" spans="1:53" x14ac:dyDescent="0.25">
      <c r="A1733" s="112"/>
      <c r="B1733" s="45">
        <v>43881</v>
      </c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>
        <v>45.35</v>
      </c>
      <c r="O1733" s="2">
        <v>45</v>
      </c>
      <c r="P1733" s="2">
        <v>44.27</v>
      </c>
      <c r="Q1733" s="2">
        <v>43.98</v>
      </c>
      <c r="R1733" s="2">
        <v>43.16</v>
      </c>
      <c r="S1733" s="2">
        <v>43.06</v>
      </c>
      <c r="T1733" s="2">
        <v>43.06</v>
      </c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112"/>
      <c r="AP1733" s="112"/>
      <c r="AQ1733" s="112"/>
      <c r="AR1733" s="112"/>
      <c r="AS1733" s="112"/>
      <c r="AT1733" s="112"/>
      <c r="AU1733" s="112"/>
      <c r="AV1733" s="112"/>
      <c r="AW1733" s="112"/>
      <c r="AX1733" s="112"/>
      <c r="AY1733" s="112"/>
      <c r="AZ1733" s="112"/>
      <c r="BA1733" s="112"/>
    </row>
    <row r="1734" spans="1:53" x14ac:dyDescent="0.25">
      <c r="A1734" s="112"/>
      <c r="B1734" s="45">
        <v>43880</v>
      </c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>
        <v>45.28</v>
      </c>
      <c r="O1734" s="2">
        <v>44.9</v>
      </c>
      <c r="P1734" s="2">
        <v>44.17</v>
      </c>
      <c r="Q1734" s="2">
        <v>43.88</v>
      </c>
      <c r="R1734" s="2">
        <v>43.06</v>
      </c>
      <c r="S1734" s="2">
        <v>42.96</v>
      </c>
      <c r="T1734" s="2">
        <v>42.96</v>
      </c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112"/>
      <c r="AP1734" s="112"/>
      <c r="AQ1734" s="112"/>
      <c r="AR1734" s="112"/>
      <c r="AS1734" s="112"/>
      <c r="AT1734" s="112"/>
      <c r="AU1734" s="112"/>
      <c r="AV1734" s="112"/>
      <c r="AW1734" s="112"/>
      <c r="AX1734" s="112"/>
      <c r="AY1734" s="112"/>
      <c r="AZ1734" s="112"/>
      <c r="BA1734" s="112"/>
    </row>
    <row r="1735" spans="1:53" x14ac:dyDescent="0.25">
      <c r="A1735" s="112"/>
      <c r="B1735" s="45">
        <v>43879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>
        <v>45.55</v>
      </c>
      <c r="O1735" s="2">
        <v>45</v>
      </c>
      <c r="P1735" s="2">
        <v>44.27</v>
      </c>
      <c r="Q1735" s="2">
        <v>43.98</v>
      </c>
      <c r="R1735" s="2">
        <v>43.16</v>
      </c>
      <c r="S1735" s="2">
        <v>43.06</v>
      </c>
      <c r="T1735" s="2">
        <v>43.06</v>
      </c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112"/>
      <c r="AP1735" s="112"/>
      <c r="AQ1735" s="112"/>
      <c r="AR1735" s="112"/>
      <c r="AS1735" s="112"/>
      <c r="AT1735" s="112"/>
      <c r="AU1735" s="112"/>
      <c r="AV1735" s="112"/>
      <c r="AW1735" s="112"/>
      <c r="AX1735" s="112"/>
      <c r="AY1735" s="112"/>
      <c r="AZ1735" s="112"/>
      <c r="BA1735" s="112"/>
    </row>
    <row r="1736" spans="1:53" x14ac:dyDescent="0.25">
      <c r="A1736" s="112"/>
      <c r="B1736" s="45">
        <v>43878</v>
      </c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>
        <v>45.5</v>
      </c>
      <c r="O1736" s="2">
        <v>45</v>
      </c>
      <c r="P1736" s="2">
        <v>44.27</v>
      </c>
      <c r="Q1736" s="2">
        <v>43.98</v>
      </c>
      <c r="R1736" s="2">
        <v>43.16</v>
      </c>
      <c r="S1736" s="2">
        <v>43.06</v>
      </c>
      <c r="T1736" s="2">
        <v>43.06</v>
      </c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112"/>
      <c r="AP1736" s="112"/>
      <c r="AQ1736" s="112"/>
      <c r="AR1736" s="112"/>
      <c r="AS1736" s="112"/>
      <c r="AT1736" s="112"/>
      <c r="AU1736" s="112"/>
      <c r="AV1736" s="112"/>
      <c r="AW1736" s="112"/>
      <c r="AX1736" s="112"/>
      <c r="AY1736" s="112"/>
      <c r="AZ1736" s="112"/>
      <c r="BA1736" s="112"/>
    </row>
    <row r="1737" spans="1:53" x14ac:dyDescent="0.25">
      <c r="A1737" s="112"/>
      <c r="B1737" s="45">
        <v>43875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>
        <v>44.9</v>
      </c>
      <c r="O1737" s="2">
        <v>44.75</v>
      </c>
      <c r="P1737" s="2">
        <v>44.02</v>
      </c>
      <c r="Q1737" s="2">
        <v>43.73</v>
      </c>
      <c r="R1737" s="2">
        <v>42.91</v>
      </c>
      <c r="S1737" s="2">
        <v>42.81</v>
      </c>
      <c r="T1737" s="2">
        <v>42.81</v>
      </c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112"/>
      <c r="AP1737" s="112"/>
      <c r="AQ1737" s="112"/>
      <c r="AR1737" s="112"/>
      <c r="AS1737" s="112"/>
      <c r="AT1737" s="112"/>
      <c r="AU1737" s="112"/>
      <c r="AV1737" s="112"/>
      <c r="AW1737" s="112"/>
      <c r="AX1737" s="112"/>
      <c r="AY1737" s="112"/>
      <c r="AZ1737" s="112"/>
      <c r="BA1737" s="112"/>
    </row>
    <row r="1738" spans="1:53" x14ac:dyDescent="0.25">
      <c r="A1738" s="112"/>
      <c r="B1738" s="45">
        <v>43874</v>
      </c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>
        <v>44.73</v>
      </c>
      <c r="O1738" s="2">
        <v>44.53</v>
      </c>
      <c r="P1738" s="2">
        <v>43.8</v>
      </c>
      <c r="Q1738" s="2">
        <v>43.73</v>
      </c>
      <c r="R1738" s="2">
        <v>42.91</v>
      </c>
      <c r="S1738" s="2">
        <v>42.81</v>
      </c>
      <c r="T1738" s="2">
        <v>42.81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112"/>
      <c r="AP1738" s="112"/>
      <c r="AQ1738" s="112"/>
      <c r="AR1738" s="112"/>
      <c r="AS1738" s="112"/>
      <c r="AT1738" s="112"/>
      <c r="AU1738" s="112"/>
      <c r="AV1738" s="112"/>
      <c r="AW1738" s="112"/>
      <c r="AX1738" s="112"/>
      <c r="AY1738" s="112"/>
      <c r="AZ1738" s="112"/>
      <c r="BA1738" s="112"/>
    </row>
    <row r="1739" spans="1:53" x14ac:dyDescent="0.25">
      <c r="A1739" s="112"/>
      <c r="B1739" s="45">
        <v>43873</v>
      </c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>
        <v>44.25</v>
      </c>
      <c r="O1739" s="2">
        <v>44.3</v>
      </c>
      <c r="P1739" s="2">
        <v>43.75</v>
      </c>
      <c r="Q1739" s="2">
        <v>43.68</v>
      </c>
      <c r="R1739" s="2">
        <v>42.86</v>
      </c>
      <c r="S1739" s="2">
        <v>42.76</v>
      </c>
      <c r="T1739" s="2">
        <v>42.76</v>
      </c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112"/>
      <c r="AP1739" s="112"/>
      <c r="AQ1739" s="112"/>
      <c r="AR1739" s="112"/>
      <c r="AS1739" s="112"/>
      <c r="AT1739" s="112"/>
      <c r="AU1739" s="112"/>
      <c r="AV1739" s="112"/>
      <c r="AW1739" s="112"/>
      <c r="AX1739" s="112"/>
      <c r="AY1739" s="112"/>
      <c r="AZ1739" s="112"/>
      <c r="BA1739" s="112"/>
    </row>
    <row r="1740" spans="1:53" x14ac:dyDescent="0.25">
      <c r="A1740" s="112"/>
      <c r="B1740" s="45">
        <v>43872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>
        <v>43.93</v>
      </c>
      <c r="O1740" s="2">
        <v>44</v>
      </c>
      <c r="P1740" s="2">
        <v>43.45</v>
      </c>
      <c r="Q1740" s="2">
        <v>43.38</v>
      </c>
      <c r="R1740" s="2">
        <v>42.56</v>
      </c>
      <c r="S1740" s="2">
        <v>42.46</v>
      </c>
      <c r="T1740" s="2">
        <v>42.46</v>
      </c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112"/>
      <c r="AP1740" s="112"/>
      <c r="AQ1740" s="112"/>
      <c r="AR1740" s="112"/>
      <c r="AS1740" s="112"/>
      <c r="AT1740" s="112"/>
      <c r="AU1740" s="112"/>
      <c r="AV1740" s="112"/>
      <c r="AW1740" s="112"/>
      <c r="AX1740" s="112"/>
      <c r="AY1740" s="112"/>
      <c r="AZ1740" s="112"/>
      <c r="BA1740" s="112"/>
    </row>
    <row r="1741" spans="1:53" x14ac:dyDescent="0.25">
      <c r="A1741" s="112"/>
      <c r="B1741" s="45">
        <v>43871</v>
      </c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>
        <v>43.7</v>
      </c>
      <c r="O1741" s="2">
        <v>43.8</v>
      </c>
      <c r="P1741" s="2">
        <v>43.25</v>
      </c>
      <c r="Q1741" s="2">
        <v>43.18</v>
      </c>
      <c r="R1741" s="2">
        <v>42.36</v>
      </c>
      <c r="S1741" s="2">
        <v>42.26</v>
      </c>
      <c r="T1741" s="2">
        <v>42.26</v>
      </c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112"/>
      <c r="AP1741" s="112"/>
      <c r="AQ1741" s="112"/>
      <c r="AR1741" s="112"/>
      <c r="AS1741" s="112"/>
      <c r="AT1741" s="112"/>
      <c r="AU1741" s="112"/>
      <c r="AV1741" s="112"/>
      <c r="AW1741" s="112"/>
      <c r="AX1741" s="112"/>
      <c r="AY1741" s="112"/>
      <c r="AZ1741" s="112"/>
      <c r="BA1741" s="112"/>
    </row>
    <row r="1742" spans="1:53" x14ac:dyDescent="0.25">
      <c r="A1742" s="112"/>
      <c r="B1742" s="45">
        <v>43868</v>
      </c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>
        <v>44.2</v>
      </c>
      <c r="O1742" s="2">
        <v>44.25</v>
      </c>
      <c r="P1742" s="2">
        <v>43.7</v>
      </c>
      <c r="Q1742" s="2">
        <v>43.63</v>
      </c>
      <c r="R1742" s="2">
        <v>42.81</v>
      </c>
      <c r="S1742" s="2">
        <v>42.71</v>
      </c>
      <c r="T1742" s="2">
        <v>42.71</v>
      </c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112"/>
      <c r="AP1742" s="112"/>
      <c r="AQ1742" s="112"/>
      <c r="AR1742" s="112"/>
      <c r="AS1742" s="112"/>
      <c r="AT1742" s="112"/>
      <c r="AU1742" s="112"/>
      <c r="AV1742" s="112"/>
      <c r="AW1742" s="112"/>
      <c r="AX1742" s="112"/>
      <c r="AY1742" s="112"/>
      <c r="AZ1742" s="112"/>
      <c r="BA1742" s="112"/>
    </row>
    <row r="1743" spans="1:53" x14ac:dyDescent="0.25">
      <c r="A1743" s="112"/>
      <c r="B1743" s="45">
        <v>43867</v>
      </c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>
        <v>44.08</v>
      </c>
      <c r="O1743" s="2">
        <v>44.05</v>
      </c>
      <c r="P1743" s="2">
        <v>43.5</v>
      </c>
      <c r="Q1743" s="2">
        <v>43.43</v>
      </c>
      <c r="R1743" s="2">
        <v>42.61</v>
      </c>
      <c r="S1743" s="2">
        <v>42.51</v>
      </c>
      <c r="T1743" s="2">
        <v>42.51</v>
      </c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112"/>
      <c r="AP1743" s="112"/>
      <c r="AQ1743" s="112"/>
      <c r="AR1743" s="112"/>
      <c r="AS1743" s="112"/>
      <c r="AT1743" s="112"/>
      <c r="AU1743" s="112"/>
      <c r="AV1743" s="112"/>
      <c r="AW1743" s="112"/>
      <c r="AX1743" s="112"/>
      <c r="AY1743" s="112"/>
      <c r="AZ1743" s="112"/>
      <c r="BA1743" s="112"/>
    </row>
    <row r="1744" spans="1:53" x14ac:dyDescent="0.25">
      <c r="A1744" s="112"/>
      <c r="B1744" s="45">
        <v>43866</v>
      </c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>
        <v>44.5</v>
      </c>
      <c r="O1744" s="2">
        <v>44.48</v>
      </c>
      <c r="P1744" s="2">
        <v>43.98</v>
      </c>
      <c r="Q1744" s="2">
        <v>43.53</v>
      </c>
      <c r="R1744" s="2">
        <v>42.71</v>
      </c>
      <c r="S1744" s="2">
        <v>42.61</v>
      </c>
      <c r="T1744" s="2">
        <v>42.61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112"/>
      <c r="AP1744" s="112"/>
      <c r="AQ1744" s="112"/>
      <c r="AR1744" s="112"/>
      <c r="AS1744" s="112"/>
      <c r="AT1744" s="112"/>
      <c r="AU1744" s="112"/>
      <c r="AV1744" s="112"/>
      <c r="AW1744" s="112"/>
      <c r="AX1744" s="112"/>
      <c r="AY1744" s="112"/>
      <c r="AZ1744" s="112"/>
      <c r="BA1744" s="112"/>
    </row>
    <row r="1745" spans="1:53" x14ac:dyDescent="0.25">
      <c r="A1745" s="112"/>
      <c r="B1745" s="45">
        <v>43865</v>
      </c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>
        <v>44.3</v>
      </c>
      <c r="O1745" s="2">
        <v>44.25</v>
      </c>
      <c r="P1745" s="2">
        <v>43.75</v>
      </c>
      <c r="Q1745" s="2">
        <v>43.3</v>
      </c>
      <c r="R1745" s="2">
        <v>42.48</v>
      </c>
      <c r="S1745" s="2">
        <v>42.38</v>
      </c>
      <c r="T1745" s="2">
        <v>42.38</v>
      </c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112"/>
      <c r="AP1745" s="112"/>
      <c r="AQ1745" s="112"/>
      <c r="AR1745" s="112"/>
      <c r="AS1745" s="112"/>
      <c r="AT1745" s="112"/>
      <c r="AU1745" s="112"/>
      <c r="AV1745" s="112"/>
      <c r="AW1745" s="112"/>
      <c r="AX1745" s="112"/>
      <c r="AY1745" s="112"/>
      <c r="AZ1745" s="112"/>
      <c r="BA1745" s="112"/>
    </row>
    <row r="1746" spans="1:53" x14ac:dyDescent="0.25">
      <c r="A1746" s="112"/>
      <c r="B1746" s="45">
        <v>43864</v>
      </c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>
        <v>44.05</v>
      </c>
      <c r="O1746" s="2">
        <v>44</v>
      </c>
      <c r="P1746" s="2">
        <v>43.5</v>
      </c>
      <c r="Q1746" s="2">
        <v>43.05</v>
      </c>
      <c r="R1746" s="2">
        <v>41.95</v>
      </c>
      <c r="S1746" s="2">
        <v>41.85</v>
      </c>
      <c r="T1746" s="2">
        <v>41.85</v>
      </c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112"/>
      <c r="AP1746" s="112"/>
      <c r="AQ1746" s="112"/>
      <c r="AR1746" s="112"/>
      <c r="AS1746" s="112"/>
      <c r="AT1746" s="112"/>
      <c r="AU1746" s="112"/>
      <c r="AV1746" s="112"/>
      <c r="AW1746" s="112"/>
      <c r="AX1746" s="112"/>
      <c r="AY1746" s="112"/>
      <c r="AZ1746" s="112"/>
      <c r="BA1746" s="112"/>
    </row>
    <row r="1747" spans="1:53" x14ac:dyDescent="0.25">
      <c r="A1747" s="112"/>
      <c r="B1747" s="45">
        <v>43861</v>
      </c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>
        <v>45.1</v>
      </c>
      <c r="O1747" s="2">
        <v>45</v>
      </c>
      <c r="P1747" s="2">
        <v>43.5</v>
      </c>
      <c r="Q1747" s="2">
        <v>43.05</v>
      </c>
      <c r="R1747" s="2">
        <v>41.95</v>
      </c>
      <c r="S1747" s="2">
        <v>41.85</v>
      </c>
      <c r="T1747" s="2">
        <v>41.85</v>
      </c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112"/>
      <c r="AP1747" s="112"/>
      <c r="AQ1747" s="112"/>
      <c r="AR1747" s="112"/>
      <c r="AS1747" s="112"/>
      <c r="AT1747" s="112"/>
      <c r="AU1747" s="112"/>
      <c r="AV1747" s="112"/>
      <c r="AW1747" s="112"/>
      <c r="AX1747" s="112"/>
      <c r="AY1747" s="112"/>
      <c r="AZ1747" s="112"/>
      <c r="BA1747" s="112"/>
    </row>
    <row r="1748" spans="1:53" x14ac:dyDescent="0.25">
      <c r="A1748" s="112"/>
      <c r="B1748" s="45">
        <v>43860</v>
      </c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>
        <v>45.6</v>
      </c>
      <c r="O1748" s="2">
        <v>45.4</v>
      </c>
      <c r="P1748" s="2">
        <v>43.9</v>
      </c>
      <c r="Q1748" s="2">
        <v>43.45</v>
      </c>
      <c r="R1748" s="2">
        <v>42.35</v>
      </c>
      <c r="S1748" s="2">
        <v>42.25</v>
      </c>
      <c r="T1748" s="2">
        <v>42.25</v>
      </c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112"/>
      <c r="AP1748" s="112"/>
      <c r="AQ1748" s="112"/>
      <c r="AR1748" s="112"/>
      <c r="AS1748" s="112"/>
      <c r="AT1748" s="112"/>
      <c r="AU1748" s="112"/>
      <c r="AV1748" s="112"/>
      <c r="AW1748" s="112"/>
      <c r="AX1748" s="112"/>
      <c r="AY1748" s="112"/>
      <c r="AZ1748" s="112"/>
      <c r="BA1748" s="112"/>
    </row>
    <row r="1749" spans="1:53" x14ac:dyDescent="0.25">
      <c r="A1749" s="112"/>
      <c r="B1749" s="45">
        <v>43859</v>
      </c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>
        <v>46</v>
      </c>
      <c r="O1749" s="2">
        <v>45.65</v>
      </c>
      <c r="P1749" s="2">
        <v>44.15</v>
      </c>
      <c r="Q1749" s="2">
        <v>43.7</v>
      </c>
      <c r="R1749" s="2">
        <v>42.35</v>
      </c>
      <c r="S1749" s="2">
        <v>42.25</v>
      </c>
      <c r="T1749" s="2">
        <v>42.25</v>
      </c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112"/>
      <c r="AP1749" s="112"/>
      <c r="AQ1749" s="112"/>
      <c r="AR1749" s="112"/>
      <c r="AS1749" s="112"/>
      <c r="AT1749" s="112"/>
      <c r="AU1749" s="112"/>
      <c r="AV1749" s="112"/>
      <c r="AW1749" s="112"/>
      <c r="AX1749" s="112"/>
      <c r="AY1749" s="112"/>
      <c r="AZ1749" s="112"/>
      <c r="BA1749" s="112"/>
    </row>
    <row r="1750" spans="1:53" x14ac:dyDescent="0.25">
      <c r="A1750" s="112"/>
      <c r="B1750" s="45">
        <v>43858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>
        <v>46.5</v>
      </c>
      <c r="O1750" s="2">
        <v>46.1</v>
      </c>
      <c r="P1750" s="2">
        <v>44.6</v>
      </c>
      <c r="Q1750" s="2">
        <v>44.15</v>
      </c>
      <c r="R1750" s="2">
        <v>42.35</v>
      </c>
      <c r="S1750" s="2">
        <v>42.25</v>
      </c>
      <c r="T1750" s="2">
        <v>42.25</v>
      </c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112"/>
      <c r="AP1750" s="112"/>
      <c r="AQ1750" s="112"/>
      <c r="AR1750" s="112"/>
      <c r="AS1750" s="112"/>
      <c r="AT1750" s="112"/>
      <c r="AU1750" s="112"/>
      <c r="AV1750" s="112"/>
      <c r="AW1750" s="112"/>
      <c r="AX1750" s="112"/>
      <c r="AY1750" s="112"/>
      <c r="AZ1750" s="112"/>
      <c r="BA1750" s="112"/>
    </row>
    <row r="1751" spans="1:53" x14ac:dyDescent="0.25">
      <c r="A1751" s="112"/>
      <c r="B1751" s="45">
        <v>43857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>
        <v>46.25</v>
      </c>
      <c r="O1751" s="2">
        <v>45.7</v>
      </c>
      <c r="P1751" s="2">
        <v>44.2</v>
      </c>
      <c r="Q1751" s="2">
        <v>43.75</v>
      </c>
      <c r="R1751" s="2">
        <v>42.15</v>
      </c>
      <c r="S1751" s="2">
        <v>42.05</v>
      </c>
      <c r="T1751" s="2">
        <v>42.05</v>
      </c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112"/>
      <c r="AP1751" s="112"/>
      <c r="AQ1751" s="112"/>
      <c r="AR1751" s="112"/>
      <c r="AS1751" s="112"/>
      <c r="AT1751" s="112"/>
      <c r="AU1751" s="112"/>
      <c r="AV1751" s="112"/>
      <c r="AW1751" s="112"/>
      <c r="AX1751" s="112"/>
      <c r="AY1751" s="112"/>
      <c r="AZ1751" s="112"/>
      <c r="BA1751" s="112"/>
    </row>
    <row r="1752" spans="1:53" x14ac:dyDescent="0.25">
      <c r="A1752" s="112"/>
      <c r="B1752" s="45">
        <v>43854</v>
      </c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>
        <v>46.4</v>
      </c>
      <c r="O1752" s="2">
        <v>45.6</v>
      </c>
      <c r="P1752" s="2">
        <v>44.15</v>
      </c>
      <c r="Q1752" s="2">
        <v>43.7</v>
      </c>
      <c r="R1752" s="2">
        <v>42.1</v>
      </c>
      <c r="S1752" s="2">
        <v>42</v>
      </c>
      <c r="T1752" s="2">
        <v>42</v>
      </c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112"/>
      <c r="AP1752" s="112"/>
      <c r="AQ1752" s="112"/>
      <c r="AR1752" s="112"/>
      <c r="AS1752" s="112"/>
      <c r="AT1752" s="112"/>
      <c r="AU1752" s="112"/>
      <c r="AV1752" s="112"/>
      <c r="AW1752" s="112"/>
      <c r="AX1752" s="112"/>
      <c r="AY1752" s="112"/>
      <c r="AZ1752" s="112"/>
      <c r="BA1752" s="112"/>
    </row>
    <row r="1753" spans="1:53" x14ac:dyDescent="0.25">
      <c r="A1753" s="112"/>
      <c r="B1753" s="45">
        <v>43853</v>
      </c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>
        <v>46.6</v>
      </c>
      <c r="O1753" s="2">
        <v>45.85</v>
      </c>
      <c r="P1753" s="2">
        <v>44.4</v>
      </c>
      <c r="Q1753" s="2">
        <v>43.95</v>
      </c>
      <c r="R1753" s="2">
        <v>42.35</v>
      </c>
      <c r="S1753" s="2">
        <v>42.25</v>
      </c>
      <c r="T1753" s="2">
        <v>42.25</v>
      </c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112"/>
      <c r="AP1753" s="112"/>
      <c r="AQ1753" s="112"/>
      <c r="AR1753" s="112"/>
      <c r="AS1753" s="112"/>
      <c r="AT1753" s="112"/>
      <c r="AU1753" s="112"/>
      <c r="AV1753" s="112"/>
      <c r="AW1753" s="112"/>
      <c r="AX1753" s="112"/>
      <c r="AY1753" s="112"/>
      <c r="AZ1753" s="112"/>
      <c r="BA1753" s="112"/>
    </row>
    <row r="1754" spans="1:53" x14ac:dyDescent="0.25">
      <c r="A1754" s="112"/>
      <c r="B1754" s="45">
        <v>43852</v>
      </c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>
        <v>47.3</v>
      </c>
      <c r="O1754" s="2">
        <v>46</v>
      </c>
      <c r="P1754" s="2">
        <v>44.55</v>
      </c>
      <c r="Q1754" s="2">
        <v>44.1</v>
      </c>
      <c r="R1754" s="2">
        <v>42.35</v>
      </c>
      <c r="S1754" s="2">
        <v>42.25</v>
      </c>
      <c r="T1754" s="2">
        <v>42.25</v>
      </c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112"/>
      <c r="AP1754" s="112"/>
      <c r="AQ1754" s="112"/>
      <c r="AR1754" s="112"/>
      <c r="AS1754" s="112"/>
      <c r="AT1754" s="112"/>
      <c r="AU1754" s="112"/>
      <c r="AV1754" s="112"/>
      <c r="AW1754" s="112"/>
      <c r="AX1754" s="112"/>
      <c r="AY1754" s="112"/>
      <c r="AZ1754" s="112"/>
      <c r="BA1754" s="112"/>
    </row>
    <row r="1755" spans="1:53" x14ac:dyDescent="0.25">
      <c r="A1755" s="112"/>
      <c r="B1755" s="45">
        <v>43851</v>
      </c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>
        <v>46.8</v>
      </c>
      <c r="O1755" s="2">
        <v>45.95</v>
      </c>
      <c r="P1755" s="2">
        <v>44.5</v>
      </c>
      <c r="Q1755" s="2">
        <v>44.05</v>
      </c>
      <c r="R1755" s="2">
        <v>42.35</v>
      </c>
      <c r="S1755" s="2">
        <v>42.25</v>
      </c>
      <c r="T1755" s="2">
        <v>42.25</v>
      </c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112"/>
      <c r="AP1755" s="112"/>
      <c r="AQ1755" s="112"/>
      <c r="AR1755" s="112"/>
      <c r="AS1755" s="112"/>
      <c r="AT1755" s="112"/>
      <c r="AU1755" s="112"/>
      <c r="AV1755" s="112"/>
      <c r="AW1755" s="112"/>
      <c r="AX1755" s="112"/>
      <c r="AY1755" s="112"/>
      <c r="AZ1755" s="112"/>
      <c r="BA1755" s="112"/>
    </row>
    <row r="1756" spans="1:53" x14ac:dyDescent="0.25">
      <c r="A1756" s="112"/>
      <c r="B1756" s="45">
        <v>43850</v>
      </c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>
        <v>46.78</v>
      </c>
      <c r="O1756" s="2">
        <v>45.7</v>
      </c>
      <c r="P1756" s="2">
        <v>44.38</v>
      </c>
      <c r="Q1756" s="2">
        <v>43.93</v>
      </c>
      <c r="R1756" s="2">
        <v>42.1</v>
      </c>
      <c r="S1756" s="2">
        <v>42</v>
      </c>
      <c r="T1756" s="2">
        <v>42</v>
      </c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112"/>
      <c r="AP1756" s="112"/>
      <c r="AQ1756" s="112"/>
      <c r="AR1756" s="112"/>
      <c r="AS1756" s="112"/>
      <c r="AT1756" s="112"/>
      <c r="AU1756" s="112"/>
      <c r="AV1756" s="112"/>
      <c r="AW1756" s="112"/>
      <c r="AX1756" s="112"/>
      <c r="AY1756" s="112"/>
      <c r="AZ1756" s="112"/>
      <c r="BA1756" s="112"/>
    </row>
    <row r="1757" spans="1:53" x14ac:dyDescent="0.25">
      <c r="A1757" s="112"/>
      <c r="B1757" s="45">
        <v>43847</v>
      </c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>
        <v>46.85</v>
      </c>
      <c r="O1757" s="2">
        <v>45.75</v>
      </c>
      <c r="P1757" s="2">
        <v>44.68</v>
      </c>
      <c r="Q1757" s="2">
        <v>44.23</v>
      </c>
      <c r="R1757" s="2">
        <v>42.4</v>
      </c>
      <c r="S1757" s="2">
        <v>42.3</v>
      </c>
      <c r="T1757" s="2">
        <v>42.3</v>
      </c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112"/>
      <c r="AP1757" s="112"/>
      <c r="AQ1757" s="112"/>
      <c r="AR1757" s="112"/>
      <c r="AS1757" s="112"/>
      <c r="AT1757" s="112"/>
      <c r="AU1757" s="112"/>
      <c r="AV1757" s="112"/>
      <c r="AW1757" s="112"/>
      <c r="AX1757" s="112"/>
      <c r="AY1757" s="112"/>
      <c r="AZ1757" s="112"/>
      <c r="BA1757" s="112"/>
    </row>
    <row r="1758" spans="1:53" x14ac:dyDescent="0.25">
      <c r="A1758" s="112"/>
      <c r="B1758" s="45">
        <v>43846</v>
      </c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>
        <v>47.03</v>
      </c>
      <c r="O1758" s="2">
        <v>45.7</v>
      </c>
      <c r="P1758" s="2">
        <v>44.63</v>
      </c>
      <c r="Q1758" s="2">
        <v>44.18</v>
      </c>
      <c r="R1758" s="2">
        <v>42.35</v>
      </c>
      <c r="S1758" s="2">
        <v>42.25</v>
      </c>
      <c r="T1758" s="2">
        <v>42.25</v>
      </c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112"/>
      <c r="AP1758" s="112"/>
      <c r="AQ1758" s="112"/>
      <c r="AR1758" s="112"/>
      <c r="AS1758" s="112"/>
      <c r="AT1758" s="112"/>
      <c r="AU1758" s="112"/>
      <c r="AV1758" s="112"/>
      <c r="AW1758" s="112"/>
      <c r="AX1758" s="112"/>
      <c r="AY1758" s="112"/>
      <c r="AZ1758" s="112"/>
      <c r="BA1758" s="112"/>
    </row>
    <row r="1759" spans="1:53" x14ac:dyDescent="0.25">
      <c r="A1759" s="112"/>
      <c r="B1759" s="45">
        <v>43845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>
        <v>47.36</v>
      </c>
      <c r="O1759" s="2">
        <v>45.95</v>
      </c>
      <c r="P1759" s="2">
        <v>44.98</v>
      </c>
      <c r="Q1759" s="2">
        <v>44.5</v>
      </c>
      <c r="R1759" s="2">
        <v>45.45</v>
      </c>
      <c r="S1759" s="2">
        <v>41.43</v>
      </c>
      <c r="T1759" s="2">
        <v>42.25</v>
      </c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112"/>
      <c r="AP1759" s="112"/>
      <c r="AQ1759" s="112"/>
      <c r="AR1759" s="112"/>
      <c r="AS1759" s="112"/>
      <c r="AT1759" s="112"/>
      <c r="AU1759" s="112"/>
      <c r="AV1759" s="112"/>
      <c r="AW1759" s="112"/>
      <c r="AX1759" s="112"/>
      <c r="AY1759" s="112"/>
      <c r="AZ1759" s="112"/>
      <c r="BA1759" s="112"/>
    </row>
    <row r="1760" spans="1:53" x14ac:dyDescent="0.25">
      <c r="A1760" s="112"/>
      <c r="B1760" s="45">
        <v>43844</v>
      </c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>
        <v>47.5</v>
      </c>
      <c r="O1760" s="2">
        <v>45.95</v>
      </c>
      <c r="P1760" s="2">
        <v>45.3</v>
      </c>
      <c r="Q1760" s="2">
        <v>44.75</v>
      </c>
      <c r="R1760" s="2">
        <v>42.7</v>
      </c>
      <c r="S1760" s="2">
        <v>41.68</v>
      </c>
      <c r="T1760" s="2">
        <v>41.65</v>
      </c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112"/>
      <c r="AP1760" s="112"/>
      <c r="AQ1760" s="112"/>
      <c r="AR1760" s="112"/>
      <c r="AS1760" s="112"/>
      <c r="AT1760" s="112"/>
      <c r="AU1760" s="112"/>
      <c r="AV1760" s="112"/>
      <c r="AW1760" s="112"/>
      <c r="AX1760" s="112"/>
      <c r="AY1760" s="112"/>
      <c r="AZ1760" s="112"/>
      <c r="BA1760" s="112"/>
    </row>
    <row r="1761" spans="1:53" x14ac:dyDescent="0.25">
      <c r="A1761" s="112"/>
      <c r="B1761" s="45">
        <v>43843</v>
      </c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>
        <v>48</v>
      </c>
      <c r="O1761" s="2">
        <v>46.4</v>
      </c>
      <c r="P1761" s="2">
        <v>45.8</v>
      </c>
      <c r="Q1761" s="2">
        <v>45.25</v>
      </c>
      <c r="R1761" s="2">
        <v>43.2</v>
      </c>
      <c r="S1761" s="2">
        <v>42.18</v>
      </c>
      <c r="T1761" s="2">
        <v>42.15</v>
      </c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112"/>
      <c r="AP1761" s="112"/>
      <c r="AQ1761" s="112"/>
      <c r="AR1761" s="112"/>
      <c r="AS1761" s="112"/>
      <c r="AT1761" s="112"/>
      <c r="AU1761" s="112"/>
      <c r="AV1761" s="112"/>
      <c r="AW1761" s="112"/>
      <c r="AX1761" s="112"/>
      <c r="AY1761" s="112"/>
      <c r="AZ1761" s="112"/>
      <c r="BA1761" s="112"/>
    </row>
    <row r="1762" spans="1:53" x14ac:dyDescent="0.25">
      <c r="A1762" s="112"/>
      <c r="B1762" s="45">
        <v>43840</v>
      </c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>
        <v>48</v>
      </c>
      <c r="O1762" s="2">
        <v>46.4</v>
      </c>
      <c r="P1762" s="2">
        <v>45.8</v>
      </c>
      <c r="Q1762" s="2">
        <v>45.25</v>
      </c>
      <c r="R1762" s="2">
        <v>43.2</v>
      </c>
      <c r="S1762" s="2">
        <v>42.18</v>
      </c>
      <c r="T1762" s="2">
        <v>42.15</v>
      </c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112"/>
      <c r="AP1762" s="112"/>
      <c r="AQ1762" s="112"/>
      <c r="AR1762" s="112"/>
      <c r="AS1762" s="112"/>
      <c r="AT1762" s="112"/>
      <c r="AU1762" s="112"/>
      <c r="AV1762" s="112"/>
      <c r="AW1762" s="112"/>
      <c r="AX1762" s="112"/>
      <c r="AY1762" s="112"/>
      <c r="AZ1762" s="112"/>
      <c r="BA1762" s="112"/>
    </row>
    <row r="1763" spans="1:53" x14ac:dyDescent="0.25">
      <c r="A1763" s="112"/>
      <c r="B1763" s="45">
        <v>43839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>
        <v>48.25</v>
      </c>
      <c r="O1763" s="2">
        <v>46.5</v>
      </c>
      <c r="P1763" s="2">
        <v>45.9</v>
      </c>
      <c r="Q1763" s="2">
        <v>45.35</v>
      </c>
      <c r="R1763" s="2">
        <v>43.3</v>
      </c>
      <c r="S1763" s="2">
        <v>42.28</v>
      </c>
      <c r="T1763" s="2">
        <v>42.25</v>
      </c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112"/>
      <c r="AP1763" s="112"/>
      <c r="AQ1763" s="112"/>
      <c r="AR1763" s="112"/>
      <c r="AS1763" s="112"/>
      <c r="AT1763" s="112"/>
      <c r="AU1763" s="112"/>
      <c r="AV1763" s="112"/>
      <c r="AW1763" s="112"/>
      <c r="AX1763" s="112"/>
      <c r="AY1763" s="112"/>
      <c r="AZ1763" s="112"/>
      <c r="BA1763" s="112"/>
    </row>
    <row r="1764" spans="1:53" x14ac:dyDescent="0.25">
      <c r="A1764" s="112"/>
      <c r="B1764" s="45">
        <v>43838</v>
      </c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>
        <v>47.8</v>
      </c>
      <c r="O1764" s="2">
        <v>46.35</v>
      </c>
      <c r="P1764" s="2">
        <v>45.75</v>
      </c>
      <c r="Q1764" s="2">
        <v>45.2</v>
      </c>
      <c r="R1764" s="2">
        <v>43.15</v>
      </c>
      <c r="S1764" s="2">
        <v>42.13</v>
      </c>
      <c r="T1764" s="2">
        <v>42.25</v>
      </c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112"/>
      <c r="AP1764" s="112"/>
      <c r="AQ1764" s="112"/>
      <c r="AR1764" s="112"/>
      <c r="AS1764" s="112"/>
      <c r="AT1764" s="112"/>
      <c r="AU1764" s="112"/>
      <c r="AV1764" s="112"/>
      <c r="AW1764" s="112"/>
      <c r="AX1764" s="112"/>
      <c r="AY1764" s="112"/>
      <c r="AZ1764" s="112"/>
      <c r="BA1764" s="112"/>
    </row>
    <row r="1765" spans="1:53" x14ac:dyDescent="0.25">
      <c r="A1765" s="112"/>
      <c r="B1765" s="45">
        <v>43837</v>
      </c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>
        <v>48</v>
      </c>
      <c r="O1765" s="2">
        <v>46.35</v>
      </c>
      <c r="P1765" s="2">
        <v>45.75</v>
      </c>
      <c r="Q1765" s="2">
        <v>45.2</v>
      </c>
      <c r="R1765" s="2">
        <v>43.15</v>
      </c>
      <c r="S1765" s="2">
        <v>42.13</v>
      </c>
      <c r="T1765" s="2">
        <v>42.25</v>
      </c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112"/>
      <c r="AP1765" s="112"/>
      <c r="AQ1765" s="112"/>
      <c r="AR1765" s="112"/>
      <c r="AS1765" s="112"/>
      <c r="AT1765" s="112"/>
      <c r="AU1765" s="112"/>
      <c r="AV1765" s="112"/>
      <c r="AW1765" s="112"/>
      <c r="AX1765" s="112"/>
      <c r="AY1765" s="112"/>
      <c r="AZ1765" s="112"/>
      <c r="BA1765" s="112"/>
    </row>
    <row r="1766" spans="1:53" x14ac:dyDescent="0.25">
      <c r="A1766" s="112"/>
      <c r="B1766" s="45">
        <v>43836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>
        <v>48.05</v>
      </c>
      <c r="O1766" s="2">
        <v>46.63</v>
      </c>
      <c r="P1766" s="2">
        <v>46.03</v>
      </c>
      <c r="Q1766" s="2">
        <v>45.48</v>
      </c>
      <c r="R1766" s="2">
        <v>43.43</v>
      </c>
      <c r="S1766" s="2">
        <v>42.13</v>
      </c>
      <c r="T1766" s="2">
        <v>42.25</v>
      </c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112"/>
      <c r="AP1766" s="112"/>
      <c r="AQ1766" s="112"/>
      <c r="AR1766" s="112"/>
      <c r="AS1766" s="112"/>
      <c r="AT1766" s="112"/>
      <c r="AU1766" s="112"/>
      <c r="AV1766" s="112"/>
      <c r="AW1766" s="112"/>
      <c r="AX1766" s="112"/>
      <c r="AY1766" s="112"/>
      <c r="AZ1766" s="112"/>
      <c r="BA1766" s="112"/>
    </row>
    <row r="1767" spans="1:53" x14ac:dyDescent="0.25">
      <c r="A1767" s="112"/>
      <c r="B1767" s="45">
        <v>43833</v>
      </c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>
        <v>48.35</v>
      </c>
      <c r="O1767" s="2">
        <v>46.6</v>
      </c>
      <c r="P1767" s="2">
        <v>46</v>
      </c>
      <c r="Q1767" s="2">
        <v>45.45</v>
      </c>
      <c r="R1767" s="2">
        <v>43.4</v>
      </c>
      <c r="S1767" s="2">
        <v>42.1</v>
      </c>
      <c r="T1767" s="2">
        <v>42.25</v>
      </c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112"/>
      <c r="AP1767" s="112"/>
      <c r="AQ1767" s="112"/>
      <c r="AR1767" s="112"/>
      <c r="AS1767" s="112"/>
      <c r="AT1767" s="112"/>
      <c r="AU1767" s="112"/>
      <c r="AV1767" s="112"/>
      <c r="AW1767" s="112"/>
      <c r="AX1767" s="112"/>
      <c r="AY1767" s="112"/>
      <c r="AZ1767" s="112"/>
      <c r="BA1767" s="112"/>
    </row>
    <row r="1768" spans="1:53" x14ac:dyDescent="0.25">
      <c r="A1768" s="112"/>
      <c r="B1768" s="45">
        <v>43832</v>
      </c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>
        <v>47.9</v>
      </c>
      <c r="O1768" s="2">
        <v>46.25</v>
      </c>
      <c r="P1768" s="2">
        <v>45.65</v>
      </c>
      <c r="Q1768" s="2">
        <v>45.1</v>
      </c>
      <c r="R1768" s="2">
        <v>43.05</v>
      </c>
      <c r="S1768" s="2">
        <v>41.75</v>
      </c>
      <c r="T1768" s="2">
        <v>41.75</v>
      </c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112"/>
      <c r="AP1768" s="112"/>
      <c r="AQ1768" s="112"/>
      <c r="AR1768" s="112"/>
      <c r="AS1768" s="112"/>
      <c r="AT1768" s="112"/>
      <c r="AU1768" s="112"/>
      <c r="AV1768" s="112"/>
      <c r="AW1768" s="112"/>
      <c r="AX1768" s="112"/>
      <c r="AY1768" s="112"/>
      <c r="AZ1768" s="112"/>
      <c r="BA1768" s="112"/>
    </row>
    <row r="1769" spans="1:53" x14ac:dyDescent="0.25">
      <c r="A1769" s="112"/>
      <c r="B1769" s="45">
        <v>43830</v>
      </c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>
        <v>48.05</v>
      </c>
      <c r="O1769" s="2">
        <v>46</v>
      </c>
      <c r="P1769" s="2">
        <v>45.45</v>
      </c>
      <c r="Q1769" s="2">
        <v>44.6</v>
      </c>
      <c r="R1769" s="2">
        <v>42.55</v>
      </c>
      <c r="S1769" s="2">
        <v>41.25</v>
      </c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112"/>
      <c r="AP1769" s="112"/>
      <c r="AQ1769" s="112"/>
      <c r="AR1769" s="112"/>
      <c r="AS1769" s="112"/>
      <c r="AT1769" s="112"/>
      <c r="AU1769" s="112"/>
      <c r="AV1769" s="112"/>
      <c r="AW1769" s="112"/>
      <c r="AX1769" s="112"/>
      <c r="AY1769" s="112"/>
      <c r="AZ1769" s="112"/>
      <c r="BA1769" s="112"/>
    </row>
    <row r="1770" spans="1:53" x14ac:dyDescent="0.25">
      <c r="A1770" s="112"/>
      <c r="B1770" s="45">
        <v>43829</v>
      </c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>
        <v>48.45</v>
      </c>
      <c r="O1770" s="2">
        <v>46.9</v>
      </c>
      <c r="P1770" s="2">
        <v>46.35</v>
      </c>
      <c r="Q1770" s="2">
        <v>45.5</v>
      </c>
      <c r="R1770" s="2">
        <v>43.45</v>
      </c>
      <c r="S1770" s="2">
        <v>42.15</v>
      </c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112"/>
      <c r="AP1770" s="112"/>
      <c r="AQ1770" s="112"/>
      <c r="AR1770" s="112"/>
      <c r="AS1770" s="112"/>
      <c r="AT1770" s="112"/>
      <c r="AU1770" s="112"/>
      <c r="AV1770" s="112"/>
      <c r="AW1770" s="112"/>
      <c r="AX1770" s="112"/>
      <c r="AY1770" s="112"/>
      <c r="AZ1770" s="112"/>
      <c r="BA1770" s="112"/>
    </row>
    <row r="1771" spans="1:53" x14ac:dyDescent="0.25">
      <c r="A1771" s="112"/>
      <c r="B1771" s="45">
        <v>43826</v>
      </c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>
        <v>48.35</v>
      </c>
      <c r="N1771" s="2">
        <v>48.75</v>
      </c>
      <c r="O1771" s="2">
        <v>47</v>
      </c>
      <c r="P1771" s="2">
        <v>46.45</v>
      </c>
      <c r="Q1771" s="2">
        <v>45.6</v>
      </c>
      <c r="R1771" s="2">
        <v>43.55</v>
      </c>
      <c r="S1771" s="2">
        <v>42.25</v>
      </c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112"/>
      <c r="AP1771" s="112"/>
      <c r="AQ1771" s="112"/>
      <c r="AR1771" s="112"/>
      <c r="AS1771" s="112"/>
      <c r="AT1771" s="112"/>
      <c r="AU1771" s="112"/>
      <c r="AV1771" s="112"/>
      <c r="AW1771" s="112"/>
      <c r="AX1771" s="112"/>
      <c r="AY1771" s="112"/>
      <c r="AZ1771" s="112"/>
      <c r="BA1771" s="112"/>
    </row>
    <row r="1772" spans="1:53" x14ac:dyDescent="0.25">
      <c r="A1772" s="112"/>
      <c r="B1772" s="45">
        <v>43823</v>
      </c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>
        <v>47.45</v>
      </c>
      <c r="N1772" s="2">
        <v>48.5</v>
      </c>
      <c r="O1772" s="2">
        <v>46.48</v>
      </c>
      <c r="P1772" s="2">
        <v>45.93</v>
      </c>
      <c r="Q1772" s="2">
        <v>45.08</v>
      </c>
      <c r="R1772" s="2">
        <v>43.03</v>
      </c>
      <c r="S1772" s="2">
        <v>41.73</v>
      </c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112"/>
      <c r="AP1772" s="112"/>
      <c r="AQ1772" s="112"/>
      <c r="AR1772" s="112"/>
      <c r="AS1772" s="112"/>
      <c r="AT1772" s="112"/>
      <c r="AU1772" s="112"/>
      <c r="AV1772" s="112"/>
      <c r="AW1772" s="112"/>
      <c r="AX1772" s="112"/>
      <c r="AY1772" s="112"/>
      <c r="AZ1772" s="112"/>
      <c r="BA1772" s="112"/>
    </row>
    <row r="1773" spans="1:53" x14ac:dyDescent="0.25">
      <c r="A1773" s="112"/>
      <c r="B1773" s="45">
        <v>43822</v>
      </c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>
        <v>47.89</v>
      </c>
      <c r="N1773" s="2">
        <v>48.65</v>
      </c>
      <c r="O1773" s="2">
        <v>46.63</v>
      </c>
      <c r="P1773" s="2">
        <v>46.08</v>
      </c>
      <c r="Q1773" s="2">
        <v>45.23</v>
      </c>
      <c r="R1773" s="2">
        <v>43.18</v>
      </c>
      <c r="S1773" s="2">
        <v>41.88</v>
      </c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112"/>
      <c r="AP1773" s="112"/>
      <c r="AQ1773" s="112"/>
      <c r="AR1773" s="112"/>
      <c r="AS1773" s="112"/>
      <c r="AT1773" s="112"/>
      <c r="AU1773" s="112"/>
      <c r="AV1773" s="112"/>
      <c r="AW1773" s="112"/>
      <c r="AX1773" s="112"/>
      <c r="AY1773" s="112"/>
      <c r="AZ1773" s="112"/>
      <c r="BA1773" s="112"/>
    </row>
    <row r="1774" spans="1:53" x14ac:dyDescent="0.25">
      <c r="A1774" s="112"/>
      <c r="B1774" s="45">
        <v>43819</v>
      </c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>
        <v>48.4</v>
      </c>
      <c r="N1774" s="2">
        <v>48.9</v>
      </c>
      <c r="O1774" s="2">
        <v>46.88</v>
      </c>
      <c r="P1774" s="2">
        <v>46.33</v>
      </c>
      <c r="Q1774" s="2">
        <v>45.48</v>
      </c>
      <c r="R1774" s="2">
        <v>43.43</v>
      </c>
      <c r="S1774" s="2">
        <v>42.13</v>
      </c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112"/>
      <c r="AP1774" s="112"/>
      <c r="AQ1774" s="112"/>
      <c r="AR1774" s="112"/>
      <c r="AS1774" s="112"/>
      <c r="AT1774" s="112"/>
      <c r="AU1774" s="112"/>
      <c r="AV1774" s="112"/>
      <c r="AW1774" s="112"/>
      <c r="AX1774" s="112"/>
      <c r="AY1774" s="112"/>
      <c r="AZ1774" s="112"/>
      <c r="BA1774" s="112"/>
    </row>
    <row r="1775" spans="1:53" x14ac:dyDescent="0.25">
      <c r="A1775" s="112"/>
      <c r="B1775" s="45">
        <v>43818</v>
      </c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>
        <v>48.79</v>
      </c>
      <c r="N1775" s="2">
        <v>49.02</v>
      </c>
      <c r="O1775" s="2">
        <v>47</v>
      </c>
      <c r="P1775" s="2">
        <v>46.45</v>
      </c>
      <c r="Q1775" s="2">
        <v>45.6</v>
      </c>
      <c r="R1775" s="2">
        <v>43.55</v>
      </c>
      <c r="S1775" s="2">
        <v>42.25</v>
      </c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112"/>
      <c r="AP1775" s="112"/>
      <c r="AQ1775" s="112"/>
      <c r="AR1775" s="112"/>
      <c r="AS1775" s="112"/>
      <c r="AT1775" s="112"/>
      <c r="AU1775" s="112"/>
      <c r="AV1775" s="112"/>
      <c r="AW1775" s="112"/>
      <c r="AX1775" s="112"/>
      <c r="AY1775" s="112"/>
      <c r="AZ1775" s="112"/>
      <c r="BA1775" s="112"/>
    </row>
    <row r="1776" spans="1:53" x14ac:dyDescent="0.25">
      <c r="A1776" s="112"/>
      <c r="B1776" s="45">
        <v>43817</v>
      </c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>
        <v>48.8</v>
      </c>
      <c r="N1776" s="2">
        <v>49</v>
      </c>
      <c r="O1776" s="2">
        <v>46.95</v>
      </c>
      <c r="P1776" s="2">
        <v>46.4</v>
      </c>
      <c r="Q1776" s="2">
        <v>45.55</v>
      </c>
      <c r="R1776" s="2">
        <v>43.5</v>
      </c>
      <c r="S1776" s="2">
        <v>42.2</v>
      </c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112"/>
      <c r="AP1776" s="112"/>
      <c r="AQ1776" s="112"/>
      <c r="AR1776" s="112"/>
      <c r="AS1776" s="112"/>
      <c r="AT1776" s="112"/>
      <c r="AU1776" s="112"/>
      <c r="AV1776" s="112"/>
      <c r="AW1776" s="112"/>
      <c r="AX1776" s="112"/>
      <c r="AY1776" s="112"/>
      <c r="AZ1776" s="112"/>
      <c r="BA1776" s="112"/>
    </row>
    <row r="1777" spans="1:53" x14ac:dyDescent="0.25">
      <c r="A1777" s="112"/>
      <c r="B1777" s="45">
        <v>43816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>
        <v>48.7</v>
      </c>
      <c r="N1777" s="2">
        <v>49.3</v>
      </c>
      <c r="O1777" s="2">
        <v>47.25</v>
      </c>
      <c r="P1777" s="2">
        <v>46.7</v>
      </c>
      <c r="Q1777" s="2">
        <v>45.85</v>
      </c>
      <c r="R1777" s="2">
        <v>43.8</v>
      </c>
      <c r="S1777" s="2">
        <v>42.5</v>
      </c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112"/>
      <c r="AP1777" s="112"/>
      <c r="AQ1777" s="112"/>
      <c r="AR1777" s="112"/>
      <c r="AS1777" s="112"/>
      <c r="AT1777" s="112"/>
      <c r="AU1777" s="112"/>
      <c r="AV1777" s="112"/>
      <c r="AW1777" s="112"/>
      <c r="AX1777" s="112"/>
      <c r="AY1777" s="112"/>
      <c r="AZ1777" s="112"/>
      <c r="BA1777" s="112"/>
    </row>
    <row r="1778" spans="1:53" x14ac:dyDescent="0.25">
      <c r="A1778" s="112"/>
      <c r="B1778" s="45">
        <v>43815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>
        <v>48.2</v>
      </c>
      <c r="N1778" s="2">
        <v>48.9</v>
      </c>
      <c r="O1778" s="2">
        <v>46.63</v>
      </c>
      <c r="P1778" s="2">
        <v>46.08</v>
      </c>
      <c r="Q1778" s="2">
        <v>45.23</v>
      </c>
      <c r="R1778" s="2">
        <v>43.18</v>
      </c>
      <c r="S1778" s="2">
        <v>41.88</v>
      </c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112"/>
      <c r="AP1778" s="112"/>
      <c r="AQ1778" s="112"/>
      <c r="AR1778" s="112"/>
      <c r="AS1778" s="112"/>
      <c r="AT1778" s="112"/>
      <c r="AU1778" s="112"/>
      <c r="AV1778" s="112"/>
      <c r="AW1778" s="112"/>
      <c r="AX1778" s="112"/>
      <c r="AY1778" s="112"/>
      <c r="AZ1778" s="112"/>
      <c r="BA1778" s="112"/>
    </row>
    <row r="1779" spans="1:53" x14ac:dyDescent="0.25">
      <c r="A1779" s="112"/>
      <c r="B1779" s="45">
        <v>43812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>
        <v>48</v>
      </c>
      <c r="N1779" s="2">
        <v>49</v>
      </c>
      <c r="O1779" s="2">
        <v>46.73</v>
      </c>
      <c r="P1779" s="2">
        <v>46.18</v>
      </c>
      <c r="Q1779" s="2">
        <v>45.33</v>
      </c>
      <c r="R1779" s="2">
        <v>43.28</v>
      </c>
      <c r="S1779" s="2">
        <v>41.98</v>
      </c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112"/>
      <c r="AP1779" s="112"/>
      <c r="AQ1779" s="112"/>
      <c r="AR1779" s="112"/>
      <c r="AS1779" s="112"/>
      <c r="AT1779" s="112"/>
      <c r="AU1779" s="112"/>
      <c r="AV1779" s="112"/>
      <c r="AW1779" s="112"/>
      <c r="AX1779" s="112"/>
      <c r="AY1779" s="112"/>
      <c r="AZ1779" s="112"/>
      <c r="BA1779" s="112"/>
    </row>
    <row r="1780" spans="1:53" x14ac:dyDescent="0.25">
      <c r="A1780" s="112"/>
      <c r="B1780" s="45">
        <v>43811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>
        <v>48.45</v>
      </c>
      <c r="N1780" s="2">
        <v>49.05</v>
      </c>
      <c r="O1780" s="2">
        <v>46.78</v>
      </c>
      <c r="P1780" s="2">
        <v>46.23</v>
      </c>
      <c r="Q1780" s="2">
        <v>45.38</v>
      </c>
      <c r="R1780" s="2">
        <v>43.33</v>
      </c>
      <c r="S1780" s="2">
        <v>42.03</v>
      </c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112"/>
      <c r="AP1780" s="112"/>
      <c r="AQ1780" s="112"/>
      <c r="AR1780" s="112"/>
      <c r="AS1780" s="112"/>
      <c r="AT1780" s="112"/>
      <c r="AU1780" s="112"/>
      <c r="AV1780" s="112"/>
      <c r="AW1780" s="112"/>
      <c r="AX1780" s="112"/>
      <c r="AY1780" s="112"/>
      <c r="AZ1780" s="112"/>
      <c r="BA1780" s="112"/>
    </row>
    <row r="1781" spans="1:53" x14ac:dyDescent="0.25">
      <c r="A1781" s="112"/>
      <c r="B1781" s="45">
        <v>43810</v>
      </c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>
        <v>48.35</v>
      </c>
      <c r="N1781" s="2">
        <v>49</v>
      </c>
      <c r="O1781" s="2">
        <v>46.73</v>
      </c>
      <c r="P1781" s="2">
        <v>46.18</v>
      </c>
      <c r="Q1781" s="2">
        <v>45.33</v>
      </c>
      <c r="R1781" s="2">
        <v>43.28</v>
      </c>
      <c r="S1781" s="2">
        <v>41.98</v>
      </c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112"/>
      <c r="AP1781" s="112"/>
      <c r="AQ1781" s="112"/>
      <c r="AR1781" s="112"/>
      <c r="AS1781" s="112"/>
      <c r="AT1781" s="112"/>
      <c r="AU1781" s="112"/>
      <c r="AV1781" s="112"/>
      <c r="AW1781" s="112"/>
      <c r="AX1781" s="112"/>
      <c r="AY1781" s="112"/>
      <c r="AZ1781" s="112"/>
      <c r="BA1781" s="112"/>
    </row>
    <row r="1782" spans="1:53" x14ac:dyDescent="0.25">
      <c r="A1782" s="112"/>
      <c r="B1782" s="45">
        <v>43809</v>
      </c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>
        <v>48.4</v>
      </c>
      <c r="N1782" s="2">
        <v>49.05</v>
      </c>
      <c r="O1782" s="2">
        <v>46.95</v>
      </c>
      <c r="P1782" s="2">
        <v>46.4</v>
      </c>
      <c r="Q1782" s="2">
        <v>45.55</v>
      </c>
      <c r="R1782" s="2">
        <v>43.5</v>
      </c>
      <c r="S1782" s="2">
        <v>42.2</v>
      </c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112"/>
      <c r="AP1782" s="112"/>
      <c r="AQ1782" s="112"/>
      <c r="AR1782" s="112"/>
      <c r="AS1782" s="112"/>
      <c r="AT1782" s="112"/>
      <c r="AU1782" s="112"/>
      <c r="AV1782" s="112"/>
      <c r="AW1782" s="112"/>
      <c r="AX1782" s="112"/>
      <c r="AY1782" s="112"/>
      <c r="AZ1782" s="112"/>
      <c r="BA1782" s="112"/>
    </row>
    <row r="1783" spans="1:53" x14ac:dyDescent="0.25">
      <c r="A1783" s="112"/>
      <c r="B1783" s="45">
        <v>43808</v>
      </c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>
        <v>48.3</v>
      </c>
      <c r="N1783" s="2">
        <v>49.05</v>
      </c>
      <c r="O1783" s="2">
        <v>46.55</v>
      </c>
      <c r="P1783" s="2">
        <v>45.5</v>
      </c>
      <c r="Q1783" s="2">
        <v>44.6</v>
      </c>
      <c r="R1783" s="2">
        <v>42.55</v>
      </c>
      <c r="S1783" s="2">
        <v>41.25</v>
      </c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112"/>
      <c r="AP1783" s="112"/>
      <c r="AQ1783" s="112"/>
      <c r="AR1783" s="112"/>
      <c r="AS1783" s="112"/>
      <c r="AT1783" s="112"/>
      <c r="AU1783" s="112"/>
      <c r="AV1783" s="112"/>
      <c r="AW1783" s="112"/>
      <c r="AX1783" s="112"/>
      <c r="AY1783" s="112"/>
      <c r="AZ1783" s="112"/>
      <c r="BA1783" s="112"/>
    </row>
    <row r="1784" spans="1:53" x14ac:dyDescent="0.25">
      <c r="A1784" s="112"/>
      <c r="B1784" s="45">
        <v>43805</v>
      </c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>
        <v>49.5</v>
      </c>
      <c r="N1784" s="2">
        <v>49.55</v>
      </c>
      <c r="O1784" s="2">
        <v>46.95</v>
      </c>
      <c r="P1784" s="2">
        <v>45.9</v>
      </c>
      <c r="Q1784" s="2">
        <v>45</v>
      </c>
      <c r="R1784" s="2">
        <v>42.95</v>
      </c>
      <c r="S1784" s="2">
        <v>41.65</v>
      </c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112"/>
      <c r="AP1784" s="112"/>
      <c r="AQ1784" s="112"/>
      <c r="AR1784" s="112"/>
      <c r="AS1784" s="112"/>
      <c r="AT1784" s="112"/>
      <c r="AU1784" s="112"/>
      <c r="AV1784" s="112"/>
      <c r="AW1784" s="112"/>
      <c r="AX1784" s="112"/>
      <c r="AY1784" s="112"/>
      <c r="AZ1784" s="112"/>
      <c r="BA1784" s="112"/>
    </row>
    <row r="1785" spans="1:53" x14ac:dyDescent="0.25">
      <c r="A1785" s="112"/>
      <c r="B1785" s="45">
        <v>43804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>
        <v>49.75</v>
      </c>
      <c r="N1785" s="2">
        <v>49.6</v>
      </c>
      <c r="O1785" s="2">
        <v>47</v>
      </c>
      <c r="P1785" s="2">
        <v>45.95</v>
      </c>
      <c r="Q1785" s="2">
        <v>45.05</v>
      </c>
      <c r="R1785" s="2">
        <v>43</v>
      </c>
      <c r="S1785" s="2">
        <v>41.7</v>
      </c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112"/>
      <c r="AP1785" s="112"/>
      <c r="AQ1785" s="112"/>
      <c r="AR1785" s="112"/>
      <c r="AS1785" s="112"/>
      <c r="AT1785" s="112"/>
      <c r="AU1785" s="112"/>
      <c r="AV1785" s="112"/>
      <c r="AW1785" s="112"/>
      <c r="AX1785" s="112"/>
      <c r="AY1785" s="112"/>
      <c r="AZ1785" s="112"/>
      <c r="BA1785" s="112"/>
    </row>
    <row r="1786" spans="1:53" x14ac:dyDescent="0.25">
      <c r="A1786" s="112"/>
      <c r="B1786" s="45">
        <v>43803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>
        <v>50.1</v>
      </c>
      <c r="N1786" s="2">
        <v>49.75</v>
      </c>
      <c r="O1786" s="2">
        <v>47.05</v>
      </c>
      <c r="P1786" s="2">
        <v>46</v>
      </c>
      <c r="Q1786" s="2">
        <v>45.1</v>
      </c>
      <c r="R1786" s="2">
        <v>43.05</v>
      </c>
      <c r="S1786" s="2">
        <v>41.75</v>
      </c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112"/>
      <c r="AP1786" s="112"/>
      <c r="AQ1786" s="112"/>
      <c r="AR1786" s="112"/>
      <c r="AS1786" s="112"/>
      <c r="AT1786" s="112"/>
      <c r="AU1786" s="112"/>
      <c r="AV1786" s="112"/>
      <c r="AW1786" s="112"/>
      <c r="AX1786" s="112"/>
      <c r="AY1786" s="112"/>
      <c r="AZ1786" s="112"/>
      <c r="BA1786" s="112"/>
    </row>
    <row r="1787" spans="1:53" x14ac:dyDescent="0.25">
      <c r="A1787" s="112"/>
      <c r="B1787" s="45">
        <v>43802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>
        <v>50.1</v>
      </c>
      <c r="N1787" s="2">
        <v>49.78</v>
      </c>
      <c r="O1787" s="2">
        <v>46.9</v>
      </c>
      <c r="P1787" s="2">
        <v>46.2</v>
      </c>
      <c r="Q1787" s="2">
        <v>45.3</v>
      </c>
      <c r="R1787" s="2">
        <v>43.05</v>
      </c>
      <c r="S1787" s="2">
        <v>41.75</v>
      </c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112"/>
      <c r="AP1787" s="112"/>
      <c r="AQ1787" s="112"/>
      <c r="AR1787" s="112"/>
      <c r="AS1787" s="112"/>
      <c r="AT1787" s="112"/>
      <c r="AU1787" s="112"/>
      <c r="AV1787" s="112"/>
      <c r="AW1787" s="112"/>
      <c r="AX1787" s="112"/>
      <c r="AY1787" s="112"/>
      <c r="AZ1787" s="112"/>
      <c r="BA1787" s="112"/>
    </row>
    <row r="1788" spans="1:53" x14ac:dyDescent="0.25">
      <c r="A1788" s="112"/>
      <c r="B1788" s="45">
        <v>43801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>
        <v>50.5</v>
      </c>
      <c r="N1788" s="2">
        <v>49.8</v>
      </c>
      <c r="O1788" s="2">
        <v>47.52</v>
      </c>
      <c r="P1788" s="2">
        <v>46.15</v>
      </c>
      <c r="Q1788" s="2">
        <v>45.15</v>
      </c>
      <c r="R1788" s="2">
        <v>42.9</v>
      </c>
      <c r="S1788" s="2">
        <v>41.78</v>
      </c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112"/>
      <c r="AP1788" s="112"/>
      <c r="AQ1788" s="112"/>
      <c r="AR1788" s="112"/>
      <c r="AS1788" s="112"/>
      <c r="AT1788" s="112"/>
      <c r="AU1788" s="112"/>
      <c r="AV1788" s="112"/>
      <c r="AW1788" s="112"/>
      <c r="AX1788" s="112"/>
      <c r="AY1788" s="112"/>
      <c r="AZ1788" s="112"/>
      <c r="BA1788" s="112"/>
    </row>
    <row r="1789" spans="1:53" x14ac:dyDescent="0.25">
      <c r="A1789" s="112"/>
      <c r="B1789" s="45">
        <v>43798</v>
      </c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>
        <v>51.15</v>
      </c>
      <c r="N1789" s="2">
        <v>50.4</v>
      </c>
      <c r="O1789" s="2">
        <v>47.52</v>
      </c>
      <c r="P1789" s="2">
        <v>46.15</v>
      </c>
      <c r="Q1789" s="2">
        <v>45.15</v>
      </c>
      <c r="R1789" s="2">
        <v>42.9</v>
      </c>
      <c r="S1789" s="2">
        <v>41.78</v>
      </c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112"/>
      <c r="AP1789" s="112"/>
      <c r="AQ1789" s="112"/>
      <c r="AR1789" s="112"/>
      <c r="AS1789" s="112"/>
      <c r="AT1789" s="112"/>
      <c r="AU1789" s="112"/>
      <c r="AV1789" s="112"/>
      <c r="AW1789" s="112"/>
      <c r="AX1789" s="112"/>
      <c r="AY1789" s="112"/>
      <c r="AZ1789" s="112"/>
      <c r="BA1789" s="112"/>
    </row>
    <row r="1790" spans="1:53" x14ac:dyDescent="0.25">
      <c r="A1790" s="112"/>
      <c r="B1790" s="45">
        <v>43797</v>
      </c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>
        <v>51.37</v>
      </c>
      <c r="N1790" s="2">
        <v>50.75</v>
      </c>
      <c r="O1790" s="2">
        <v>47.87</v>
      </c>
      <c r="P1790" s="2">
        <v>46.5</v>
      </c>
      <c r="Q1790" s="2">
        <v>45.5</v>
      </c>
      <c r="R1790" s="2">
        <v>43.25</v>
      </c>
      <c r="S1790" s="2">
        <v>42.13</v>
      </c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112"/>
      <c r="AP1790" s="112"/>
      <c r="AQ1790" s="112"/>
      <c r="AR1790" s="112"/>
      <c r="AS1790" s="112"/>
      <c r="AT1790" s="112"/>
      <c r="AU1790" s="112"/>
      <c r="AV1790" s="112"/>
      <c r="AW1790" s="112"/>
      <c r="AX1790" s="112"/>
      <c r="AY1790" s="112"/>
      <c r="AZ1790" s="112"/>
      <c r="BA1790" s="112"/>
    </row>
    <row r="1791" spans="1:53" x14ac:dyDescent="0.25">
      <c r="A1791" s="112"/>
      <c r="B1791" s="45">
        <v>43796</v>
      </c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>
        <v>51.75</v>
      </c>
      <c r="N1791" s="2">
        <v>50.9</v>
      </c>
      <c r="O1791" s="2">
        <v>47.95</v>
      </c>
      <c r="P1791" s="2">
        <v>46.4</v>
      </c>
      <c r="Q1791" s="2">
        <v>45.2</v>
      </c>
      <c r="R1791" s="2">
        <v>43</v>
      </c>
      <c r="S1791" s="2">
        <v>42.13</v>
      </c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112"/>
      <c r="AP1791" s="112"/>
      <c r="AQ1791" s="112"/>
      <c r="AR1791" s="112"/>
      <c r="AS1791" s="112"/>
      <c r="AT1791" s="112"/>
      <c r="AU1791" s="112"/>
      <c r="AV1791" s="112"/>
      <c r="AW1791" s="112"/>
      <c r="AX1791" s="112"/>
      <c r="AY1791" s="112"/>
      <c r="AZ1791" s="112"/>
      <c r="BA1791" s="112"/>
    </row>
    <row r="1792" spans="1:53" x14ac:dyDescent="0.25">
      <c r="A1792" s="112"/>
      <c r="B1792" s="45">
        <v>43795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>
        <v>51.35</v>
      </c>
      <c r="N1792" s="2">
        <v>50.7</v>
      </c>
      <c r="O1792" s="2">
        <v>47.9</v>
      </c>
      <c r="P1792" s="2">
        <v>46.9</v>
      </c>
      <c r="Q1792" s="2">
        <v>44.9</v>
      </c>
      <c r="R1792" s="2">
        <v>42.9</v>
      </c>
      <c r="S1792" s="2">
        <v>41.9</v>
      </c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112"/>
      <c r="AP1792" s="112"/>
      <c r="AQ1792" s="112"/>
      <c r="AR1792" s="112"/>
      <c r="AS1792" s="112"/>
      <c r="AT1792" s="112"/>
      <c r="AU1792" s="112"/>
      <c r="AV1792" s="112"/>
      <c r="AW1792" s="112"/>
      <c r="AX1792" s="112"/>
      <c r="AY1792" s="112"/>
      <c r="AZ1792" s="112"/>
      <c r="BA1792" s="112"/>
    </row>
    <row r="1793" spans="1:53" x14ac:dyDescent="0.25">
      <c r="A1793" s="112"/>
      <c r="B1793" s="45">
        <v>43794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>
        <v>51.55</v>
      </c>
      <c r="N1793" s="2">
        <v>50.65</v>
      </c>
      <c r="O1793" s="2">
        <v>47.45</v>
      </c>
      <c r="P1793" s="2">
        <v>46.45</v>
      </c>
      <c r="Q1793" s="2">
        <v>44.45</v>
      </c>
      <c r="R1793" s="2">
        <v>42.45</v>
      </c>
      <c r="S1793" s="2">
        <v>41.45</v>
      </c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112"/>
      <c r="AP1793" s="112"/>
      <c r="AQ1793" s="112"/>
      <c r="AR1793" s="112"/>
      <c r="AS1793" s="112"/>
      <c r="AT1793" s="112"/>
      <c r="AU1793" s="112"/>
      <c r="AV1793" s="112"/>
      <c r="AW1793" s="112"/>
      <c r="AX1793" s="112"/>
      <c r="AY1793" s="112"/>
      <c r="AZ1793" s="112"/>
      <c r="BA1793" s="112"/>
    </row>
    <row r="1794" spans="1:53" x14ac:dyDescent="0.25">
      <c r="A1794" s="112"/>
      <c r="B1794" s="45">
        <v>43791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>
        <v>51.75</v>
      </c>
      <c r="N1794" s="2">
        <v>50.85</v>
      </c>
      <c r="O1794" s="2">
        <v>47.65</v>
      </c>
      <c r="P1794" s="2">
        <v>46.65</v>
      </c>
      <c r="Q1794" s="2">
        <v>44.65</v>
      </c>
      <c r="R1794" s="2">
        <v>42.65</v>
      </c>
      <c r="S1794" s="2">
        <v>41.65</v>
      </c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112"/>
      <c r="AP1794" s="112"/>
      <c r="AQ1794" s="112"/>
      <c r="AR1794" s="112"/>
      <c r="AS1794" s="112"/>
      <c r="AT1794" s="112"/>
      <c r="AU1794" s="112"/>
      <c r="AV1794" s="112"/>
      <c r="AW1794" s="112"/>
      <c r="AX1794" s="112"/>
      <c r="AY1794" s="112"/>
      <c r="AZ1794" s="112"/>
      <c r="BA1794" s="112"/>
    </row>
    <row r="1795" spans="1:53" x14ac:dyDescent="0.25">
      <c r="A1795" s="112"/>
      <c r="B1795" s="45">
        <v>43790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>
        <v>51.5</v>
      </c>
      <c r="N1795" s="2">
        <v>50.9</v>
      </c>
      <c r="O1795" s="2">
        <v>47.7</v>
      </c>
      <c r="P1795" s="2">
        <v>46.7</v>
      </c>
      <c r="Q1795" s="2">
        <v>44.7</v>
      </c>
      <c r="R1795" s="2">
        <v>42.7</v>
      </c>
      <c r="S1795" s="2">
        <v>41.7</v>
      </c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112"/>
      <c r="AP1795" s="112"/>
      <c r="AQ1795" s="112"/>
      <c r="AR1795" s="112"/>
      <c r="AS1795" s="112"/>
      <c r="AT1795" s="112"/>
      <c r="AU1795" s="112"/>
      <c r="AV1795" s="112"/>
      <c r="AW1795" s="112"/>
      <c r="AX1795" s="112"/>
      <c r="AY1795" s="112"/>
      <c r="AZ1795" s="112"/>
      <c r="BA1795" s="112"/>
    </row>
    <row r="1796" spans="1:53" x14ac:dyDescent="0.25">
      <c r="A1796" s="112"/>
      <c r="B1796" s="45">
        <v>43789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>
        <v>51.75</v>
      </c>
      <c r="N1796" s="2">
        <v>50.9</v>
      </c>
      <c r="O1796" s="2">
        <v>47.7</v>
      </c>
      <c r="P1796" s="2">
        <v>46.7</v>
      </c>
      <c r="Q1796" s="2">
        <v>44.7</v>
      </c>
      <c r="R1796" s="2">
        <v>42.7</v>
      </c>
      <c r="S1796" s="2">
        <v>41.7</v>
      </c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112"/>
      <c r="AP1796" s="112"/>
      <c r="AQ1796" s="112"/>
      <c r="AR1796" s="112"/>
      <c r="AS1796" s="112"/>
      <c r="AT1796" s="112"/>
      <c r="AU1796" s="112"/>
      <c r="AV1796" s="112"/>
      <c r="AW1796" s="112"/>
      <c r="AX1796" s="112"/>
      <c r="AY1796" s="112"/>
      <c r="AZ1796" s="112"/>
      <c r="BA1796" s="112"/>
    </row>
    <row r="1797" spans="1:53" x14ac:dyDescent="0.25">
      <c r="A1797" s="112"/>
      <c r="B1797" s="45">
        <v>43788</v>
      </c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>
        <v>51.65</v>
      </c>
      <c r="N1797" s="2">
        <v>50.95</v>
      </c>
      <c r="O1797" s="2">
        <v>47.53</v>
      </c>
      <c r="P1797" s="2">
        <v>46.53</v>
      </c>
      <c r="Q1797" s="2">
        <v>44.53</v>
      </c>
      <c r="R1797" s="2">
        <v>42.53</v>
      </c>
      <c r="S1797" s="2">
        <v>41.53</v>
      </c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112"/>
      <c r="AP1797" s="112"/>
      <c r="AQ1797" s="112"/>
      <c r="AR1797" s="112"/>
      <c r="AS1797" s="112"/>
      <c r="AT1797" s="112"/>
      <c r="AU1797" s="112"/>
      <c r="AV1797" s="112"/>
      <c r="AW1797" s="112"/>
      <c r="AX1797" s="112"/>
      <c r="AY1797" s="112"/>
      <c r="AZ1797" s="112"/>
      <c r="BA1797" s="112"/>
    </row>
    <row r="1798" spans="1:53" x14ac:dyDescent="0.25">
      <c r="A1798" s="112"/>
      <c r="B1798" s="45">
        <v>43787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>
        <v>51.9</v>
      </c>
      <c r="N1798" s="2">
        <v>50.9</v>
      </c>
      <c r="O1798" s="2">
        <v>47.4</v>
      </c>
      <c r="P1798" s="2">
        <v>46.4</v>
      </c>
      <c r="Q1798" s="2">
        <v>44.4</v>
      </c>
      <c r="R1798" s="2">
        <v>42.4</v>
      </c>
      <c r="S1798" s="2">
        <v>41.4</v>
      </c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112"/>
      <c r="AP1798" s="112"/>
      <c r="AQ1798" s="112"/>
      <c r="AR1798" s="112"/>
      <c r="AS1798" s="112"/>
      <c r="AT1798" s="112"/>
      <c r="AU1798" s="112"/>
      <c r="AV1798" s="112"/>
      <c r="AW1798" s="112"/>
      <c r="AX1798" s="112"/>
      <c r="AY1798" s="112"/>
      <c r="AZ1798" s="112"/>
      <c r="BA1798" s="112"/>
    </row>
    <row r="1799" spans="1:53" x14ac:dyDescent="0.25">
      <c r="A1799" s="112"/>
      <c r="B1799" s="45">
        <v>43784</v>
      </c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>
        <v>52.35</v>
      </c>
      <c r="N1799" s="2">
        <v>51.2</v>
      </c>
      <c r="O1799" s="2">
        <v>47.5</v>
      </c>
      <c r="P1799" s="2">
        <v>46.5</v>
      </c>
      <c r="Q1799" s="2">
        <v>44.5</v>
      </c>
      <c r="R1799" s="2">
        <v>42.5</v>
      </c>
      <c r="S1799" s="2">
        <v>41.5</v>
      </c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112"/>
      <c r="AP1799" s="112"/>
      <c r="AQ1799" s="112"/>
      <c r="AR1799" s="112"/>
      <c r="AS1799" s="112"/>
      <c r="AT1799" s="112"/>
      <c r="AU1799" s="112"/>
      <c r="AV1799" s="112"/>
      <c r="AW1799" s="112"/>
      <c r="AX1799" s="112"/>
      <c r="AY1799" s="112"/>
      <c r="AZ1799" s="112"/>
      <c r="BA1799" s="112"/>
    </row>
    <row r="1800" spans="1:53" x14ac:dyDescent="0.25">
      <c r="A1800" s="112"/>
      <c r="B1800" s="45">
        <v>43783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>
        <v>52.45</v>
      </c>
      <c r="N1800" s="2">
        <v>51.4</v>
      </c>
      <c r="O1800" s="2">
        <v>47.7</v>
      </c>
      <c r="P1800" s="2">
        <v>46.7</v>
      </c>
      <c r="Q1800" s="2">
        <v>44.7</v>
      </c>
      <c r="R1800" s="2">
        <v>42.7</v>
      </c>
      <c r="S1800" s="2">
        <v>41.7</v>
      </c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112"/>
      <c r="AP1800" s="112"/>
      <c r="AQ1800" s="112"/>
      <c r="AR1800" s="112"/>
      <c r="AS1800" s="112"/>
      <c r="AT1800" s="112"/>
      <c r="AU1800" s="112"/>
      <c r="AV1800" s="112"/>
      <c r="AW1800" s="112"/>
      <c r="AX1800" s="112"/>
      <c r="AY1800" s="112"/>
      <c r="AZ1800" s="112"/>
      <c r="BA1800" s="112"/>
    </row>
    <row r="1801" spans="1:53" x14ac:dyDescent="0.25">
      <c r="A1801" s="112"/>
      <c r="B1801" s="45">
        <v>43782</v>
      </c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>
        <v>52.58</v>
      </c>
      <c r="N1801" s="2">
        <v>51.8</v>
      </c>
      <c r="O1801" s="2">
        <v>48.1</v>
      </c>
      <c r="P1801" s="2">
        <v>47.1</v>
      </c>
      <c r="Q1801" s="2">
        <v>45.1</v>
      </c>
      <c r="R1801" s="2">
        <v>43.1</v>
      </c>
      <c r="S1801" s="2">
        <v>42.1</v>
      </c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112"/>
      <c r="AP1801" s="112"/>
      <c r="AQ1801" s="112"/>
      <c r="AR1801" s="112"/>
      <c r="AS1801" s="112"/>
      <c r="AT1801" s="112"/>
      <c r="AU1801" s="112"/>
      <c r="AV1801" s="112"/>
      <c r="AW1801" s="112"/>
      <c r="AX1801" s="112"/>
      <c r="AY1801" s="112"/>
      <c r="AZ1801" s="112"/>
      <c r="BA1801" s="112"/>
    </row>
    <row r="1802" spans="1:53" x14ac:dyDescent="0.25">
      <c r="A1802" s="112"/>
      <c r="B1802" s="45">
        <v>43781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>
        <v>52.85</v>
      </c>
      <c r="N1802" s="2">
        <v>51.9</v>
      </c>
      <c r="O1802" s="2">
        <v>48.2</v>
      </c>
      <c r="P1802" s="2">
        <v>47.2</v>
      </c>
      <c r="Q1802" s="2">
        <v>45.2</v>
      </c>
      <c r="R1802" s="2">
        <v>43.2</v>
      </c>
      <c r="S1802" s="2">
        <v>42.2</v>
      </c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112"/>
      <c r="AP1802" s="112"/>
      <c r="AQ1802" s="112"/>
      <c r="AR1802" s="112"/>
      <c r="AS1802" s="112"/>
      <c r="AT1802" s="112"/>
      <c r="AU1802" s="112"/>
      <c r="AV1802" s="112"/>
      <c r="AW1802" s="112"/>
      <c r="AX1802" s="112"/>
      <c r="AY1802" s="112"/>
      <c r="AZ1802" s="112"/>
      <c r="BA1802" s="112"/>
    </row>
    <row r="1803" spans="1:53" x14ac:dyDescent="0.25">
      <c r="A1803" s="112"/>
      <c r="B1803" s="45">
        <v>43780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>
        <v>53.35</v>
      </c>
      <c r="N1803" s="2">
        <v>52.3</v>
      </c>
      <c r="O1803" s="2">
        <v>48.2</v>
      </c>
      <c r="P1803" s="2">
        <v>47.2</v>
      </c>
      <c r="Q1803" s="2">
        <v>45.2</v>
      </c>
      <c r="R1803" s="2">
        <v>43.2</v>
      </c>
      <c r="S1803" s="2">
        <v>42.2</v>
      </c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112"/>
      <c r="AP1803" s="112"/>
      <c r="AQ1803" s="112"/>
      <c r="AR1803" s="112"/>
      <c r="AS1803" s="112"/>
      <c r="AT1803" s="112"/>
      <c r="AU1803" s="112"/>
      <c r="AV1803" s="112"/>
      <c r="AW1803" s="112"/>
      <c r="AX1803" s="112"/>
      <c r="AY1803" s="112"/>
      <c r="AZ1803" s="112"/>
      <c r="BA1803" s="112"/>
    </row>
    <row r="1804" spans="1:53" x14ac:dyDescent="0.25">
      <c r="A1804" s="112"/>
      <c r="B1804" s="45">
        <v>43777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>
        <v>53.5</v>
      </c>
      <c r="N1804" s="2">
        <v>52</v>
      </c>
      <c r="O1804" s="2">
        <v>47.9</v>
      </c>
      <c r="P1804" s="2">
        <v>46.9</v>
      </c>
      <c r="Q1804" s="2">
        <v>44.9</v>
      </c>
      <c r="R1804" s="2">
        <v>42.9</v>
      </c>
      <c r="S1804" s="2">
        <v>41.9</v>
      </c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112"/>
      <c r="AP1804" s="112"/>
      <c r="AQ1804" s="112"/>
      <c r="AR1804" s="112"/>
      <c r="AS1804" s="112"/>
      <c r="AT1804" s="112"/>
      <c r="AU1804" s="112"/>
      <c r="AV1804" s="112"/>
      <c r="AW1804" s="112"/>
      <c r="AX1804" s="112"/>
      <c r="AY1804" s="112"/>
      <c r="AZ1804" s="112"/>
      <c r="BA1804" s="112"/>
    </row>
    <row r="1805" spans="1:53" x14ac:dyDescent="0.25">
      <c r="A1805" s="112"/>
      <c r="B1805" s="45">
        <v>43776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>
        <v>53.75</v>
      </c>
      <c r="N1805" s="2">
        <v>52.35</v>
      </c>
      <c r="O1805" s="2">
        <v>48.05</v>
      </c>
      <c r="P1805" s="2">
        <v>47.05</v>
      </c>
      <c r="Q1805" s="2">
        <v>45.05</v>
      </c>
      <c r="R1805" s="2">
        <v>43.05</v>
      </c>
      <c r="S1805" s="2">
        <v>42.05</v>
      </c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112"/>
      <c r="AP1805" s="112"/>
      <c r="AQ1805" s="112"/>
      <c r="AR1805" s="112"/>
      <c r="AS1805" s="112"/>
      <c r="AT1805" s="112"/>
      <c r="AU1805" s="112"/>
      <c r="AV1805" s="112"/>
      <c r="AW1805" s="112"/>
      <c r="AX1805" s="112"/>
      <c r="AY1805" s="112"/>
      <c r="AZ1805" s="112"/>
      <c r="BA1805" s="112"/>
    </row>
    <row r="1806" spans="1:53" x14ac:dyDescent="0.25">
      <c r="A1806" s="112"/>
      <c r="B1806" s="45">
        <v>43775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>
        <v>54.1</v>
      </c>
      <c r="N1806" s="2">
        <v>52.45</v>
      </c>
      <c r="O1806" s="2">
        <v>48.25</v>
      </c>
      <c r="P1806" s="2">
        <v>47.25</v>
      </c>
      <c r="Q1806" s="2">
        <v>45.25</v>
      </c>
      <c r="R1806" s="2">
        <v>43.25</v>
      </c>
      <c r="S1806" s="2">
        <v>42.25</v>
      </c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112"/>
      <c r="AP1806" s="112"/>
      <c r="AQ1806" s="112"/>
      <c r="AR1806" s="112"/>
      <c r="AS1806" s="112"/>
      <c r="AT1806" s="112"/>
      <c r="AU1806" s="112"/>
      <c r="AV1806" s="112"/>
      <c r="AW1806" s="112"/>
      <c r="AX1806" s="112"/>
      <c r="AY1806" s="112"/>
      <c r="AZ1806" s="112"/>
      <c r="BA1806" s="112"/>
    </row>
    <row r="1807" spans="1:53" x14ac:dyDescent="0.25">
      <c r="A1807" s="112"/>
      <c r="B1807" s="45">
        <v>43774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>
        <v>54.35</v>
      </c>
      <c r="N1807" s="2">
        <v>52.63</v>
      </c>
      <c r="O1807" s="2">
        <v>48.6</v>
      </c>
      <c r="P1807" s="2">
        <v>47.6</v>
      </c>
      <c r="Q1807" s="2">
        <v>45.6</v>
      </c>
      <c r="R1807" s="2">
        <v>43.6</v>
      </c>
      <c r="S1807" s="2">
        <v>42.6</v>
      </c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112"/>
      <c r="AP1807" s="112"/>
      <c r="AQ1807" s="112"/>
      <c r="AR1807" s="112"/>
      <c r="AS1807" s="112"/>
      <c r="AT1807" s="112"/>
      <c r="AU1807" s="112"/>
      <c r="AV1807" s="112"/>
      <c r="AW1807" s="112"/>
      <c r="AX1807" s="112"/>
      <c r="AY1807" s="112"/>
      <c r="AZ1807" s="112"/>
      <c r="BA1807" s="112"/>
    </row>
    <row r="1808" spans="1:53" x14ac:dyDescent="0.25">
      <c r="A1808" s="112"/>
      <c r="B1808" s="45">
        <v>43773</v>
      </c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>
        <v>54.2</v>
      </c>
      <c r="N1808" s="2">
        <v>52.58</v>
      </c>
      <c r="O1808" s="2">
        <v>48.58</v>
      </c>
      <c r="P1808" s="2">
        <v>47.58</v>
      </c>
      <c r="Q1808" s="2">
        <v>45.58</v>
      </c>
      <c r="R1808" s="2">
        <v>43.58</v>
      </c>
      <c r="S1808" s="2">
        <v>42.58</v>
      </c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112"/>
      <c r="AP1808" s="112"/>
      <c r="AQ1808" s="112"/>
      <c r="AR1808" s="112"/>
      <c r="AS1808" s="112"/>
      <c r="AT1808" s="112"/>
      <c r="AU1808" s="112"/>
      <c r="AV1808" s="112"/>
      <c r="AW1808" s="112"/>
      <c r="AX1808" s="112"/>
      <c r="AY1808" s="112"/>
      <c r="AZ1808" s="112"/>
      <c r="BA1808" s="112"/>
    </row>
    <row r="1809" spans="1:53" x14ac:dyDescent="0.25">
      <c r="A1809" s="112"/>
      <c r="B1809" s="45">
        <v>43770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>
        <v>54.5</v>
      </c>
      <c r="N1809" s="2">
        <v>52.55</v>
      </c>
      <c r="O1809" s="2">
        <v>48.55</v>
      </c>
      <c r="P1809" s="2">
        <v>47.55</v>
      </c>
      <c r="Q1809" s="2">
        <v>45.55</v>
      </c>
      <c r="R1809" s="2">
        <v>43.55</v>
      </c>
      <c r="S1809" s="2">
        <v>42.55</v>
      </c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112"/>
      <c r="AP1809" s="112"/>
      <c r="AQ1809" s="112"/>
      <c r="AR1809" s="112"/>
      <c r="AS1809" s="112"/>
      <c r="AT1809" s="112"/>
      <c r="AU1809" s="112"/>
      <c r="AV1809" s="112"/>
      <c r="AW1809" s="112"/>
      <c r="AX1809" s="112"/>
      <c r="AY1809" s="112"/>
      <c r="AZ1809" s="112"/>
      <c r="BA1809" s="112"/>
    </row>
    <row r="1810" spans="1:53" x14ac:dyDescent="0.25">
      <c r="A1810" s="112"/>
      <c r="B1810" s="45">
        <v>43769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>
        <v>54.6</v>
      </c>
      <c r="N1810" s="2">
        <v>52.55</v>
      </c>
      <c r="O1810" s="2">
        <v>48.55</v>
      </c>
      <c r="P1810" s="2">
        <v>47.55</v>
      </c>
      <c r="Q1810" s="2">
        <v>45.55</v>
      </c>
      <c r="R1810" s="2">
        <v>43.55</v>
      </c>
      <c r="S1810" s="2">
        <v>42.55</v>
      </c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112"/>
      <c r="AP1810" s="112"/>
      <c r="AQ1810" s="112"/>
      <c r="AR1810" s="112"/>
      <c r="AS1810" s="112"/>
      <c r="AT1810" s="112"/>
      <c r="AU1810" s="112"/>
      <c r="AV1810" s="112"/>
      <c r="AW1810" s="112"/>
      <c r="AX1810" s="112"/>
      <c r="AY1810" s="112"/>
      <c r="AZ1810" s="112"/>
      <c r="BA1810" s="112"/>
    </row>
    <row r="1811" spans="1:53" x14ac:dyDescent="0.25">
      <c r="A1811" s="112"/>
      <c r="B1811" s="45">
        <v>43768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>
        <v>54.65</v>
      </c>
      <c r="N1811" s="2">
        <v>52.6</v>
      </c>
      <c r="O1811" s="2">
        <v>48.85</v>
      </c>
      <c r="P1811" s="2">
        <v>47.03</v>
      </c>
      <c r="Q1811" s="2">
        <v>46.45</v>
      </c>
      <c r="R1811" s="2">
        <v>44.05</v>
      </c>
      <c r="S1811" s="2">
        <v>43.75</v>
      </c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112"/>
      <c r="AP1811" s="112"/>
      <c r="AQ1811" s="112"/>
      <c r="AR1811" s="112"/>
      <c r="AS1811" s="112"/>
      <c r="AT1811" s="112"/>
      <c r="AU1811" s="112"/>
      <c r="AV1811" s="112"/>
      <c r="AW1811" s="112"/>
      <c r="AX1811" s="112"/>
      <c r="AY1811" s="112"/>
      <c r="AZ1811" s="112"/>
      <c r="BA1811" s="112"/>
    </row>
    <row r="1812" spans="1:53" x14ac:dyDescent="0.25">
      <c r="A1812" s="112"/>
      <c r="B1812" s="45">
        <v>43767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>
        <v>54.75</v>
      </c>
      <c r="N1812" s="2">
        <v>52.75</v>
      </c>
      <c r="O1812" s="2">
        <v>49</v>
      </c>
      <c r="P1812" s="2">
        <v>47.18</v>
      </c>
      <c r="Q1812" s="2">
        <v>46.6</v>
      </c>
      <c r="R1812" s="2">
        <v>44.2</v>
      </c>
      <c r="S1812" s="2">
        <v>43.900000000000006</v>
      </c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112"/>
      <c r="AP1812" s="112"/>
      <c r="AQ1812" s="112"/>
      <c r="AR1812" s="112"/>
      <c r="AS1812" s="112"/>
      <c r="AT1812" s="112"/>
      <c r="AU1812" s="112"/>
      <c r="AV1812" s="112"/>
      <c r="AW1812" s="112"/>
      <c r="AX1812" s="112"/>
      <c r="AY1812" s="112"/>
      <c r="AZ1812" s="112"/>
      <c r="BA1812" s="112"/>
    </row>
    <row r="1813" spans="1:53" x14ac:dyDescent="0.25">
      <c r="A1813" s="112"/>
      <c r="B1813" s="45">
        <v>43766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>
        <v>54.85</v>
      </c>
      <c r="N1813" s="2">
        <v>53</v>
      </c>
      <c r="O1813" s="2">
        <v>49.37</v>
      </c>
      <c r="P1813" s="2">
        <v>47.55</v>
      </c>
      <c r="Q1813" s="2">
        <v>46.97</v>
      </c>
      <c r="R1813" s="2">
        <v>44.57</v>
      </c>
      <c r="S1813" s="2">
        <v>44.27</v>
      </c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112"/>
      <c r="AP1813" s="112"/>
      <c r="AQ1813" s="112"/>
      <c r="AR1813" s="112"/>
      <c r="AS1813" s="112"/>
      <c r="AT1813" s="112"/>
      <c r="AU1813" s="112"/>
      <c r="AV1813" s="112"/>
      <c r="AW1813" s="112"/>
      <c r="AX1813" s="112"/>
      <c r="AY1813" s="112"/>
      <c r="AZ1813" s="112"/>
      <c r="BA1813" s="112"/>
    </row>
    <row r="1814" spans="1:53" x14ac:dyDescent="0.25">
      <c r="A1814" s="112"/>
      <c r="B1814" s="45">
        <v>43763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>
        <v>55</v>
      </c>
      <c r="N1814" s="2">
        <v>53</v>
      </c>
      <c r="O1814" s="2">
        <v>49.37</v>
      </c>
      <c r="P1814" s="2">
        <v>47.55</v>
      </c>
      <c r="Q1814" s="2">
        <v>46.97</v>
      </c>
      <c r="R1814" s="2">
        <v>44.57</v>
      </c>
      <c r="S1814" s="2">
        <v>44.27</v>
      </c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112"/>
      <c r="AP1814" s="112"/>
      <c r="AQ1814" s="112"/>
      <c r="AR1814" s="112"/>
      <c r="AS1814" s="112"/>
      <c r="AT1814" s="112"/>
      <c r="AU1814" s="112"/>
      <c r="AV1814" s="112"/>
      <c r="AW1814" s="112"/>
      <c r="AX1814" s="112"/>
      <c r="AY1814" s="112"/>
      <c r="AZ1814" s="112"/>
      <c r="BA1814" s="112"/>
    </row>
    <row r="1815" spans="1:53" x14ac:dyDescent="0.25">
      <c r="A1815" s="112"/>
      <c r="B1815" s="45">
        <v>43762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>
        <v>55.05</v>
      </c>
      <c r="N1815" s="2">
        <v>52.58</v>
      </c>
      <c r="O1815" s="2">
        <v>48.95</v>
      </c>
      <c r="P1815" s="2">
        <v>47.13</v>
      </c>
      <c r="Q1815" s="2">
        <v>46.55</v>
      </c>
      <c r="R1815" s="2">
        <v>44.15</v>
      </c>
      <c r="S1815" s="2">
        <v>43.85</v>
      </c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112"/>
      <c r="AP1815" s="112"/>
      <c r="AQ1815" s="112"/>
      <c r="AR1815" s="112"/>
      <c r="AS1815" s="112"/>
      <c r="AT1815" s="112"/>
      <c r="AU1815" s="112"/>
      <c r="AV1815" s="112"/>
      <c r="AW1815" s="112"/>
      <c r="AX1815" s="112"/>
      <c r="AY1815" s="112"/>
      <c r="AZ1815" s="112"/>
      <c r="BA1815" s="112"/>
    </row>
    <row r="1816" spans="1:53" x14ac:dyDescent="0.25">
      <c r="A1816" s="112"/>
      <c r="B1816" s="45">
        <v>43761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>
        <v>55.04</v>
      </c>
      <c r="N1816" s="2">
        <v>52.6</v>
      </c>
      <c r="O1816" s="2">
        <v>48.75</v>
      </c>
      <c r="P1816" s="2">
        <v>46.93</v>
      </c>
      <c r="Q1816" s="2">
        <v>46.35</v>
      </c>
      <c r="R1816" s="2">
        <v>43.95</v>
      </c>
      <c r="S1816" s="2">
        <v>43.650000000000006</v>
      </c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112"/>
      <c r="AP1816" s="112"/>
      <c r="AQ1816" s="112"/>
      <c r="AR1816" s="112"/>
      <c r="AS1816" s="112"/>
      <c r="AT1816" s="112"/>
      <c r="AU1816" s="112"/>
      <c r="AV1816" s="112"/>
      <c r="AW1816" s="112"/>
      <c r="AX1816" s="112"/>
      <c r="AY1816" s="112"/>
      <c r="AZ1816" s="112"/>
      <c r="BA1816" s="112"/>
    </row>
    <row r="1817" spans="1:53" x14ac:dyDescent="0.25">
      <c r="A1817" s="112"/>
      <c r="B1817" s="45">
        <v>43760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>
        <v>55.25</v>
      </c>
      <c r="N1817" s="2">
        <v>52.75</v>
      </c>
      <c r="O1817" s="2">
        <v>48.9</v>
      </c>
      <c r="P1817" s="2">
        <v>47.08</v>
      </c>
      <c r="Q1817" s="2">
        <v>46.5</v>
      </c>
      <c r="R1817" s="2">
        <v>44.1</v>
      </c>
      <c r="S1817" s="2">
        <v>43.800000000000004</v>
      </c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112"/>
      <c r="AP1817" s="112"/>
      <c r="AQ1817" s="112"/>
      <c r="AR1817" s="112"/>
      <c r="AS1817" s="112"/>
      <c r="AT1817" s="112"/>
      <c r="AU1817" s="112"/>
      <c r="AV1817" s="112"/>
      <c r="AW1817" s="112"/>
      <c r="AX1817" s="112"/>
      <c r="AY1817" s="112"/>
      <c r="AZ1817" s="112"/>
      <c r="BA1817" s="112"/>
    </row>
    <row r="1818" spans="1:53" x14ac:dyDescent="0.25">
      <c r="A1818" s="112"/>
      <c r="B1818" s="45">
        <v>43759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>
        <v>55.5</v>
      </c>
      <c r="N1818" s="2">
        <v>52.8</v>
      </c>
      <c r="O1818" s="2">
        <v>48.9</v>
      </c>
      <c r="P1818" s="2">
        <v>47.08</v>
      </c>
      <c r="Q1818" s="2">
        <v>46.5</v>
      </c>
      <c r="R1818" s="2">
        <v>44.1</v>
      </c>
      <c r="S1818" s="2">
        <v>43.800000000000004</v>
      </c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112"/>
      <c r="AP1818" s="112"/>
      <c r="AQ1818" s="112"/>
      <c r="AR1818" s="112"/>
      <c r="AS1818" s="112"/>
      <c r="AT1818" s="112"/>
      <c r="AU1818" s="112"/>
      <c r="AV1818" s="112"/>
      <c r="AW1818" s="112"/>
      <c r="AX1818" s="112"/>
      <c r="AY1818" s="112"/>
      <c r="AZ1818" s="112"/>
      <c r="BA1818" s="112"/>
    </row>
    <row r="1819" spans="1:53" x14ac:dyDescent="0.25">
      <c r="A1819" s="112"/>
      <c r="B1819" s="45">
        <v>43756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>
        <v>55.35</v>
      </c>
      <c r="N1819" s="2">
        <v>52.9</v>
      </c>
      <c r="O1819" s="2">
        <v>49</v>
      </c>
      <c r="P1819" s="2">
        <v>47.18</v>
      </c>
      <c r="Q1819" s="2">
        <v>46.6</v>
      </c>
      <c r="R1819" s="2">
        <v>44.2</v>
      </c>
      <c r="S1819" s="2">
        <v>43.900000000000006</v>
      </c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112"/>
      <c r="AP1819" s="112"/>
      <c r="AQ1819" s="112"/>
      <c r="AR1819" s="112"/>
      <c r="AS1819" s="112"/>
      <c r="AT1819" s="112"/>
      <c r="AU1819" s="112"/>
      <c r="AV1819" s="112"/>
      <c r="AW1819" s="112"/>
      <c r="AX1819" s="112"/>
      <c r="AY1819" s="112"/>
      <c r="AZ1819" s="112"/>
      <c r="BA1819" s="112"/>
    </row>
    <row r="1820" spans="1:53" x14ac:dyDescent="0.25">
      <c r="A1820" s="112"/>
      <c r="B1820" s="45">
        <v>43755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>
        <v>55.35</v>
      </c>
      <c r="N1820" s="2">
        <v>53.1</v>
      </c>
      <c r="O1820" s="2">
        <v>49.2</v>
      </c>
      <c r="P1820" s="2">
        <v>47.38</v>
      </c>
      <c r="Q1820" s="2">
        <v>46.8</v>
      </c>
      <c r="R1820" s="2">
        <v>44.4</v>
      </c>
      <c r="S1820" s="2">
        <v>44.1</v>
      </c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112"/>
      <c r="AP1820" s="112"/>
      <c r="AQ1820" s="112"/>
      <c r="AR1820" s="112"/>
      <c r="AS1820" s="112"/>
      <c r="AT1820" s="112"/>
      <c r="AU1820" s="112"/>
      <c r="AV1820" s="112"/>
      <c r="AW1820" s="112"/>
      <c r="AX1820" s="112"/>
      <c r="AY1820" s="112"/>
      <c r="AZ1820" s="112"/>
      <c r="BA1820" s="112"/>
    </row>
    <row r="1821" spans="1:53" x14ac:dyDescent="0.25">
      <c r="A1821" s="112"/>
      <c r="B1821" s="45">
        <v>43754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>
        <v>55.63</v>
      </c>
      <c r="N1821" s="2">
        <v>53.58</v>
      </c>
      <c r="O1821" s="2">
        <v>49.4</v>
      </c>
      <c r="P1821" s="2">
        <v>47.58</v>
      </c>
      <c r="Q1821" s="2">
        <v>47</v>
      </c>
      <c r="R1821" s="2">
        <v>44.6</v>
      </c>
      <c r="S1821" s="2">
        <v>44.300000000000004</v>
      </c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112"/>
      <c r="AP1821" s="112"/>
      <c r="AQ1821" s="112"/>
      <c r="AR1821" s="112"/>
      <c r="AS1821" s="112"/>
      <c r="AT1821" s="112"/>
      <c r="AU1821" s="112"/>
      <c r="AV1821" s="112"/>
      <c r="AW1821" s="112"/>
      <c r="AX1821" s="112"/>
      <c r="AY1821" s="112"/>
      <c r="AZ1821" s="112"/>
      <c r="BA1821" s="112"/>
    </row>
    <row r="1822" spans="1:53" x14ac:dyDescent="0.25">
      <c r="A1822" s="112"/>
      <c r="B1822" s="45">
        <v>43753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>
        <v>55.6</v>
      </c>
      <c r="N1822" s="2">
        <v>53.75</v>
      </c>
      <c r="O1822" s="2">
        <v>49.75</v>
      </c>
      <c r="P1822" s="2">
        <v>47.75</v>
      </c>
      <c r="Q1822" s="2">
        <v>47.17</v>
      </c>
      <c r="R1822" s="2">
        <v>44.77</v>
      </c>
      <c r="S1822" s="2">
        <v>44.470000000000006</v>
      </c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112"/>
      <c r="AP1822" s="112"/>
      <c r="AQ1822" s="112"/>
      <c r="AR1822" s="112"/>
      <c r="AS1822" s="112"/>
      <c r="AT1822" s="112"/>
      <c r="AU1822" s="112"/>
      <c r="AV1822" s="112"/>
      <c r="AW1822" s="112"/>
      <c r="AX1822" s="112"/>
      <c r="AY1822" s="112"/>
      <c r="AZ1822" s="112"/>
      <c r="BA1822" s="112"/>
    </row>
    <row r="1823" spans="1:53" x14ac:dyDescent="0.25">
      <c r="A1823" s="112"/>
      <c r="B1823" s="45">
        <v>43752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>
        <v>55.3</v>
      </c>
      <c r="N1823" s="2">
        <v>53.2</v>
      </c>
      <c r="O1823" s="2">
        <v>49</v>
      </c>
      <c r="P1823" s="2">
        <v>47.58</v>
      </c>
      <c r="Q1823" s="2">
        <v>47</v>
      </c>
      <c r="R1823" s="2">
        <v>44.6</v>
      </c>
      <c r="S1823" s="2">
        <v>44.3</v>
      </c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112"/>
      <c r="AP1823" s="112"/>
      <c r="AQ1823" s="112"/>
      <c r="AR1823" s="112"/>
      <c r="AS1823" s="112"/>
      <c r="AT1823" s="112"/>
      <c r="AU1823" s="112"/>
      <c r="AV1823" s="112"/>
      <c r="AW1823" s="112"/>
      <c r="AX1823" s="112"/>
      <c r="AY1823" s="112"/>
      <c r="AZ1823" s="112"/>
      <c r="BA1823" s="112"/>
    </row>
    <row r="1824" spans="1:53" x14ac:dyDescent="0.25">
      <c r="A1824" s="112"/>
      <c r="B1824" s="45">
        <v>43749</v>
      </c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>
        <v>55.6</v>
      </c>
      <c r="N1824" s="2">
        <v>53.3</v>
      </c>
      <c r="O1824" s="2">
        <v>49.25</v>
      </c>
      <c r="P1824" s="2">
        <v>47.58</v>
      </c>
      <c r="Q1824" s="2">
        <v>47</v>
      </c>
      <c r="R1824" s="2">
        <v>44.6</v>
      </c>
      <c r="S1824" s="2">
        <v>44.3</v>
      </c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112"/>
      <c r="AP1824" s="112"/>
      <c r="AQ1824" s="112"/>
      <c r="AR1824" s="112"/>
      <c r="AS1824" s="112"/>
      <c r="AT1824" s="112"/>
      <c r="AU1824" s="112"/>
      <c r="AV1824" s="112"/>
      <c r="AW1824" s="112"/>
      <c r="AX1824" s="112"/>
      <c r="AY1824" s="112"/>
      <c r="AZ1824" s="112"/>
      <c r="BA1824" s="112"/>
    </row>
    <row r="1825" spans="1:53" x14ac:dyDescent="0.25">
      <c r="A1825" s="112"/>
      <c r="B1825" s="45">
        <v>43748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>
        <v>55.18</v>
      </c>
      <c r="N1825" s="2">
        <v>52.9</v>
      </c>
      <c r="O1825" s="2">
        <v>48.85</v>
      </c>
      <c r="P1825" s="2">
        <v>47.18</v>
      </c>
      <c r="Q1825" s="2">
        <v>46.6</v>
      </c>
      <c r="R1825" s="2">
        <v>44.2</v>
      </c>
      <c r="S1825" s="2">
        <v>43.9</v>
      </c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112"/>
      <c r="AP1825" s="112"/>
      <c r="AQ1825" s="112"/>
      <c r="AR1825" s="112"/>
      <c r="AS1825" s="112"/>
      <c r="AT1825" s="112"/>
      <c r="AU1825" s="112"/>
      <c r="AV1825" s="112"/>
      <c r="AW1825" s="112"/>
      <c r="AX1825" s="112"/>
      <c r="AY1825" s="112"/>
      <c r="AZ1825" s="112"/>
      <c r="BA1825" s="112"/>
    </row>
    <row r="1826" spans="1:53" x14ac:dyDescent="0.25">
      <c r="A1826" s="112"/>
      <c r="B1826" s="45">
        <v>43747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>
        <v>54.95</v>
      </c>
      <c r="N1826" s="2">
        <v>52.6</v>
      </c>
      <c r="O1826" s="2">
        <v>49.08</v>
      </c>
      <c r="P1826" s="2">
        <v>47.18</v>
      </c>
      <c r="Q1826" s="2">
        <v>46.6</v>
      </c>
      <c r="R1826" s="2">
        <v>44.2</v>
      </c>
      <c r="S1826" s="2">
        <v>43.9</v>
      </c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112"/>
      <c r="AP1826" s="112"/>
      <c r="AQ1826" s="112"/>
      <c r="AR1826" s="112"/>
      <c r="AS1826" s="112"/>
      <c r="AT1826" s="112"/>
      <c r="AU1826" s="112"/>
      <c r="AV1826" s="112"/>
      <c r="AW1826" s="112"/>
      <c r="AX1826" s="112"/>
      <c r="AY1826" s="112"/>
      <c r="AZ1826" s="112"/>
      <c r="BA1826" s="112"/>
    </row>
    <row r="1827" spans="1:53" x14ac:dyDescent="0.25">
      <c r="A1827" s="112"/>
      <c r="B1827" s="45">
        <v>43746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>
        <v>55</v>
      </c>
      <c r="N1827" s="2">
        <v>52.55</v>
      </c>
      <c r="O1827" s="2">
        <v>49.03</v>
      </c>
      <c r="P1827" s="2">
        <v>47.13</v>
      </c>
      <c r="Q1827" s="2">
        <v>46.55</v>
      </c>
      <c r="R1827" s="2">
        <v>44.15</v>
      </c>
      <c r="S1827" s="2">
        <v>43.85</v>
      </c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112"/>
      <c r="AP1827" s="112"/>
      <c r="AQ1827" s="112"/>
      <c r="AR1827" s="112"/>
      <c r="AS1827" s="112"/>
      <c r="AT1827" s="112"/>
      <c r="AU1827" s="112"/>
      <c r="AV1827" s="112"/>
      <c r="AW1827" s="112"/>
      <c r="AX1827" s="112"/>
      <c r="AY1827" s="112"/>
      <c r="AZ1827" s="112"/>
      <c r="BA1827" s="112"/>
    </row>
    <row r="1828" spans="1:53" x14ac:dyDescent="0.25">
      <c r="A1828" s="112"/>
      <c r="B1828" s="45">
        <v>43745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>
        <v>55.23</v>
      </c>
      <c r="N1828" s="2">
        <v>52.6</v>
      </c>
      <c r="O1828" s="2">
        <v>49.08</v>
      </c>
      <c r="P1828" s="2">
        <v>47.18</v>
      </c>
      <c r="Q1828" s="2">
        <v>46.6</v>
      </c>
      <c r="R1828" s="2">
        <v>44.2</v>
      </c>
      <c r="S1828" s="2">
        <v>43.9</v>
      </c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112"/>
      <c r="AP1828" s="112"/>
      <c r="AQ1828" s="112"/>
      <c r="AR1828" s="112"/>
      <c r="AS1828" s="112"/>
      <c r="AT1828" s="112"/>
      <c r="AU1828" s="112"/>
      <c r="AV1828" s="112"/>
      <c r="AW1828" s="112"/>
      <c r="AX1828" s="112"/>
      <c r="AY1828" s="112"/>
      <c r="AZ1828" s="112"/>
      <c r="BA1828" s="112"/>
    </row>
    <row r="1829" spans="1:53" x14ac:dyDescent="0.25">
      <c r="A1829" s="112"/>
      <c r="B1829" s="45">
        <v>43742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>
        <v>55.3</v>
      </c>
      <c r="N1829" s="2">
        <v>52.5</v>
      </c>
      <c r="O1829" s="2">
        <v>48.98</v>
      </c>
      <c r="P1829" s="2">
        <v>47.08</v>
      </c>
      <c r="Q1829" s="2">
        <v>46.5</v>
      </c>
      <c r="R1829" s="2">
        <v>44.1</v>
      </c>
      <c r="S1829" s="2">
        <v>43.8</v>
      </c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112"/>
      <c r="AP1829" s="112"/>
      <c r="AQ1829" s="112"/>
      <c r="AR1829" s="112"/>
      <c r="AS1829" s="112"/>
      <c r="AT1829" s="112"/>
      <c r="AU1829" s="112"/>
      <c r="AV1829" s="112"/>
      <c r="AW1829" s="112"/>
      <c r="AX1829" s="112"/>
      <c r="AY1829" s="112"/>
      <c r="AZ1829" s="112"/>
      <c r="BA1829" s="112"/>
    </row>
    <row r="1830" spans="1:53" x14ac:dyDescent="0.25">
      <c r="A1830" s="112"/>
      <c r="B1830" s="45">
        <v>43741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>
        <v>55.15</v>
      </c>
      <c r="N1830" s="2">
        <v>52.45</v>
      </c>
      <c r="O1830" s="2">
        <v>48.93</v>
      </c>
      <c r="P1830" s="2">
        <v>47.03</v>
      </c>
      <c r="Q1830" s="2">
        <v>46.45</v>
      </c>
      <c r="R1830" s="2">
        <v>44.05</v>
      </c>
      <c r="S1830" s="2">
        <v>43.75</v>
      </c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112"/>
      <c r="AP1830" s="112"/>
      <c r="AQ1830" s="112"/>
      <c r="AR1830" s="112"/>
      <c r="AS1830" s="112"/>
      <c r="AT1830" s="112"/>
      <c r="AU1830" s="112"/>
      <c r="AV1830" s="112"/>
      <c r="AW1830" s="112"/>
      <c r="AX1830" s="112"/>
      <c r="AY1830" s="112"/>
      <c r="AZ1830" s="112"/>
      <c r="BA1830" s="112"/>
    </row>
    <row r="1831" spans="1:53" x14ac:dyDescent="0.25">
      <c r="A1831" s="112"/>
      <c r="B1831" s="45">
        <v>43740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>
        <v>55.3</v>
      </c>
      <c r="N1831" s="2">
        <v>52.6</v>
      </c>
      <c r="O1831" s="2">
        <v>49.08</v>
      </c>
      <c r="P1831" s="2">
        <v>47.18</v>
      </c>
      <c r="Q1831" s="2">
        <v>46.6</v>
      </c>
      <c r="R1831" s="2">
        <v>44.2</v>
      </c>
      <c r="S1831" s="2">
        <v>43.9</v>
      </c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112"/>
      <c r="AP1831" s="112"/>
      <c r="AQ1831" s="112"/>
      <c r="AR1831" s="112"/>
      <c r="AS1831" s="112"/>
      <c r="AT1831" s="112"/>
      <c r="AU1831" s="112"/>
      <c r="AV1831" s="112"/>
      <c r="AW1831" s="112"/>
      <c r="AX1831" s="112"/>
      <c r="AY1831" s="112"/>
      <c r="AZ1831" s="112"/>
      <c r="BA1831" s="112"/>
    </row>
    <row r="1832" spans="1:53" x14ac:dyDescent="0.25">
      <c r="A1832" s="112"/>
      <c r="B1832" s="45">
        <v>43739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>
        <v>55.8</v>
      </c>
      <c r="N1832" s="2">
        <v>52.75</v>
      </c>
      <c r="O1832" s="2">
        <v>49.23</v>
      </c>
      <c r="P1832" s="2">
        <v>47.33</v>
      </c>
      <c r="Q1832" s="2">
        <v>46.75</v>
      </c>
      <c r="R1832" s="2">
        <v>44.35</v>
      </c>
      <c r="S1832" s="2">
        <v>44.05</v>
      </c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112"/>
      <c r="AP1832" s="112"/>
      <c r="AQ1832" s="112"/>
      <c r="AR1832" s="112"/>
      <c r="AS1832" s="112"/>
      <c r="AT1832" s="112"/>
      <c r="AU1832" s="112"/>
      <c r="AV1832" s="112"/>
      <c r="AW1832" s="112"/>
      <c r="AX1832" s="112"/>
      <c r="AY1832" s="112"/>
      <c r="AZ1832" s="112"/>
      <c r="BA1832" s="112"/>
    </row>
    <row r="1833" spans="1:53" x14ac:dyDescent="0.25">
      <c r="A1833" s="112"/>
      <c r="B1833" s="45">
        <v>43738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>
        <v>55.83</v>
      </c>
      <c r="N1833" s="2">
        <v>52.8</v>
      </c>
      <c r="O1833" s="2">
        <v>49.23</v>
      </c>
      <c r="P1833" s="2">
        <v>47.33</v>
      </c>
      <c r="Q1833" s="2">
        <v>46.75</v>
      </c>
      <c r="R1833" s="2">
        <v>44.35</v>
      </c>
      <c r="S1833" s="2">
        <v>44.05</v>
      </c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112"/>
      <c r="AP1833" s="112"/>
      <c r="AQ1833" s="112"/>
      <c r="AR1833" s="112"/>
      <c r="AS1833" s="112"/>
      <c r="AT1833" s="112"/>
      <c r="AU1833" s="112"/>
      <c r="AV1833" s="112"/>
      <c r="AW1833" s="112"/>
      <c r="AX1833" s="112"/>
      <c r="AY1833" s="112"/>
      <c r="AZ1833" s="112"/>
      <c r="BA1833" s="112"/>
    </row>
    <row r="1834" spans="1:53" x14ac:dyDescent="0.25">
      <c r="A1834" s="112"/>
      <c r="B1834" s="45">
        <v>43735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>
        <v>55.95</v>
      </c>
      <c r="N1834" s="2">
        <v>53.1</v>
      </c>
      <c r="O1834" s="2">
        <v>49.53</v>
      </c>
      <c r="P1834" s="2">
        <v>47.63</v>
      </c>
      <c r="Q1834" s="2">
        <v>47.05</v>
      </c>
      <c r="R1834" s="2">
        <v>44.65</v>
      </c>
      <c r="S1834" s="2">
        <v>44.35</v>
      </c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112"/>
      <c r="AP1834" s="112"/>
      <c r="AQ1834" s="112"/>
      <c r="AR1834" s="112"/>
      <c r="AS1834" s="112"/>
      <c r="AT1834" s="112"/>
      <c r="AU1834" s="112"/>
      <c r="AV1834" s="112"/>
      <c r="AW1834" s="112"/>
      <c r="AX1834" s="112"/>
      <c r="AY1834" s="112"/>
      <c r="AZ1834" s="112"/>
      <c r="BA1834" s="112"/>
    </row>
    <row r="1835" spans="1:53" x14ac:dyDescent="0.25">
      <c r="A1835" s="112"/>
      <c r="B1835" s="45">
        <v>43734</v>
      </c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>
        <v>56</v>
      </c>
      <c r="N1835" s="2">
        <v>52.9</v>
      </c>
      <c r="O1835" s="2">
        <v>49.33</v>
      </c>
      <c r="P1835" s="2">
        <v>47.43</v>
      </c>
      <c r="Q1835" s="2">
        <v>46.85</v>
      </c>
      <c r="R1835" s="2">
        <v>44.45</v>
      </c>
      <c r="S1835" s="2">
        <v>44.15</v>
      </c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112"/>
      <c r="AP1835" s="112"/>
      <c r="AQ1835" s="112"/>
      <c r="AR1835" s="112"/>
      <c r="AS1835" s="112"/>
      <c r="AT1835" s="112"/>
      <c r="AU1835" s="112"/>
      <c r="AV1835" s="112"/>
      <c r="AW1835" s="112"/>
      <c r="AX1835" s="112"/>
      <c r="AY1835" s="112"/>
      <c r="AZ1835" s="112"/>
      <c r="BA1835" s="112"/>
    </row>
    <row r="1836" spans="1:53" x14ac:dyDescent="0.25">
      <c r="A1836" s="112"/>
      <c r="B1836" s="45">
        <v>43733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>
        <v>55.63</v>
      </c>
      <c r="N1836" s="2">
        <v>52.75</v>
      </c>
      <c r="O1836" s="2">
        <v>49.18</v>
      </c>
      <c r="P1836" s="2">
        <v>47.28</v>
      </c>
      <c r="Q1836" s="2">
        <v>46.7</v>
      </c>
      <c r="R1836" s="2">
        <v>44.3</v>
      </c>
      <c r="S1836" s="2">
        <v>44</v>
      </c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112"/>
      <c r="AP1836" s="112"/>
      <c r="AQ1836" s="112"/>
      <c r="AR1836" s="112"/>
      <c r="AS1836" s="112"/>
      <c r="AT1836" s="112"/>
      <c r="AU1836" s="112"/>
      <c r="AV1836" s="112"/>
      <c r="AW1836" s="112"/>
      <c r="AX1836" s="112"/>
      <c r="AY1836" s="112"/>
      <c r="AZ1836" s="112"/>
      <c r="BA1836" s="112"/>
    </row>
    <row r="1837" spans="1:53" x14ac:dyDescent="0.25">
      <c r="A1837" s="112"/>
      <c r="B1837" s="45">
        <v>43732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>
        <v>55.8</v>
      </c>
      <c r="N1837" s="2">
        <v>53.15</v>
      </c>
      <c r="O1837" s="2">
        <v>49.35</v>
      </c>
      <c r="P1837" s="2">
        <v>47.45</v>
      </c>
      <c r="Q1837" s="2">
        <v>46.87</v>
      </c>
      <c r="R1837" s="2">
        <v>44.47</v>
      </c>
      <c r="S1837" s="2">
        <v>44.17</v>
      </c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112"/>
      <c r="AP1837" s="112"/>
      <c r="AQ1837" s="112"/>
      <c r="AR1837" s="112"/>
      <c r="AS1837" s="112"/>
      <c r="AT1837" s="112"/>
      <c r="AU1837" s="112"/>
      <c r="AV1837" s="112"/>
      <c r="AW1837" s="112"/>
      <c r="AX1837" s="112"/>
      <c r="AY1837" s="112"/>
      <c r="AZ1837" s="112"/>
      <c r="BA1837" s="112"/>
    </row>
    <row r="1838" spans="1:53" x14ac:dyDescent="0.25">
      <c r="A1838" s="112"/>
      <c r="B1838" s="45">
        <v>43731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>
        <v>55.85</v>
      </c>
      <c r="N1838" s="2">
        <v>52.9</v>
      </c>
      <c r="O1838" s="2">
        <v>49.1</v>
      </c>
      <c r="P1838" s="2">
        <v>47.2</v>
      </c>
      <c r="Q1838" s="2">
        <v>46.62</v>
      </c>
      <c r="R1838" s="2">
        <v>44.22</v>
      </c>
      <c r="S1838" s="2">
        <v>43.92</v>
      </c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112"/>
      <c r="AP1838" s="112"/>
      <c r="AQ1838" s="112"/>
      <c r="AR1838" s="112"/>
      <c r="AS1838" s="112"/>
      <c r="AT1838" s="112"/>
      <c r="AU1838" s="112"/>
      <c r="AV1838" s="112"/>
      <c r="AW1838" s="112"/>
      <c r="AX1838" s="112"/>
      <c r="AY1838" s="112"/>
      <c r="AZ1838" s="112"/>
      <c r="BA1838" s="112"/>
    </row>
    <row r="1839" spans="1:53" x14ac:dyDescent="0.25">
      <c r="A1839" s="112"/>
      <c r="B1839" s="45">
        <v>43728</v>
      </c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>
        <v>56.15</v>
      </c>
      <c r="N1839" s="2">
        <v>53.2</v>
      </c>
      <c r="O1839" s="2">
        <v>49.4</v>
      </c>
      <c r="P1839" s="2">
        <v>47.5</v>
      </c>
      <c r="Q1839" s="2">
        <v>46.92</v>
      </c>
      <c r="R1839" s="2">
        <v>44.52</v>
      </c>
      <c r="S1839" s="2">
        <v>44.22</v>
      </c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112"/>
      <c r="AP1839" s="112"/>
      <c r="AQ1839" s="112"/>
      <c r="AR1839" s="112"/>
      <c r="AS1839" s="112"/>
      <c r="AT1839" s="112"/>
      <c r="AU1839" s="112"/>
      <c r="AV1839" s="112"/>
      <c r="AW1839" s="112"/>
      <c r="AX1839" s="112"/>
      <c r="AY1839" s="112"/>
      <c r="AZ1839" s="112"/>
      <c r="BA1839" s="112"/>
    </row>
    <row r="1840" spans="1:53" x14ac:dyDescent="0.25">
      <c r="A1840" s="112"/>
      <c r="B1840" s="45">
        <v>43727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>
        <v>55.65</v>
      </c>
      <c r="N1840" s="2">
        <v>53.15</v>
      </c>
      <c r="O1840" s="2">
        <v>49.35</v>
      </c>
      <c r="P1840" s="2">
        <v>47.45</v>
      </c>
      <c r="Q1840" s="2">
        <v>46.87</v>
      </c>
      <c r="R1840" s="2">
        <v>44.47</v>
      </c>
      <c r="S1840" s="2">
        <v>44.17</v>
      </c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112"/>
      <c r="AP1840" s="112"/>
      <c r="AQ1840" s="112"/>
      <c r="AR1840" s="112"/>
      <c r="AS1840" s="112"/>
      <c r="AT1840" s="112"/>
      <c r="AU1840" s="112"/>
      <c r="AV1840" s="112"/>
      <c r="AW1840" s="112"/>
      <c r="AX1840" s="112"/>
      <c r="AY1840" s="112"/>
      <c r="AZ1840" s="112"/>
      <c r="BA1840" s="112"/>
    </row>
    <row r="1841" spans="1:53" x14ac:dyDescent="0.25">
      <c r="A1841" s="112"/>
      <c r="B1841" s="45">
        <v>43726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>
        <v>55.68</v>
      </c>
      <c r="N1841" s="2">
        <v>53.05</v>
      </c>
      <c r="O1841" s="2">
        <v>49.25</v>
      </c>
      <c r="P1841" s="2">
        <v>47.35</v>
      </c>
      <c r="Q1841" s="2">
        <v>46.77</v>
      </c>
      <c r="R1841" s="2">
        <v>44.37</v>
      </c>
      <c r="S1841" s="2">
        <v>44.07</v>
      </c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112"/>
      <c r="AP1841" s="112"/>
      <c r="AQ1841" s="112"/>
      <c r="AR1841" s="112"/>
      <c r="AS1841" s="112"/>
      <c r="AT1841" s="112"/>
      <c r="AU1841" s="112"/>
      <c r="AV1841" s="112"/>
      <c r="AW1841" s="112"/>
      <c r="AX1841" s="112"/>
      <c r="AY1841" s="112"/>
      <c r="AZ1841" s="112"/>
      <c r="BA1841" s="112"/>
    </row>
    <row r="1842" spans="1:53" x14ac:dyDescent="0.25">
      <c r="A1842" s="112"/>
      <c r="B1842" s="45">
        <v>43725</v>
      </c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>
        <v>56.4</v>
      </c>
      <c r="N1842" s="2">
        <v>53.5</v>
      </c>
      <c r="O1842" s="2">
        <v>49.25</v>
      </c>
      <c r="P1842" s="2">
        <v>47.88</v>
      </c>
      <c r="Q1842" s="2">
        <v>47.3</v>
      </c>
      <c r="R1842" s="2">
        <v>44.9</v>
      </c>
      <c r="S1842" s="2">
        <v>44.6</v>
      </c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112"/>
      <c r="AP1842" s="112"/>
      <c r="AQ1842" s="112"/>
      <c r="AR1842" s="112"/>
      <c r="AS1842" s="112"/>
      <c r="AT1842" s="112"/>
      <c r="AU1842" s="112"/>
      <c r="AV1842" s="112"/>
      <c r="AW1842" s="112"/>
      <c r="AX1842" s="112"/>
      <c r="AY1842" s="112"/>
      <c r="AZ1842" s="112"/>
      <c r="BA1842" s="112"/>
    </row>
    <row r="1843" spans="1:53" x14ac:dyDescent="0.25">
      <c r="A1843" s="112"/>
      <c r="B1843" s="45">
        <v>43724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>
        <v>57.58</v>
      </c>
      <c r="N1843" s="2">
        <v>54.35</v>
      </c>
      <c r="O1843" s="2">
        <v>49.8</v>
      </c>
      <c r="P1843" s="2">
        <v>48.15</v>
      </c>
      <c r="Q1843" s="2">
        <v>47.3</v>
      </c>
      <c r="R1843" s="2">
        <v>44.9</v>
      </c>
      <c r="S1843" s="2">
        <v>44.6</v>
      </c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112"/>
      <c r="AP1843" s="112"/>
      <c r="AQ1843" s="112"/>
      <c r="AR1843" s="112"/>
      <c r="AS1843" s="112"/>
      <c r="AT1843" s="112"/>
      <c r="AU1843" s="112"/>
      <c r="AV1843" s="112"/>
      <c r="AW1843" s="112"/>
      <c r="AX1843" s="112"/>
      <c r="AY1843" s="112"/>
      <c r="AZ1843" s="112"/>
      <c r="BA1843" s="112"/>
    </row>
    <row r="1844" spans="1:53" x14ac:dyDescent="0.25">
      <c r="A1844" s="112"/>
      <c r="B1844" s="45">
        <v>43721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>
        <v>56.6</v>
      </c>
      <c r="N1844" s="2">
        <v>53.75</v>
      </c>
      <c r="O1844" s="2">
        <v>49.45</v>
      </c>
      <c r="P1844" s="2">
        <v>47.8</v>
      </c>
      <c r="Q1844" s="2">
        <v>46.95</v>
      </c>
      <c r="R1844" s="2">
        <v>44.55</v>
      </c>
      <c r="S1844" s="2">
        <v>44.25</v>
      </c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112"/>
      <c r="AP1844" s="112"/>
      <c r="AQ1844" s="112"/>
      <c r="AR1844" s="112"/>
      <c r="AS1844" s="112"/>
      <c r="AT1844" s="112"/>
      <c r="AU1844" s="112"/>
      <c r="AV1844" s="112"/>
      <c r="AW1844" s="112"/>
      <c r="AX1844" s="112"/>
      <c r="AY1844" s="112"/>
      <c r="AZ1844" s="112"/>
      <c r="BA1844" s="112"/>
    </row>
    <row r="1845" spans="1:53" x14ac:dyDescent="0.25">
      <c r="A1845" s="112"/>
      <c r="B1845" s="45">
        <v>43720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>
        <v>56.75</v>
      </c>
      <c r="N1845" s="2">
        <v>53.55</v>
      </c>
      <c r="O1845" s="2">
        <v>49.25</v>
      </c>
      <c r="P1845" s="2">
        <v>47.6</v>
      </c>
      <c r="Q1845" s="2">
        <v>46.75</v>
      </c>
      <c r="R1845" s="2">
        <v>44.35</v>
      </c>
      <c r="S1845" s="2">
        <v>44.1</v>
      </c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112"/>
      <c r="AP1845" s="112"/>
      <c r="AQ1845" s="112"/>
      <c r="AR1845" s="112"/>
      <c r="AS1845" s="112"/>
      <c r="AT1845" s="112"/>
      <c r="AU1845" s="112"/>
      <c r="AV1845" s="112"/>
      <c r="AW1845" s="112"/>
      <c r="AX1845" s="112"/>
      <c r="AY1845" s="112"/>
      <c r="AZ1845" s="112"/>
      <c r="BA1845" s="112"/>
    </row>
    <row r="1846" spans="1:53" x14ac:dyDescent="0.25">
      <c r="A1846" s="112"/>
      <c r="B1846" s="45">
        <v>43719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>
        <v>57</v>
      </c>
      <c r="N1846" s="2">
        <v>53.5</v>
      </c>
      <c r="O1846" s="2">
        <v>48.75</v>
      </c>
      <c r="P1846" s="2">
        <v>47.1</v>
      </c>
      <c r="Q1846" s="2">
        <v>46.25</v>
      </c>
      <c r="R1846" s="2">
        <v>43.85</v>
      </c>
      <c r="S1846" s="2">
        <v>43.6</v>
      </c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112"/>
      <c r="AP1846" s="112"/>
      <c r="AQ1846" s="112"/>
      <c r="AR1846" s="112"/>
      <c r="AS1846" s="112"/>
      <c r="AT1846" s="112"/>
      <c r="AU1846" s="112"/>
      <c r="AV1846" s="112"/>
      <c r="AW1846" s="112"/>
      <c r="AX1846" s="112"/>
      <c r="AY1846" s="112"/>
      <c r="AZ1846" s="112"/>
      <c r="BA1846" s="112"/>
    </row>
    <row r="1847" spans="1:53" x14ac:dyDescent="0.25">
      <c r="A1847" s="112"/>
      <c r="B1847" s="45">
        <v>43718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>
        <v>58.25</v>
      </c>
      <c r="N1847" s="2">
        <v>54</v>
      </c>
      <c r="O1847" s="2">
        <v>50</v>
      </c>
      <c r="P1847" s="2">
        <v>48.35</v>
      </c>
      <c r="Q1847" s="2">
        <v>47.5</v>
      </c>
      <c r="R1847" s="2">
        <v>45.1</v>
      </c>
      <c r="S1847" s="2">
        <v>44.85</v>
      </c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112"/>
      <c r="AP1847" s="112"/>
      <c r="AQ1847" s="112"/>
      <c r="AR1847" s="112"/>
      <c r="AS1847" s="112"/>
      <c r="AT1847" s="112"/>
      <c r="AU1847" s="112"/>
      <c r="AV1847" s="112"/>
      <c r="AW1847" s="112"/>
      <c r="AX1847" s="112"/>
      <c r="AY1847" s="112"/>
      <c r="AZ1847" s="112"/>
      <c r="BA1847" s="112"/>
    </row>
    <row r="1848" spans="1:53" x14ac:dyDescent="0.25">
      <c r="A1848" s="112"/>
      <c r="B1848" s="45">
        <v>43717</v>
      </c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>
        <v>55.5</v>
      </c>
      <c r="N1848" s="2">
        <v>52.8</v>
      </c>
      <c r="O1848" s="2">
        <v>49.23</v>
      </c>
      <c r="P1848" s="2">
        <v>47.58</v>
      </c>
      <c r="Q1848" s="2">
        <v>46.73</v>
      </c>
      <c r="R1848" s="2">
        <v>44.33</v>
      </c>
      <c r="S1848" s="2">
        <v>44.08</v>
      </c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112"/>
      <c r="AP1848" s="112"/>
      <c r="AQ1848" s="112"/>
      <c r="AR1848" s="112"/>
      <c r="AS1848" s="112"/>
      <c r="AT1848" s="112"/>
      <c r="AU1848" s="112"/>
      <c r="AV1848" s="112"/>
      <c r="AW1848" s="112"/>
      <c r="AX1848" s="112"/>
      <c r="AY1848" s="112"/>
      <c r="AZ1848" s="112"/>
      <c r="BA1848" s="112"/>
    </row>
    <row r="1849" spans="1:53" x14ac:dyDescent="0.25">
      <c r="A1849" s="112"/>
      <c r="B1849" s="45">
        <v>43714</v>
      </c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>
        <v>55.05</v>
      </c>
      <c r="N1849" s="2">
        <v>52.5</v>
      </c>
      <c r="O1849" s="2">
        <v>49.5</v>
      </c>
      <c r="P1849" s="2">
        <v>47.85</v>
      </c>
      <c r="Q1849" s="2">
        <v>47</v>
      </c>
      <c r="R1849" s="2">
        <v>44.6</v>
      </c>
      <c r="S1849" s="2">
        <v>44.35</v>
      </c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112"/>
      <c r="AP1849" s="112"/>
      <c r="AQ1849" s="112"/>
      <c r="AR1849" s="112"/>
      <c r="AS1849" s="112"/>
      <c r="AT1849" s="112"/>
      <c r="AU1849" s="112"/>
      <c r="AV1849" s="112"/>
      <c r="AW1849" s="112"/>
      <c r="AX1849" s="112"/>
      <c r="AY1849" s="112"/>
      <c r="AZ1849" s="112"/>
      <c r="BA1849" s="112"/>
    </row>
    <row r="1850" spans="1:53" x14ac:dyDescent="0.25">
      <c r="A1850" s="112"/>
      <c r="B1850" s="45">
        <v>43713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>
        <v>55.3</v>
      </c>
      <c r="N1850" s="2">
        <v>52.75</v>
      </c>
      <c r="O1850" s="2">
        <v>49.3</v>
      </c>
      <c r="P1850" s="2">
        <v>47.65</v>
      </c>
      <c r="Q1850" s="2">
        <v>46.8</v>
      </c>
      <c r="R1850" s="2">
        <v>44.4</v>
      </c>
      <c r="S1850" s="2">
        <v>44.15</v>
      </c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112"/>
      <c r="AP1850" s="112"/>
      <c r="AQ1850" s="112"/>
      <c r="AR1850" s="112"/>
      <c r="AS1850" s="112"/>
      <c r="AT1850" s="112"/>
      <c r="AU1850" s="112"/>
      <c r="AV1850" s="112"/>
      <c r="AW1850" s="112"/>
      <c r="AX1850" s="112"/>
      <c r="AY1850" s="112"/>
      <c r="AZ1850" s="112"/>
      <c r="BA1850" s="112"/>
    </row>
    <row r="1851" spans="1:53" x14ac:dyDescent="0.25">
      <c r="A1851" s="112"/>
      <c r="B1851" s="45">
        <v>43712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>
        <v>55.4</v>
      </c>
      <c r="N1851" s="2">
        <v>52.85</v>
      </c>
      <c r="O1851" s="2">
        <v>49.4</v>
      </c>
      <c r="P1851" s="2">
        <v>47.75</v>
      </c>
      <c r="Q1851" s="2">
        <v>46.9</v>
      </c>
      <c r="R1851" s="2">
        <v>44.5</v>
      </c>
      <c r="S1851" s="2">
        <v>44.25</v>
      </c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112"/>
      <c r="AP1851" s="112"/>
      <c r="AQ1851" s="112"/>
      <c r="AR1851" s="112"/>
      <c r="AS1851" s="112"/>
      <c r="AT1851" s="112"/>
      <c r="AU1851" s="112"/>
      <c r="AV1851" s="112"/>
      <c r="AW1851" s="112"/>
      <c r="AX1851" s="112"/>
      <c r="AY1851" s="112"/>
      <c r="AZ1851" s="112"/>
      <c r="BA1851" s="112"/>
    </row>
    <row r="1852" spans="1:53" x14ac:dyDescent="0.25">
      <c r="A1852" s="112"/>
      <c r="B1852" s="45">
        <v>43711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>
        <v>55.25</v>
      </c>
      <c r="N1852" s="2">
        <v>53.05</v>
      </c>
      <c r="O1852" s="2">
        <v>49.4</v>
      </c>
      <c r="P1852" s="2">
        <v>47.75</v>
      </c>
      <c r="Q1852" s="2">
        <v>46.9</v>
      </c>
      <c r="R1852" s="2">
        <v>44.5</v>
      </c>
      <c r="S1852" s="2">
        <v>44.25</v>
      </c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112"/>
      <c r="AP1852" s="112"/>
      <c r="AQ1852" s="112"/>
      <c r="AR1852" s="112"/>
      <c r="AS1852" s="112"/>
      <c r="AT1852" s="112"/>
      <c r="AU1852" s="112"/>
      <c r="AV1852" s="112"/>
      <c r="AW1852" s="112"/>
      <c r="AX1852" s="112"/>
      <c r="AY1852" s="112"/>
      <c r="AZ1852" s="112"/>
      <c r="BA1852" s="112"/>
    </row>
    <row r="1853" spans="1:53" x14ac:dyDescent="0.25">
      <c r="A1853" s="112"/>
      <c r="B1853" s="45">
        <v>43710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>
        <v>55.45</v>
      </c>
      <c r="N1853" s="2">
        <v>52.95</v>
      </c>
      <c r="O1853" s="2">
        <v>49.35</v>
      </c>
      <c r="P1853" s="2">
        <v>47.86</v>
      </c>
      <c r="Q1853" s="2">
        <v>46.86</v>
      </c>
      <c r="R1853" s="2">
        <v>44.88</v>
      </c>
      <c r="S1853" s="2">
        <v>44.3</v>
      </c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112"/>
      <c r="AP1853" s="112"/>
      <c r="AQ1853" s="112"/>
      <c r="AR1853" s="112"/>
      <c r="AS1853" s="112"/>
      <c r="AT1853" s="112"/>
      <c r="AU1853" s="112"/>
      <c r="AV1853" s="112"/>
      <c r="AW1853" s="112"/>
      <c r="AX1853" s="112"/>
      <c r="AY1853" s="112"/>
      <c r="AZ1853" s="112"/>
      <c r="BA1853" s="112"/>
    </row>
    <row r="1854" spans="1:53" x14ac:dyDescent="0.25">
      <c r="A1854" s="112"/>
      <c r="B1854" s="45">
        <v>43707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>
        <v>56.35</v>
      </c>
      <c r="N1854" s="2">
        <v>53</v>
      </c>
      <c r="O1854" s="2">
        <v>49.25</v>
      </c>
      <c r="P1854" s="2">
        <v>47.76</v>
      </c>
      <c r="Q1854" s="2">
        <v>46.76</v>
      </c>
      <c r="R1854" s="2">
        <v>44.78</v>
      </c>
      <c r="S1854" s="2">
        <v>44.5</v>
      </c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112"/>
      <c r="AP1854" s="112"/>
      <c r="AQ1854" s="112"/>
      <c r="AR1854" s="112"/>
      <c r="AS1854" s="112"/>
      <c r="AT1854" s="112"/>
      <c r="AU1854" s="112"/>
      <c r="AV1854" s="112"/>
      <c r="AW1854" s="112"/>
      <c r="AX1854" s="112"/>
      <c r="AY1854" s="112"/>
      <c r="AZ1854" s="112"/>
      <c r="BA1854" s="112"/>
    </row>
    <row r="1855" spans="1:53" x14ac:dyDescent="0.25">
      <c r="A1855" s="112"/>
      <c r="B1855" s="45">
        <v>43706</v>
      </c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>
        <v>55.75</v>
      </c>
      <c r="N1855" s="2">
        <v>52.7</v>
      </c>
      <c r="O1855" s="2">
        <v>49.5</v>
      </c>
      <c r="P1855" s="2">
        <v>48.01</v>
      </c>
      <c r="Q1855" s="2">
        <v>47.01</v>
      </c>
      <c r="R1855" s="2">
        <v>45.03</v>
      </c>
      <c r="S1855" s="2">
        <v>44.75</v>
      </c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112"/>
      <c r="AP1855" s="112"/>
      <c r="AQ1855" s="112"/>
      <c r="AR1855" s="112"/>
      <c r="AS1855" s="112"/>
      <c r="AT1855" s="112"/>
      <c r="AU1855" s="112"/>
      <c r="AV1855" s="112"/>
      <c r="AW1855" s="112"/>
      <c r="AX1855" s="112"/>
      <c r="AY1855" s="112"/>
      <c r="AZ1855" s="112"/>
      <c r="BA1855" s="112"/>
    </row>
    <row r="1856" spans="1:53" x14ac:dyDescent="0.25">
      <c r="A1856" s="112"/>
      <c r="B1856" s="45">
        <v>43705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>
        <v>55.35</v>
      </c>
      <c r="N1856" s="2">
        <v>52.7</v>
      </c>
      <c r="O1856" s="2">
        <v>49.5</v>
      </c>
      <c r="P1856" s="2">
        <v>48.01</v>
      </c>
      <c r="Q1856" s="2">
        <v>47.01</v>
      </c>
      <c r="R1856" s="2">
        <v>45.03</v>
      </c>
      <c r="S1856" s="2">
        <v>44.75</v>
      </c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112"/>
      <c r="AP1856" s="112"/>
      <c r="AQ1856" s="112"/>
      <c r="AR1856" s="112"/>
      <c r="AS1856" s="112"/>
      <c r="AT1856" s="112"/>
      <c r="AU1856" s="112"/>
      <c r="AV1856" s="112"/>
      <c r="AW1856" s="112"/>
      <c r="AX1856" s="112"/>
      <c r="AY1856" s="112"/>
      <c r="AZ1856" s="112"/>
      <c r="BA1856" s="112"/>
    </row>
    <row r="1857" spans="1:53" x14ac:dyDescent="0.25">
      <c r="A1857" s="112"/>
      <c r="B1857" s="45">
        <v>43704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>
        <v>55.05</v>
      </c>
      <c r="N1857" s="2">
        <v>52.63</v>
      </c>
      <c r="O1857" s="2">
        <v>49.43</v>
      </c>
      <c r="P1857" s="2">
        <v>47.94</v>
      </c>
      <c r="Q1857" s="2">
        <v>46.94</v>
      </c>
      <c r="R1857" s="2">
        <v>44.96</v>
      </c>
      <c r="S1857" s="2">
        <v>44.68</v>
      </c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112"/>
      <c r="AP1857" s="112"/>
      <c r="AQ1857" s="112"/>
      <c r="AR1857" s="112"/>
      <c r="AS1857" s="112"/>
      <c r="AT1857" s="112"/>
      <c r="AU1857" s="112"/>
      <c r="AV1857" s="112"/>
      <c r="AW1857" s="112"/>
      <c r="AX1857" s="112"/>
      <c r="AY1857" s="112"/>
      <c r="AZ1857" s="112"/>
      <c r="BA1857" s="112"/>
    </row>
    <row r="1858" spans="1:53" x14ac:dyDescent="0.25">
      <c r="A1858" s="112"/>
      <c r="B1858" s="45">
        <v>43703</v>
      </c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>
        <v>55.5</v>
      </c>
      <c r="N1858" s="2">
        <v>52.6</v>
      </c>
      <c r="O1858" s="2">
        <v>49.4</v>
      </c>
      <c r="P1858" s="2">
        <v>47.91</v>
      </c>
      <c r="Q1858" s="2">
        <v>46.91</v>
      </c>
      <c r="R1858" s="2">
        <v>44.93</v>
      </c>
      <c r="S1858" s="2">
        <v>44.65</v>
      </c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112"/>
      <c r="AP1858" s="112"/>
      <c r="AQ1858" s="112"/>
      <c r="AR1858" s="112"/>
      <c r="AS1858" s="112"/>
      <c r="AT1858" s="112"/>
      <c r="AU1858" s="112"/>
      <c r="AV1858" s="112"/>
      <c r="AW1858" s="112"/>
      <c r="AX1858" s="112"/>
      <c r="AY1858" s="112"/>
      <c r="AZ1858" s="112"/>
      <c r="BA1858" s="112"/>
    </row>
    <row r="1859" spans="1:53" x14ac:dyDescent="0.25">
      <c r="A1859" s="112"/>
      <c r="B1859" s="45">
        <v>43700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>
        <v>55.43</v>
      </c>
      <c r="N1859" s="2">
        <v>52.55</v>
      </c>
      <c r="O1859" s="2">
        <v>49.35</v>
      </c>
      <c r="P1859" s="2">
        <v>47.86</v>
      </c>
      <c r="Q1859" s="2">
        <v>46.86</v>
      </c>
      <c r="R1859" s="2">
        <v>44.88</v>
      </c>
      <c r="S1859" s="2">
        <v>44.67</v>
      </c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112"/>
      <c r="AP1859" s="112"/>
      <c r="AQ1859" s="112"/>
      <c r="AR1859" s="112"/>
      <c r="AS1859" s="112"/>
      <c r="AT1859" s="112"/>
      <c r="AU1859" s="112"/>
      <c r="AV1859" s="112"/>
      <c r="AW1859" s="112"/>
      <c r="AX1859" s="112"/>
      <c r="AY1859" s="112"/>
      <c r="AZ1859" s="112"/>
      <c r="BA1859" s="112"/>
    </row>
    <row r="1860" spans="1:53" x14ac:dyDescent="0.25">
      <c r="A1860" s="112"/>
      <c r="B1860" s="45">
        <v>43699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>
        <v>55.65</v>
      </c>
      <c r="N1860" s="2">
        <v>53.1</v>
      </c>
      <c r="O1860" s="2">
        <v>49.4</v>
      </c>
      <c r="P1860" s="2">
        <v>47.91</v>
      </c>
      <c r="Q1860" s="2">
        <v>46.91</v>
      </c>
      <c r="R1860" s="2">
        <v>44.93</v>
      </c>
      <c r="S1860" s="2">
        <v>44.72</v>
      </c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112"/>
      <c r="AP1860" s="112"/>
      <c r="AQ1860" s="112"/>
      <c r="AR1860" s="112"/>
      <c r="AS1860" s="112"/>
      <c r="AT1860" s="112"/>
      <c r="AU1860" s="112"/>
      <c r="AV1860" s="112"/>
      <c r="AW1860" s="112"/>
      <c r="AX1860" s="112"/>
      <c r="AY1860" s="112"/>
      <c r="AZ1860" s="112"/>
      <c r="BA1860" s="112"/>
    </row>
    <row r="1861" spans="1:53" x14ac:dyDescent="0.25">
      <c r="A1861" s="112"/>
      <c r="B1861" s="45">
        <v>43698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>
        <v>55.8</v>
      </c>
      <c r="N1861" s="2">
        <v>53.05</v>
      </c>
      <c r="O1861" s="2">
        <v>49.58</v>
      </c>
      <c r="P1861" s="2">
        <v>48.09</v>
      </c>
      <c r="Q1861" s="2">
        <v>47.09</v>
      </c>
      <c r="R1861" s="2">
        <v>45.11</v>
      </c>
      <c r="S1861" s="2">
        <v>44.9</v>
      </c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112"/>
      <c r="AP1861" s="112"/>
      <c r="AQ1861" s="112"/>
      <c r="AR1861" s="112"/>
      <c r="AS1861" s="112"/>
      <c r="AT1861" s="112"/>
      <c r="AU1861" s="112"/>
      <c r="AV1861" s="112"/>
      <c r="AW1861" s="112"/>
      <c r="AX1861" s="112"/>
      <c r="AY1861" s="112"/>
      <c r="AZ1861" s="112"/>
      <c r="BA1861" s="112"/>
    </row>
    <row r="1862" spans="1:53" x14ac:dyDescent="0.25">
      <c r="A1862" s="112"/>
      <c r="B1862" s="45">
        <v>43697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>
        <v>56</v>
      </c>
      <c r="N1862" s="2">
        <v>53.15</v>
      </c>
      <c r="O1862" s="2">
        <v>49.73</v>
      </c>
      <c r="P1862" s="2">
        <v>48.24</v>
      </c>
      <c r="Q1862" s="2">
        <v>47.24</v>
      </c>
      <c r="R1862" s="2">
        <v>45.26</v>
      </c>
      <c r="S1862" s="2">
        <v>44.9</v>
      </c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112"/>
      <c r="AP1862" s="112"/>
      <c r="AQ1862" s="112"/>
      <c r="AR1862" s="112"/>
      <c r="AS1862" s="112"/>
      <c r="AT1862" s="112"/>
      <c r="AU1862" s="112"/>
      <c r="AV1862" s="112"/>
      <c r="AW1862" s="112"/>
      <c r="AX1862" s="112"/>
      <c r="AY1862" s="112"/>
      <c r="AZ1862" s="112"/>
      <c r="BA1862" s="112"/>
    </row>
    <row r="1863" spans="1:53" x14ac:dyDescent="0.25">
      <c r="A1863" s="112"/>
      <c r="B1863" s="45">
        <v>43696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>
        <v>55.85</v>
      </c>
      <c r="N1863" s="2">
        <v>53</v>
      </c>
      <c r="O1863" s="2">
        <v>49.67</v>
      </c>
      <c r="P1863" s="2">
        <v>48.18</v>
      </c>
      <c r="Q1863" s="2">
        <v>47.18</v>
      </c>
      <c r="R1863" s="2">
        <v>45.2</v>
      </c>
      <c r="S1863" s="2">
        <v>44.95</v>
      </c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112"/>
      <c r="AP1863" s="112"/>
      <c r="AQ1863" s="112"/>
      <c r="AR1863" s="112"/>
      <c r="AS1863" s="112"/>
      <c r="AT1863" s="112"/>
      <c r="AU1863" s="112"/>
      <c r="AV1863" s="112"/>
      <c r="AW1863" s="112"/>
      <c r="AX1863" s="112"/>
      <c r="AY1863" s="112"/>
      <c r="AZ1863" s="112"/>
      <c r="BA1863" s="112"/>
    </row>
    <row r="1864" spans="1:53" x14ac:dyDescent="0.25">
      <c r="A1864" s="112"/>
      <c r="B1864" s="45">
        <v>43693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>
        <v>55.65</v>
      </c>
      <c r="N1864" s="2">
        <v>52.95</v>
      </c>
      <c r="O1864" s="2">
        <v>49.62</v>
      </c>
      <c r="P1864" s="2">
        <v>48.13</v>
      </c>
      <c r="Q1864" s="2">
        <v>47.13</v>
      </c>
      <c r="R1864" s="2">
        <v>45.15</v>
      </c>
      <c r="S1864" s="2">
        <v>44.9</v>
      </c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112"/>
      <c r="AP1864" s="112"/>
      <c r="AQ1864" s="112"/>
      <c r="AR1864" s="112"/>
      <c r="AS1864" s="112"/>
      <c r="AT1864" s="112"/>
      <c r="AU1864" s="112"/>
      <c r="AV1864" s="112"/>
      <c r="AW1864" s="112"/>
      <c r="AX1864" s="112"/>
      <c r="AY1864" s="112"/>
      <c r="AZ1864" s="112"/>
      <c r="BA1864" s="112"/>
    </row>
    <row r="1865" spans="1:53" x14ac:dyDescent="0.25">
      <c r="A1865" s="112"/>
      <c r="B1865" s="45">
        <v>43692</v>
      </c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>
        <v>55.7</v>
      </c>
      <c r="N1865" s="2">
        <v>52.95</v>
      </c>
      <c r="O1865" s="2">
        <v>49.62</v>
      </c>
      <c r="P1865" s="2">
        <v>48.13</v>
      </c>
      <c r="Q1865" s="2">
        <v>47.13</v>
      </c>
      <c r="R1865" s="2">
        <v>45.15</v>
      </c>
      <c r="S1865" s="2">
        <v>44.9</v>
      </c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112"/>
      <c r="AP1865" s="112"/>
      <c r="AQ1865" s="112"/>
      <c r="AR1865" s="112"/>
      <c r="AS1865" s="112"/>
      <c r="AT1865" s="112"/>
      <c r="AU1865" s="112"/>
      <c r="AV1865" s="112"/>
      <c r="AW1865" s="112"/>
      <c r="AX1865" s="112"/>
      <c r="AY1865" s="112"/>
      <c r="AZ1865" s="112"/>
      <c r="BA1865" s="112"/>
    </row>
    <row r="1866" spans="1:53" x14ac:dyDescent="0.25">
      <c r="A1866" s="112"/>
      <c r="B1866" s="45">
        <v>43691</v>
      </c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>
        <v>55.85</v>
      </c>
      <c r="N1866" s="2">
        <v>52.8</v>
      </c>
      <c r="O1866" s="2">
        <v>49.47</v>
      </c>
      <c r="P1866" s="2">
        <v>47.98</v>
      </c>
      <c r="Q1866" s="2">
        <v>46.98</v>
      </c>
      <c r="R1866" s="2">
        <v>45</v>
      </c>
      <c r="S1866" s="2">
        <v>44.9</v>
      </c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112"/>
      <c r="AP1866" s="112"/>
      <c r="AQ1866" s="112"/>
      <c r="AR1866" s="112"/>
      <c r="AS1866" s="112"/>
      <c r="AT1866" s="112"/>
      <c r="AU1866" s="112"/>
      <c r="AV1866" s="112"/>
      <c r="AW1866" s="112"/>
      <c r="AX1866" s="112"/>
      <c r="AY1866" s="112"/>
      <c r="AZ1866" s="112"/>
      <c r="BA1866" s="112"/>
    </row>
    <row r="1867" spans="1:53" x14ac:dyDescent="0.25">
      <c r="A1867" s="112"/>
      <c r="B1867" s="45">
        <v>43690</v>
      </c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>
        <v>56.05</v>
      </c>
      <c r="N1867" s="2">
        <v>52.75</v>
      </c>
      <c r="O1867" s="2">
        <v>49.42</v>
      </c>
      <c r="P1867" s="2">
        <v>47.93</v>
      </c>
      <c r="Q1867" s="2">
        <v>46.93</v>
      </c>
      <c r="R1867" s="2">
        <v>44.95</v>
      </c>
      <c r="S1867" s="2">
        <v>44.9</v>
      </c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112"/>
      <c r="AP1867" s="112"/>
      <c r="AQ1867" s="112"/>
      <c r="AR1867" s="112"/>
      <c r="AS1867" s="112"/>
      <c r="AT1867" s="112"/>
      <c r="AU1867" s="112"/>
      <c r="AV1867" s="112"/>
      <c r="AW1867" s="112"/>
      <c r="AX1867" s="112"/>
      <c r="AY1867" s="112"/>
      <c r="AZ1867" s="112"/>
      <c r="BA1867" s="112"/>
    </row>
    <row r="1868" spans="1:53" x14ac:dyDescent="0.25">
      <c r="A1868" s="112"/>
      <c r="B1868" s="45">
        <v>43689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>
        <v>56.1</v>
      </c>
      <c r="N1868" s="2">
        <v>52.95</v>
      </c>
      <c r="O1868" s="2">
        <v>49.62</v>
      </c>
      <c r="P1868" s="2">
        <v>48.13</v>
      </c>
      <c r="Q1868" s="2">
        <v>47.13</v>
      </c>
      <c r="R1868" s="2">
        <v>45.15</v>
      </c>
      <c r="S1868" s="2">
        <v>45.1</v>
      </c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112"/>
      <c r="AP1868" s="112"/>
      <c r="AQ1868" s="112"/>
      <c r="AR1868" s="112"/>
      <c r="AS1868" s="112"/>
      <c r="AT1868" s="112"/>
      <c r="AU1868" s="112"/>
      <c r="AV1868" s="112"/>
      <c r="AW1868" s="112"/>
      <c r="AX1868" s="112"/>
      <c r="AY1868" s="112"/>
      <c r="AZ1868" s="112"/>
      <c r="BA1868" s="112"/>
    </row>
    <row r="1869" spans="1:53" x14ac:dyDescent="0.25">
      <c r="A1869" s="112"/>
      <c r="B1869" s="45">
        <v>43686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>
        <v>56.7</v>
      </c>
      <c r="N1869" s="2">
        <v>53.03</v>
      </c>
      <c r="O1869" s="2">
        <v>49.62</v>
      </c>
      <c r="P1869" s="2">
        <v>48.13</v>
      </c>
      <c r="Q1869" s="2">
        <v>47.13</v>
      </c>
      <c r="R1869" s="2">
        <v>45.15</v>
      </c>
      <c r="S1869" s="2">
        <v>45.1</v>
      </c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112"/>
      <c r="AP1869" s="112"/>
      <c r="AQ1869" s="112"/>
      <c r="AR1869" s="112"/>
      <c r="AS1869" s="112"/>
      <c r="AT1869" s="112"/>
      <c r="AU1869" s="112"/>
      <c r="AV1869" s="112"/>
      <c r="AW1869" s="112"/>
      <c r="AX1869" s="112"/>
      <c r="AY1869" s="112"/>
      <c r="AZ1869" s="112"/>
      <c r="BA1869" s="112"/>
    </row>
    <row r="1870" spans="1:53" x14ac:dyDescent="0.25">
      <c r="A1870" s="112"/>
      <c r="B1870" s="45">
        <v>43685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>
        <v>56.6</v>
      </c>
      <c r="N1870" s="2">
        <v>53.05</v>
      </c>
      <c r="O1870" s="2">
        <v>49.62</v>
      </c>
      <c r="P1870" s="2">
        <v>48.13</v>
      </c>
      <c r="Q1870" s="2">
        <v>47.13</v>
      </c>
      <c r="R1870" s="2">
        <v>45.15</v>
      </c>
      <c r="S1870" s="2">
        <v>45.1</v>
      </c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112"/>
      <c r="AP1870" s="112"/>
      <c r="AQ1870" s="112"/>
      <c r="AR1870" s="112"/>
      <c r="AS1870" s="112"/>
      <c r="AT1870" s="112"/>
      <c r="AU1870" s="112"/>
      <c r="AV1870" s="112"/>
      <c r="AW1870" s="112"/>
      <c r="AX1870" s="112"/>
      <c r="AY1870" s="112"/>
      <c r="AZ1870" s="112"/>
      <c r="BA1870" s="112"/>
    </row>
    <row r="1871" spans="1:53" x14ac:dyDescent="0.25">
      <c r="A1871" s="112"/>
      <c r="B1871" s="45">
        <v>43684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>
        <v>56.55</v>
      </c>
      <c r="N1871" s="2">
        <v>53.25</v>
      </c>
      <c r="O1871" s="2">
        <v>49.62</v>
      </c>
      <c r="P1871" s="2">
        <v>48.13</v>
      </c>
      <c r="Q1871" s="2">
        <v>47.13</v>
      </c>
      <c r="R1871" s="2">
        <v>45.15</v>
      </c>
      <c r="S1871" s="2">
        <v>45.1</v>
      </c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112"/>
      <c r="AP1871" s="112"/>
      <c r="AQ1871" s="112"/>
      <c r="AR1871" s="112"/>
      <c r="AS1871" s="112"/>
      <c r="AT1871" s="112"/>
      <c r="AU1871" s="112"/>
      <c r="AV1871" s="112"/>
      <c r="AW1871" s="112"/>
      <c r="AX1871" s="112"/>
      <c r="AY1871" s="112"/>
      <c r="AZ1871" s="112"/>
      <c r="BA1871" s="112"/>
    </row>
    <row r="1872" spans="1:53" x14ac:dyDescent="0.25">
      <c r="A1872" s="112"/>
      <c r="B1872" s="45">
        <v>43683</v>
      </c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>
        <v>56.6</v>
      </c>
      <c r="N1872" s="2">
        <v>53.1</v>
      </c>
      <c r="O1872" s="2">
        <v>49.62</v>
      </c>
      <c r="P1872" s="2">
        <v>48.13</v>
      </c>
      <c r="Q1872" s="2">
        <v>47.13</v>
      </c>
      <c r="R1872" s="2">
        <v>45.15</v>
      </c>
      <c r="S1872" s="2">
        <v>45.1</v>
      </c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112"/>
      <c r="AP1872" s="112"/>
      <c r="AQ1872" s="112"/>
      <c r="AR1872" s="112"/>
      <c r="AS1872" s="112"/>
      <c r="AT1872" s="112"/>
      <c r="AU1872" s="112"/>
      <c r="AV1872" s="112"/>
      <c r="AW1872" s="112"/>
      <c r="AX1872" s="112"/>
      <c r="AY1872" s="112"/>
      <c r="AZ1872" s="112"/>
      <c r="BA1872" s="112"/>
    </row>
    <row r="1873" spans="1:53" x14ac:dyDescent="0.25">
      <c r="A1873" s="112"/>
      <c r="B1873" s="45">
        <v>43682</v>
      </c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>
        <v>57</v>
      </c>
      <c r="N1873" s="2">
        <v>53.15</v>
      </c>
      <c r="O1873" s="2">
        <v>49.63</v>
      </c>
      <c r="P1873" s="2">
        <v>47.88</v>
      </c>
      <c r="Q1873" s="2">
        <v>47</v>
      </c>
      <c r="R1873" s="2">
        <v>45.15</v>
      </c>
      <c r="S1873" s="2">
        <v>45.15</v>
      </c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112"/>
      <c r="AP1873" s="112"/>
      <c r="AQ1873" s="112"/>
      <c r="AR1873" s="112"/>
      <c r="AS1873" s="112"/>
      <c r="AT1873" s="112"/>
      <c r="AU1873" s="112"/>
      <c r="AV1873" s="112"/>
      <c r="AW1873" s="112"/>
      <c r="AX1873" s="112"/>
      <c r="AY1873" s="112"/>
      <c r="AZ1873" s="112"/>
      <c r="BA1873" s="112"/>
    </row>
    <row r="1874" spans="1:53" x14ac:dyDescent="0.25">
      <c r="A1874" s="112"/>
      <c r="B1874" s="45">
        <v>43679</v>
      </c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>
        <v>57.25</v>
      </c>
      <c r="N1874" s="2">
        <v>53.2</v>
      </c>
      <c r="O1874" s="2">
        <v>49.63</v>
      </c>
      <c r="P1874" s="2">
        <v>48</v>
      </c>
      <c r="Q1874" s="2">
        <v>47</v>
      </c>
      <c r="R1874" s="2">
        <v>45.15</v>
      </c>
      <c r="S1874" s="2">
        <v>45.15</v>
      </c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112"/>
      <c r="AP1874" s="112"/>
      <c r="AQ1874" s="112"/>
      <c r="AR1874" s="112"/>
      <c r="AS1874" s="112"/>
      <c r="AT1874" s="112"/>
      <c r="AU1874" s="112"/>
      <c r="AV1874" s="112"/>
      <c r="AW1874" s="112"/>
      <c r="AX1874" s="112"/>
      <c r="AY1874" s="112"/>
      <c r="AZ1874" s="112"/>
      <c r="BA1874" s="112"/>
    </row>
    <row r="1875" spans="1:53" x14ac:dyDescent="0.25">
      <c r="A1875" s="112"/>
      <c r="B1875" s="45">
        <v>43678</v>
      </c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>
        <v>57.4</v>
      </c>
      <c r="N1875" s="2">
        <v>53.4</v>
      </c>
      <c r="O1875" s="2">
        <v>49.63</v>
      </c>
      <c r="P1875" s="2">
        <v>48</v>
      </c>
      <c r="Q1875" s="2">
        <v>47</v>
      </c>
      <c r="R1875" s="2">
        <v>45.15</v>
      </c>
      <c r="S1875" s="2">
        <v>45.15</v>
      </c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112"/>
      <c r="AP1875" s="112"/>
      <c r="AQ1875" s="112"/>
      <c r="AR1875" s="112"/>
      <c r="AS1875" s="112"/>
      <c r="AT1875" s="112"/>
      <c r="AU1875" s="112"/>
      <c r="AV1875" s="112"/>
      <c r="AW1875" s="112"/>
      <c r="AX1875" s="112"/>
      <c r="AY1875" s="112"/>
      <c r="AZ1875" s="112"/>
      <c r="BA1875" s="112"/>
    </row>
    <row r="1876" spans="1:53" x14ac:dyDescent="0.25">
      <c r="A1876" s="112"/>
      <c r="B1876" s="45">
        <v>43677</v>
      </c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>
        <v>56.75</v>
      </c>
      <c r="N1876" s="2">
        <v>53.05</v>
      </c>
      <c r="O1876" s="2">
        <v>49.63</v>
      </c>
      <c r="P1876" s="2">
        <v>48</v>
      </c>
      <c r="Q1876" s="2">
        <v>47</v>
      </c>
      <c r="R1876" s="2">
        <v>45.15</v>
      </c>
      <c r="S1876" s="2">
        <v>45.15</v>
      </c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112"/>
      <c r="AP1876" s="112"/>
      <c r="AQ1876" s="112"/>
      <c r="AR1876" s="112"/>
      <c r="AS1876" s="112"/>
      <c r="AT1876" s="112"/>
      <c r="AU1876" s="112"/>
      <c r="AV1876" s="112"/>
      <c r="AW1876" s="112"/>
      <c r="AX1876" s="112"/>
      <c r="AY1876" s="112"/>
      <c r="AZ1876" s="112"/>
      <c r="BA1876" s="112"/>
    </row>
    <row r="1877" spans="1:53" x14ac:dyDescent="0.25">
      <c r="A1877" s="112"/>
      <c r="B1877" s="45">
        <v>43676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>
        <v>56.75</v>
      </c>
      <c r="N1877" s="2">
        <v>53.2</v>
      </c>
      <c r="O1877" s="2">
        <v>50.05</v>
      </c>
      <c r="P1877" s="2">
        <v>48</v>
      </c>
      <c r="Q1877" s="2">
        <v>47</v>
      </c>
      <c r="R1877" s="2">
        <v>45.15</v>
      </c>
      <c r="S1877" s="2">
        <v>45.15</v>
      </c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112"/>
      <c r="AP1877" s="112"/>
      <c r="AQ1877" s="112"/>
      <c r="AR1877" s="112"/>
      <c r="AS1877" s="112"/>
      <c r="AT1877" s="112"/>
      <c r="AU1877" s="112"/>
      <c r="AV1877" s="112"/>
      <c r="AW1877" s="112"/>
      <c r="AX1877" s="112"/>
      <c r="AY1877" s="112"/>
      <c r="AZ1877" s="112"/>
      <c r="BA1877" s="112"/>
    </row>
    <row r="1878" spans="1:53" x14ac:dyDescent="0.25">
      <c r="A1878" s="112"/>
      <c r="B1878" s="45">
        <v>43675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>
        <v>56.75</v>
      </c>
      <c r="N1878" s="2">
        <v>52.9</v>
      </c>
      <c r="O1878" s="2">
        <v>49.75</v>
      </c>
      <c r="P1878" s="2">
        <v>48.1</v>
      </c>
      <c r="Q1878" s="2">
        <v>47.02</v>
      </c>
      <c r="R1878" s="2">
        <v>46.52</v>
      </c>
      <c r="S1878" s="2">
        <v>46.52</v>
      </c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112"/>
      <c r="AP1878" s="112"/>
      <c r="AQ1878" s="112"/>
      <c r="AR1878" s="112"/>
      <c r="AS1878" s="112"/>
      <c r="AT1878" s="112"/>
      <c r="AU1878" s="112"/>
      <c r="AV1878" s="112"/>
      <c r="AW1878" s="112"/>
      <c r="AX1878" s="112"/>
      <c r="AY1878" s="112"/>
      <c r="AZ1878" s="112"/>
      <c r="BA1878" s="112"/>
    </row>
    <row r="1879" spans="1:53" x14ac:dyDescent="0.25">
      <c r="A1879" s="112"/>
      <c r="B1879" s="45">
        <v>43672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>
        <v>57.13</v>
      </c>
      <c r="N1879" s="2">
        <v>53</v>
      </c>
      <c r="O1879" s="2">
        <v>49.85</v>
      </c>
      <c r="P1879" s="2">
        <v>48.2</v>
      </c>
      <c r="Q1879" s="2">
        <v>47.12</v>
      </c>
      <c r="R1879" s="2">
        <v>46.62</v>
      </c>
      <c r="S1879" s="2">
        <v>46.62</v>
      </c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112"/>
      <c r="AP1879" s="112"/>
      <c r="AQ1879" s="112"/>
      <c r="AR1879" s="112"/>
      <c r="AS1879" s="112"/>
      <c r="AT1879" s="112"/>
      <c r="AU1879" s="112"/>
      <c r="AV1879" s="112"/>
      <c r="AW1879" s="112"/>
      <c r="AX1879" s="112"/>
      <c r="AY1879" s="112"/>
      <c r="AZ1879" s="112"/>
      <c r="BA1879" s="112"/>
    </row>
    <row r="1880" spans="1:53" x14ac:dyDescent="0.25">
      <c r="A1880" s="112"/>
      <c r="B1880" s="45">
        <v>43671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>
        <v>57.38</v>
      </c>
      <c r="N1880" s="2">
        <v>53</v>
      </c>
      <c r="O1880" s="2">
        <v>50.05</v>
      </c>
      <c r="P1880" s="2">
        <v>48.2</v>
      </c>
      <c r="Q1880" s="2">
        <v>47.12</v>
      </c>
      <c r="R1880" s="2">
        <v>46.62</v>
      </c>
      <c r="S1880" s="2">
        <v>46.62</v>
      </c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112"/>
      <c r="AP1880" s="112"/>
      <c r="AQ1880" s="112"/>
      <c r="AR1880" s="112"/>
      <c r="AS1880" s="112"/>
      <c r="AT1880" s="112"/>
      <c r="AU1880" s="112"/>
      <c r="AV1880" s="112"/>
      <c r="AW1880" s="112"/>
      <c r="AX1880" s="112"/>
      <c r="AY1880" s="112"/>
      <c r="AZ1880" s="112"/>
      <c r="BA1880" s="112"/>
    </row>
    <row r="1881" spans="1:53" x14ac:dyDescent="0.25">
      <c r="A1881" s="112"/>
      <c r="B1881" s="45">
        <v>43670</v>
      </c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>
        <v>57.45</v>
      </c>
      <c r="N1881" s="2">
        <v>53.2</v>
      </c>
      <c r="O1881" s="2">
        <v>49.85</v>
      </c>
      <c r="P1881" s="2">
        <v>48.4</v>
      </c>
      <c r="Q1881" s="2">
        <v>47.32</v>
      </c>
      <c r="R1881" s="2">
        <v>46.82</v>
      </c>
      <c r="S1881" s="2">
        <v>46.82</v>
      </c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112"/>
      <c r="AP1881" s="112"/>
      <c r="AQ1881" s="112"/>
      <c r="AR1881" s="112"/>
      <c r="AS1881" s="112"/>
      <c r="AT1881" s="112"/>
      <c r="AU1881" s="112"/>
      <c r="AV1881" s="112"/>
      <c r="AW1881" s="112"/>
      <c r="AX1881" s="112"/>
      <c r="AY1881" s="112"/>
      <c r="AZ1881" s="112"/>
      <c r="BA1881" s="112"/>
    </row>
    <row r="1882" spans="1:53" x14ac:dyDescent="0.25">
      <c r="A1882" s="112"/>
      <c r="B1882" s="45">
        <v>43669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>
        <v>57.15</v>
      </c>
      <c r="N1882" s="2">
        <v>53</v>
      </c>
      <c r="O1882" s="2">
        <v>49.85</v>
      </c>
      <c r="P1882" s="2">
        <v>48.2</v>
      </c>
      <c r="Q1882" s="2">
        <v>47.12</v>
      </c>
      <c r="R1882" s="2">
        <v>46.62</v>
      </c>
      <c r="S1882" s="2">
        <v>46.62</v>
      </c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112"/>
      <c r="AP1882" s="112"/>
      <c r="AQ1882" s="112"/>
      <c r="AR1882" s="112"/>
      <c r="AS1882" s="112"/>
      <c r="AT1882" s="112"/>
      <c r="AU1882" s="112"/>
      <c r="AV1882" s="112"/>
      <c r="AW1882" s="112"/>
      <c r="AX1882" s="112"/>
      <c r="AY1882" s="112"/>
      <c r="AZ1882" s="112"/>
      <c r="BA1882" s="112"/>
    </row>
    <row r="1883" spans="1:53" x14ac:dyDescent="0.25">
      <c r="A1883" s="112"/>
      <c r="B1883" s="45">
        <v>43668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>
        <v>57.15</v>
      </c>
      <c r="N1883" s="2">
        <v>53.1</v>
      </c>
      <c r="O1883" s="2">
        <v>50.1</v>
      </c>
      <c r="P1883" s="2">
        <v>48.45</v>
      </c>
      <c r="Q1883" s="2">
        <v>47.37</v>
      </c>
      <c r="R1883" s="2">
        <v>46.87</v>
      </c>
      <c r="S1883" s="2">
        <v>46.87</v>
      </c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112"/>
      <c r="AP1883" s="112"/>
      <c r="AQ1883" s="112"/>
      <c r="AR1883" s="112"/>
      <c r="AS1883" s="112"/>
      <c r="AT1883" s="112"/>
      <c r="AU1883" s="112"/>
      <c r="AV1883" s="112"/>
      <c r="AW1883" s="112"/>
      <c r="AX1883" s="112"/>
      <c r="AY1883" s="112"/>
      <c r="AZ1883" s="112"/>
      <c r="BA1883" s="112"/>
    </row>
    <row r="1884" spans="1:53" x14ac:dyDescent="0.25">
      <c r="A1884" s="112"/>
      <c r="B1884" s="45">
        <v>43665</v>
      </c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>
        <v>57.3</v>
      </c>
      <c r="N1884" s="2">
        <v>53.1</v>
      </c>
      <c r="O1884" s="2">
        <v>50.1</v>
      </c>
      <c r="P1884" s="2">
        <v>48.45</v>
      </c>
      <c r="Q1884" s="2">
        <v>47.37</v>
      </c>
      <c r="R1884" s="2">
        <v>46.87</v>
      </c>
      <c r="S1884" s="2">
        <v>46.87</v>
      </c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112"/>
      <c r="AP1884" s="112"/>
      <c r="AQ1884" s="112"/>
      <c r="AR1884" s="112"/>
      <c r="AS1884" s="112"/>
      <c r="AT1884" s="112"/>
      <c r="AU1884" s="112"/>
      <c r="AV1884" s="112"/>
      <c r="AW1884" s="112"/>
      <c r="AX1884" s="112"/>
      <c r="AY1884" s="112"/>
      <c r="AZ1884" s="112"/>
      <c r="BA1884" s="112"/>
    </row>
    <row r="1885" spans="1:53" x14ac:dyDescent="0.25">
      <c r="A1885" s="112"/>
      <c r="B1885" s="45">
        <v>43664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>
        <v>56.48</v>
      </c>
      <c r="N1885" s="2">
        <v>52.8</v>
      </c>
      <c r="O1885" s="2">
        <v>49.8</v>
      </c>
      <c r="P1885" s="2">
        <v>48.15</v>
      </c>
      <c r="Q1885" s="2">
        <v>47.07</v>
      </c>
      <c r="R1885" s="2">
        <v>46.57</v>
      </c>
      <c r="S1885" s="2">
        <v>46.57</v>
      </c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112"/>
      <c r="AP1885" s="112"/>
      <c r="AQ1885" s="112"/>
      <c r="AR1885" s="112"/>
      <c r="AS1885" s="112"/>
      <c r="AT1885" s="112"/>
      <c r="AU1885" s="112"/>
      <c r="AV1885" s="112"/>
      <c r="AW1885" s="112"/>
      <c r="AX1885" s="112"/>
      <c r="AY1885" s="112"/>
      <c r="AZ1885" s="112"/>
      <c r="BA1885" s="112"/>
    </row>
    <row r="1886" spans="1:53" x14ac:dyDescent="0.25">
      <c r="A1886" s="112"/>
      <c r="B1886" s="45">
        <v>43663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>
        <v>56.75</v>
      </c>
      <c r="N1886" s="2">
        <v>53.3</v>
      </c>
      <c r="O1886" s="2">
        <v>50.15</v>
      </c>
      <c r="P1886" s="2">
        <v>48.5</v>
      </c>
      <c r="Q1886" s="2">
        <v>47.42</v>
      </c>
      <c r="R1886" s="2">
        <v>46.92</v>
      </c>
      <c r="S1886" s="2">
        <v>46.92</v>
      </c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112"/>
      <c r="AP1886" s="112"/>
      <c r="AQ1886" s="112"/>
      <c r="AR1886" s="112"/>
      <c r="AS1886" s="112"/>
      <c r="AT1886" s="112"/>
      <c r="AU1886" s="112"/>
      <c r="AV1886" s="112"/>
      <c r="AW1886" s="112"/>
      <c r="AX1886" s="112"/>
      <c r="AY1886" s="112"/>
      <c r="AZ1886" s="112"/>
      <c r="BA1886" s="112"/>
    </row>
    <row r="1887" spans="1:53" x14ac:dyDescent="0.25">
      <c r="A1887" s="112"/>
      <c r="B1887" s="45">
        <v>43662</v>
      </c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>
        <v>56.75</v>
      </c>
      <c r="N1887" s="2">
        <v>53.05</v>
      </c>
      <c r="O1887" s="2">
        <v>49.9</v>
      </c>
      <c r="P1887" s="2">
        <v>48.25</v>
      </c>
      <c r="Q1887" s="2">
        <v>47.17</v>
      </c>
      <c r="R1887" s="2">
        <v>46.67</v>
      </c>
      <c r="S1887" s="2">
        <v>46.67</v>
      </c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112"/>
      <c r="AP1887" s="112"/>
      <c r="AQ1887" s="112"/>
      <c r="AR1887" s="112"/>
      <c r="AS1887" s="112"/>
      <c r="AT1887" s="112"/>
      <c r="AU1887" s="112"/>
      <c r="AV1887" s="112"/>
      <c r="AW1887" s="112"/>
      <c r="AX1887" s="112"/>
      <c r="AY1887" s="112"/>
      <c r="AZ1887" s="112"/>
      <c r="BA1887" s="112"/>
    </row>
    <row r="1888" spans="1:53" x14ac:dyDescent="0.25">
      <c r="A1888" s="112"/>
      <c r="B1888" s="45">
        <v>43661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>
        <v>57.15</v>
      </c>
      <c r="N1888" s="2">
        <v>53.6</v>
      </c>
      <c r="O1888" s="2">
        <v>49.9</v>
      </c>
      <c r="P1888" s="2">
        <v>48.25</v>
      </c>
      <c r="Q1888" s="2">
        <v>47.17</v>
      </c>
      <c r="R1888" s="2">
        <v>46.67</v>
      </c>
      <c r="S1888" s="2">
        <v>46.67</v>
      </c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112"/>
      <c r="AP1888" s="112"/>
      <c r="AQ1888" s="112"/>
      <c r="AR1888" s="112"/>
      <c r="AS1888" s="112"/>
      <c r="AT1888" s="112"/>
      <c r="AU1888" s="112"/>
      <c r="AV1888" s="112"/>
      <c r="AW1888" s="112"/>
      <c r="AX1888" s="112"/>
      <c r="AY1888" s="112"/>
      <c r="AZ1888" s="112"/>
      <c r="BA1888" s="112"/>
    </row>
    <row r="1889" spans="1:53" x14ac:dyDescent="0.25">
      <c r="A1889" s="112"/>
      <c r="B1889" s="45">
        <v>43658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>
        <v>57</v>
      </c>
      <c r="N1889" s="2">
        <v>53.25</v>
      </c>
      <c r="O1889" s="2">
        <v>49.9</v>
      </c>
      <c r="P1889" s="2">
        <v>48.13</v>
      </c>
      <c r="Q1889" s="2">
        <v>47.05</v>
      </c>
      <c r="R1889" s="2">
        <v>46.55</v>
      </c>
      <c r="S1889" s="2">
        <v>46.55</v>
      </c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112"/>
      <c r="AP1889" s="112"/>
      <c r="AQ1889" s="112"/>
      <c r="AR1889" s="112"/>
      <c r="AS1889" s="112"/>
      <c r="AT1889" s="112"/>
      <c r="AU1889" s="112"/>
      <c r="AV1889" s="112"/>
      <c r="AW1889" s="112"/>
      <c r="AX1889" s="112"/>
      <c r="AY1889" s="112"/>
      <c r="AZ1889" s="112"/>
      <c r="BA1889" s="112"/>
    </row>
    <row r="1890" spans="1:53" x14ac:dyDescent="0.25">
      <c r="A1890" s="112"/>
      <c r="B1890" s="45">
        <v>43657</v>
      </c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>
        <v>56.75</v>
      </c>
      <c r="N1890" s="2">
        <v>53.35</v>
      </c>
      <c r="O1890" s="2">
        <v>50.1</v>
      </c>
      <c r="P1890" s="2">
        <v>48.33</v>
      </c>
      <c r="Q1890" s="2">
        <v>47.25</v>
      </c>
      <c r="R1890" s="2">
        <v>46.75</v>
      </c>
      <c r="S1890" s="2">
        <v>46.75</v>
      </c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112"/>
      <c r="AP1890" s="112"/>
      <c r="AQ1890" s="112"/>
      <c r="AR1890" s="112"/>
      <c r="AS1890" s="112"/>
      <c r="AT1890" s="112"/>
      <c r="AU1890" s="112"/>
      <c r="AV1890" s="112"/>
      <c r="AW1890" s="112"/>
      <c r="AX1890" s="112"/>
      <c r="AY1890" s="112"/>
      <c r="AZ1890" s="112"/>
      <c r="BA1890" s="112"/>
    </row>
    <row r="1891" spans="1:53" x14ac:dyDescent="0.25">
      <c r="A1891" s="112"/>
      <c r="B1891" s="45">
        <v>43656</v>
      </c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>
        <v>56.75</v>
      </c>
      <c r="N1891" s="2">
        <v>53.15</v>
      </c>
      <c r="O1891" s="2">
        <v>49.9</v>
      </c>
      <c r="P1891" s="2">
        <v>48.13</v>
      </c>
      <c r="Q1891" s="2">
        <v>47.050000000000004</v>
      </c>
      <c r="R1891" s="2">
        <v>46.550000000000004</v>
      </c>
      <c r="S1891" s="2">
        <v>46.550000000000004</v>
      </c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112"/>
      <c r="AP1891" s="112"/>
      <c r="AQ1891" s="112"/>
      <c r="AR1891" s="112"/>
      <c r="AS1891" s="112"/>
      <c r="AT1891" s="112"/>
      <c r="AU1891" s="112"/>
      <c r="AV1891" s="112"/>
      <c r="AW1891" s="112"/>
      <c r="AX1891" s="112"/>
      <c r="AY1891" s="112"/>
      <c r="AZ1891" s="112"/>
      <c r="BA1891" s="112"/>
    </row>
    <row r="1892" spans="1:53" x14ac:dyDescent="0.25">
      <c r="A1892" s="112"/>
      <c r="B1892" s="45">
        <v>43655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>
        <v>56.13</v>
      </c>
      <c r="N1892" s="2">
        <v>52.85</v>
      </c>
      <c r="O1892" s="2">
        <v>50.5</v>
      </c>
      <c r="P1892" s="2">
        <v>48.73</v>
      </c>
      <c r="Q1892" s="2">
        <v>47.65</v>
      </c>
      <c r="R1892" s="2">
        <v>47.15</v>
      </c>
      <c r="S1892" s="2">
        <v>47.15</v>
      </c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112"/>
      <c r="AP1892" s="112"/>
      <c r="AQ1892" s="112"/>
      <c r="AR1892" s="112"/>
      <c r="AS1892" s="112"/>
      <c r="AT1892" s="112"/>
      <c r="AU1892" s="112"/>
      <c r="AV1892" s="112"/>
      <c r="AW1892" s="112"/>
      <c r="AX1892" s="112"/>
      <c r="AY1892" s="112"/>
      <c r="AZ1892" s="112"/>
      <c r="BA1892" s="112"/>
    </row>
    <row r="1893" spans="1:53" x14ac:dyDescent="0.25">
      <c r="A1893" s="112"/>
      <c r="B1893" s="45">
        <v>43654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>
        <v>56.3</v>
      </c>
      <c r="N1893" s="2">
        <v>52.65</v>
      </c>
      <c r="O1893" s="2">
        <v>50.3</v>
      </c>
      <c r="P1893" s="2">
        <v>48.53</v>
      </c>
      <c r="Q1893" s="2">
        <v>47.45</v>
      </c>
      <c r="R1893" s="2">
        <v>46.95</v>
      </c>
      <c r="S1893" s="2">
        <v>46.95</v>
      </c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112"/>
      <c r="AP1893" s="112"/>
      <c r="AQ1893" s="112"/>
      <c r="AR1893" s="112"/>
      <c r="AS1893" s="112"/>
      <c r="AT1893" s="112"/>
      <c r="AU1893" s="112"/>
      <c r="AV1893" s="112"/>
      <c r="AW1893" s="112"/>
      <c r="AX1893" s="112"/>
      <c r="AY1893" s="112"/>
      <c r="AZ1893" s="112"/>
      <c r="BA1893" s="112"/>
    </row>
    <row r="1894" spans="1:53" x14ac:dyDescent="0.25">
      <c r="A1894" s="112"/>
      <c r="B1894" s="45">
        <v>43651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>
        <v>56.15</v>
      </c>
      <c r="N1894" s="2">
        <v>52.35</v>
      </c>
      <c r="O1894" s="2">
        <v>50</v>
      </c>
      <c r="P1894" s="2">
        <v>48.23</v>
      </c>
      <c r="Q1894" s="2">
        <v>47.15</v>
      </c>
      <c r="R1894" s="2">
        <v>46.65</v>
      </c>
      <c r="S1894" s="2">
        <v>46.65</v>
      </c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112"/>
      <c r="AP1894" s="112"/>
      <c r="AQ1894" s="112"/>
      <c r="AR1894" s="112"/>
      <c r="AS1894" s="112"/>
      <c r="AT1894" s="112"/>
      <c r="AU1894" s="112"/>
      <c r="AV1894" s="112"/>
      <c r="AW1894" s="112"/>
      <c r="AX1894" s="112"/>
      <c r="AY1894" s="112"/>
      <c r="AZ1894" s="112"/>
      <c r="BA1894" s="112"/>
    </row>
    <row r="1895" spans="1:53" x14ac:dyDescent="0.25">
      <c r="A1895" s="112"/>
      <c r="B1895" s="45">
        <v>43650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>
        <v>55.85</v>
      </c>
      <c r="N1895" s="2">
        <v>52.25</v>
      </c>
      <c r="O1895" s="2">
        <v>49.8</v>
      </c>
      <c r="P1895" s="2">
        <v>48.03</v>
      </c>
      <c r="Q1895" s="2">
        <v>46.95</v>
      </c>
      <c r="R1895" s="2">
        <v>46.45</v>
      </c>
      <c r="S1895" s="2">
        <v>46.45</v>
      </c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112"/>
      <c r="AP1895" s="112"/>
      <c r="AQ1895" s="112"/>
      <c r="AR1895" s="112"/>
      <c r="AS1895" s="112"/>
      <c r="AT1895" s="112"/>
      <c r="AU1895" s="112"/>
      <c r="AV1895" s="112"/>
      <c r="AW1895" s="112"/>
      <c r="AX1895" s="112"/>
      <c r="AY1895" s="112"/>
      <c r="AZ1895" s="112"/>
      <c r="BA1895" s="112"/>
    </row>
    <row r="1896" spans="1:53" x14ac:dyDescent="0.25">
      <c r="A1896" s="112"/>
      <c r="B1896" s="45">
        <v>43649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>
        <v>55.9</v>
      </c>
      <c r="N1896" s="2">
        <v>52</v>
      </c>
      <c r="O1896" s="2">
        <v>49.55</v>
      </c>
      <c r="P1896" s="2">
        <v>48.39</v>
      </c>
      <c r="Q1896" s="2">
        <v>47.47</v>
      </c>
      <c r="R1896" s="2">
        <v>46.97</v>
      </c>
      <c r="S1896" s="2">
        <v>46.97</v>
      </c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112"/>
      <c r="AP1896" s="112"/>
      <c r="AQ1896" s="112"/>
      <c r="AR1896" s="112"/>
      <c r="AS1896" s="112"/>
      <c r="AT1896" s="112"/>
      <c r="AU1896" s="112"/>
      <c r="AV1896" s="112"/>
      <c r="AW1896" s="112"/>
      <c r="AX1896" s="112"/>
      <c r="AY1896" s="112"/>
      <c r="AZ1896" s="112"/>
      <c r="BA1896" s="112"/>
    </row>
    <row r="1897" spans="1:53" x14ac:dyDescent="0.25">
      <c r="A1897" s="112"/>
      <c r="B1897" s="45">
        <v>43648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>
        <v>56</v>
      </c>
      <c r="N1897" s="2">
        <v>52.2</v>
      </c>
      <c r="O1897" s="2">
        <v>49.75</v>
      </c>
      <c r="P1897" s="2">
        <v>48.59</v>
      </c>
      <c r="Q1897" s="2">
        <v>47.67</v>
      </c>
      <c r="R1897" s="2">
        <v>47.17</v>
      </c>
      <c r="S1897" s="2">
        <v>47.17</v>
      </c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112"/>
      <c r="AP1897" s="112"/>
      <c r="AQ1897" s="112"/>
      <c r="AR1897" s="112"/>
      <c r="AS1897" s="112"/>
      <c r="AT1897" s="112"/>
      <c r="AU1897" s="112"/>
      <c r="AV1897" s="112"/>
      <c r="AW1897" s="112"/>
      <c r="AX1897" s="112"/>
      <c r="AY1897" s="112"/>
      <c r="AZ1897" s="112"/>
      <c r="BA1897" s="112"/>
    </row>
    <row r="1898" spans="1:53" x14ac:dyDescent="0.25">
      <c r="A1898" s="112"/>
      <c r="B1898" s="45">
        <v>43647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>
        <v>56.1</v>
      </c>
      <c r="N1898" s="2">
        <v>52.23</v>
      </c>
      <c r="O1898" s="2">
        <v>49.78</v>
      </c>
      <c r="P1898" s="2">
        <v>48.62</v>
      </c>
      <c r="Q1898" s="2">
        <v>47.699999999999996</v>
      </c>
      <c r="R1898" s="2">
        <v>47.199999999999996</v>
      </c>
      <c r="S1898" s="2">
        <v>47.199999999999996</v>
      </c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112"/>
      <c r="AP1898" s="112"/>
      <c r="AQ1898" s="112"/>
      <c r="AR1898" s="112"/>
      <c r="AS1898" s="112"/>
      <c r="AT1898" s="112"/>
      <c r="AU1898" s="112"/>
      <c r="AV1898" s="112"/>
      <c r="AW1898" s="112"/>
      <c r="AX1898" s="112"/>
      <c r="AY1898" s="112"/>
      <c r="AZ1898" s="112"/>
      <c r="BA1898" s="112"/>
    </row>
    <row r="1899" spans="1:53" x14ac:dyDescent="0.25">
      <c r="A1899" s="112"/>
      <c r="B1899" s="45">
        <v>43644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>
        <v>55.8</v>
      </c>
      <c r="N1899" s="2">
        <v>52.25</v>
      </c>
      <c r="O1899" s="2">
        <v>49.8</v>
      </c>
      <c r="P1899" s="2">
        <v>48.64</v>
      </c>
      <c r="Q1899" s="2">
        <v>47.72</v>
      </c>
      <c r="R1899" s="2">
        <v>47.22</v>
      </c>
      <c r="S1899" s="2">
        <v>47.22</v>
      </c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112"/>
      <c r="AP1899" s="112"/>
      <c r="AQ1899" s="112"/>
      <c r="AR1899" s="112"/>
      <c r="AS1899" s="112"/>
      <c r="AT1899" s="112"/>
      <c r="AU1899" s="112"/>
      <c r="AV1899" s="112"/>
      <c r="AW1899" s="112"/>
      <c r="AX1899" s="112"/>
      <c r="AY1899" s="112"/>
      <c r="AZ1899" s="112"/>
      <c r="BA1899" s="112"/>
    </row>
    <row r="1900" spans="1:53" x14ac:dyDescent="0.25">
      <c r="A1900" s="112"/>
      <c r="B1900" s="45">
        <v>43643</v>
      </c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>
        <v>56.1</v>
      </c>
      <c r="N1900" s="2">
        <v>51.95</v>
      </c>
      <c r="O1900" s="2">
        <v>49.5</v>
      </c>
      <c r="P1900" s="2">
        <v>48.34</v>
      </c>
      <c r="Q1900" s="2">
        <v>47.42</v>
      </c>
      <c r="R1900" s="2">
        <v>46.92</v>
      </c>
      <c r="S1900" s="2">
        <v>46.92</v>
      </c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112"/>
      <c r="AP1900" s="112"/>
      <c r="AQ1900" s="112"/>
      <c r="AR1900" s="112"/>
      <c r="AS1900" s="112"/>
      <c r="AT1900" s="112"/>
      <c r="AU1900" s="112"/>
      <c r="AV1900" s="112"/>
      <c r="AW1900" s="112"/>
      <c r="AX1900" s="112"/>
      <c r="AY1900" s="112"/>
      <c r="AZ1900" s="112"/>
      <c r="BA1900" s="112"/>
    </row>
    <row r="1901" spans="1:53" x14ac:dyDescent="0.25">
      <c r="A1901" s="112"/>
      <c r="B1901" s="45">
        <v>43642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>
        <v>56.15</v>
      </c>
      <c r="N1901" s="2">
        <v>52.2</v>
      </c>
      <c r="O1901" s="2">
        <v>49.5</v>
      </c>
      <c r="P1901" s="2">
        <v>48.34</v>
      </c>
      <c r="Q1901" s="2">
        <v>47.42</v>
      </c>
      <c r="R1901" s="2">
        <v>46.92</v>
      </c>
      <c r="S1901" s="2">
        <v>46.92</v>
      </c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112"/>
      <c r="AP1901" s="112"/>
      <c r="AQ1901" s="112"/>
      <c r="AR1901" s="112"/>
      <c r="AS1901" s="112"/>
      <c r="AT1901" s="112"/>
      <c r="AU1901" s="112"/>
      <c r="AV1901" s="112"/>
      <c r="AW1901" s="112"/>
      <c r="AX1901" s="112"/>
      <c r="AY1901" s="112"/>
      <c r="AZ1901" s="112"/>
      <c r="BA1901" s="112"/>
    </row>
    <row r="1902" spans="1:53" x14ac:dyDescent="0.25">
      <c r="A1902" s="112"/>
      <c r="B1902" s="45">
        <v>43641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>
        <v>55.95</v>
      </c>
      <c r="N1902" s="2">
        <v>52.05</v>
      </c>
      <c r="O1902" s="2">
        <v>49.35</v>
      </c>
      <c r="P1902" s="2">
        <v>48.19</v>
      </c>
      <c r="Q1902" s="2">
        <v>47.269999999999996</v>
      </c>
      <c r="R1902" s="2">
        <v>46.769999999999996</v>
      </c>
      <c r="S1902" s="2">
        <v>46.769999999999996</v>
      </c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112"/>
      <c r="AP1902" s="112"/>
      <c r="AQ1902" s="112"/>
      <c r="AR1902" s="112"/>
      <c r="AS1902" s="112"/>
      <c r="AT1902" s="112"/>
      <c r="AU1902" s="112"/>
      <c r="AV1902" s="112"/>
      <c r="AW1902" s="112"/>
      <c r="AX1902" s="112"/>
      <c r="AY1902" s="112"/>
      <c r="AZ1902" s="112"/>
      <c r="BA1902" s="112"/>
    </row>
    <row r="1903" spans="1:53" x14ac:dyDescent="0.25">
      <c r="A1903" s="112"/>
      <c r="B1903" s="45">
        <v>43640</v>
      </c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>
        <v>55.83</v>
      </c>
      <c r="N1903" s="2">
        <v>52.18</v>
      </c>
      <c r="O1903" s="2">
        <v>49.35</v>
      </c>
      <c r="P1903" s="2">
        <v>48.19</v>
      </c>
      <c r="Q1903" s="2">
        <v>47.269999999999996</v>
      </c>
      <c r="R1903" s="2">
        <v>46.769999999999996</v>
      </c>
      <c r="S1903" s="2">
        <v>46.769999999999996</v>
      </c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112"/>
      <c r="AP1903" s="112"/>
      <c r="AQ1903" s="112"/>
      <c r="AR1903" s="112"/>
      <c r="AS1903" s="112"/>
      <c r="AT1903" s="112"/>
      <c r="AU1903" s="112"/>
      <c r="AV1903" s="112"/>
      <c r="AW1903" s="112"/>
      <c r="AX1903" s="112"/>
      <c r="AY1903" s="112"/>
      <c r="AZ1903" s="112"/>
      <c r="BA1903" s="112"/>
    </row>
    <row r="1904" spans="1:53" x14ac:dyDescent="0.25">
      <c r="A1904" s="112"/>
      <c r="B1904" s="45">
        <v>43637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>
        <v>55.3</v>
      </c>
      <c r="N1904" s="2">
        <v>52</v>
      </c>
      <c r="O1904" s="2">
        <v>49.45</v>
      </c>
      <c r="P1904" s="2">
        <v>48.29</v>
      </c>
      <c r="Q1904" s="2">
        <v>47.37</v>
      </c>
      <c r="R1904" s="2">
        <v>46.87</v>
      </c>
      <c r="S1904" s="2">
        <v>46.87</v>
      </c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112"/>
      <c r="AP1904" s="112"/>
      <c r="AQ1904" s="112"/>
      <c r="AR1904" s="112"/>
      <c r="AS1904" s="112"/>
      <c r="AT1904" s="112"/>
      <c r="AU1904" s="112"/>
      <c r="AV1904" s="112"/>
      <c r="AW1904" s="112"/>
      <c r="AX1904" s="112"/>
      <c r="AY1904" s="112"/>
      <c r="AZ1904" s="112"/>
      <c r="BA1904" s="112"/>
    </row>
    <row r="1905" spans="1:53" x14ac:dyDescent="0.25">
      <c r="A1905" s="112"/>
      <c r="B1905" s="45">
        <v>43636</v>
      </c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>
        <v>55.13</v>
      </c>
      <c r="N1905" s="2">
        <v>51.8</v>
      </c>
      <c r="O1905" s="2">
        <v>49.25</v>
      </c>
      <c r="P1905" s="2">
        <v>48.09</v>
      </c>
      <c r="Q1905" s="2">
        <v>47.17</v>
      </c>
      <c r="R1905" s="2">
        <v>46.67</v>
      </c>
      <c r="S1905" s="2">
        <v>46.67</v>
      </c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112"/>
      <c r="AP1905" s="112"/>
      <c r="AQ1905" s="112"/>
      <c r="AR1905" s="112"/>
      <c r="AS1905" s="112"/>
      <c r="AT1905" s="112"/>
      <c r="AU1905" s="112"/>
      <c r="AV1905" s="112"/>
      <c r="AW1905" s="112"/>
      <c r="AX1905" s="112"/>
      <c r="AY1905" s="112"/>
      <c r="AZ1905" s="112"/>
      <c r="BA1905" s="112"/>
    </row>
    <row r="1906" spans="1:53" x14ac:dyDescent="0.25">
      <c r="A1906" s="112"/>
      <c r="B1906" s="45">
        <v>43635</v>
      </c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>
        <v>55</v>
      </c>
      <c r="N1906" s="2">
        <v>51.85</v>
      </c>
      <c r="O1906" s="2">
        <v>49.3</v>
      </c>
      <c r="P1906" s="2">
        <v>48.14</v>
      </c>
      <c r="Q1906" s="2">
        <v>47.22</v>
      </c>
      <c r="R1906" s="2">
        <v>46.72</v>
      </c>
      <c r="S1906" s="2">
        <v>46.72</v>
      </c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112"/>
      <c r="AP1906" s="112"/>
      <c r="AQ1906" s="112"/>
      <c r="AR1906" s="112"/>
      <c r="AS1906" s="112"/>
      <c r="AT1906" s="112"/>
      <c r="AU1906" s="112"/>
      <c r="AV1906" s="112"/>
      <c r="AW1906" s="112"/>
      <c r="AX1906" s="112"/>
      <c r="AY1906" s="112"/>
      <c r="AZ1906" s="112"/>
      <c r="BA1906" s="112"/>
    </row>
    <row r="1907" spans="1:53" x14ac:dyDescent="0.25">
      <c r="A1907" s="112"/>
      <c r="B1907" s="45">
        <v>43634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>
        <v>55.2</v>
      </c>
      <c r="N1907" s="2">
        <v>51.87</v>
      </c>
      <c r="O1907" s="2">
        <v>49.35</v>
      </c>
      <c r="P1907" s="2">
        <v>48.19</v>
      </c>
      <c r="Q1907" s="2">
        <v>47.269999999999996</v>
      </c>
      <c r="R1907" s="2">
        <v>46.769999999999996</v>
      </c>
      <c r="S1907" s="2">
        <v>46.769999999999996</v>
      </c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112"/>
      <c r="AP1907" s="112"/>
      <c r="AQ1907" s="112"/>
      <c r="AR1907" s="112"/>
      <c r="AS1907" s="112"/>
      <c r="AT1907" s="112"/>
      <c r="AU1907" s="112"/>
      <c r="AV1907" s="112"/>
      <c r="AW1907" s="112"/>
      <c r="AX1907" s="112"/>
      <c r="AY1907" s="112"/>
      <c r="AZ1907" s="112"/>
      <c r="BA1907" s="112"/>
    </row>
    <row r="1908" spans="1:53" x14ac:dyDescent="0.25">
      <c r="A1908" s="112"/>
      <c r="B1908" s="45">
        <v>43633</v>
      </c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>
        <v>55.1</v>
      </c>
      <c r="N1908" s="2">
        <v>51.7</v>
      </c>
      <c r="O1908" s="2">
        <v>49.15</v>
      </c>
      <c r="P1908" s="2">
        <v>47.99</v>
      </c>
      <c r="Q1908" s="2">
        <v>47.07</v>
      </c>
      <c r="R1908" s="2">
        <v>46.57</v>
      </c>
      <c r="S1908" s="2">
        <v>46.57</v>
      </c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112"/>
      <c r="AP1908" s="112"/>
      <c r="AQ1908" s="112"/>
      <c r="AR1908" s="112"/>
      <c r="AS1908" s="112"/>
      <c r="AT1908" s="112"/>
      <c r="AU1908" s="112"/>
      <c r="AV1908" s="112"/>
      <c r="AW1908" s="112"/>
      <c r="AX1908" s="112"/>
      <c r="AY1908" s="112"/>
      <c r="AZ1908" s="112"/>
      <c r="BA1908" s="112"/>
    </row>
    <row r="1909" spans="1:53" x14ac:dyDescent="0.25">
      <c r="A1909" s="112"/>
      <c r="B1909" s="45">
        <v>43630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>
        <v>55.15</v>
      </c>
      <c r="N1909" s="2">
        <v>51.8</v>
      </c>
      <c r="O1909" s="2">
        <v>49.25</v>
      </c>
      <c r="P1909" s="2">
        <v>48.09</v>
      </c>
      <c r="Q1909" s="2">
        <v>47.17</v>
      </c>
      <c r="R1909" s="2">
        <v>46.67</v>
      </c>
      <c r="S1909" s="2">
        <v>46.67</v>
      </c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112"/>
      <c r="AP1909" s="112"/>
      <c r="AQ1909" s="112"/>
      <c r="AR1909" s="112"/>
      <c r="AS1909" s="112"/>
      <c r="AT1909" s="112"/>
      <c r="AU1909" s="112"/>
      <c r="AV1909" s="112"/>
      <c r="AW1909" s="112"/>
      <c r="AX1909" s="112"/>
      <c r="AY1909" s="112"/>
      <c r="AZ1909" s="112"/>
      <c r="BA1909" s="112"/>
    </row>
    <row r="1910" spans="1:53" x14ac:dyDescent="0.25">
      <c r="A1910" s="112"/>
      <c r="B1910" s="45">
        <v>43629</v>
      </c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>
        <v>55.28</v>
      </c>
      <c r="N1910" s="2">
        <v>52.05</v>
      </c>
      <c r="O1910" s="2">
        <v>49.5</v>
      </c>
      <c r="P1910" s="2">
        <v>48.34</v>
      </c>
      <c r="Q1910" s="2">
        <v>47.42</v>
      </c>
      <c r="R1910" s="2">
        <v>46.92</v>
      </c>
      <c r="S1910" s="2">
        <v>46.92</v>
      </c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112"/>
      <c r="AP1910" s="112"/>
      <c r="AQ1910" s="112"/>
      <c r="AR1910" s="112"/>
      <c r="AS1910" s="112"/>
      <c r="AT1910" s="112"/>
      <c r="AU1910" s="112"/>
      <c r="AV1910" s="112"/>
      <c r="AW1910" s="112"/>
      <c r="AX1910" s="112"/>
      <c r="AY1910" s="112"/>
      <c r="AZ1910" s="112"/>
      <c r="BA1910" s="112"/>
    </row>
    <row r="1911" spans="1:53" x14ac:dyDescent="0.25">
      <c r="A1911" s="112"/>
      <c r="B1911" s="45">
        <v>43628</v>
      </c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>
        <v>55.5</v>
      </c>
      <c r="N1911" s="2">
        <v>51.65</v>
      </c>
      <c r="O1911" s="2">
        <v>49.25</v>
      </c>
      <c r="P1911" s="2">
        <v>48.09</v>
      </c>
      <c r="Q1911" s="2">
        <v>47.17</v>
      </c>
      <c r="R1911" s="2">
        <v>46.67</v>
      </c>
      <c r="S1911" s="2">
        <v>46.67</v>
      </c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112"/>
      <c r="AP1911" s="112"/>
      <c r="AQ1911" s="112"/>
      <c r="AR1911" s="112"/>
      <c r="AS1911" s="112"/>
      <c r="AT1911" s="112"/>
      <c r="AU1911" s="112"/>
      <c r="AV1911" s="112"/>
      <c r="AW1911" s="112"/>
      <c r="AX1911" s="112"/>
      <c r="AY1911" s="112"/>
      <c r="AZ1911" s="112"/>
      <c r="BA1911" s="112"/>
    </row>
    <row r="1912" spans="1:53" x14ac:dyDescent="0.25">
      <c r="A1912" s="112"/>
      <c r="B1912" s="45">
        <v>43627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>
        <v>55.32</v>
      </c>
      <c r="N1912" s="2">
        <v>51.65</v>
      </c>
      <c r="O1912" s="2">
        <v>49.25</v>
      </c>
      <c r="P1912" s="2">
        <v>48.09</v>
      </c>
      <c r="Q1912" s="2">
        <v>47.17</v>
      </c>
      <c r="R1912" s="2">
        <v>46.67</v>
      </c>
      <c r="S1912" s="2">
        <v>46.67</v>
      </c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112"/>
      <c r="AP1912" s="112"/>
      <c r="AQ1912" s="112"/>
      <c r="AR1912" s="112"/>
      <c r="AS1912" s="112"/>
      <c r="AT1912" s="112"/>
      <c r="AU1912" s="112"/>
      <c r="AV1912" s="112"/>
      <c r="AW1912" s="112"/>
      <c r="AX1912" s="112"/>
      <c r="AY1912" s="112"/>
      <c r="AZ1912" s="112"/>
      <c r="BA1912" s="112"/>
    </row>
    <row r="1913" spans="1:53" x14ac:dyDescent="0.25">
      <c r="A1913" s="112"/>
      <c r="B1913" s="45">
        <v>43626</v>
      </c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>
        <v>55.3</v>
      </c>
      <c r="N1913" s="2">
        <v>51.75</v>
      </c>
      <c r="O1913" s="2">
        <v>49.05</v>
      </c>
      <c r="P1913" s="2">
        <v>47.89</v>
      </c>
      <c r="Q1913" s="2">
        <v>46.97</v>
      </c>
      <c r="R1913" s="2">
        <v>46.47</v>
      </c>
      <c r="S1913" s="2">
        <v>46.47</v>
      </c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112"/>
      <c r="AP1913" s="112"/>
      <c r="AQ1913" s="112"/>
      <c r="AR1913" s="112"/>
      <c r="AS1913" s="112"/>
      <c r="AT1913" s="112"/>
      <c r="AU1913" s="112"/>
      <c r="AV1913" s="112"/>
      <c r="AW1913" s="112"/>
      <c r="AX1913" s="112"/>
      <c r="AY1913" s="112"/>
      <c r="AZ1913" s="112"/>
      <c r="BA1913" s="112"/>
    </row>
    <row r="1914" spans="1:53" x14ac:dyDescent="0.25">
      <c r="A1914" s="112"/>
      <c r="B1914" s="45">
        <v>43623</v>
      </c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>
        <v>55.08</v>
      </c>
      <c r="N1914" s="2">
        <v>51.7</v>
      </c>
      <c r="O1914" s="2">
        <v>49</v>
      </c>
      <c r="P1914" s="2">
        <v>47.84</v>
      </c>
      <c r="Q1914" s="2">
        <v>46.92</v>
      </c>
      <c r="R1914" s="2">
        <v>46.42</v>
      </c>
      <c r="S1914" s="2">
        <v>46.42</v>
      </c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112"/>
      <c r="AP1914" s="112"/>
      <c r="AQ1914" s="112"/>
      <c r="AR1914" s="112"/>
      <c r="AS1914" s="112"/>
      <c r="AT1914" s="112"/>
      <c r="AU1914" s="112"/>
      <c r="AV1914" s="112"/>
      <c r="AW1914" s="112"/>
      <c r="AX1914" s="112"/>
      <c r="AY1914" s="112"/>
      <c r="AZ1914" s="112"/>
      <c r="BA1914" s="112"/>
    </row>
    <row r="1915" spans="1:53" x14ac:dyDescent="0.25">
      <c r="A1915" s="112"/>
      <c r="B1915" s="45">
        <v>43622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>
        <v>54.78</v>
      </c>
      <c r="N1915" s="2">
        <v>51.7</v>
      </c>
      <c r="O1915" s="2">
        <v>49</v>
      </c>
      <c r="P1915" s="2">
        <v>47.7</v>
      </c>
      <c r="Q1915" s="2">
        <v>46.7</v>
      </c>
      <c r="R1915" s="2">
        <v>46.2</v>
      </c>
      <c r="S1915" s="2">
        <v>45.7</v>
      </c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112"/>
      <c r="AP1915" s="112"/>
      <c r="AQ1915" s="112"/>
      <c r="AR1915" s="112"/>
      <c r="AS1915" s="112"/>
      <c r="AT1915" s="112"/>
      <c r="AU1915" s="112"/>
      <c r="AV1915" s="112"/>
      <c r="AW1915" s="112"/>
      <c r="AX1915" s="112"/>
      <c r="AY1915" s="112"/>
      <c r="AZ1915" s="112"/>
      <c r="BA1915" s="112"/>
    </row>
    <row r="1916" spans="1:53" x14ac:dyDescent="0.25">
      <c r="A1916" s="112"/>
      <c r="B1916" s="45">
        <v>43621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>
        <v>54.95</v>
      </c>
      <c r="N1916" s="2">
        <v>51.8</v>
      </c>
      <c r="O1916" s="2">
        <v>49.1</v>
      </c>
      <c r="P1916" s="2">
        <v>47.8</v>
      </c>
      <c r="Q1916" s="2">
        <v>46.8</v>
      </c>
      <c r="R1916" s="2">
        <v>46.3</v>
      </c>
      <c r="S1916" s="2">
        <v>45.8</v>
      </c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112"/>
      <c r="AP1916" s="112"/>
      <c r="AQ1916" s="112"/>
      <c r="AR1916" s="112"/>
      <c r="AS1916" s="112"/>
      <c r="AT1916" s="112"/>
      <c r="AU1916" s="112"/>
      <c r="AV1916" s="112"/>
      <c r="AW1916" s="112"/>
      <c r="AX1916" s="112"/>
      <c r="AY1916" s="112"/>
      <c r="AZ1916" s="112"/>
      <c r="BA1916" s="112"/>
    </row>
    <row r="1917" spans="1:53" x14ac:dyDescent="0.25">
      <c r="A1917" s="112"/>
      <c r="B1917" s="45">
        <v>43620</v>
      </c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>
        <v>55</v>
      </c>
      <c r="N1917" s="2">
        <v>51.75</v>
      </c>
      <c r="O1917" s="2">
        <v>49.05</v>
      </c>
      <c r="P1917" s="2">
        <v>47.75</v>
      </c>
      <c r="Q1917" s="2">
        <v>46.75</v>
      </c>
      <c r="R1917" s="2">
        <v>46.25</v>
      </c>
      <c r="S1917" s="2">
        <v>45.75</v>
      </c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112"/>
      <c r="AP1917" s="112"/>
      <c r="AQ1917" s="112"/>
      <c r="AR1917" s="112"/>
      <c r="AS1917" s="112"/>
      <c r="AT1917" s="112"/>
      <c r="AU1917" s="112"/>
      <c r="AV1917" s="112"/>
      <c r="AW1917" s="112"/>
      <c r="AX1917" s="112"/>
      <c r="AY1917" s="112"/>
      <c r="AZ1917" s="112"/>
      <c r="BA1917" s="112"/>
    </row>
    <row r="1918" spans="1:53" x14ac:dyDescent="0.25">
      <c r="A1918" s="112"/>
      <c r="B1918" s="45">
        <v>43619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>
        <v>54.75</v>
      </c>
      <c r="N1918" s="2">
        <v>51.75</v>
      </c>
      <c r="O1918" s="2">
        <v>49.05</v>
      </c>
      <c r="P1918" s="2">
        <v>47.75</v>
      </c>
      <c r="Q1918" s="2">
        <v>46.75</v>
      </c>
      <c r="R1918" s="2">
        <v>46.25</v>
      </c>
      <c r="S1918" s="2">
        <v>45.75</v>
      </c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112"/>
      <c r="AP1918" s="112"/>
      <c r="AQ1918" s="112"/>
      <c r="AR1918" s="112"/>
      <c r="AS1918" s="112"/>
      <c r="AT1918" s="112"/>
      <c r="AU1918" s="112"/>
      <c r="AV1918" s="112"/>
      <c r="AW1918" s="112"/>
      <c r="AX1918" s="112"/>
      <c r="AY1918" s="112"/>
      <c r="AZ1918" s="112"/>
      <c r="BA1918" s="112"/>
    </row>
    <row r="1919" spans="1:53" x14ac:dyDescent="0.25">
      <c r="A1919" s="112"/>
      <c r="B1919" s="45">
        <v>43616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>
        <v>55.3</v>
      </c>
      <c r="N1919" s="2">
        <v>51.9</v>
      </c>
      <c r="O1919" s="2">
        <v>49.2</v>
      </c>
      <c r="P1919" s="2">
        <v>47.9</v>
      </c>
      <c r="Q1919" s="2">
        <v>46.9</v>
      </c>
      <c r="R1919" s="2">
        <v>46.4</v>
      </c>
      <c r="S1919" s="2">
        <v>45.9</v>
      </c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112"/>
      <c r="AP1919" s="112"/>
      <c r="AQ1919" s="112"/>
      <c r="AR1919" s="112"/>
      <c r="AS1919" s="112"/>
      <c r="AT1919" s="112"/>
      <c r="AU1919" s="112"/>
      <c r="AV1919" s="112"/>
      <c r="AW1919" s="112"/>
      <c r="AX1919" s="112"/>
      <c r="AY1919" s="112"/>
      <c r="AZ1919" s="112"/>
      <c r="BA1919" s="112"/>
    </row>
    <row r="1920" spans="1:53" x14ac:dyDescent="0.25">
      <c r="A1920" s="112"/>
      <c r="B1920" s="45">
        <v>43615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>
        <v>55.9</v>
      </c>
      <c r="N1920" s="2">
        <v>52</v>
      </c>
      <c r="O1920" s="2">
        <v>49.3</v>
      </c>
      <c r="P1920" s="2">
        <v>48</v>
      </c>
      <c r="Q1920" s="2">
        <v>47</v>
      </c>
      <c r="R1920" s="2">
        <v>46.5</v>
      </c>
      <c r="S1920" s="2">
        <v>46</v>
      </c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112"/>
      <c r="AP1920" s="112"/>
      <c r="AQ1920" s="112"/>
      <c r="AR1920" s="112"/>
      <c r="AS1920" s="112"/>
      <c r="AT1920" s="112"/>
      <c r="AU1920" s="112"/>
      <c r="AV1920" s="112"/>
      <c r="AW1920" s="112"/>
      <c r="AX1920" s="112"/>
      <c r="AY1920" s="112"/>
      <c r="AZ1920" s="112"/>
      <c r="BA1920" s="112"/>
    </row>
    <row r="1921" spans="1:53" x14ac:dyDescent="0.25">
      <c r="A1921" s="112"/>
      <c r="B1921" s="45">
        <v>43614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>
        <v>56.08</v>
      </c>
      <c r="N1921" s="2">
        <v>52.15</v>
      </c>
      <c r="O1921" s="2">
        <v>49.45</v>
      </c>
      <c r="P1921" s="2">
        <v>48.15</v>
      </c>
      <c r="Q1921" s="2">
        <v>47.15</v>
      </c>
      <c r="R1921" s="2">
        <v>46.65</v>
      </c>
      <c r="S1921" s="2">
        <v>46.15</v>
      </c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112"/>
      <c r="AP1921" s="112"/>
      <c r="AQ1921" s="112"/>
      <c r="AR1921" s="112"/>
      <c r="AS1921" s="112"/>
      <c r="AT1921" s="112"/>
      <c r="AU1921" s="112"/>
      <c r="AV1921" s="112"/>
      <c r="AW1921" s="112"/>
      <c r="AX1921" s="112"/>
      <c r="AY1921" s="112"/>
      <c r="AZ1921" s="112"/>
      <c r="BA1921" s="112"/>
    </row>
    <row r="1922" spans="1:53" x14ac:dyDescent="0.25">
      <c r="A1922" s="112"/>
      <c r="B1922" s="45">
        <v>43613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>
        <v>55.6</v>
      </c>
      <c r="N1922" s="2">
        <v>51.95</v>
      </c>
      <c r="O1922" s="2">
        <v>49.3</v>
      </c>
      <c r="P1922" s="2">
        <v>48</v>
      </c>
      <c r="Q1922" s="2">
        <v>47</v>
      </c>
      <c r="R1922" s="2">
        <v>46.5</v>
      </c>
      <c r="S1922" s="2">
        <v>46</v>
      </c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112"/>
      <c r="AP1922" s="112"/>
      <c r="AQ1922" s="112"/>
      <c r="AR1922" s="112"/>
      <c r="AS1922" s="112"/>
      <c r="AT1922" s="112"/>
      <c r="AU1922" s="112"/>
      <c r="AV1922" s="112"/>
      <c r="AW1922" s="112"/>
      <c r="AX1922" s="112"/>
      <c r="AY1922" s="112"/>
      <c r="AZ1922" s="112"/>
      <c r="BA1922" s="112"/>
    </row>
    <row r="1923" spans="1:53" x14ac:dyDescent="0.25">
      <c r="A1923" s="112"/>
      <c r="B1923" s="45">
        <v>43612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>
        <v>55.4</v>
      </c>
      <c r="N1923" s="2">
        <v>52</v>
      </c>
      <c r="O1923" s="2">
        <v>49.25</v>
      </c>
      <c r="P1923" s="2">
        <v>47.97</v>
      </c>
      <c r="Q1923" s="2">
        <v>46.97</v>
      </c>
      <c r="R1923" s="2">
        <v>46.47</v>
      </c>
      <c r="S1923" s="2">
        <v>45.97</v>
      </c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112"/>
      <c r="AP1923" s="112"/>
      <c r="AQ1923" s="112"/>
      <c r="AR1923" s="112"/>
      <c r="AS1923" s="112"/>
      <c r="AT1923" s="112"/>
      <c r="AU1923" s="112"/>
      <c r="AV1923" s="112"/>
      <c r="AW1923" s="112"/>
      <c r="AX1923" s="112"/>
      <c r="AY1923" s="112"/>
      <c r="AZ1923" s="112"/>
      <c r="BA1923" s="112"/>
    </row>
    <row r="1924" spans="1:53" x14ac:dyDescent="0.25">
      <c r="A1924" s="112"/>
      <c r="B1924" s="45">
        <v>43609</v>
      </c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>
        <v>55.25</v>
      </c>
      <c r="N1924" s="2">
        <v>51.85</v>
      </c>
      <c r="O1924" s="2">
        <v>49.2</v>
      </c>
      <c r="P1924" s="2">
        <v>47.7</v>
      </c>
      <c r="Q1924" s="2">
        <v>46.7</v>
      </c>
      <c r="R1924" s="2">
        <v>46.2</v>
      </c>
      <c r="S1924" s="2">
        <v>45.7</v>
      </c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112"/>
      <c r="AP1924" s="112"/>
      <c r="AQ1924" s="112"/>
      <c r="AR1924" s="112"/>
      <c r="AS1924" s="112"/>
      <c r="AT1924" s="112"/>
      <c r="AU1924" s="112"/>
      <c r="AV1924" s="112"/>
      <c r="AW1924" s="112"/>
      <c r="AX1924" s="112"/>
      <c r="AY1924" s="112"/>
      <c r="AZ1924" s="112"/>
      <c r="BA1924" s="112"/>
    </row>
    <row r="1925" spans="1:53" x14ac:dyDescent="0.25">
      <c r="A1925" s="112"/>
      <c r="B1925" s="45">
        <v>43608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>
        <v>55.47</v>
      </c>
      <c r="N1925" s="2">
        <v>51.85</v>
      </c>
      <c r="O1925" s="2">
        <v>49.2</v>
      </c>
      <c r="P1925" s="2">
        <v>47.7</v>
      </c>
      <c r="Q1925" s="2">
        <v>46.7</v>
      </c>
      <c r="R1925" s="2">
        <v>46.2</v>
      </c>
      <c r="S1925" s="2">
        <v>45.7</v>
      </c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112"/>
      <c r="AP1925" s="112"/>
      <c r="AQ1925" s="112"/>
      <c r="AR1925" s="112"/>
      <c r="AS1925" s="112"/>
      <c r="AT1925" s="112"/>
      <c r="AU1925" s="112"/>
      <c r="AV1925" s="112"/>
      <c r="AW1925" s="112"/>
      <c r="AX1925" s="112"/>
      <c r="AY1925" s="112"/>
      <c r="AZ1925" s="112"/>
      <c r="BA1925" s="112"/>
    </row>
    <row r="1926" spans="1:53" x14ac:dyDescent="0.25">
      <c r="A1926" s="112"/>
      <c r="B1926" s="45">
        <v>43607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>
        <v>55.65</v>
      </c>
      <c r="N1926" s="2">
        <v>51.75</v>
      </c>
      <c r="O1926" s="2">
        <v>49.1</v>
      </c>
      <c r="P1926" s="2">
        <v>47.6</v>
      </c>
      <c r="Q1926" s="2">
        <v>46.6</v>
      </c>
      <c r="R1926" s="2">
        <v>46.1</v>
      </c>
      <c r="S1926" s="2">
        <v>45.6</v>
      </c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112"/>
      <c r="AP1926" s="112"/>
      <c r="AQ1926" s="112"/>
      <c r="AR1926" s="112"/>
      <c r="AS1926" s="112"/>
      <c r="AT1926" s="112"/>
      <c r="AU1926" s="112"/>
      <c r="AV1926" s="112"/>
      <c r="AW1926" s="112"/>
      <c r="AX1926" s="112"/>
      <c r="AY1926" s="112"/>
      <c r="AZ1926" s="112"/>
      <c r="BA1926" s="112"/>
    </row>
    <row r="1927" spans="1:53" x14ac:dyDescent="0.25">
      <c r="A1927" s="112"/>
      <c r="B1927" s="45">
        <v>43606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>
        <v>55.3</v>
      </c>
      <c r="N1927" s="2">
        <v>51.65</v>
      </c>
      <c r="O1927" s="2">
        <v>49.35</v>
      </c>
      <c r="P1927" s="2">
        <v>47.85</v>
      </c>
      <c r="Q1927" s="2">
        <v>46.85</v>
      </c>
      <c r="R1927" s="2">
        <v>46.35</v>
      </c>
      <c r="S1927" s="2">
        <v>45.85</v>
      </c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112"/>
      <c r="AP1927" s="112"/>
      <c r="AQ1927" s="112"/>
      <c r="AR1927" s="112"/>
      <c r="AS1927" s="112"/>
      <c r="AT1927" s="112"/>
      <c r="AU1927" s="112"/>
      <c r="AV1927" s="112"/>
      <c r="AW1927" s="112"/>
      <c r="AX1927" s="112"/>
      <c r="AY1927" s="112"/>
      <c r="AZ1927" s="112"/>
      <c r="BA1927" s="112"/>
    </row>
    <row r="1928" spans="1:53" x14ac:dyDescent="0.25">
      <c r="A1928" s="112"/>
      <c r="B1928" s="45">
        <v>43605</v>
      </c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>
        <v>55.3</v>
      </c>
      <c r="N1928" s="2">
        <v>51.3</v>
      </c>
      <c r="O1928" s="2">
        <v>49</v>
      </c>
      <c r="P1928" s="2">
        <v>47.5</v>
      </c>
      <c r="Q1928" s="2">
        <v>46.5</v>
      </c>
      <c r="R1928" s="2">
        <v>46</v>
      </c>
      <c r="S1928" s="2">
        <v>45.5</v>
      </c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112"/>
      <c r="AP1928" s="112"/>
      <c r="AQ1928" s="112"/>
      <c r="AR1928" s="112"/>
      <c r="AS1928" s="112"/>
      <c r="AT1928" s="112"/>
      <c r="AU1928" s="112"/>
      <c r="AV1928" s="112"/>
      <c r="AW1928" s="112"/>
      <c r="AX1928" s="112"/>
      <c r="AY1928" s="112"/>
      <c r="AZ1928" s="112"/>
      <c r="BA1928" s="112"/>
    </row>
    <row r="1929" spans="1:53" x14ac:dyDescent="0.25">
      <c r="A1929" s="112"/>
      <c r="B1929" s="45">
        <v>43602</v>
      </c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>
        <v>55.5</v>
      </c>
      <c r="N1929" s="2">
        <v>51.5</v>
      </c>
      <c r="O1929" s="2">
        <v>49</v>
      </c>
      <c r="P1929" s="2">
        <v>47.48</v>
      </c>
      <c r="Q1929" s="2">
        <v>46.48</v>
      </c>
      <c r="R1929" s="2">
        <v>45.98</v>
      </c>
      <c r="S1929" s="2">
        <v>45.48</v>
      </c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112"/>
      <c r="AP1929" s="112"/>
      <c r="AQ1929" s="112"/>
      <c r="AR1929" s="112"/>
      <c r="AS1929" s="112"/>
      <c r="AT1929" s="112"/>
      <c r="AU1929" s="112"/>
      <c r="AV1929" s="112"/>
      <c r="AW1929" s="112"/>
      <c r="AX1929" s="112"/>
      <c r="AY1929" s="112"/>
      <c r="AZ1929" s="112"/>
      <c r="BA1929" s="112"/>
    </row>
    <row r="1930" spans="1:53" x14ac:dyDescent="0.25">
      <c r="A1930" s="112"/>
      <c r="B1930" s="45">
        <v>43601</v>
      </c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>
        <v>55.95</v>
      </c>
      <c r="N1930" s="2">
        <v>51.7</v>
      </c>
      <c r="O1930" s="2">
        <v>49.5</v>
      </c>
      <c r="P1930" s="2">
        <v>47.98</v>
      </c>
      <c r="Q1930" s="2">
        <v>46.98</v>
      </c>
      <c r="R1930" s="2">
        <v>46.48</v>
      </c>
      <c r="S1930" s="2">
        <v>45.98</v>
      </c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112"/>
      <c r="AP1930" s="112"/>
      <c r="AQ1930" s="112"/>
      <c r="AR1930" s="112"/>
      <c r="AS1930" s="112"/>
      <c r="AT1930" s="112"/>
      <c r="AU1930" s="112"/>
      <c r="AV1930" s="112"/>
      <c r="AW1930" s="112"/>
      <c r="AX1930" s="112"/>
      <c r="AY1930" s="112"/>
      <c r="AZ1930" s="112"/>
      <c r="BA1930" s="112"/>
    </row>
    <row r="1931" spans="1:53" x14ac:dyDescent="0.25">
      <c r="A1931" s="112"/>
      <c r="B1931" s="45">
        <v>43600</v>
      </c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>
        <v>55.95</v>
      </c>
      <c r="N1931" s="2">
        <v>51.15</v>
      </c>
      <c r="O1931" s="2">
        <v>48.95</v>
      </c>
      <c r="P1931" s="2">
        <v>47.43</v>
      </c>
      <c r="Q1931" s="2">
        <v>46.43</v>
      </c>
      <c r="R1931" s="2">
        <v>45.93</v>
      </c>
      <c r="S1931" s="2">
        <v>45.43</v>
      </c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112"/>
      <c r="AP1931" s="112"/>
      <c r="AQ1931" s="112"/>
      <c r="AR1931" s="112"/>
      <c r="AS1931" s="112"/>
      <c r="AT1931" s="112"/>
      <c r="AU1931" s="112"/>
      <c r="AV1931" s="112"/>
      <c r="AW1931" s="112"/>
      <c r="AX1931" s="112"/>
      <c r="AY1931" s="112"/>
      <c r="AZ1931" s="112"/>
      <c r="BA1931" s="112"/>
    </row>
    <row r="1932" spans="1:53" x14ac:dyDescent="0.25">
      <c r="A1932" s="112"/>
      <c r="B1932" s="45">
        <v>43599</v>
      </c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>
        <v>55.9</v>
      </c>
      <c r="N1932" s="2">
        <v>51.1</v>
      </c>
      <c r="O1932" s="2">
        <v>48.93</v>
      </c>
      <c r="P1932" s="2">
        <v>47.41</v>
      </c>
      <c r="Q1932" s="2">
        <v>46.41</v>
      </c>
      <c r="R1932" s="2">
        <v>45.91</v>
      </c>
      <c r="S1932" s="2">
        <v>45.41</v>
      </c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112"/>
      <c r="AP1932" s="112"/>
      <c r="AQ1932" s="112"/>
      <c r="AR1932" s="112"/>
      <c r="AS1932" s="112"/>
      <c r="AT1932" s="112"/>
      <c r="AU1932" s="112"/>
      <c r="AV1932" s="112"/>
      <c r="AW1932" s="112"/>
      <c r="AX1932" s="112"/>
      <c r="AY1932" s="112"/>
      <c r="AZ1932" s="112"/>
      <c r="BA1932" s="112"/>
    </row>
    <row r="1933" spans="1:53" x14ac:dyDescent="0.25">
      <c r="A1933" s="112"/>
      <c r="B1933" s="45">
        <v>43598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>
        <v>55.9</v>
      </c>
      <c r="N1933" s="2">
        <v>51.25</v>
      </c>
      <c r="O1933" s="2">
        <v>49.08</v>
      </c>
      <c r="P1933" s="2">
        <v>47.56</v>
      </c>
      <c r="Q1933" s="2">
        <v>46.56</v>
      </c>
      <c r="R1933" s="2">
        <v>46.06</v>
      </c>
      <c r="S1933" s="2">
        <v>45.56</v>
      </c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112"/>
      <c r="AP1933" s="112"/>
      <c r="AQ1933" s="112"/>
      <c r="AR1933" s="112"/>
      <c r="AS1933" s="112"/>
      <c r="AT1933" s="112"/>
      <c r="AU1933" s="112"/>
      <c r="AV1933" s="112"/>
      <c r="AW1933" s="112"/>
      <c r="AX1933" s="112"/>
      <c r="AY1933" s="112"/>
      <c r="AZ1933" s="112"/>
      <c r="BA1933" s="112"/>
    </row>
    <row r="1934" spans="1:53" x14ac:dyDescent="0.25">
      <c r="A1934" s="112"/>
      <c r="B1934" s="45">
        <v>43595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>
        <v>56</v>
      </c>
      <c r="N1934" s="2">
        <v>50.75</v>
      </c>
      <c r="O1934" s="2">
        <v>48.32</v>
      </c>
      <c r="P1934" s="2">
        <v>46.8</v>
      </c>
      <c r="Q1934" s="2">
        <v>45.8</v>
      </c>
      <c r="R1934" s="2">
        <v>45.3</v>
      </c>
      <c r="S1934" s="2">
        <v>44.8</v>
      </c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112"/>
      <c r="AP1934" s="112"/>
      <c r="AQ1934" s="112"/>
      <c r="AR1934" s="112"/>
      <c r="AS1934" s="112"/>
      <c r="AT1934" s="112"/>
      <c r="AU1934" s="112"/>
      <c r="AV1934" s="112"/>
      <c r="AW1934" s="112"/>
      <c r="AX1934" s="112"/>
      <c r="AY1934" s="112"/>
      <c r="AZ1934" s="112"/>
      <c r="BA1934" s="112"/>
    </row>
    <row r="1935" spans="1:53" x14ac:dyDescent="0.25">
      <c r="A1935" s="112"/>
      <c r="B1935" s="45">
        <v>43594</v>
      </c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>
        <v>56.35</v>
      </c>
      <c r="N1935" s="2">
        <v>51.15</v>
      </c>
      <c r="O1935" s="2">
        <v>48.72</v>
      </c>
      <c r="P1935" s="2">
        <v>47.2</v>
      </c>
      <c r="Q1935" s="2">
        <v>46.2</v>
      </c>
      <c r="R1935" s="2">
        <v>45.7</v>
      </c>
      <c r="S1935" s="2">
        <v>45.2</v>
      </c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112"/>
      <c r="AP1935" s="112"/>
      <c r="AQ1935" s="112"/>
      <c r="AR1935" s="112"/>
      <c r="AS1935" s="112"/>
      <c r="AT1935" s="112"/>
      <c r="AU1935" s="112"/>
      <c r="AV1935" s="112"/>
      <c r="AW1935" s="112"/>
      <c r="AX1935" s="112"/>
      <c r="AY1935" s="112"/>
      <c r="AZ1935" s="112"/>
      <c r="BA1935" s="112"/>
    </row>
    <row r="1936" spans="1:53" x14ac:dyDescent="0.25">
      <c r="A1936" s="112"/>
      <c r="B1936" s="45">
        <v>43593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>
        <v>56.25</v>
      </c>
      <c r="N1936" s="2">
        <v>51.15</v>
      </c>
      <c r="O1936" s="2">
        <v>48.72</v>
      </c>
      <c r="P1936" s="2">
        <v>47.42</v>
      </c>
      <c r="Q1936" s="2">
        <v>46.42</v>
      </c>
      <c r="R1936" s="2">
        <v>45.92</v>
      </c>
      <c r="S1936" s="2">
        <v>45.42</v>
      </c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112"/>
      <c r="AP1936" s="112"/>
      <c r="AQ1936" s="112"/>
      <c r="AR1936" s="112"/>
      <c r="AS1936" s="112"/>
      <c r="AT1936" s="112"/>
      <c r="AU1936" s="112"/>
      <c r="AV1936" s="112"/>
      <c r="AW1936" s="112"/>
      <c r="AX1936" s="112"/>
      <c r="AY1936" s="112"/>
      <c r="AZ1936" s="112"/>
      <c r="BA1936" s="112"/>
    </row>
    <row r="1937" spans="1:53" x14ac:dyDescent="0.25">
      <c r="A1937" s="112"/>
      <c r="B1937" s="45">
        <v>43592</v>
      </c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>
        <v>56</v>
      </c>
      <c r="N1937" s="2">
        <v>51.15</v>
      </c>
      <c r="O1937" s="2">
        <v>48.72</v>
      </c>
      <c r="P1937" s="2">
        <v>47.42</v>
      </c>
      <c r="Q1937" s="2">
        <v>46.42</v>
      </c>
      <c r="R1937" s="2">
        <v>45.92</v>
      </c>
      <c r="S1937" s="2">
        <v>45.42</v>
      </c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112"/>
      <c r="AP1937" s="112"/>
      <c r="AQ1937" s="112"/>
      <c r="AR1937" s="112"/>
      <c r="AS1937" s="112"/>
      <c r="AT1937" s="112"/>
      <c r="AU1937" s="112"/>
      <c r="AV1937" s="112"/>
      <c r="AW1937" s="112"/>
      <c r="AX1937" s="112"/>
      <c r="AY1937" s="112"/>
      <c r="AZ1937" s="112"/>
      <c r="BA1937" s="112"/>
    </row>
    <row r="1938" spans="1:53" x14ac:dyDescent="0.25">
      <c r="A1938" s="112"/>
      <c r="B1938" s="45">
        <v>43591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>
        <v>55.55</v>
      </c>
      <c r="N1938" s="2">
        <v>50.73</v>
      </c>
      <c r="O1938" s="2">
        <v>48.3</v>
      </c>
      <c r="P1938" s="2">
        <v>47</v>
      </c>
      <c r="Q1938" s="2">
        <v>46</v>
      </c>
      <c r="R1938" s="2">
        <v>45.5</v>
      </c>
      <c r="S1938" s="2">
        <v>45</v>
      </c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112"/>
      <c r="AP1938" s="112"/>
      <c r="AQ1938" s="112"/>
      <c r="AR1938" s="112"/>
      <c r="AS1938" s="112"/>
      <c r="AT1938" s="112"/>
      <c r="AU1938" s="112"/>
      <c r="AV1938" s="112"/>
      <c r="AW1938" s="112"/>
      <c r="AX1938" s="112"/>
      <c r="AY1938" s="112"/>
      <c r="AZ1938" s="112"/>
      <c r="BA1938" s="112"/>
    </row>
    <row r="1939" spans="1:53" x14ac:dyDescent="0.25">
      <c r="A1939" s="112"/>
      <c r="B1939" s="45">
        <v>43588</v>
      </c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>
        <v>55.5</v>
      </c>
      <c r="N1939" s="2">
        <v>50.8</v>
      </c>
      <c r="O1939" s="2">
        <v>48.4</v>
      </c>
      <c r="P1939" s="2">
        <v>46.8</v>
      </c>
      <c r="Q1939" s="2">
        <v>45.8</v>
      </c>
      <c r="R1939" s="2">
        <v>45.3</v>
      </c>
      <c r="S1939" s="2">
        <v>44.8</v>
      </c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112"/>
      <c r="AP1939" s="112"/>
      <c r="AQ1939" s="112"/>
      <c r="AR1939" s="112"/>
      <c r="AS1939" s="112"/>
      <c r="AT1939" s="112"/>
      <c r="AU1939" s="112"/>
      <c r="AV1939" s="112"/>
      <c r="AW1939" s="112"/>
      <c r="AX1939" s="112"/>
      <c r="AY1939" s="112"/>
      <c r="AZ1939" s="112"/>
      <c r="BA1939" s="112"/>
    </row>
    <row r="1940" spans="1:53" x14ac:dyDescent="0.25">
      <c r="A1940" s="112"/>
      <c r="B1940" s="45">
        <v>43587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>
        <v>55.4</v>
      </c>
      <c r="N1940" s="2">
        <v>50.7</v>
      </c>
      <c r="O1940" s="2">
        <v>48.3</v>
      </c>
      <c r="P1940" s="2">
        <v>46.7</v>
      </c>
      <c r="Q1940" s="2">
        <v>45.7</v>
      </c>
      <c r="R1940" s="2">
        <v>45.2</v>
      </c>
      <c r="S1940" s="2">
        <v>44.7</v>
      </c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112"/>
      <c r="AP1940" s="112"/>
      <c r="AQ1940" s="112"/>
      <c r="AR1940" s="112"/>
      <c r="AS1940" s="112"/>
      <c r="AT1940" s="112"/>
      <c r="AU1940" s="112"/>
      <c r="AV1940" s="112"/>
      <c r="AW1940" s="112"/>
      <c r="AX1940" s="112"/>
      <c r="AY1940" s="112"/>
      <c r="AZ1940" s="112"/>
      <c r="BA1940" s="112"/>
    </row>
    <row r="1941" spans="1:53" x14ac:dyDescent="0.25">
      <c r="A1941" s="112"/>
      <c r="B1941" s="45">
        <v>43585</v>
      </c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>
        <v>55.78</v>
      </c>
      <c r="N1941" s="2">
        <v>50.95</v>
      </c>
      <c r="O1941" s="2">
        <v>48.55</v>
      </c>
      <c r="P1941" s="2">
        <v>46.95</v>
      </c>
      <c r="Q1941" s="2">
        <v>45.95</v>
      </c>
      <c r="R1941" s="2">
        <v>45.45</v>
      </c>
      <c r="S1941" s="2">
        <v>44.95</v>
      </c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112"/>
      <c r="AP1941" s="112"/>
      <c r="AQ1941" s="112"/>
      <c r="AR1941" s="112"/>
      <c r="AS1941" s="112"/>
      <c r="AT1941" s="112"/>
      <c r="AU1941" s="112"/>
      <c r="AV1941" s="112"/>
      <c r="AW1941" s="112"/>
      <c r="AX1941" s="112"/>
      <c r="AY1941" s="112"/>
      <c r="AZ1941" s="112"/>
      <c r="BA1941" s="112"/>
    </row>
    <row r="1942" spans="1:53" x14ac:dyDescent="0.25">
      <c r="A1942" s="112"/>
      <c r="B1942" s="45">
        <v>43584</v>
      </c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>
        <v>55.75</v>
      </c>
      <c r="N1942" s="2">
        <v>50.9</v>
      </c>
      <c r="O1942" s="2">
        <v>48.5</v>
      </c>
      <c r="P1942" s="2">
        <v>46.9</v>
      </c>
      <c r="Q1942" s="2">
        <v>45.9</v>
      </c>
      <c r="R1942" s="2">
        <v>45.4</v>
      </c>
      <c r="S1942" s="2">
        <v>44.9</v>
      </c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112"/>
      <c r="AP1942" s="112"/>
      <c r="AQ1942" s="112"/>
      <c r="AR1942" s="112"/>
      <c r="AS1942" s="112"/>
      <c r="AT1942" s="112"/>
      <c r="AU1942" s="112"/>
      <c r="AV1942" s="112"/>
      <c r="AW1942" s="112"/>
      <c r="AX1942" s="112"/>
      <c r="AY1942" s="112"/>
      <c r="AZ1942" s="112"/>
      <c r="BA1942" s="112"/>
    </row>
    <row r="1943" spans="1:53" x14ac:dyDescent="0.25">
      <c r="A1943" s="112"/>
      <c r="B1943" s="45">
        <v>43581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>
        <v>55.95</v>
      </c>
      <c r="N1943" s="2">
        <v>51.05</v>
      </c>
      <c r="O1943" s="2">
        <v>48.65</v>
      </c>
      <c r="P1943" s="2">
        <v>47.05</v>
      </c>
      <c r="Q1943" s="2">
        <v>46.05</v>
      </c>
      <c r="R1943" s="2">
        <v>45.55</v>
      </c>
      <c r="S1943" s="2">
        <v>45.05</v>
      </c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112"/>
      <c r="AP1943" s="112"/>
      <c r="AQ1943" s="112"/>
      <c r="AR1943" s="112"/>
      <c r="AS1943" s="112"/>
      <c r="AT1943" s="112"/>
      <c r="AU1943" s="112"/>
      <c r="AV1943" s="112"/>
      <c r="AW1943" s="112"/>
      <c r="AX1943" s="112"/>
      <c r="AY1943" s="112"/>
      <c r="AZ1943" s="112"/>
      <c r="BA1943" s="112"/>
    </row>
    <row r="1944" spans="1:53" x14ac:dyDescent="0.25">
      <c r="A1944" s="112"/>
      <c r="B1944" s="45">
        <v>43580</v>
      </c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>
        <v>56.05</v>
      </c>
      <c r="N1944" s="2">
        <v>51.15</v>
      </c>
      <c r="O1944" s="2">
        <v>48.75</v>
      </c>
      <c r="P1944" s="2">
        <v>47.15</v>
      </c>
      <c r="Q1944" s="2">
        <v>46.15</v>
      </c>
      <c r="R1944" s="2">
        <v>45.65</v>
      </c>
      <c r="S1944" s="2">
        <v>45.15</v>
      </c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112"/>
      <c r="AP1944" s="112"/>
      <c r="AQ1944" s="112"/>
      <c r="AR1944" s="112"/>
      <c r="AS1944" s="112"/>
      <c r="AT1944" s="112"/>
      <c r="AU1944" s="112"/>
      <c r="AV1944" s="112"/>
      <c r="AW1944" s="112"/>
      <c r="AX1944" s="112"/>
      <c r="AY1944" s="112"/>
      <c r="AZ1944" s="112"/>
      <c r="BA1944" s="112"/>
    </row>
    <row r="1945" spans="1:53" x14ac:dyDescent="0.25">
      <c r="A1945" s="112"/>
      <c r="B1945" s="45">
        <v>43579</v>
      </c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>
        <v>56.15</v>
      </c>
      <c r="N1945" s="2">
        <v>51</v>
      </c>
      <c r="O1945" s="2">
        <v>48.75</v>
      </c>
      <c r="P1945" s="2">
        <v>47.15</v>
      </c>
      <c r="Q1945" s="2">
        <v>46.15</v>
      </c>
      <c r="R1945" s="2">
        <v>45.65</v>
      </c>
      <c r="S1945" s="2">
        <v>45.15</v>
      </c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112"/>
      <c r="AP1945" s="112"/>
      <c r="AQ1945" s="112"/>
      <c r="AR1945" s="112"/>
      <c r="AS1945" s="112"/>
      <c r="AT1945" s="112"/>
      <c r="AU1945" s="112"/>
      <c r="AV1945" s="112"/>
      <c r="AW1945" s="112"/>
      <c r="AX1945" s="112"/>
      <c r="AY1945" s="112"/>
      <c r="AZ1945" s="112"/>
      <c r="BA1945" s="112"/>
    </row>
    <row r="1946" spans="1:53" x14ac:dyDescent="0.25">
      <c r="A1946" s="112"/>
      <c r="B1946" s="45">
        <v>43578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>
        <v>56.1</v>
      </c>
      <c r="N1946" s="2">
        <v>51</v>
      </c>
      <c r="O1946" s="2">
        <v>48.75</v>
      </c>
      <c r="P1946" s="2">
        <v>47.7</v>
      </c>
      <c r="Q1946" s="2">
        <v>46.7</v>
      </c>
      <c r="R1946" s="2">
        <v>46.2</v>
      </c>
      <c r="S1946" s="2">
        <v>45.7</v>
      </c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112"/>
      <c r="AP1946" s="112"/>
      <c r="AQ1946" s="112"/>
      <c r="AR1946" s="112"/>
      <c r="AS1946" s="112"/>
      <c r="AT1946" s="112"/>
      <c r="AU1946" s="112"/>
      <c r="AV1946" s="112"/>
      <c r="AW1946" s="112"/>
      <c r="AX1946" s="112"/>
      <c r="AY1946" s="112"/>
      <c r="AZ1946" s="112"/>
      <c r="BA1946" s="112"/>
    </row>
    <row r="1947" spans="1:53" x14ac:dyDescent="0.25">
      <c r="A1947" s="112"/>
      <c r="B1947" s="45">
        <v>43573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>
        <v>56.15</v>
      </c>
      <c r="N1947" s="2">
        <v>51.1</v>
      </c>
      <c r="O1947" s="2">
        <v>48.85</v>
      </c>
      <c r="P1947" s="2">
        <v>47.8</v>
      </c>
      <c r="Q1947" s="2">
        <v>46.8</v>
      </c>
      <c r="R1947" s="2">
        <v>46.3</v>
      </c>
      <c r="S1947" s="2">
        <v>45.8</v>
      </c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112"/>
      <c r="AP1947" s="112"/>
      <c r="AQ1947" s="112"/>
      <c r="AR1947" s="112"/>
      <c r="AS1947" s="112"/>
      <c r="AT1947" s="112"/>
      <c r="AU1947" s="112"/>
      <c r="AV1947" s="112"/>
      <c r="AW1947" s="112"/>
      <c r="AX1947" s="112"/>
      <c r="AY1947" s="112"/>
      <c r="AZ1947" s="112"/>
      <c r="BA1947" s="112"/>
    </row>
    <row r="1948" spans="1:53" x14ac:dyDescent="0.25">
      <c r="A1948" s="112"/>
      <c r="B1948" s="45">
        <v>43572</v>
      </c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>
        <v>56.25</v>
      </c>
      <c r="N1948" s="2">
        <v>51.15</v>
      </c>
      <c r="O1948" s="2">
        <v>48.9</v>
      </c>
      <c r="P1948" s="2">
        <v>47.85</v>
      </c>
      <c r="Q1948" s="2">
        <v>46.85</v>
      </c>
      <c r="R1948" s="2">
        <v>46.35</v>
      </c>
      <c r="S1948" s="2">
        <v>45.85</v>
      </c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112"/>
      <c r="AP1948" s="112"/>
      <c r="AQ1948" s="112"/>
      <c r="AR1948" s="112"/>
      <c r="AS1948" s="112"/>
      <c r="AT1948" s="112"/>
      <c r="AU1948" s="112"/>
      <c r="AV1948" s="112"/>
      <c r="AW1948" s="112"/>
      <c r="AX1948" s="112"/>
      <c r="AY1948" s="112"/>
      <c r="AZ1948" s="112"/>
      <c r="BA1948" s="112"/>
    </row>
    <row r="1949" spans="1:53" x14ac:dyDescent="0.25">
      <c r="A1949" s="112"/>
      <c r="B1949" s="45">
        <v>43571</v>
      </c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>
        <v>55.85</v>
      </c>
      <c r="N1949" s="2">
        <v>51</v>
      </c>
      <c r="O1949" s="2">
        <v>48.6</v>
      </c>
      <c r="P1949" s="2">
        <v>47.75</v>
      </c>
      <c r="Q1949" s="2">
        <v>46.75</v>
      </c>
      <c r="R1949" s="2">
        <v>46.25</v>
      </c>
      <c r="S1949" s="2">
        <v>45.75</v>
      </c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112"/>
      <c r="AP1949" s="112"/>
      <c r="AQ1949" s="112"/>
      <c r="AR1949" s="112"/>
      <c r="AS1949" s="112"/>
      <c r="AT1949" s="112"/>
      <c r="AU1949" s="112"/>
      <c r="AV1949" s="112"/>
      <c r="AW1949" s="112"/>
      <c r="AX1949" s="112"/>
      <c r="AY1949" s="112"/>
      <c r="AZ1949" s="112"/>
      <c r="BA1949" s="112"/>
    </row>
    <row r="1950" spans="1:53" x14ac:dyDescent="0.25">
      <c r="A1950" s="112"/>
      <c r="B1950" s="45">
        <v>43570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>
        <v>55.95</v>
      </c>
      <c r="N1950" s="2">
        <v>51.15</v>
      </c>
      <c r="O1950" s="2">
        <v>48.75</v>
      </c>
      <c r="P1950" s="2">
        <v>47.95</v>
      </c>
      <c r="Q1950" s="2">
        <v>46.95</v>
      </c>
      <c r="R1950" s="2">
        <v>46.45</v>
      </c>
      <c r="S1950" s="2">
        <v>45.95</v>
      </c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112"/>
      <c r="AP1950" s="112"/>
      <c r="AQ1950" s="112"/>
      <c r="AR1950" s="112"/>
      <c r="AS1950" s="112"/>
      <c r="AT1950" s="112"/>
      <c r="AU1950" s="112"/>
      <c r="AV1950" s="112"/>
      <c r="AW1950" s="112"/>
      <c r="AX1950" s="112"/>
      <c r="AY1950" s="112"/>
      <c r="AZ1950" s="112"/>
      <c r="BA1950" s="112"/>
    </row>
    <row r="1951" spans="1:53" x14ac:dyDescent="0.25">
      <c r="A1951" s="112"/>
      <c r="B1951" s="45">
        <v>43567</v>
      </c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>
        <v>56</v>
      </c>
      <c r="N1951" s="2">
        <v>51.35</v>
      </c>
      <c r="O1951" s="2">
        <v>48.65</v>
      </c>
      <c r="P1951" s="2">
        <v>47.85</v>
      </c>
      <c r="Q1951" s="2">
        <v>46.85</v>
      </c>
      <c r="R1951" s="2">
        <v>46.35</v>
      </c>
      <c r="S1951" s="2">
        <v>45.85</v>
      </c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112"/>
      <c r="AP1951" s="112"/>
      <c r="AQ1951" s="112"/>
      <c r="AR1951" s="112"/>
      <c r="AS1951" s="112"/>
      <c r="AT1951" s="112"/>
      <c r="AU1951" s="112"/>
      <c r="AV1951" s="112"/>
      <c r="AW1951" s="112"/>
      <c r="AX1951" s="112"/>
      <c r="AY1951" s="112"/>
      <c r="AZ1951" s="112"/>
      <c r="BA1951" s="112"/>
    </row>
    <row r="1952" spans="1:53" x14ac:dyDescent="0.25">
      <c r="A1952" s="112"/>
      <c r="B1952" s="45">
        <v>43566</v>
      </c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>
        <v>56.25</v>
      </c>
      <c r="N1952" s="2">
        <v>51.35</v>
      </c>
      <c r="O1952" s="2">
        <v>48.65</v>
      </c>
      <c r="P1952" s="2">
        <v>47.85</v>
      </c>
      <c r="Q1952" s="2">
        <v>46.85</v>
      </c>
      <c r="R1952" s="2">
        <v>46.35</v>
      </c>
      <c r="S1952" s="2">
        <v>45.85</v>
      </c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112"/>
      <c r="AP1952" s="112"/>
      <c r="AQ1952" s="112"/>
      <c r="AR1952" s="112"/>
      <c r="AS1952" s="112"/>
      <c r="AT1952" s="112"/>
      <c r="AU1952" s="112"/>
      <c r="AV1952" s="112"/>
      <c r="AW1952" s="112"/>
      <c r="AX1952" s="112"/>
      <c r="AY1952" s="112"/>
      <c r="AZ1952" s="112"/>
      <c r="BA1952" s="112"/>
    </row>
    <row r="1953" spans="1:53" x14ac:dyDescent="0.25">
      <c r="A1953" s="112"/>
      <c r="B1953" s="45">
        <v>43565</v>
      </c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>
        <v>56.97</v>
      </c>
      <c r="N1953" s="2">
        <v>51.6</v>
      </c>
      <c r="O1953" s="2">
        <v>49.08</v>
      </c>
      <c r="P1953" s="2">
        <v>48.28</v>
      </c>
      <c r="Q1953" s="2">
        <v>47.28</v>
      </c>
      <c r="R1953" s="2">
        <v>46.78</v>
      </c>
      <c r="S1953" s="2">
        <v>46.28</v>
      </c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112"/>
      <c r="AP1953" s="112"/>
      <c r="AQ1953" s="112"/>
      <c r="AR1953" s="112"/>
      <c r="AS1953" s="112"/>
      <c r="AT1953" s="112"/>
      <c r="AU1953" s="112"/>
      <c r="AV1953" s="112"/>
      <c r="AW1953" s="112"/>
      <c r="AX1953" s="112"/>
      <c r="AY1953" s="112"/>
      <c r="AZ1953" s="112"/>
      <c r="BA1953" s="112"/>
    </row>
    <row r="1954" spans="1:53" x14ac:dyDescent="0.25">
      <c r="A1954" s="112"/>
      <c r="B1954" s="45">
        <v>43564</v>
      </c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>
        <v>56.1</v>
      </c>
      <c r="N1954" s="2">
        <v>51.15</v>
      </c>
      <c r="O1954" s="2">
        <v>48.8</v>
      </c>
      <c r="P1954" s="2">
        <v>48</v>
      </c>
      <c r="Q1954" s="2">
        <v>47</v>
      </c>
      <c r="R1954" s="2">
        <v>46.5</v>
      </c>
      <c r="S1954" s="2">
        <v>46</v>
      </c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112"/>
      <c r="AP1954" s="112"/>
      <c r="AQ1954" s="112"/>
      <c r="AR1954" s="112"/>
      <c r="AS1954" s="112"/>
      <c r="AT1954" s="112"/>
      <c r="AU1954" s="112"/>
      <c r="AV1954" s="112"/>
      <c r="AW1954" s="112"/>
      <c r="AX1954" s="112"/>
      <c r="AY1954" s="112"/>
      <c r="AZ1954" s="112"/>
      <c r="BA1954" s="112"/>
    </row>
    <row r="1955" spans="1:53" x14ac:dyDescent="0.25">
      <c r="A1955" s="112"/>
      <c r="B1955" s="45">
        <v>43563</v>
      </c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>
        <v>55.75</v>
      </c>
      <c r="N1955" s="2">
        <v>50.9</v>
      </c>
      <c r="O1955" s="2">
        <v>49.15</v>
      </c>
      <c r="P1955" s="2">
        <v>48</v>
      </c>
      <c r="Q1955" s="2">
        <v>47</v>
      </c>
      <c r="R1955" s="2">
        <v>46.5</v>
      </c>
      <c r="S1955" s="2">
        <v>46</v>
      </c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112"/>
      <c r="AP1955" s="112"/>
      <c r="AQ1955" s="112"/>
      <c r="AR1955" s="112"/>
      <c r="AS1955" s="112"/>
      <c r="AT1955" s="112"/>
      <c r="AU1955" s="112"/>
      <c r="AV1955" s="112"/>
      <c r="AW1955" s="112"/>
      <c r="AX1955" s="112"/>
      <c r="AY1955" s="112"/>
      <c r="AZ1955" s="112"/>
      <c r="BA1955" s="112"/>
    </row>
    <row r="1956" spans="1:53" x14ac:dyDescent="0.25">
      <c r="A1956" s="112"/>
      <c r="B1956" s="45">
        <v>43560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>
        <v>55.5</v>
      </c>
      <c r="N1956" s="2">
        <v>51.1</v>
      </c>
      <c r="O1956" s="2">
        <v>49</v>
      </c>
      <c r="P1956" s="2">
        <v>48.3</v>
      </c>
      <c r="Q1956" s="2">
        <v>47.3</v>
      </c>
      <c r="R1956" s="2">
        <v>46.8</v>
      </c>
      <c r="S1956" s="2">
        <v>46.3</v>
      </c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112"/>
      <c r="AP1956" s="112"/>
      <c r="AQ1956" s="112"/>
      <c r="AR1956" s="112"/>
      <c r="AS1956" s="112"/>
      <c r="AT1956" s="112"/>
      <c r="AU1956" s="112"/>
      <c r="AV1956" s="112"/>
      <c r="AW1956" s="112"/>
      <c r="AX1956" s="112"/>
      <c r="AY1956" s="112"/>
      <c r="AZ1956" s="112"/>
      <c r="BA1956" s="112"/>
    </row>
    <row r="1957" spans="1:53" x14ac:dyDescent="0.25">
      <c r="A1957" s="112"/>
      <c r="B1957" s="45">
        <v>43559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>
        <v>54.7</v>
      </c>
      <c r="N1957" s="2">
        <v>50.9</v>
      </c>
      <c r="O1957" s="2">
        <v>48.8</v>
      </c>
      <c r="P1957" s="2">
        <v>48.1</v>
      </c>
      <c r="Q1957" s="2">
        <v>47.1</v>
      </c>
      <c r="R1957" s="2">
        <v>46.6</v>
      </c>
      <c r="S1957" s="2">
        <v>46.1</v>
      </c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112"/>
      <c r="AP1957" s="112"/>
      <c r="AQ1957" s="112"/>
      <c r="AR1957" s="112"/>
      <c r="AS1957" s="112"/>
      <c r="AT1957" s="112"/>
      <c r="AU1957" s="112"/>
      <c r="AV1957" s="112"/>
      <c r="AW1957" s="112"/>
      <c r="AX1957" s="112"/>
      <c r="AY1957" s="112"/>
      <c r="AZ1957" s="112"/>
      <c r="BA1957" s="112"/>
    </row>
    <row r="1958" spans="1:53" x14ac:dyDescent="0.25">
      <c r="A1958" s="112"/>
      <c r="B1958" s="45">
        <v>43558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>
        <v>53.6</v>
      </c>
      <c r="N1958" s="2">
        <v>50.5</v>
      </c>
      <c r="O1958" s="2">
        <v>48.4</v>
      </c>
      <c r="P1958" s="2">
        <v>47.7</v>
      </c>
      <c r="Q1958" s="2">
        <v>46.7</v>
      </c>
      <c r="R1958" s="2">
        <v>46.2</v>
      </c>
      <c r="S1958" s="2">
        <v>45.7</v>
      </c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112"/>
      <c r="AP1958" s="112"/>
      <c r="AQ1958" s="112"/>
      <c r="AR1958" s="112"/>
      <c r="AS1958" s="112"/>
      <c r="AT1958" s="112"/>
      <c r="AU1958" s="112"/>
      <c r="AV1958" s="112"/>
      <c r="AW1958" s="112"/>
      <c r="AX1958" s="112"/>
      <c r="AY1958" s="112"/>
      <c r="AZ1958" s="112"/>
      <c r="BA1958" s="112"/>
    </row>
    <row r="1959" spans="1:53" x14ac:dyDescent="0.25">
      <c r="A1959" s="112"/>
      <c r="B1959" s="45">
        <v>43557</v>
      </c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>
        <v>53.8</v>
      </c>
      <c r="N1959" s="2">
        <v>50.5</v>
      </c>
      <c r="O1959" s="2">
        <v>47.14</v>
      </c>
      <c r="P1959" s="2">
        <v>47.44</v>
      </c>
      <c r="Q1959" s="2">
        <v>46.44</v>
      </c>
      <c r="R1959" s="2">
        <v>45.94</v>
      </c>
      <c r="S1959" s="2">
        <v>45.44</v>
      </c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112"/>
      <c r="AP1959" s="112"/>
      <c r="AQ1959" s="112"/>
      <c r="AR1959" s="112"/>
      <c r="AS1959" s="112"/>
      <c r="AT1959" s="112"/>
      <c r="AU1959" s="112"/>
      <c r="AV1959" s="112"/>
      <c r="AW1959" s="112"/>
      <c r="AX1959" s="112"/>
      <c r="AY1959" s="112"/>
      <c r="AZ1959" s="112"/>
      <c r="BA1959" s="112"/>
    </row>
    <row r="1960" spans="1:53" x14ac:dyDescent="0.25">
      <c r="A1960" s="112"/>
      <c r="B1960" s="45">
        <v>43556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>
        <v>53.61</v>
      </c>
      <c r="N1960" s="2">
        <v>50.36</v>
      </c>
      <c r="O1960" s="2">
        <v>48</v>
      </c>
      <c r="P1960" s="2">
        <v>47.3</v>
      </c>
      <c r="Q1960" s="2">
        <v>46.3</v>
      </c>
      <c r="R1960" s="2">
        <v>45.8</v>
      </c>
      <c r="S1960" s="2">
        <v>45.3</v>
      </c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112"/>
      <c r="AP1960" s="112"/>
      <c r="AQ1960" s="112"/>
      <c r="AR1960" s="112"/>
      <c r="AS1960" s="112"/>
      <c r="AT1960" s="112"/>
      <c r="AU1960" s="112"/>
      <c r="AV1960" s="112"/>
      <c r="AW1960" s="112"/>
      <c r="AX1960" s="112"/>
      <c r="AY1960" s="112"/>
      <c r="AZ1960" s="112"/>
      <c r="BA1960" s="112"/>
    </row>
    <row r="1961" spans="1:53" x14ac:dyDescent="0.25">
      <c r="A1961" s="112"/>
      <c r="B1961" s="45">
        <v>43553</v>
      </c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>
        <v>53.5</v>
      </c>
      <c r="N1961" s="2">
        <v>50.5</v>
      </c>
      <c r="O1961" s="2">
        <v>47.7</v>
      </c>
      <c r="P1961" s="2">
        <v>47</v>
      </c>
      <c r="Q1961" s="2">
        <v>46</v>
      </c>
      <c r="R1961" s="2">
        <v>45.5</v>
      </c>
      <c r="S1961" s="2">
        <v>45</v>
      </c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112"/>
      <c r="AP1961" s="112"/>
      <c r="AQ1961" s="112"/>
      <c r="AR1961" s="112"/>
      <c r="AS1961" s="112"/>
      <c r="AT1961" s="112"/>
      <c r="AU1961" s="112"/>
      <c r="AV1961" s="112"/>
      <c r="AW1961" s="112"/>
      <c r="AX1961" s="112"/>
      <c r="AY1961" s="112"/>
      <c r="AZ1961" s="112"/>
      <c r="BA1961" s="112"/>
    </row>
    <row r="1962" spans="1:53" x14ac:dyDescent="0.25">
      <c r="A1962" s="112"/>
      <c r="B1962" s="45">
        <v>43552</v>
      </c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>
        <v>53.75</v>
      </c>
      <c r="N1962" s="2">
        <v>50.85</v>
      </c>
      <c r="O1962" s="2">
        <v>48.05</v>
      </c>
      <c r="P1962" s="2">
        <v>47.35</v>
      </c>
      <c r="Q1962" s="2">
        <v>46.35</v>
      </c>
      <c r="R1962" s="2">
        <v>45.85</v>
      </c>
      <c r="S1962" s="2">
        <v>45.35</v>
      </c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112"/>
      <c r="AP1962" s="112"/>
      <c r="AQ1962" s="112"/>
      <c r="AR1962" s="112"/>
      <c r="AS1962" s="112"/>
      <c r="AT1962" s="112"/>
      <c r="AU1962" s="112"/>
      <c r="AV1962" s="112"/>
      <c r="AW1962" s="112"/>
      <c r="AX1962" s="112"/>
      <c r="AY1962" s="112"/>
      <c r="AZ1962" s="112"/>
      <c r="BA1962" s="112"/>
    </row>
    <row r="1963" spans="1:53" x14ac:dyDescent="0.25">
      <c r="A1963" s="112"/>
      <c r="B1963" s="45">
        <v>43551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>
        <v>53.75</v>
      </c>
      <c r="N1963" s="2">
        <v>50.55</v>
      </c>
      <c r="O1963" s="2">
        <v>47.75</v>
      </c>
      <c r="P1963" s="2">
        <v>47.05</v>
      </c>
      <c r="Q1963" s="2">
        <v>46.05</v>
      </c>
      <c r="R1963" s="2">
        <v>45.55</v>
      </c>
      <c r="S1963" s="2">
        <v>45.05</v>
      </c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112"/>
      <c r="AP1963" s="112"/>
      <c r="AQ1963" s="112"/>
      <c r="AR1963" s="112"/>
      <c r="AS1963" s="112"/>
      <c r="AT1963" s="112"/>
      <c r="AU1963" s="112"/>
      <c r="AV1963" s="112"/>
      <c r="AW1963" s="112"/>
      <c r="AX1963" s="112"/>
      <c r="AY1963" s="112"/>
      <c r="AZ1963" s="112"/>
      <c r="BA1963" s="112"/>
    </row>
    <row r="1964" spans="1:53" x14ac:dyDescent="0.25">
      <c r="A1964" s="112"/>
      <c r="B1964" s="45">
        <v>43550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>
        <v>53.75</v>
      </c>
      <c r="N1964" s="2">
        <v>50.45</v>
      </c>
      <c r="O1964" s="2">
        <v>48.08</v>
      </c>
      <c r="P1964" s="2">
        <v>47.379999999999995</v>
      </c>
      <c r="Q1964" s="2">
        <v>46.379999999999995</v>
      </c>
      <c r="R1964" s="2">
        <v>45.879999999999995</v>
      </c>
      <c r="S1964" s="2">
        <v>45.379999999999995</v>
      </c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112"/>
      <c r="AP1964" s="112"/>
      <c r="AQ1964" s="112"/>
      <c r="AR1964" s="112"/>
      <c r="AS1964" s="112"/>
      <c r="AT1964" s="112"/>
      <c r="AU1964" s="112"/>
      <c r="AV1964" s="112"/>
      <c r="AW1964" s="112"/>
      <c r="AX1964" s="112"/>
      <c r="AY1964" s="112"/>
      <c r="AZ1964" s="112"/>
      <c r="BA1964" s="112"/>
    </row>
    <row r="1965" spans="1:53" x14ac:dyDescent="0.25">
      <c r="A1965" s="112"/>
      <c r="B1965" s="45">
        <v>43549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>
        <v>53.25</v>
      </c>
      <c r="N1965" s="2">
        <v>50.45</v>
      </c>
      <c r="O1965" s="2">
        <v>48.08</v>
      </c>
      <c r="P1965" s="2">
        <v>47.379999999999995</v>
      </c>
      <c r="Q1965" s="2">
        <v>46.379999999999995</v>
      </c>
      <c r="R1965" s="2">
        <v>45.879999999999995</v>
      </c>
      <c r="S1965" s="2">
        <v>45.379999999999995</v>
      </c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112"/>
      <c r="AP1965" s="112"/>
      <c r="AQ1965" s="112"/>
      <c r="AR1965" s="112"/>
      <c r="AS1965" s="112"/>
      <c r="AT1965" s="112"/>
      <c r="AU1965" s="112"/>
      <c r="AV1965" s="112"/>
      <c r="AW1965" s="112"/>
      <c r="AX1965" s="112"/>
      <c r="AY1965" s="112"/>
      <c r="AZ1965" s="112"/>
      <c r="BA1965" s="112"/>
    </row>
    <row r="1966" spans="1:53" x14ac:dyDescent="0.25">
      <c r="A1966" s="112"/>
      <c r="B1966" s="45">
        <v>43546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>
        <v>53.25</v>
      </c>
      <c r="N1966" s="2">
        <v>50.5</v>
      </c>
      <c r="O1966" s="2">
        <v>48.08</v>
      </c>
      <c r="P1966" s="2">
        <v>47.379999999999995</v>
      </c>
      <c r="Q1966" s="2">
        <v>46.379999999999995</v>
      </c>
      <c r="R1966" s="2">
        <v>45.879999999999995</v>
      </c>
      <c r="S1966" s="2">
        <v>45.379999999999995</v>
      </c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112"/>
      <c r="AP1966" s="112"/>
      <c r="AQ1966" s="112"/>
      <c r="AR1966" s="112"/>
      <c r="AS1966" s="112"/>
      <c r="AT1966" s="112"/>
      <c r="AU1966" s="112"/>
      <c r="AV1966" s="112"/>
      <c r="AW1966" s="112"/>
      <c r="AX1966" s="112"/>
      <c r="AY1966" s="112"/>
      <c r="AZ1966" s="112"/>
      <c r="BA1966" s="112"/>
    </row>
    <row r="1967" spans="1:53" x14ac:dyDescent="0.25">
      <c r="A1967" s="112"/>
      <c r="B1967" s="45">
        <v>43545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>
        <v>53.3</v>
      </c>
      <c r="N1967" s="2">
        <v>50.5</v>
      </c>
      <c r="O1967" s="2">
        <v>48.47</v>
      </c>
      <c r="P1967" s="2">
        <v>47.769999999999996</v>
      </c>
      <c r="Q1967" s="2">
        <v>46.769999999999996</v>
      </c>
      <c r="R1967" s="2">
        <v>46.269999999999996</v>
      </c>
      <c r="S1967" s="2">
        <v>45.769999999999996</v>
      </c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112"/>
      <c r="AP1967" s="112"/>
      <c r="AQ1967" s="112"/>
      <c r="AR1967" s="112"/>
      <c r="AS1967" s="112"/>
      <c r="AT1967" s="112"/>
      <c r="AU1967" s="112"/>
      <c r="AV1967" s="112"/>
      <c r="AW1967" s="112"/>
      <c r="AX1967" s="112"/>
      <c r="AY1967" s="112"/>
      <c r="AZ1967" s="112"/>
      <c r="BA1967" s="112"/>
    </row>
    <row r="1968" spans="1:53" x14ac:dyDescent="0.25">
      <c r="A1968" s="112"/>
      <c r="B1968" s="45">
        <v>43544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>
        <v>53.33</v>
      </c>
      <c r="N1968" s="2">
        <v>50.53</v>
      </c>
      <c r="O1968" s="2">
        <v>48.5</v>
      </c>
      <c r="P1968" s="2">
        <v>47.8</v>
      </c>
      <c r="Q1968" s="2">
        <v>46.8</v>
      </c>
      <c r="R1968" s="2">
        <v>46.3</v>
      </c>
      <c r="S1968" s="2">
        <v>45.8</v>
      </c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112"/>
      <c r="AP1968" s="112"/>
      <c r="AQ1968" s="112"/>
      <c r="AR1968" s="112"/>
      <c r="AS1968" s="112"/>
      <c r="AT1968" s="112"/>
      <c r="AU1968" s="112"/>
      <c r="AV1968" s="112"/>
      <c r="AW1968" s="112"/>
      <c r="AX1968" s="112"/>
      <c r="AY1968" s="112"/>
      <c r="AZ1968" s="112"/>
      <c r="BA1968" s="112"/>
    </row>
    <row r="1969" spans="1:53" x14ac:dyDescent="0.25">
      <c r="A1969" s="112"/>
      <c r="B1969" s="45">
        <v>43543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>
        <v>53.15</v>
      </c>
      <c r="N1969" s="2">
        <v>50.7</v>
      </c>
      <c r="O1969" s="2">
        <v>48.45</v>
      </c>
      <c r="P1969" s="2">
        <v>47.75</v>
      </c>
      <c r="Q1969" s="2">
        <v>46.75</v>
      </c>
      <c r="R1969" s="2">
        <v>46.25</v>
      </c>
      <c r="S1969" s="2">
        <v>45.75</v>
      </c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112"/>
      <c r="AP1969" s="112"/>
      <c r="AQ1969" s="112"/>
      <c r="AR1969" s="112"/>
      <c r="AS1969" s="112"/>
      <c r="AT1969" s="112"/>
      <c r="AU1969" s="112"/>
      <c r="AV1969" s="112"/>
      <c r="AW1969" s="112"/>
      <c r="AX1969" s="112"/>
      <c r="AY1969" s="112"/>
      <c r="AZ1969" s="112"/>
      <c r="BA1969" s="112"/>
    </row>
    <row r="1970" spans="1:53" x14ac:dyDescent="0.25">
      <c r="A1970" s="112"/>
      <c r="B1970" s="45">
        <v>43542</v>
      </c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>
        <v>53</v>
      </c>
      <c r="N1970" s="2">
        <v>50.7</v>
      </c>
      <c r="O1970" s="2">
        <v>48.45</v>
      </c>
      <c r="P1970" s="2">
        <v>47.75</v>
      </c>
      <c r="Q1970" s="2">
        <v>46.75</v>
      </c>
      <c r="R1970" s="2">
        <v>46.25</v>
      </c>
      <c r="S1970" s="2">
        <v>45.75</v>
      </c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112"/>
      <c r="AP1970" s="112"/>
      <c r="AQ1970" s="112"/>
      <c r="AR1970" s="112"/>
      <c r="AS1970" s="112"/>
      <c r="AT1970" s="112"/>
      <c r="AU1970" s="112"/>
      <c r="AV1970" s="112"/>
      <c r="AW1970" s="112"/>
      <c r="AX1970" s="112"/>
      <c r="AY1970" s="112"/>
      <c r="AZ1970" s="112"/>
      <c r="BA1970" s="112"/>
    </row>
    <row r="1971" spans="1:53" x14ac:dyDescent="0.25">
      <c r="A1971" s="112"/>
      <c r="B1971" s="45">
        <v>43539</v>
      </c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>
        <v>53.75</v>
      </c>
      <c r="N1971" s="2">
        <v>51.05</v>
      </c>
      <c r="O1971" s="2">
        <v>48.8</v>
      </c>
      <c r="P1971" s="2">
        <v>48.099999999999994</v>
      </c>
      <c r="Q1971" s="2">
        <v>47.099999999999994</v>
      </c>
      <c r="R1971" s="2">
        <v>46.599999999999994</v>
      </c>
      <c r="S1971" s="2">
        <v>46.099999999999994</v>
      </c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112"/>
      <c r="AP1971" s="112"/>
      <c r="AQ1971" s="112"/>
      <c r="AR1971" s="112"/>
      <c r="AS1971" s="112"/>
      <c r="AT1971" s="112"/>
      <c r="AU1971" s="112"/>
      <c r="AV1971" s="112"/>
      <c r="AW1971" s="112"/>
      <c r="AX1971" s="112"/>
      <c r="AY1971" s="112"/>
      <c r="AZ1971" s="112"/>
      <c r="BA1971" s="112"/>
    </row>
    <row r="1972" spans="1:53" x14ac:dyDescent="0.25">
      <c r="A1972" s="112"/>
      <c r="B1972" s="45">
        <v>43538</v>
      </c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>
        <v>53.75</v>
      </c>
      <c r="N1972" s="2">
        <v>51</v>
      </c>
      <c r="O1972" s="2">
        <v>48.75</v>
      </c>
      <c r="P1972" s="2">
        <v>48.05</v>
      </c>
      <c r="Q1972" s="2">
        <v>47.05</v>
      </c>
      <c r="R1972" s="2">
        <v>46.55</v>
      </c>
      <c r="S1972" s="2">
        <v>46.05</v>
      </c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112"/>
      <c r="AP1972" s="112"/>
      <c r="AQ1972" s="112"/>
      <c r="AR1972" s="112"/>
      <c r="AS1972" s="112"/>
      <c r="AT1972" s="112"/>
      <c r="AU1972" s="112"/>
      <c r="AV1972" s="112"/>
      <c r="AW1972" s="112"/>
      <c r="AX1972" s="112"/>
      <c r="AY1972" s="112"/>
      <c r="AZ1972" s="112"/>
      <c r="BA1972" s="112"/>
    </row>
    <row r="1973" spans="1:53" x14ac:dyDescent="0.25">
      <c r="A1973" s="112"/>
      <c r="B1973" s="45">
        <v>43537</v>
      </c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>
        <v>53.85</v>
      </c>
      <c r="N1973" s="2">
        <v>50.85</v>
      </c>
      <c r="O1973" s="2">
        <v>48.6</v>
      </c>
      <c r="P1973" s="2">
        <v>47.9</v>
      </c>
      <c r="Q1973" s="2">
        <v>46.9</v>
      </c>
      <c r="R1973" s="2">
        <v>46.4</v>
      </c>
      <c r="S1973" s="2">
        <v>46.4</v>
      </c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112"/>
      <c r="AP1973" s="112"/>
      <c r="AQ1973" s="112"/>
      <c r="AR1973" s="112"/>
      <c r="AS1973" s="112"/>
      <c r="AT1973" s="112"/>
      <c r="AU1973" s="112"/>
      <c r="AV1973" s="112"/>
      <c r="AW1973" s="112"/>
      <c r="AX1973" s="112"/>
      <c r="AY1973" s="112"/>
      <c r="AZ1973" s="112"/>
      <c r="BA1973" s="112"/>
    </row>
    <row r="1974" spans="1:53" x14ac:dyDescent="0.25">
      <c r="A1974" s="112"/>
      <c r="B1974" s="45">
        <v>43536</v>
      </c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>
        <v>54.25</v>
      </c>
      <c r="N1974" s="2">
        <v>51.1</v>
      </c>
      <c r="O1974" s="2">
        <v>48.85</v>
      </c>
      <c r="P1974" s="2">
        <v>47.92</v>
      </c>
      <c r="Q1974" s="2">
        <v>46.92</v>
      </c>
      <c r="R1974" s="2">
        <v>46.42</v>
      </c>
      <c r="S1974" s="2">
        <v>46.42</v>
      </c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112"/>
      <c r="AP1974" s="112"/>
      <c r="AQ1974" s="112"/>
      <c r="AR1974" s="112"/>
      <c r="AS1974" s="112"/>
      <c r="AT1974" s="112"/>
      <c r="AU1974" s="112"/>
      <c r="AV1974" s="112"/>
      <c r="AW1974" s="112"/>
      <c r="AX1974" s="112"/>
      <c r="AY1974" s="112"/>
      <c r="AZ1974" s="112"/>
      <c r="BA1974" s="112"/>
    </row>
    <row r="1975" spans="1:53" x14ac:dyDescent="0.25">
      <c r="A1975" s="112"/>
      <c r="B1975" s="45">
        <v>43535</v>
      </c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>
        <v>54.4</v>
      </c>
      <c r="N1975" s="2">
        <v>51.25</v>
      </c>
      <c r="O1975" s="2">
        <v>49</v>
      </c>
      <c r="P1975" s="2">
        <v>48.07</v>
      </c>
      <c r="Q1975" s="2">
        <v>47.07</v>
      </c>
      <c r="R1975" s="2">
        <v>46.57</v>
      </c>
      <c r="S1975" s="2">
        <v>46.57</v>
      </c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112"/>
      <c r="AP1975" s="112"/>
      <c r="AQ1975" s="112"/>
      <c r="AR1975" s="112"/>
      <c r="AS1975" s="112"/>
      <c r="AT1975" s="112"/>
      <c r="AU1975" s="112"/>
      <c r="AV1975" s="112"/>
      <c r="AW1975" s="112"/>
      <c r="AX1975" s="112"/>
      <c r="AY1975" s="112"/>
      <c r="AZ1975" s="112"/>
      <c r="BA1975" s="112"/>
    </row>
    <row r="1976" spans="1:53" x14ac:dyDescent="0.25">
      <c r="A1976" s="112"/>
      <c r="B1976" s="45">
        <v>43532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>
        <v>54.45</v>
      </c>
      <c r="N1976" s="2">
        <v>51.15</v>
      </c>
      <c r="O1976" s="2">
        <v>48.9</v>
      </c>
      <c r="P1976" s="2">
        <v>47.97</v>
      </c>
      <c r="Q1976" s="2">
        <v>46.97</v>
      </c>
      <c r="R1976" s="2">
        <v>46.47</v>
      </c>
      <c r="S1976" s="2">
        <v>46.47</v>
      </c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112"/>
      <c r="AP1976" s="112"/>
      <c r="AQ1976" s="112"/>
      <c r="AR1976" s="112"/>
      <c r="AS1976" s="112"/>
      <c r="AT1976" s="112"/>
      <c r="AU1976" s="112"/>
      <c r="AV1976" s="112"/>
      <c r="AW1976" s="112"/>
      <c r="AX1976" s="112"/>
      <c r="AY1976" s="112"/>
      <c r="AZ1976" s="112"/>
      <c r="BA1976" s="112"/>
    </row>
    <row r="1977" spans="1:53" x14ac:dyDescent="0.25">
      <c r="A1977" s="112"/>
      <c r="B1977" s="45">
        <v>43531</v>
      </c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>
        <v>54.38</v>
      </c>
      <c r="N1977" s="2">
        <v>51</v>
      </c>
      <c r="O1977" s="2">
        <v>48.75</v>
      </c>
      <c r="P1977" s="2">
        <v>47.82</v>
      </c>
      <c r="Q1977" s="2">
        <v>46.82</v>
      </c>
      <c r="R1977" s="2">
        <v>46.32</v>
      </c>
      <c r="S1977" s="2">
        <v>46.32</v>
      </c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112"/>
      <c r="AP1977" s="112"/>
      <c r="AQ1977" s="112"/>
      <c r="AR1977" s="112"/>
      <c r="AS1977" s="112"/>
      <c r="AT1977" s="112"/>
      <c r="AU1977" s="112"/>
      <c r="AV1977" s="112"/>
      <c r="AW1977" s="112"/>
      <c r="AX1977" s="112"/>
      <c r="AY1977" s="112"/>
      <c r="AZ1977" s="112"/>
      <c r="BA1977" s="112"/>
    </row>
    <row r="1978" spans="1:53" x14ac:dyDescent="0.25">
      <c r="A1978" s="112"/>
      <c r="B1978" s="45">
        <v>43530</v>
      </c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>
        <v>53.93</v>
      </c>
      <c r="N1978" s="2">
        <v>51.15</v>
      </c>
      <c r="O1978" s="2">
        <v>48.9</v>
      </c>
      <c r="P1978" s="2">
        <v>47.97</v>
      </c>
      <c r="Q1978" s="2">
        <v>46.97</v>
      </c>
      <c r="R1978" s="2">
        <v>46.47</v>
      </c>
      <c r="S1978" s="2">
        <v>46.47</v>
      </c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112"/>
      <c r="AP1978" s="112"/>
      <c r="AQ1978" s="112"/>
      <c r="AR1978" s="112"/>
      <c r="AS1978" s="112"/>
      <c r="AT1978" s="112"/>
      <c r="AU1978" s="112"/>
      <c r="AV1978" s="112"/>
      <c r="AW1978" s="112"/>
      <c r="AX1978" s="112"/>
      <c r="AY1978" s="112"/>
      <c r="AZ1978" s="112"/>
      <c r="BA1978" s="112"/>
    </row>
    <row r="1979" spans="1:53" x14ac:dyDescent="0.25">
      <c r="A1979" s="112"/>
      <c r="B1979" s="45">
        <v>43529</v>
      </c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>
        <v>54.58</v>
      </c>
      <c r="N1979" s="2">
        <v>51.23</v>
      </c>
      <c r="O1979" s="2">
        <v>48.98</v>
      </c>
      <c r="P1979" s="2">
        <v>48.05</v>
      </c>
      <c r="Q1979" s="2">
        <v>47.05</v>
      </c>
      <c r="R1979" s="2">
        <v>46.55</v>
      </c>
      <c r="S1979" s="2">
        <v>46.55</v>
      </c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112"/>
      <c r="AP1979" s="112"/>
      <c r="AQ1979" s="112"/>
      <c r="AR1979" s="112"/>
      <c r="AS1979" s="112"/>
      <c r="AT1979" s="112"/>
      <c r="AU1979" s="112"/>
      <c r="AV1979" s="112"/>
      <c r="AW1979" s="112"/>
      <c r="AX1979" s="112"/>
      <c r="AY1979" s="112"/>
      <c r="AZ1979" s="112"/>
      <c r="BA1979" s="112"/>
    </row>
    <row r="1980" spans="1:53" x14ac:dyDescent="0.25">
      <c r="A1980" s="112"/>
      <c r="B1980" s="45">
        <v>43528</v>
      </c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>
        <v>54.75</v>
      </c>
      <c r="N1980" s="2">
        <v>51.25</v>
      </c>
      <c r="O1980" s="2">
        <v>49</v>
      </c>
      <c r="P1980" s="2">
        <v>48.07</v>
      </c>
      <c r="Q1980" s="2">
        <v>47.07</v>
      </c>
      <c r="R1980" s="2">
        <v>46.57</v>
      </c>
      <c r="S1980" s="2">
        <v>46.57</v>
      </c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112"/>
      <c r="AP1980" s="112"/>
      <c r="AQ1980" s="112"/>
      <c r="AR1980" s="112"/>
      <c r="AS1980" s="112"/>
      <c r="AT1980" s="112"/>
      <c r="AU1980" s="112"/>
      <c r="AV1980" s="112"/>
      <c r="AW1980" s="112"/>
      <c r="AX1980" s="112"/>
      <c r="AY1980" s="112"/>
      <c r="AZ1980" s="112"/>
      <c r="BA1980" s="112"/>
    </row>
    <row r="1981" spans="1:53" x14ac:dyDescent="0.25">
      <c r="A1981" s="112"/>
      <c r="B1981" s="45">
        <v>43525</v>
      </c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>
        <v>54.35</v>
      </c>
      <c r="N1981" s="2">
        <v>51.35</v>
      </c>
      <c r="O1981" s="2">
        <v>49.13</v>
      </c>
      <c r="P1981" s="2">
        <v>48.2</v>
      </c>
      <c r="Q1981" s="2">
        <v>47.2</v>
      </c>
      <c r="R1981" s="2">
        <v>46.7</v>
      </c>
      <c r="S1981" s="2">
        <v>46.7</v>
      </c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112"/>
      <c r="AP1981" s="112"/>
      <c r="AQ1981" s="112"/>
      <c r="AR1981" s="112"/>
      <c r="AS1981" s="112"/>
      <c r="AT1981" s="112"/>
      <c r="AU1981" s="112"/>
      <c r="AV1981" s="112"/>
      <c r="AW1981" s="112"/>
      <c r="AX1981" s="112"/>
      <c r="AY1981" s="112"/>
      <c r="AZ1981" s="112"/>
      <c r="BA1981" s="112"/>
    </row>
    <row r="1982" spans="1:53" x14ac:dyDescent="0.25">
      <c r="A1982" s="112"/>
      <c r="B1982" s="45">
        <v>43524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>
        <v>54.35</v>
      </c>
      <c r="N1982" s="2">
        <v>51.35</v>
      </c>
      <c r="O1982" s="2">
        <v>49.13</v>
      </c>
      <c r="P1982" s="2">
        <v>48.2</v>
      </c>
      <c r="Q1982" s="2">
        <v>47.2</v>
      </c>
      <c r="R1982" s="2">
        <v>46.7</v>
      </c>
      <c r="S1982" s="2">
        <v>46.7</v>
      </c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112"/>
      <c r="AP1982" s="112"/>
      <c r="AQ1982" s="112"/>
      <c r="AR1982" s="112"/>
      <c r="AS1982" s="112"/>
      <c r="AT1982" s="112"/>
      <c r="AU1982" s="112"/>
      <c r="AV1982" s="112"/>
      <c r="AW1982" s="112"/>
      <c r="AX1982" s="112"/>
      <c r="AY1982" s="112"/>
      <c r="AZ1982" s="112"/>
      <c r="BA1982" s="112"/>
    </row>
    <row r="1983" spans="1:53" x14ac:dyDescent="0.25">
      <c r="A1983" s="112"/>
      <c r="B1983" s="45">
        <v>43523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>
        <v>54.1</v>
      </c>
      <c r="N1983" s="2">
        <v>51.25</v>
      </c>
      <c r="O1983" s="2">
        <v>49.03</v>
      </c>
      <c r="P1983" s="2">
        <v>48.1</v>
      </c>
      <c r="Q1983" s="2">
        <v>47.1</v>
      </c>
      <c r="R1983" s="2">
        <v>46.6</v>
      </c>
      <c r="S1983" s="2">
        <v>46.6</v>
      </c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112"/>
      <c r="AP1983" s="112"/>
      <c r="AQ1983" s="112"/>
      <c r="AR1983" s="112"/>
      <c r="AS1983" s="112"/>
      <c r="AT1983" s="112"/>
      <c r="AU1983" s="112"/>
      <c r="AV1983" s="112"/>
      <c r="AW1983" s="112"/>
      <c r="AX1983" s="112"/>
      <c r="AY1983" s="112"/>
      <c r="AZ1983" s="112"/>
      <c r="BA1983" s="112"/>
    </row>
    <row r="1984" spans="1:53" x14ac:dyDescent="0.25">
      <c r="A1984" s="112"/>
      <c r="B1984" s="45">
        <v>43522</v>
      </c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>
        <v>53.6</v>
      </c>
      <c r="N1984" s="2">
        <v>51.3</v>
      </c>
      <c r="O1984" s="2">
        <v>48.63</v>
      </c>
      <c r="P1984" s="2">
        <v>47.7</v>
      </c>
      <c r="Q1984" s="2">
        <v>46.7</v>
      </c>
      <c r="R1984" s="2">
        <v>46.2</v>
      </c>
      <c r="S1984" s="2">
        <v>46.2</v>
      </c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112"/>
      <c r="AP1984" s="112"/>
      <c r="AQ1984" s="112"/>
      <c r="AR1984" s="112"/>
      <c r="AS1984" s="112"/>
      <c r="AT1984" s="112"/>
      <c r="AU1984" s="112"/>
      <c r="AV1984" s="112"/>
      <c r="AW1984" s="112"/>
      <c r="AX1984" s="112"/>
      <c r="AY1984" s="112"/>
      <c r="AZ1984" s="112"/>
      <c r="BA1984" s="112"/>
    </row>
    <row r="1985" spans="1:53" x14ac:dyDescent="0.25">
      <c r="A1985" s="112"/>
      <c r="B1985" s="45">
        <v>43521</v>
      </c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>
        <v>53.5</v>
      </c>
      <c r="N1985" s="2">
        <v>51.5</v>
      </c>
      <c r="O1985" s="2">
        <v>48.83</v>
      </c>
      <c r="P1985" s="2">
        <v>47.9</v>
      </c>
      <c r="Q1985" s="2">
        <v>46.9</v>
      </c>
      <c r="R1985" s="2">
        <v>46.4</v>
      </c>
      <c r="S1985" s="2">
        <v>46.4</v>
      </c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112"/>
      <c r="AP1985" s="112"/>
      <c r="AQ1985" s="112"/>
      <c r="AR1985" s="112"/>
      <c r="AS1985" s="112"/>
      <c r="AT1985" s="112"/>
      <c r="AU1985" s="112"/>
      <c r="AV1985" s="112"/>
      <c r="AW1985" s="112"/>
      <c r="AX1985" s="112"/>
      <c r="AY1985" s="112"/>
      <c r="AZ1985" s="112"/>
      <c r="BA1985" s="112"/>
    </row>
    <row r="1986" spans="1:53" x14ac:dyDescent="0.25">
      <c r="A1986" s="112"/>
      <c r="B1986" s="45">
        <v>43518</v>
      </c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>
        <v>53.5</v>
      </c>
      <c r="N1986" s="2">
        <v>51.35</v>
      </c>
      <c r="O1986" s="2">
        <v>48.68</v>
      </c>
      <c r="P1986" s="2">
        <v>47.75</v>
      </c>
      <c r="Q1986" s="2">
        <v>46.75</v>
      </c>
      <c r="R1986" s="2">
        <v>45.71</v>
      </c>
      <c r="S1986" s="2">
        <v>45.71</v>
      </c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112"/>
      <c r="AP1986" s="112"/>
      <c r="AQ1986" s="112"/>
      <c r="AR1986" s="112"/>
      <c r="AS1986" s="112"/>
      <c r="AT1986" s="112"/>
      <c r="AU1986" s="112"/>
      <c r="AV1986" s="112"/>
      <c r="AW1986" s="112"/>
      <c r="AX1986" s="112"/>
      <c r="AY1986" s="112"/>
      <c r="AZ1986" s="112"/>
      <c r="BA1986" s="112"/>
    </row>
    <row r="1987" spans="1:53" x14ac:dyDescent="0.25">
      <c r="A1987" s="112"/>
      <c r="B1987" s="45">
        <v>43517</v>
      </c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>
        <v>53.75</v>
      </c>
      <c r="N1987" s="2">
        <v>51.6</v>
      </c>
      <c r="O1987" s="2">
        <v>49.25</v>
      </c>
      <c r="P1987" s="2">
        <v>47.97</v>
      </c>
      <c r="Q1987" s="2">
        <v>47</v>
      </c>
      <c r="R1987" s="2">
        <v>45.71</v>
      </c>
      <c r="S1987" s="2">
        <v>45.71</v>
      </c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112"/>
      <c r="AP1987" s="112"/>
      <c r="AQ1987" s="112"/>
      <c r="AR1987" s="112"/>
      <c r="AS1987" s="112"/>
      <c r="AT1987" s="112"/>
      <c r="AU1987" s="112"/>
      <c r="AV1987" s="112"/>
      <c r="AW1987" s="112"/>
      <c r="AX1987" s="112"/>
      <c r="AY1987" s="112"/>
      <c r="AZ1987" s="112"/>
      <c r="BA1987" s="112"/>
    </row>
    <row r="1988" spans="1:53" x14ac:dyDescent="0.25">
      <c r="A1988" s="112"/>
      <c r="B1988" s="45">
        <v>43516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>
        <v>54.15</v>
      </c>
      <c r="N1988" s="2">
        <v>51.7</v>
      </c>
      <c r="O1988" s="2">
        <v>49.43</v>
      </c>
      <c r="P1988" s="2">
        <v>48.15</v>
      </c>
      <c r="Q1988" s="2">
        <v>47.18</v>
      </c>
      <c r="R1988" s="2">
        <v>45.89</v>
      </c>
      <c r="S1988" s="2">
        <v>45.89</v>
      </c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112"/>
      <c r="AP1988" s="112"/>
      <c r="AQ1988" s="112"/>
      <c r="AR1988" s="112"/>
      <c r="AS1988" s="112"/>
      <c r="AT1988" s="112"/>
      <c r="AU1988" s="112"/>
      <c r="AV1988" s="112"/>
      <c r="AW1988" s="112"/>
      <c r="AX1988" s="112"/>
      <c r="AY1988" s="112"/>
      <c r="AZ1988" s="112"/>
      <c r="BA1988" s="112"/>
    </row>
    <row r="1989" spans="1:53" x14ac:dyDescent="0.25">
      <c r="A1989" s="112"/>
      <c r="B1989" s="45">
        <v>43515</v>
      </c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>
        <v>54.2</v>
      </c>
      <c r="N1989" s="2">
        <v>51.6</v>
      </c>
      <c r="O1989" s="2">
        <v>49.33</v>
      </c>
      <c r="P1989" s="2">
        <v>48.05</v>
      </c>
      <c r="Q1989" s="2">
        <v>47.08</v>
      </c>
      <c r="R1989" s="2">
        <v>45.79</v>
      </c>
      <c r="S1989" s="2">
        <v>45.79</v>
      </c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112"/>
      <c r="AP1989" s="112"/>
      <c r="AQ1989" s="112"/>
      <c r="AR1989" s="112"/>
      <c r="AS1989" s="112"/>
      <c r="AT1989" s="112"/>
      <c r="AU1989" s="112"/>
      <c r="AV1989" s="112"/>
      <c r="AW1989" s="112"/>
      <c r="AX1989" s="112"/>
      <c r="AY1989" s="112"/>
      <c r="AZ1989" s="112"/>
      <c r="BA1989" s="112"/>
    </row>
    <row r="1990" spans="1:53" x14ac:dyDescent="0.25">
      <c r="A1990" s="112"/>
      <c r="B1990" s="45">
        <v>43514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>
        <v>54.38</v>
      </c>
      <c r="N1990" s="2">
        <v>51.55</v>
      </c>
      <c r="O1990" s="2">
        <v>49.28</v>
      </c>
      <c r="P1990" s="2">
        <v>48</v>
      </c>
      <c r="Q1990" s="2">
        <v>47.03</v>
      </c>
      <c r="R1990" s="2">
        <v>45.74</v>
      </c>
      <c r="S1990" s="2">
        <v>45.74</v>
      </c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112"/>
      <c r="AP1990" s="112"/>
      <c r="AQ1990" s="112"/>
      <c r="AR1990" s="112"/>
      <c r="AS1990" s="112"/>
      <c r="AT1990" s="112"/>
      <c r="AU1990" s="112"/>
      <c r="AV1990" s="112"/>
      <c r="AW1990" s="112"/>
      <c r="AX1990" s="112"/>
      <c r="AY1990" s="112"/>
      <c r="AZ1990" s="112"/>
      <c r="BA1990" s="112"/>
    </row>
    <row r="1991" spans="1:53" x14ac:dyDescent="0.25">
      <c r="A1991" s="112"/>
      <c r="B1991" s="45">
        <v>43511</v>
      </c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>
        <v>54.6</v>
      </c>
      <c r="N1991" s="2">
        <v>51.7</v>
      </c>
      <c r="O1991" s="2">
        <v>48.8</v>
      </c>
      <c r="P1991" s="2">
        <v>47.52</v>
      </c>
      <c r="Q1991" s="2">
        <v>46.55</v>
      </c>
      <c r="R1991" s="2">
        <v>45.26</v>
      </c>
      <c r="S1991" s="2">
        <v>45.26</v>
      </c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112"/>
      <c r="AP1991" s="112"/>
      <c r="AQ1991" s="112"/>
      <c r="AR1991" s="112"/>
      <c r="AS1991" s="112"/>
      <c r="AT1991" s="112"/>
      <c r="AU1991" s="112"/>
      <c r="AV1991" s="112"/>
      <c r="AW1991" s="112"/>
      <c r="AX1991" s="112"/>
      <c r="AY1991" s="112"/>
      <c r="AZ1991" s="112"/>
      <c r="BA1991" s="112"/>
    </row>
    <row r="1992" spans="1:53" x14ac:dyDescent="0.25">
      <c r="A1992" s="112"/>
      <c r="B1992" s="45">
        <v>43510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>
        <v>54.55</v>
      </c>
      <c r="N1992" s="2">
        <v>52</v>
      </c>
      <c r="O1992" s="2">
        <v>49.35</v>
      </c>
      <c r="P1992" s="2">
        <v>48.07</v>
      </c>
      <c r="Q1992" s="2">
        <v>47.1</v>
      </c>
      <c r="R1992" s="2">
        <v>45.81</v>
      </c>
      <c r="S1992" s="2">
        <v>45.81</v>
      </c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112"/>
      <c r="AP1992" s="112"/>
      <c r="AQ1992" s="112"/>
      <c r="AR1992" s="112"/>
      <c r="AS1992" s="112"/>
      <c r="AT1992" s="112"/>
      <c r="AU1992" s="112"/>
      <c r="AV1992" s="112"/>
      <c r="AW1992" s="112"/>
      <c r="AX1992" s="112"/>
      <c r="AY1992" s="112"/>
      <c r="AZ1992" s="112"/>
      <c r="BA1992" s="112"/>
    </row>
    <row r="1993" spans="1:53" x14ac:dyDescent="0.25">
      <c r="A1993" s="112"/>
      <c r="B1993" s="45">
        <v>43509</v>
      </c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>
        <v>54.4</v>
      </c>
      <c r="N1993" s="2">
        <v>51.35</v>
      </c>
      <c r="O1993" s="2">
        <v>48.7</v>
      </c>
      <c r="P1993" s="2">
        <v>47.42</v>
      </c>
      <c r="Q1993" s="2">
        <v>46.45</v>
      </c>
      <c r="R1993" s="2">
        <v>45.16</v>
      </c>
      <c r="S1993" s="2">
        <v>45.16</v>
      </c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112"/>
      <c r="AP1993" s="112"/>
      <c r="AQ1993" s="112"/>
      <c r="AR1993" s="112"/>
      <c r="AS1993" s="112"/>
      <c r="AT1993" s="112"/>
      <c r="AU1993" s="112"/>
      <c r="AV1993" s="112"/>
      <c r="AW1993" s="112"/>
      <c r="AX1993" s="112"/>
      <c r="AY1993" s="112"/>
      <c r="AZ1993" s="112"/>
      <c r="BA1993" s="112"/>
    </row>
    <row r="1994" spans="1:53" x14ac:dyDescent="0.25">
      <c r="A1994" s="112"/>
      <c r="B1994" s="45">
        <v>43508</v>
      </c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>
        <v>54.5</v>
      </c>
      <c r="N1994" s="2">
        <v>51.85</v>
      </c>
      <c r="O1994" s="2">
        <v>49.07</v>
      </c>
      <c r="P1994" s="2">
        <v>47.79</v>
      </c>
      <c r="Q1994" s="2">
        <v>46.82</v>
      </c>
      <c r="R1994" s="2">
        <v>45.53</v>
      </c>
      <c r="S1994" s="2">
        <v>45.53</v>
      </c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112"/>
      <c r="AP1994" s="112"/>
      <c r="AQ1994" s="112"/>
      <c r="AR1994" s="112"/>
      <c r="AS1994" s="112"/>
      <c r="AT1994" s="112"/>
      <c r="AU1994" s="112"/>
      <c r="AV1994" s="112"/>
      <c r="AW1994" s="112"/>
      <c r="AX1994" s="112"/>
      <c r="AY1994" s="112"/>
      <c r="AZ1994" s="112"/>
      <c r="BA1994" s="112"/>
    </row>
    <row r="1995" spans="1:53" x14ac:dyDescent="0.25">
      <c r="A1995" s="112"/>
      <c r="B1995" s="45">
        <v>43507</v>
      </c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>
        <v>54.65</v>
      </c>
      <c r="N1995" s="2">
        <v>51.53</v>
      </c>
      <c r="O1995" s="2">
        <v>48.75</v>
      </c>
      <c r="P1995" s="2">
        <v>47.47</v>
      </c>
      <c r="Q1995" s="2">
        <v>46.5</v>
      </c>
      <c r="R1995" s="2">
        <v>45.21</v>
      </c>
      <c r="S1995" s="2">
        <v>45.21</v>
      </c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112"/>
      <c r="AP1995" s="112"/>
      <c r="AQ1995" s="112"/>
      <c r="AR1995" s="112"/>
      <c r="AS1995" s="112"/>
      <c r="AT1995" s="112"/>
      <c r="AU1995" s="112"/>
      <c r="AV1995" s="112"/>
      <c r="AW1995" s="112"/>
      <c r="AX1995" s="112"/>
      <c r="AY1995" s="112"/>
      <c r="AZ1995" s="112"/>
      <c r="BA1995" s="112"/>
    </row>
    <row r="1996" spans="1:53" x14ac:dyDescent="0.25">
      <c r="A1996" s="112"/>
      <c r="B1996" s="45">
        <v>43504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>
        <v>55.2</v>
      </c>
      <c r="N1996" s="2">
        <v>52.1</v>
      </c>
      <c r="O1996" s="2">
        <v>49.75</v>
      </c>
      <c r="P1996" s="2">
        <v>48.47</v>
      </c>
      <c r="Q1996" s="2">
        <v>47.5</v>
      </c>
      <c r="R1996" s="2">
        <v>46.21</v>
      </c>
      <c r="S1996" s="2">
        <v>46.21</v>
      </c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112"/>
      <c r="AP1996" s="112"/>
      <c r="AQ1996" s="112"/>
      <c r="AR1996" s="112"/>
      <c r="AS1996" s="112"/>
      <c r="AT1996" s="112"/>
      <c r="AU1996" s="112"/>
      <c r="AV1996" s="112"/>
      <c r="AW1996" s="112"/>
      <c r="AX1996" s="112"/>
      <c r="AY1996" s="112"/>
      <c r="AZ1996" s="112"/>
      <c r="BA1996" s="112"/>
    </row>
    <row r="1997" spans="1:53" x14ac:dyDescent="0.25">
      <c r="A1997" s="112"/>
      <c r="B1997" s="45">
        <v>43503</v>
      </c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>
        <v>55.4</v>
      </c>
      <c r="N1997" s="2">
        <v>52.2</v>
      </c>
      <c r="O1997" s="2">
        <v>50.09</v>
      </c>
      <c r="P1997" s="2">
        <v>48.81</v>
      </c>
      <c r="Q1997" s="2">
        <v>47.84</v>
      </c>
      <c r="R1997" s="2">
        <v>46.55</v>
      </c>
      <c r="S1997" s="2">
        <v>46.55</v>
      </c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112"/>
      <c r="AP1997" s="112"/>
      <c r="AQ1997" s="112"/>
      <c r="AR1997" s="112"/>
      <c r="AS1997" s="112"/>
      <c r="AT1997" s="112"/>
      <c r="AU1997" s="112"/>
      <c r="AV1997" s="112"/>
      <c r="AW1997" s="112"/>
      <c r="AX1997" s="112"/>
      <c r="AY1997" s="112"/>
      <c r="AZ1997" s="112"/>
      <c r="BA1997" s="112"/>
    </row>
    <row r="1998" spans="1:53" x14ac:dyDescent="0.25">
      <c r="A1998" s="112"/>
      <c r="B1998" s="45">
        <v>43502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>
        <v>55.45</v>
      </c>
      <c r="N1998" s="2">
        <v>52.06</v>
      </c>
      <c r="O1998" s="2">
        <v>49.95</v>
      </c>
      <c r="P1998" s="2">
        <v>48.67</v>
      </c>
      <c r="Q1998" s="2">
        <v>47.7</v>
      </c>
      <c r="R1998" s="2">
        <v>46.41</v>
      </c>
      <c r="S1998" s="2">
        <v>46.41</v>
      </c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112"/>
      <c r="AP1998" s="112"/>
      <c r="AQ1998" s="112"/>
      <c r="AR1998" s="112"/>
      <c r="AS1998" s="112"/>
      <c r="AT1998" s="112"/>
      <c r="AU1998" s="112"/>
      <c r="AV1998" s="112"/>
      <c r="AW1998" s="112"/>
      <c r="AX1998" s="112"/>
      <c r="AY1998" s="112"/>
      <c r="AZ1998" s="112"/>
      <c r="BA1998" s="112"/>
    </row>
    <row r="1999" spans="1:53" x14ac:dyDescent="0.25">
      <c r="A1999" s="112"/>
      <c r="B1999" s="45">
        <v>43501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>
        <v>55.3</v>
      </c>
      <c r="N1999" s="2">
        <v>52.03</v>
      </c>
      <c r="O1999" s="2">
        <v>50</v>
      </c>
      <c r="P1999" s="2">
        <v>48.8</v>
      </c>
      <c r="Q1999" s="2">
        <v>47.83</v>
      </c>
      <c r="R1999" s="2">
        <v>46.54</v>
      </c>
      <c r="S1999" s="2">
        <v>46.54</v>
      </c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112"/>
      <c r="AP1999" s="112"/>
      <c r="AQ1999" s="112"/>
      <c r="AR1999" s="112"/>
      <c r="AS1999" s="112"/>
      <c r="AT1999" s="112"/>
      <c r="AU1999" s="112"/>
      <c r="AV1999" s="112"/>
      <c r="AW1999" s="112"/>
      <c r="AX1999" s="112"/>
      <c r="AY1999" s="112"/>
      <c r="AZ1999" s="112"/>
      <c r="BA1999" s="112"/>
    </row>
    <row r="2000" spans="1:53" x14ac:dyDescent="0.25">
      <c r="A2000" s="112"/>
      <c r="B2000" s="45">
        <v>43500</v>
      </c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>
        <v>55.55</v>
      </c>
      <c r="N2000" s="2">
        <v>51.83</v>
      </c>
      <c r="O2000" s="2">
        <v>49.75</v>
      </c>
      <c r="P2000" s="2">
        <v>48.5</v>
      </c>
      <c r="Q2000" s="2">
        <v>47.53</v>
      </c>
      <c r="R2000" s="2">
        <v>46.24</v>
      </c>
      <c r="S2000" s="2">
        <v>46.24</v>
      </c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112"/>
      <c r="AP2000" s="112"/>
      <c r="AQ2000" s="112"/>
      <c r="AR2000" s="112"/>
      <c r="AS2000" s="112"/>
      <c r="AT2000" s="112"/>
      <c r="AU2000" s="112"/>
      <c r="AV2000" s="112"/>
      <c r="AW2000" s="112"/>
      <c r="AX2000" s="112"/>
      <c r="AY2000" s="112"/>
      <c r="AZ2000" s="112"/>
      <c r="BA2000" s="112"/>
    </row>
    <row r="2001" spans="1:53" x14ac:dyDescent="0.25">
      <c r="A2001" s="112"/>
      <c r="B2001" s="45">
        <v>43497</v>
      </c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>
        <v>55.35</v>
      </c>
      <c r="N2001" s="2">
        <v>51.45</v>
      </c>
      <c r="O2001" s="2">
        <v>49.25</v>
      </c>
      <c r="P2001" s="2">
        <v>48.17</v>
      </c>
      <c r="Q2001" s="2">
        <v>47.2</v>
      </c>
      <c r="R2001" s="2">
        <v>45.91</v>
      </c>
      <c r="S2001" s="2">
        <v>45.91</v>
      </c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112"/>
      <c r="AP2001" s="112"/>
      <c r="AQ2001" s="112"/>
      <c r="AR2001" s="112"/>
      <c r="AS2001" s="112"/>
      <c r="AT2001" s="112"/>
      <c r="AU2001" s="112"/>
      <c r="AV2001" s="112"/>
      <c r="AW2001" s="112"/>
      <c r="AX2001" s="112"/>
      <c r="AY2001" s="112"/>
      <c r="AZ2001" s="112"/>
      <c r="BA2001" s="112"/>
    </row>
    <row r="2002" spans="1:53" x14ac:dyDescent="0.25">
      <c r="A2002" s="112"/>
      <c r="B2002" s="45">
        <v>43496</v>
      </c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>
        <v>55.5</v>
      </c>
      <c r="N2002" s="2">
        <v>51.9</v>
      </c>
      <c r="O2002" s="2">
        <v>49.45</v>
      </c>
      <c r="P2002" s="2">
        <v>48.22</v>
      </c>
      <c r="Q2002" s="2">
        <v>47.37</v>
      </c>
      <c r="R2002" s="2">
        <v>47</v>
      </c>
      <c r="S2002" s="2">
        <v>47</v>
      </c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112"/>
      <c r="AP2002" s="112"/>
      <c r="AQ2002" s="112"/>
      <c r="AR2002" s="112"/>
      <c r="AS2002" s="112"/>
      <c r="AT2002" s="112"/>
      <c r="AU2002" s="112"/>
      <c r="AV2002" s="112"/>
      <c r="AW2002" s="112"/>
      <c r="AX2002" s="112"/>
      <c r="AY2002" s="112"/>
      <c r="AZ2002" s="112"/>
      <c r="BA2002" s="112"/>
    </row>
    <row r="2003" spans="1:53" x14ac:dyDescent="0.25">
      <c r="A2003" s="112"/>
      <c r="B2003" s="45">
        <v>43495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>
        <v>55.7</v>
      </c>
      <c r="N2003" s="2">
        <v>52.35</v>
      </c>
      <c r="O2003" s="2">
        <v>49.71</v>
      </c>
      <c r="P2003" s="2">
        <v>48.48</v>
      </c>
      <c r="Q2003" s="2">
        <v>47.63</v>
      </c>
      <c r="R2003" s="2">
        <v>47.26</v>
      </c>
      <c r="S2003" s="2">
        <v>47.26</v>
      </c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112"/>
      <c r="AP2003" s="112"/>
      <c r="AQ2003" s="112"/>
      <c r="AR2003" s="112"/>
      <c r="AS2003" s="112"/>
      <c r="AT2003" s="112"/>
      <c r="AU2003" s="112"/>
      <c r="AV2003" s="112"/>
      <c r="AW2003" s="112"/>
      <c r="AX2003" s="112"/>
      <c r="AY2003" s="112"/>
      <c r="AZ2003" s="112"/>
      <c r="BA2003" s="112"/>
    </row>
    <row r="2004" spans="1:53" x14ac:dyDescent="0.25">
      <c r="A2004" s="112"/>
      <c r="B2004" s="45">
        <v>43494</v>
      </c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>
        <v>55.8</v>
      </c>
      <c r="N2004" s="2">
        <v>52.25</v>
      </c>
      <c r="O2004" s="2">
        <v>49.61</v>
      </c>
      <c r="P2004" s="2">
        <v>48.38</v>
      </c>
      <c r="Q2004" s="2">
        <v>47.53</v>
      </c>
      <c r="R2004" s="2">
        <v>47.16</v>
      </c>
      <c r="S2004" s="2">
        <v>47.16</v>
      </c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112"/>
      <c r="AP2004" s="112"/>
      <c r="AQ2004" s="112"/>
      <c r="AR2004" s="112"/>
      <c r="AS2004" s="112"/>
      <c r="AT2004" s="112"/>
      <c r="AU2004" s="112"/>
      <c r="AV2004" s="112"/>
      <c r="AW2004" s="112"/>
      <c r="AX2004" s="112"/>
      <c r="AY2004" s="112"/>
      <c r="AZ2004" s="112"/>
      <c r="BA2004" s="112"/>
    </row>
    <row r="2005" spans="1:53" x14ac:dyDescent="0.25">
      <c r="A2005" s="112"/>
      <c r="B2005" s="45">
        <v>43493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>
        <v>55.8</v>
      </c>
      <c r="N2005" s="2">
        <v>51.8</v>
      </c>
      <c r="O2005" s="2">
        <v>49.16</v>
      </c>
      <c r="P2005" s="2">
        <v>47.93</v>
      </c>
      <c r="Q2005" s="2">
        <v>47.08</v>
      </c>
      <c r="R2005" s="2">
        <v>46.71</v>
      </c>
      <c r="S2005" s="2">
        <v>46.71</v>
      </c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112"/>
      <c r="AP2005" s="112"/>
      <c r="AQ2005" s="112"/>
      <c r="AR2005" s="112"/>
      <c r="AS2005" s="112"/>
      <c r="AT2005" s="112"/>
      <c r="AU2005" s="112"/>
      <c r="AV2005" s="112"/>
      <c r="AW2005" s="112"/>
      <c r="AX2005" s="112"/>
      <c r="AY2005" s="112"/>
      <c r="AZ2005" s="112"/>
      <c r="BA2005" s="112"/>
    </row>
    <row r="2006" spans="1:53" x14ac:dyDescent="0.25">
      <c r="A2006" s="112"/>
      <c r="B2006" s="45">
        <v>43490</v>
      </c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>
        <v>56.05</v>
      </c>
      <c r="N2006" s="2">
        <v>51.9</v>
      </c>
      <c r="O2006" s="2">
        <v>49.26</v>
      </c>
      <c r="P2006" s="2">
        <v>48.03</v>
      </c>
      <c r="Q2006" s="2">
        <v>47.18</v>
      </c>
      <c r="R2006" s="2">
        <v>46.81</v>
      </c>
      <c r="S2006" s="2">
        <v>46.81</v>
      </c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112"/>
      <c r="AP2006" s="112"/>
      <c r="AQ2006" s="112"/>
      <c r="AR2006" s="112"/>
      <c r="AS2006" s="112"/>
      <c r="AT2006" s="112"/>
      <c r="AU2006" s="112"/>
      <c r="AV2006" s="112"/>
      <c r="AW2006" s="112"/>
      <c r="AX2006" s="112"/>
      <c r="AY2006" s="112"/>
      <c r="AZ2006" s="112"/>
      <c r="BA2006" s="112"/>
    </row>
    <row r="2007" spans="1:53" x14ac:dyDescent="0.25">
      <c r="A2007" s="112"/>
      <c r="B2007" s="45">
        <v>43489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>
        <v>56.55</v>
      </c>
      <c r="N2007" s="2">
        <v>51.9</v>
      </c>
      <c r="O2007" s="2">
        <v>49.26</v>
      </c>
      <c r="P2007" s="2">
        <v>48.03</v>
      </c>
      <c r="Q2007" s="2">
        <v>47.18</v>
      </c>
      <c r="R2007" s="2">
        <v>46.81</v>
      </c>
      <c r="S2007" s="2">
        <v>46.81</v>
      </c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112"/>
      <c r="AP2007" s="112"/>
      <c r="AQ2007" s="112"/>
      <c r="AR2007" s="112"/>
      <c r="AS2007" s="112"/>
      <c r="AT2007" s="112"/>
      <c r="AU2007" s="112"/>
      <c r="AV2007" s="112"/>
      <c r="AW2007" s="112"/>
      <c r="AX2007" s="112"/>
      <c r="AY2007" s="112"/>
      <c r="AZ2007" s="112"/>
      <c r="BA2007" s="112"/>
    </row>
    <row r="2008" spans="1:53" x14ac:dyDescent="0.25">
      <c r="A2008" s="112"/>
      <c r="B2008" s="45">
        <v>43488</v>
      </c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>
        <v>57.1</v>
      </c>
      <c r="N2008" s="2">
        <v>52.07</v>
      </c>
      <c r="O2008" s="2">
        <v>49.43</v>
      </c>
      <c r="P2008" s="2">
        <v>48.2</v>
      </c>
      <c r="Q2008" s="2">
        <v>47.35</v>
      </c>
      <c r="R2008" s="2">
        <v>46.98</v>
      </c>
      <c r="S2008" s="2">
        <v>46.98</v>
      </c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112"/>
      <c r="AP2008" s="112"/>
      <c r="AQ2008" s="112"/>
      <c r="AR2008" s="112"/>
      <c r="AS2008" s="112"/>
      <c r="AT2008" s="112"/>
      <c r="AU2008" s="112"/>
      <c r="AV2008" s="112"/>
      <c r="AW2008" s="112"/>
      <c r="AX2008" s="112"/>
      <c r="AY2008" s="112"/>
      <c r="AZ2008" s="112"/>
      <c r="BA2008" s="112"/>
    </row>
    <row r="2009" spans="1:53" x14ac:dyDescent="0.25">
      <c r="A2009" s="112"/>
      <c r="B2009" s="45">
        <v>43487</v>
      </c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>
        <v>57.05</v>
      </c>
      <c r="N2009" s="2">
        <v>52.1</v>
      </c>
      <c r="O2009" s="2">
        <v>49.5</v>
      </c>
      <c r="P2009" s="2">
        <v>48.1</v>
      </c>
      <c r="Q2009" s="2">
        <v>47.25</v>
      </c>
      <c r="R2009" s="2">
        <v>46.88</v>
      </c>
      <c r="S2009" s="2">
        <v>46.88</v>
      </c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112"/>
      <c r="AP2009" s="112"/>
      <c r="AQ2009" s="112"/>
      <c r="AR2009" s="112"/>
      <c r="AS2009" s="112"/>
      <c r="AT2009" s="112"/>
      <c r="AU2009" s="112"/>
      <c r="AV2009" s="112"/>
      <c r="AW2009" s="112"/>
      <c r="AX2009" s="112"/>
      <c r="AY2009" s="112"/>
      <c r="AZ2009" s="112"/>
      <c r="BA2009" s="112"/>
    </row>
    <row r="2010" spans="1:53" x14ac:dyDescent="0.25">
      <c r="A2010" s="112"/>
      <c r="B2010" s="45">
        <v>43486</v>
      </c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>
        <v>56.5</v>
      </c>
      <c r="N2010" s="2">
        <v>51.65</v>
      </c>
      <c r="O2010" s="2">
        <v>49.4</v>
      </c>
      <c r="P2010" s="2">
        <v>48.52</v>
      </c>
      <c r="Q2010" s="2">
        <v>47.77</v>
      </c>
      <c r="R2010" s="2">
        <v>47.4</v>
      </c>
      <c r="S2010" s="2">
        <v>47.4</v>
      </c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112"/>
      <c r="AP2010" s="112"/>
      <c r="AQ2010" s="112"/>
      <c r="AR2010" s="112"/>
      <c r="AS2010" s="112"/>
      <c r="AT2010" s="112"/>
      <c r="AU2010" s="112"/>
      <c r="AV2010" s="112"/>
      <c r="AW2010" s="112"/>
      <c r="AX2010" s="112"/>
      <c r="AY2010" s="112"/>
      <c r="AZ2010" s="112"/>
      <c r="BA2010" s="112"/>
    </row>
    <row r="2011" spans="1:53" x14ac:dyDescent="0.25">
      <c r="A2011" s="112"/>
      <c r="B2011" s="45">
        <v>43483</v>
      </c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>
        <v>56.75</v>
      </c>
      <c r="N2011" s="2">
        <v>51.75</v>
      </c>
      <c r="O2011" s="2">
        <v>49.5</v>
      </c>
      <c r="P2011" s="2">
        <v>48.62</v>
      </c>
      <c r="Q2011" s="2">
        <v>47.87</v>
      </c>
      <c r="R2011" s="2">
        <v>47.5</v>
      </c>
      <c r="S2011" s="2">
        <v>47.5</v>
      </c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112"/>
      <c r="AP2011" s="112"/>
      <c r="AQ2011" s="112"/>
      <c r="AR2011" s="112"/>
      <c r="AS2011" s="112"/>
      <c r="AT2011" s="112"/>
      <c r="AU2011" s="112"/>
      <c r="AV2011" s="112"/>
      <c r="AW2011" s="112"/>
      <c r="AX2011" s="112"/>
      <c r="AY2011" s="112"/>
      <c r="AZ2011" s="112"/>
      <c r="BA2011" s="112"/>
    </row>
    <row r="2012" spans="1:53" x14ac:dyDescent="0.25">
      <c r="A2012" s="112"/>
      <c r="B2012" s="45">
        <v>43482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>
        <v>56.43</v>
      </c>
      <c r="N2012" s="2">
        <v>51.75</v>
      </c>
      <c r="O2012" s="2">
        <v>49.53</v>
      </c>
      <c r="P2012" s="2">
        <v>48.65</v>
      </c>
      <c r="Q2012" s="2">
        <v>47.9</v>
      </c>
      <c r="R2012" s="2">
        <v>47.53</v>
      </c>
      <c r="S2012" s="2">
        <v>47.53</v>
      </c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112"/>
      <c r="AP2012" s="112"/>
      <c r="AQ2012" s="112"/>
      <c r="AR2012" s="112"/>
      <c r="AS2012" s="112"/>
      <c r="AT2012" s="112"/>
      <c r="AU2012" s="112"/>
      <c r="AV2012" s="112"/>
      <c r="AW2012" s="112"/>
      <c r="AX2012" s="112"/>
      <c r="AY2012" s="112"/>
      <c r="AZ2012" s="112"/>
      <c r="BA2012" s="112"/>
    </row>
    <row r="2013" spans="1:53" x14ac:dyDescent="0.25">
      <c r="A2013" s="112"/>
      <c r="B2013" s="45">
        <v>43481</v>
      </c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>
        <v>55.75</v>
      </c>
      <c r="N2013" s="2">
        <v>51.33</v>
      </c>
      <c r="O2013" s="2">
        <v>49.11</v>
      </c>
      <c r="P2013" s="2">
        <v>48.23</v>
      </c>
      <c r="Q2013" s="2">
        <v>47.48</v>
      </c>
      <c r="R2013" s="2">
        <v>47.11</v>
      </c>
      <c r="S2013" s="2">
        <v>47.11</v>
      </c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112"/>
      <c r="AP2013" s="112"/>
      <c r="AQ2013" s="112"/>
      <c r="AR2013" s="112"/>
      <c r="AS2013" s="112"/>
      <c r="AT2013" s="112"/>
      <c r="AU2013" s="112"/>
      <c r="AV2013" s="112"/>
      <c r="AW2013" s="112"/>
      <c r="AX2013" s="112"/>
      <c r="AY2013" s="112"/>
      <c r="AZ2013" s="112"/>
      <c r="BA2013" s="112"/>
    </row>
    <row r="2014" spans="1:53" x14ac:dyDescent="0.25">
      <c r="A2014" s="112"/>
      <c r="B2014" s="45">
        <v>43480</v>
      </c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>
        <v>55.5</v>
      </c>
      <c r="N2014" s="2">
        <v>50.6</v>
      </c>
      <c r="O2014" s="2">
        <v>48.38</v>
      </c>
      <c r="P2014" s="2">
        <v>47.5</v>
      </c>
      <c r="Q2014" s="2">
        <v>46.75</v>
      </c>
      <c r="R2014" s="2">
        <v>46.38</v>
      </c>
      <c r="S2014" s="2">
        <v>46.38</v>
      </c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112"/>
      <c r="AP2014" s="112"/>
      <c r="AQ2014" s="112"/>
      <c r="AR2014" s="112"/>
      <c r="AS2014" s="112"/>
      <c r="AT2014" s="112"/>
      <c r="AU2014" s="112"/>
      <c r="AV2014" s="112"/>
      <c r="AW2014" s="112"/>
      <c r="AX2014" s="112"/>
      <c r="AY2014" s="112"/>
      <c r="AZ2014" s="112"/>
      <c r="BA2014" s="112"/>
    </row>
    <row r="2015" spans="1:53" x14ac:dyDescent="0.25">
      <c r="A2015" s="112"/>
      <c r="B2015" s="45">
        <v>43479</v>
      </c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>
        <v>55.43</v>
      </c>
      <c r="N2015" s="2">
        <v>50.88</v>
      </c>
      <c r="O2015" s="2">
        <v>48.66</v>
      </c>
      <c r="P2015" s="2">
        <v>47.78</v>
      </c>
      <c r="Q2015" s="2">
        <v>47.03</v>
      </c>
      <c r="R2015" s="2">
        <v>46.66</v>
      </c>
      <c r="S2015" s="2">
        <v>46.66</v>
      </c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112"/>
      <c r="AP2015" s="112"/>
      <c r="AQ2015" s="112"/>
      <c r="AR2015" s="112"/>
      <c r="AS2015" s="112"/>
      <c r="AT2015" s="112"/>
      <c r="AU2015" s="112"/>
      <c r="AV2015" s="112"/>
      <c r="AW2015" s="112"/>
      <c r="AX2015" s="112"/>
      <c r="AY2015" s="112"/>
      <c r="AZ2015" s="112"/>
      <c r="BA2015" s="112"/>
    </row>
    <row r="2016" spans="1:53" x14ac:dyDescent="0.25">
      <c r="A2016" s="112"/>
      <c r="B2016" s="45">
        <v>43476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>
        <v>55.5</v>
      </c>
      <c r="N2016" s="2">
        <v>50.7</v>
      </c>
      <c r="O2016" s="2">
        <v>48.48</v>
      </c>
      <c r="P2016" s="2">
        <v>47.6</v>
      </c>
      <c r="Q2016" s="2">
        <v>46.85</v>
      </c>
      <c r="R2016" s="2">
        <v>46.48</v>
      </c>
      <c r="S2016" s="2">
        <v>46.48</v>
      </c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112"/>
      <c r="AP2016" s="112"/>
      <c r="AQ2016" s="112"/>
      <c r="AR2016" s="112"/>
      <c r="AS2016" s="112"/>
      <c r="AT2016" s="112"/>
      <c r="AU2016" s="112"/>
      <c r="AV2016" s="112"/>
      <c r="AW2016" s="112"/>
      <c r="AX2016" s="112"/>
      <c r="AY2016" s="112"/>
      <c r="AZ2016" s="112"/>
      <c r="BA2016" s="112"/>
    </row>
    <row r="2017" spans="1:53" x14ac:dyDescent="0.25">
      <c r="A2017" s="112"/>
      <c r="B2017" s="45">
        <v>43475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>
        <v>55.18</v>
      </c>
      <c r="N2017" s="2">
        <v>50.8</v>
      </c>
      <c r="O2017" s="2">
        <v>48.58</v>
      </c>
      <c r="P2017" s="2">
        <v>47.7</v>
      </c>
      <c r="Q2017" s="2">
        <v>46.95</v>
      </c>
      <c r="R2017" s="2">
        <v>46.58</v>
      </c>
      <c r="S2017" s="2">
        <v>46.58</v>
      </c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112"/>
      <c r="AP2017" s="112"/>
      <c r="AQ2017" s="112"/>
      <c r="AR2017" s="112"/>
      <c r="AS2017" s="112"/>
      <c r="AT2017" s="112"/>
      <c r="AU2017" s="112"/>
      <c r="AV2017" s="112"/>
      <c r="AW2017" s="112"/>
      <c r="AX2017" s="112"/>
      <c r="AY2017" s="112"/>
      <c r="AZ2017" s="112"/>
      <c r="BA2017" s="112"/>
    </row>
    <row r="2018" spans="1:53" x14ac:dyDescent="0.25">
      <c r="A2018" s="112"/>
      <c r="B2018" s="45">
        <v>43474</v>
      </c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>
        <v>55.25</v>
      </c>
      <c r="N2018" s="2">
        <v>50.75</v>
      </c>
      <c r="O2018" s="2">
        <v>49</v>
      </c>
      <c r="P2018" s="2">
        <v>47.45</v>
      </c>
      <c r="Q2018" s="2">
        <v>46.85</v>
      </c>
      <c r="R2018" s="2">
        <v>46.37</v>
      </c>
      <c r="S2018" s="2">
        <v>46.37</v>
      </c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112"/>
      <c r="AP2018" s="112"/>
      <c r="AQ2018" s="112"/>
      <c r="AR2018" s="112"/>
      <c r="AS2018" s="112"/>
      <c r="AT2018" s="112"/>
      <c r="AU2018" s="112"/>
      <c r="AV2018" s="112"/>
      <c r="AW2018" s="112"/>
      <c r="AX2018" s="112"/>
      <c r="AY2018" s="112"/>
      <c r="AZ2018" s="112"/>
      <c r="BA2018" s="112"/>
    </row>
    <row r="2019" spans="1:53" x14ac:dyDescent="0.25">
      <c r="A2019" s="112"/>
      <c r="B2019" s="45">
        <v>43473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>
        <v>55.5</v>
      </c>
      <c r="N2019" s="2">
        <v>51.3</v>
      </c>
      <c r="O2019" s="2">
        <v>49.25</v>
      </c>
      <c r="P2019" s="2">
        <v>47.88</v>
      </c>
      <c r="Q2019" s="2">
        <v>47.28</v>
      </c>
      <c r="R2019" s="2">
        <v>46.8</v>
      </c>
      <c r="S2019" s="2">
        <v>46.8</v>
      </c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112"/>
      <c r="AP2019" s="112"/>
      <c r="AQ2019" s="112"/>
      <c r="AR2019" s="112"/>
      <c r="AS2019" s="112"/>
      <c r="AT2019" s="112"/>
      <c r="AU2019" s="112"/>
      <c r="AV2019" s="112"/>
      <c r="AW2019" s="112"/>
      <c r="AX2019" s="112"/>
      <c r="AY2019" s="112"/>
      <c r="AZ2019" s="112"/>
      <c r="BA2019" s="112"/>
    </row>
    <row r="2020" spans="1:53" x14ac:dyDescent="0.25">
      <c r="A2020" s="112"/>
      <c r="B2020" s="45">
        <v>43472</v>
      </c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>
        <v>54.95</v>
      </c>
      <c r="N2020" s="2">
        <v>51.15</v>
      </c>
      <c r="O2020" s="2">
        <v>48.65</v>
      </c>
      <c r="P2020" s="2">
        <v>47.37</v>
      </c>
      <c r="Q2020" s="2">
        <v>46.95</v>
      </c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112"/>
      <c r="AP2020" s="112"/>
      <c r="AQ2020" s="112"/>
      <c r="AR2020" s="112"/>
      <c r="AS2020" s="112"/>
      <c r="AT2020" s="112"/>
      <c r="AU2020" s="112"/>
      <c r="AV2020" s="112"/>
      <c r="AW2020" s="112"/>
      <c r="AX2020" s="112"/>
      <c r="AY2020" s="112"/>
      <c r="AZ2020" s="112"/>
      <c r="BA2020" s="112"/>
    </row>
    <row r="2021" spans="1:53" x14ac:dyDescent="0.25">
      <c r="A2021" s="112"/>
      <c r="B2021" s="45">
        <v>43469</v>
      </c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>
        <v>55.85</v>
      </c>
      <c r="N2021" s="2">
        <v>51.65</v>
      </c>
      <c r="O2021" s="2">
        <v>48.95</v>
      </c>
      <c r="P2021" s="2">
        <v>47.68</v>
      </c>
      <c r="Q2021" s="2">
        <v>47.25</v>
      </c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112"/>
      <c r="AP2021" s="112"/>
      <c r="AQ2021" s="112"/>
      <c r="AR2021" s="112"/>
      <c r="AS2021" s="112"/>
      <c r="AT2021" s="112"/>
      <c r="AU2021" s="112"/>
      <c r="AV2021" s="112"/>
      <c r="AW2021" s="112"/>
      <c r="AX2021" s="112"/>
      <c r="AY2021" s="112"/>
      <c r="AZ2021" s="112"/>
      <c r="BA2021" s="112"/>
    </row>
    <row r="2022" spans="1:53" x14ac:dyDescent="0.25">
      <c r="A2022" s="112"/>
      <c r="B2022" s="45">
        <v>43468</v>
      </c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>
        <v>55.5</v>
      </c>
      <c r="N2022" s="2">
        <v>51.5</v>
      </c>
      <c r="O2022" s="2">
        <v>49.43</v>
      </c>
      <c r="P2022" s="2">
        <v>48.03</v>
      </c>
      <c r="Q2022" s="2">
        <v>48.03</v>
      </c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112"/>
      <c r="AP2022" s="112"/>
      <c r="AQ2022" s="112"/>
      <c r="AR2022" s="112"/>
      <c r="AS2022" s="112"/>
      <c r="AT2022" s="112"/>
      <c r="AU2022" s="112"/>
      <c r="AV2022" s="112"/>
      <c r="AW2022" s="112"/>
      <c r="AX2022" s="112"/>
      <c r="AY2022" s="112"/>
      <c r="AZ2022" s="112"/>
      <c r="BA2022" s="112"/>
    </row>
    <row r="2023" spans="1:53" x14ac:dyDescent="0.25">
      <c r="A2023" s="112"/>
      <c r="B2023" s="45">
        <v>43467</v>
      </c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>
        <v>56.4</v>
      </c>
      <c r="N2023" s="2">
        <v>51.5</v>
      </c>
      <c r="O2023" s="2">
        <v>49.43</v>
      </c>
      <c r="P2023" s="2">
        <v>48.03</v>
      </c>
      <c r="Q2023" s="2">
        <v>48.03</v>
      </c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112"/>
      <c r="AP2023" s="112"/>
      <c r="AQ2023" s="112"/>
      <c r="AR2023" s="112"/>
      <c r="AS2023" s="112"/>
      <c r="AT2023" s="112"/>
      <c r="AU2023" s="112"/>
      <c r="AV2023" s="112"/>
      <c r="AW2023" s="112"/>
      <c r="AX2023" s="112"/>
      <c r="AY2023" s="112"/>
      <c r="AZ2023" s="112"/>
      <c r="BA2023" s="112"/>
    </row>
    <row r="2024" spans="1:53" x14ac:dyDescent="0.25">
      <c r="A2024" s="112"/>
      <c r="B2024" s="45">
        <v>43465</v>
      </c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>
        <v>56.5</v>
      </c>
      <c r="N2024" s="2">
        <v>51.55</v>
      </c>
      <c r="O2024" s="2">
        <v>49.48</v>
      </c>
      <c r="P2024" s="2">
        <v>48.08</v>
      </c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112"/>
      <c r="AP2024" s="112"/>
      <c r="AQ2024" s="112"/>
      <c r="AR2024" s="112"/>
      <c r="AS2024" s="112"/>
      <c r="AT2024" s="112"/>
      <c r="AU2024" s="112"/>
      <c r="AV2024" s="112"/>
      <c r="AW2024" s="112"/>
      <c r="AX2024" s="112"/>
      <c r="AY2024" s="112"/>
      <c r="AZ2024" s="112"/>
      <c r="BA2024" s="112"/>
    </row>
    <row r="2025" spans="1:53" x14ac:dyDescent="0.25">
      <c r="A2025" s="112"/>
      <c r="B2025" s="45">
        <v>43462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2">
        <v>61.9</v>
      </c>
      <c r="M2025" s="2">
        <v>56.05</v>
      </c>
      <c r="N2025" s="2">
        <v>51.1</v>
      </c>
      <c r="O2025" s="2">
        <v>49.03</v>
      </c>
      <c r="P2025" s="2">
        <v>47.63</v>
      </c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112"/>
      <c r="AP2025" s="112"/>
      <c r="AQ2025" s="112"/>
      <c r="AR2025" s="112"/>
      <c r="AS2025" s="112"/>
      <c r="AT2025" s="112"/>
      <c r="AU2025" s="112"/>
      <c r="AV2025" s="112"/>
      <c r="AW2025" s="112"/>
      <c r="AX2025" s="112"/>
      <c r="AY2025" s="112"/>
      <c r="AZ2025" s="112"/>
      <c r="BA2025" s="112"/>
    </row>
    <row r="2026" spans="1:53" x14ac:dyDescent="0.25">
      <c r="A2026" s="112"/>
      <c r="B2026" s="45">
        <v>43461</v>
      </c>
      <c r="C2026" s="2"/>
      <c r="D2026" s="2"/>
      <c r="E2026" s="2"/>
      <c r="F2026" s="2"/>
      <c r="G2026" s="2"/>
      <c r="H2026" s="2"/>
      <c r="I2026" s="2"/>
      <c r="J2026" s="2"/>
      <c r="K2026" s="2"/>
      <c r="L2026" s="2">
        <v>61.9</v>
      </c>
      <c r="M2026" s="2">
        <v>55.75</v>
      </c>
      <c r="N2026" s="2">
        <v>51.1</v>
      </c>
      <c r="O2026" s="2">
        <v>48.48</v>
      </c>
      <c r="P2026" s="2">
        <v>47.5</v>
      </c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112"/>
      <c r="AP2026" s="112"/>
      <c r="AQ2026" s="112"/>
      <c r="AR2026" s="112"/>
      <c r="AS2026" s="112"/>
      <c r="AT2026" s="112"/>
      <c r="AU2026" s="112"/>
      <c r="AV2026" s="112"/>
      <c r="AW2026" s="112"/>
      <c r="AX2026" s="112"/>
      <c r="AY2026" s="112"/>
      <c r="AZ2026" s="112"/>
      <c r="BA2026" s="112"/>
    </row>
    <row r="2027" spans="1:53" x14ac:dyDescent="0.25">
      <c r="A2027" s="112"/>
      <c r="B2027" s="45">
        <v>43458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2">
        <v>62.93</v>
      </c>
      <c r="M2027" s="2">
        <v>56.38</v>
      </c>
      <c r="N2027" s="2">
        <v>51.73</v>
      </c>
      <c r="O2027" s="2">
        <v>49.11</v>
      </c>
      <c r="P2027" s="2">
        <v>48.13</v>
      </c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112"/>
      <c r="AP2027" s="112"/>
      <c r="AQ2027" s="112"/>
      <c r="AR2027" s="112"/>
      <c r="AS2027" s="112"/>
      <c r="AT2027" s="112"/>
      <c r="AU2027" s="112"/>
      <c r="AV2027" s="112"/>
      <c r="AW2027" s="112"/>
      <c r="AX2027" s="112"/>
      <c r="AY2027" s="112"/>
      <c r="AZ2027" s="112"/>
      <c r="BA2027" s="112"/>
    </row>
    <row r="2028" spans="1:53" x14ac:dyDescent="0.25">
      <c r="A2028" s="112"/>
      <c r="B2028" s="45">
        <v>43455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2">
        <v>62.35</v>
      </c>
      <c r="M2028" s="2">
        <v>55.8</v>
      </c>
      <c r="N2028" s="2">
        <v>51.15</v>
      </c>
      <c r="O2028" s="2">
        <v>48.53</v>
      </c>
      <c r="P2028" s="2">
        <v>48.13</v>
      </c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112"/>
      <c r="AP2028" s="112"/>
      <c r="AQ2028" s="112"/>
      <c r="AR2028" s="112"/>
      <c r="AS2028" s="112"/>
      <c r="AT2028" s="112"/>
      <c r="AU2028" s="112"/>
      <c r="AV2028" s="112"/>
      <c r="AW2028" s="112"/>
      <c r="AX2028" s="112"/>
      <c r="AY2028" s="112"/>
      <c r="AZ2028" s="112"/>
      <c r="BA2028" s="112"/>
    </row>
    <row r="2029" spans="1:53" x14ac:dyDescent="0.25">
      <c r="A2029" s="112"/>
      <c r="B2029" s="45">
        <v>43454</v>
      </c>
      <c r="C2029" s="2"/>
      <c r="D2029" s="2"/>
      <c r="E2029" s="2"/>
      <c r="F2029" s="2"/>
      <c r="G2029" s="2"/>
      <c r="H2029" s="2"/>
      <c r="I2029" s="2"/>
      <c r="J2029" s="2"/>
      <c r="K2029" s="2"/>
      <c r="L2029" s="2">
        <v>62.44</v>
      </c>
      <c r="M2029" s="2">
        <v>55.8</v>
      </c>
      <c r="N2029" s="2">
        <v>51</v>
      </c>
      <c r="O2029" s="2">
        <v>48.38</v>
      </c>
      <c r="P2029" s="2">
        <v>47.98</v>
      </c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112"/>
      <c r="AP2029" s="112"/>
      <c r="AQ2029" s="112"/>
      <c r="AR2029" s="112"/>
      <c r="AS2029" s="112"/>
      <c r="AT2029" s="112"/>
      <c r="AU2029" s="112"/>
      <c r="AV2029" s="112"/>
      <c r="AW2029" s="112"/>
      <c r="AX2029" s="112"/>
      <c r="AY2029" s="112"/>
      <c r="AZ2029" s="112"/>
      <c r="BA2029" s="112"/>
    </row>
    <row r="2030" spans="1:53" x14ac:dyDescent="0.25">
      <c r="A2030" s="112"/>
      <c r="B2030" s="45">
        <v>43453</v>
      </c>
      <c r="C2030" s="2"/>
      <c r="D2030" s="2"/>
      <c r="E2030" s="2"/>
      <c r="F2030" s="2"/>
      <c r="G2030" s="2"/>
      <c r="H2030" s="2"/>
      <c r="I2030" s="2"/>
      <c r="J2030" s="2"/>
      <c r="K2030" s="2"/>
      <c r="L2030" s="2">
        <v>62.65</v>
      </c>
      <c r="M2030" s="2">
        <v>56.2</v>
      </c>
      <c r="N2030" s="2">
        <v>51.35</v>
      </c>
      <c r="O2030" s="2">
        <v>48.73</v>
      </c>
      <c r="P2030" s="2">
        <v>48.33</v>
      </c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112"/>
      <c r="AP2030" s="112"/>
      <c r="AQ2030" s="112"/>
      <c r="AR2030" s="112"/>
      <c r="AS2030" s="112"/>
      <c r="AT2030" s="112"/>
      <c r="AU2030" s="112"/>
      <c r="AV2030" s="112"/>
      <c r="AW2030" s="112"/>
      <c r="AX2030" s="112"/>
      <c r="AY2030" s="112"/>
      <c r="AZ2030" s="112"/>
      <c r="BA2030" s="112"/>
    </row>
    <row r="2031" spans="1:53" x14ac:dyDescent="0.25">
      <c r="A2031" s="112"/>
      <c r="B2031" s="45">
        <v>43452</v>
      </c>
      <c r="C2031" s="2"/>
      <c r="D2031" s="2"/>
      <c r="E2031" s="2"/>
      <c r="F2031" s="2"/>
      <c r="G2031" s="2"/>
      <c r="H2031" s="2"/>
      <c r="I2031" s="2"/>
      <c r="J2031" s="2"/>
      <c r="K2031" s="2"/>
      <c r="L2031" s="2">
        <v>62.53</v>
      </c>
      <c r="M2031" s="2">
        <v>55.75</v>
      </c>
      <c r="N2031" s="2">
        <v>51.2</v>
      </c>
      <c r="O2031" s="2">
        <v>48.58</v>
      </c>
      <c r="P2031" s="2">
        <v>48.18</v>
      </c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112"/>
      <c r="AP2031" s="112"/>
      <c r="AQ2031" s="112"/>
      <c r="AR2031" s="112"/>
      <c r="AS2031" s="112"/>
      <c r="AT2031" s="112"/>
      <c r="AU2031" s="112"/>
      <c r="AV2031" s="112"/>
      <c r="AW2031" s="112"/>
      <c r="AX2031" s="112"/>
      <c r="AY2031" s="112"/>
      <c r="AZ2031" s="112"/>
      <c r="BA2031" s="112"/>
    </row>
    <row r="2032" spans="1:53" x14ac:dyDescent="0.25">
      <c r="A2032" s="112"/>
      <c r="B2032" s="45">
        <v>43451</v>
      </c>
      <c r="C2032" s="2"/>
      <c r="D2032" s="2"/>
      <c r="E2032" s="2"/>
      <c r="F2032" s="2"/>
      <c r="G2032" s="2"/>
      <c r="H2032" s="2"/>
      <c r="I2032" s="2"/>
      <c r="J2032" s="2"/>
      <c r="K2032" s="2"/>
      <c r="L2032" s="2">
        <v>63.2</v>
      </c>
      <c r="M2032" s="2">
        <v>56.65</v>
      </c>
      <c r="N2032" s="2">
        <v>51.5</v>
      </c>
      <c r="O2032" s="2">
        <v>48.88</v>
      </c>
      <c r="P2032" s="2">
        <v>48.48</v>
      </c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112"/>
      <c r="AP2032" s="112"/>
      <c r="AQ2032" s="112"/>
      <c r="AR2032" s="112"/>
      <c r="AS2032" s="112"/>
      <c r="AT2032" s="112"/>
      <c r="AU2032" s="112"/>
      <c r="AV2032" s="112"/>
      <c r="AW2032" s="112"/>
      <c r="AX2032" s="112"/>
      <c r="AY2032" s="112"/>
      <c r="AZ2032" s="112"/>
      <c r="BA2032" s="112"/>
    </row>
    <row r="2033" spans="1:53" x14ac:dyDescent="0.25">
      <c r="A2033" s="112"/>
      <c r="B2033" s="45">
        <v>43448</v>
      </c>
      <c r="C2033" s="2"/>
      <c r="D2033" s="2"/>
      <c r="E2033" s="2"/>
      <c r="F2033" s="2"/>
      <c r="G2033" s="2"/>
      <c r="H2033" s="2"/>
      <c r="I2033" s="2"/>
      <c r="J2033" s="2"/>
      <c r="K2033" s="2"/>
      <c r="L2033" s="2">
        <v>62.68</v>
      </c>
      <c r="M2033" s="2">
        <v>55.25</v>
      </c>
      <c r="N2033" s="2">
        <v>53.1</v>
      </c>
      <c r="O2033" s="2">
        <v>50.03</v>
      </c>
      <c r="P2033" s="2">
        <v>48.88</v>
      </c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112"/>
      <c r="AP2033" s="112"/>
      <c r="AQ2033" s="112"/>
      <c r="AR2033" s="112"/>
      <c r="AS2033" s="112"/>
      <c r="AT2033" s="112"/>
      <c r="AU2033" s="112"/>
      <c r="AV2033" s="112"/>
      <c r="AW2033" s="112"/>
      <c r="AX2033" s="112"/>
      <c r="AY2033" s="112"/>
      <c r="AZ2033" s="112"/>
      <c r="BA2033" s="112"/>
    </row>
    <row r="2034" spans="1:53" x14ac:dyDescent="0.25">
      <c r="A2034" s="112"/>
      <c r="B2034" s="45">
        <v>43447</v>
      </c>
      <c r="C2034" s="2"/>
      <c r="D2034" s="2"/>
      <c r="E2034" s="2"/>
      <c r="F2034" s="2"/>
      <c r="G2034" s="2"/>
      <c r="H2034" s="2"/>
      <c r="I2034" s="2"/>
      <c r="J2034" s="2"/>
      <c r="K2034" s="2"/>
      <c r="L2034" s="2">
        <v>61.93</v>
      </c>
      <c r="M2034" s="2">
        <v>54.85</v>
      </c>
      <c r="N2034" s="2">
        <v>52.7</v>
      </c>
      <c r="O2034" s="2">
        <v>49.63</v>
      </c>
      <c r="P2034" s="2">
        <v>48.48</v>
      </c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112"/>
      <c r="AP2034" s="112"/>
      <c r="AQ2034" s="112"/>
      <c r="AR2034" s="112"/>
      <c r="AS2034" s="112"/>
      <c r="AT2034" s="112"/>
      <c r="AU2034" s="112"/>
      <c r="AV2034" s="112"/>
      <c r="AW2034" s="112"/>
      <c r="AX2034" s="112"/>
      <c r="AY2034" s="112"/>
      <c r="AZ2034" s="112"/>
      <c r="BA2034" s="112"/>
    </row>
    <row r="2035" spans="1:53" x14ac:dyDescent="0.25">
      <c r="A2035" s="112"/>
      <c r="B2035" s="45">
        <v>43446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2">
        <v>61.3</v>
      </c>
      <c r="M2035" s="2">
        <v>54.1</v>
      </c>
      <c r="N2035" s="2">
        <v>51.95</v>
      </c>
      <c r="O2035" s="2">
        <v>48.88</v>
      </c>
      <c r="P2035" s="2">
        <v>47.73</v>
      </c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112"/>
      <c r="AP2035" s="112"/>
      <c r="AQ2035" s="112"/>
      <c r="AR2035" s="112"/>
      <c r="AS2035" s="112"/>
      <c r="AT2035" s="112"/>
      <c r="AU2035" s="112"/>
      <c r="AV2035" s="112"/>
      <c r="AW2035" s="112"/>
      <c r="AX2035" s="112"/>
      <c r="AY2035" s="112"/>
      <c r="AZ2035" s="112"/>
      <c r="BA2035" s="112"/>
    </row>
    <row r="2036" spans="1:53" x14ac:dyDescent="0.25">
      <c r="A2036" s="112"/>
      <c r="B2036" s="45">
        <v>43445</v>
      </c>
      <c r="C2036" s="2"/>
      <c r="D2036" s="2"/>
      <c r="E2036" s="2"/>
      <c r="F2036" s="2"/>
      <c r="G2036" s="2"/>
      <c r="H2036" s="2"/>
      <c r="I2036" s="2"/>
      <c r="J2036" s="2"/>
      <c r="K2036" s="2"/>
      <c r="L2036" s="2">
        <v>60.95</v>
      </c>
      <c r="M2036" s="2">
        <v>54</v>
      </c>
      <c r="N2036" s="2">
        <v>52</v>
      </c>
      <c r="O2036" s="2">
        <v>48.93</v>
      </c>
      <c r="P2036" s="2">
        <v>47.78</v>
      </c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112"/>
      <c r="AP2036" s="112"/>
      <c r="AQ2036" s="112"/>
      <c r="AR2036" s="112"/>
      <c r="AS2036" s="112"/>
      <c r="AT2036" s="112"/>
      <c r="AU2036" s="112"/>
      <c r="AV2036" s="112"/>
      <c r="AW2036" s="112"/>
      <c r="AX2036" s="112"/>
      <c r="AY2036" s="112"/>
      <c r="AZ2036" s="112"/>
      <c r="BA2036" s="112"/>
    </row>
    <row r="2037" spans="1:53" x14ac:dyDescent="0.25">
      <c r="A2037" s="112"/>
      <c r="B2037" s="45">
        <v>43444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2">
        <v>60.31</v>
      </c>
      <c r="M2037" s="2">
        <v>53.71</v>
      </c>
      <c r="N2037" s="2">
        <v>51.93</v>
      </c>
      <c r="O2037" s="2">
        <v>48.86</v>
      </c>
      <c r="P2037" s="2">
        <v>47.71</v>
      </c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112"/>
      <c r="AP2037" s="112"/>
      <c r="AQ2037" s="112"/>
      <c r="AR2037" s="112"/>
      <c r="AS2037" s="112"/>
      <c r="AT2037" s="112"/>
      <c r="AU2037" s="112"/>
      <c r="AV2037" s="112"/>
      <c r="AW2037" s="112"/>
      <c r="AX2037" s="112"/>
      <c r="AY2037" s="112"/>
      <c r="AZ2037" s="112"/>
      <c r="BA2037" s="112"/>
    </row>
    <row r="2038" spans="1:53" x14ac:dyDescent="0.25">
      <c r="A2038" s="112"/>
      <c r="B2038" s="45">
        <v>43441</v>
      </c>
      <c r="C2038" s="2"/>
      <c r="D2038" s="2"/>
      <c r="E2038" s="2"/>
      <c r="F2038" s="2"/>
      <c r="G2038" s="2"/>
      <c r="H2038" s="2"/>
      <c r="I2038" s="2"/>
      <c r="J2038" s="2"/>
      <c r="K2038" s="2"/>
      <c r="L2038" s="2">
        <v>60.5</v>
      </c>
      <c r="M2038" s="2">
        <v>53.9</v>
      </c>
      <c r="N2038" s="2">
        <v>51.35</v>
      </c>
      <c r="O2038" s="2">
        <v>48.28</v>
      </c>
      <c r="P2038" s="2">
        <v>47.13</v>
      </c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112"/>
      <c r="AP2038" s="112"/>
      <c r="AQ2038" s="112"/>
      <c r="AR2038" s="112"/>
      <c r="AS2038" s="112"/>
      <c r="AT2038" s="112"/>
      <c r="AU2038" s="112"/>
      <c r="AV2038" s="112"/>
      <c r="AW2038" s="112"/>
      <c r="AX2038" s="112"/>
      <c r="AY2038" s="112"/>
      <c r="AZ2038" s="112"/>
      <c r="BA2038" s="112"/>
    </row>
    <row r="2039" spans="1:53" x14ac:dyDescent="0.25">
      <c r="A2039" s="112"/>
      <c r="B2039" s="45">
        <v>43440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2">
        <v>60.7</v>
      </c>
      <c r="M2039" s="2">
        <v>53.9</v>
      </c>
      <c r="N2039" s="2">
        <v>51</v>
      </c>
      <c r="O2039" s="2">
        <v>47.93</v>
      </c>
      <c r="P2039" s="2">
        <v>46.78</v>
      </c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112"/>
      <c r="AP2039" s="112"/>
      <c r="AQ2039" s="112"/>
      <c r="AR2039" s="112"/>
      <c r="AS2039" s="112"/>
      <c r="AT2039" s="112"/>
      <c r="AU2039" s="112"/>
      <c r="AV2039" s="112"/>
      <c r="AW2039" s="112"/>
      <c r="AX2039" s="112"/>
      <c r="AY2039" s="112"/>
      <c r="AZ2039" s="112"/>
      <c r="BA2039" s="112"/>
    </row>
    <row r="2040" spans="1:53" x14ac:dyDescent="0.25">
      <c r="A2040" s="112"/>
      <c r="B2040" s="45">
        <v>43439</v>
      </c>
      <c r="C2040" s="2"/>
      <c r="D2040" s="2"/>
      <c r="E2040" s="2"/>
      <c r="F2040" s="2"/>
      <c r="G2040" s="2"/>
      <c r="H2040" s="2"/>
      <c r="I2040" s="2"/>
      <c r="J2040" s="2"/>
      <c r="K2040" s="2"/>
      <c r="L2040" s="2">
        <v>61.04</v>
      </c>
      <c r="M2040" s="2">
        <v>54.35</v>
      </c>
      <c r="N2040" s="2">
        <v>51.45</v>
      </c>
      <c r="O2040" s="2">
        <v>47.95</v>
      </c>
      <c r="P2040" s="2">
        <v>46.8</v>
      </c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112"/>
      <c r="AP2040" s="112"/>
      <c r="AQ2040" s="112"/>
      <c r="AR2040" s="112"/>
      <c r="AS2040" s="112"/>
      <c r="AT2040" s="112"/>
      <c r="AU2040" s="112"/>
      <c r="AV2040" s="112"/>
      <c r="AW2040" s="112"/>
      <c r="AX2040" s="112"/>
      <c r="AY2040" s="112"/>
      <c r="AZ2040" s="112"/>
      <c r="BA2040" s="112"/>
    </row>
    <row r="2041" spans="1:53" x14ac:dyDescent="0.25">
      <c r="A2041" s="112"/>
      <c r="B2041" s="45">
        <v>43438</v>
      </c>
      <c r="C2041" s="2"/>
      <c r="D2041" s="2"/>
      <c r="E2041" s="2"/>
      <c r="F2041" s="2"/>
      <c r="G2041" s="2"/>
      <c r="H2041" s="2"/>
      <c r="I2041" s="2"/>
      <c r="J2041" s="2"/>
      <c r="K2041" s="2"/>
      <c r="L2041" s="2">
        <v>61.65</v>
      </c>
      <c r="M2041" s="2">
        <v>54.6</v>
      </c>
      <c r="N2041" s="2">
        <v>51.7</v>
      </c>
      <c r="O2041" s="2">
        <v>48.25</v>
      </c>
      <c r="P2041" s="2">
        <v>47.1</v>
      </c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112"/>
      <c r="AP2041" s="112"/>
      <c r="AQ2041" s="112"/>
      <c r="AR2041" s="112"/>
      <c r="AS2041" s="112"/>
      <c r="AT2041" s="112"/>
      <c r="AU2041" s="112"/>
      <c r="AV2041" s="112"/>
      <c r="AW2041" s="112"/>
      <c r="AX2041" s="112"/>
      <c r="AY2041" s="112"/>
      <c r="AZ2041" s="112"/>
      <c r="BA2041" s="112"/>
    </row>
    <row r="2042" spans="1:53" x14ac:dyDescent="0.25">
      <c r="A2042" s="112"/>
      <c r="B2042" s="45">
        <v>43437</v>
      </c>
      <c r="C2042" s="2"/>
      <c r="D2042" s="2"/>
      <c r="E2042" s="2"/>
      <c r="F2042" s="2"/>
      <c r="G2042" s="2"/>
      <c r="H2042" s="2"/>
      <c r="I2042" s="2"/>
      <c r="J2042" s="2"/>
      <c r="K2042" s="2"/>
      <c r="L2042" s="2">
        <v>61.75</v>
      </c>
      <c r="M2042" s="2">
        <v>54.5</v>
      </c>
      <c r="N2042" s="2">
        <v>51.67</v>
      </c>
      <c r="O2042" s="2">
        <v>48.38</v>
      </c>
      <c r="P2042" s="2">
        <v>47.23</v>
      </c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112"/>
      <c r="AP2042" s="112"/>
      <c r="AQ2042" s="112"/>
      <c r="AR2042" s="112"/>
      <c r="AS2042" s="112"/>
      <c r="AT2042" s="112"/>
      <c r="AU2042" s="112"/>
      <c r="AV2042" s="112"/>
      <c r="AW2042" s="112"/>
      <c r="AX2042" s="112"/>
      <c r="AY2042" s="112"/>
      <c r="AZ2042" s="112"/>
      <c r="BA2042" s="112"/>
    </row>
    <row r="2043" spans="1:53" x14ac:dyDescent="0.25">
      <c r="A2043" s="112"/>
      <c r="B2043" s="45">
        <v>43434</v>
      </c>
      <c r="C2043" s="2"/>
      <c r="D2043" s="2"/>
      <c r="E2043" s="2"/>
      <c r="F2043" s="2"/>
      <c r="G2043" s="2"/>
      <c r="H2043" s="2"/>
      <c r="I2043" s="2"/>
      <c r="J2043" s="2"/>
      <c r="K2043" s="2"/>
      <c r="L2043" s="2">
        <v>61.4</v>
      </c>
      <c r="M2043" s="2">
        <v>54.2</v>
      </c>
      <c r="N2043" s="2">
        <v>51.37</v>
      </c>
      <c r="O2043" s="2">
        <v>48.25</v>
      </c>
      <c r="P2043" s="2">
        <v>47.1</v>
      </c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112"/>
      <c r="AP2043" s="112"/>
      <c r="AQ2043" s="112"/>
      <c r="AR2043" s="112"/>
      <c r="AS2043" s="112"/>
      <c r="AT2043" s="112"/>
      <c r="AU2043" s="112"/>
      <c r="AV2043" s="112"/>
      <c r="AW2043" s="112"/>
      <c r="AX2043" s="112"/>
      <c r="AY2043" s="112"/>
      <c r="AZ2043" s="112"/>
      <c r="BA2043" s="112"/>
    </row>
    <row r="2044" spans="1:53" x14ac:dyDescent="0.25">
      <c r="A2044" s="112"/>
      <c r="B2044" s="45">
        <v>43433</v>
      </c>
      <c r="C2044" s="2"/>
      <c r="D2044" s="2"/>
      <c r="E2044" s="2"/>
      <c r="F2044" s="2"/>
      <c r="G2044" s="2"/>
      <c r="H2044" s="2"/>
      <c r="I2044" s="2"/>
      <c r="J2044" s="2"/>
      <c r="K2044" s="2"/>
      <c r="L2044" s="2">
        <v>61</v>
      </c>
      <c r="M2044" s="2">
        <v>54.33</v>
      </c>
      <c r="N2044" s="2">
        <v>51.5</v>
      </c>
      <c r="O2044" s="2">
        <v>48.38</v>
      </c>
      <c r="P2044" s="2">
        <v>47.23</v>
      </c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112"/>
      <c r="AP2044" s="112"/>
      <c r="AQ2044" s="112"/>
      <c r="AR2044" s="112"/>
      <c r="AS2044" s="112"/>
      <c r="AT2044" s="112"/>
      <c r="AU2044" s="112"/>
      <c r="AV2044" s="112"/>
      <c r="AW2044" s="112"/>
      <c r="AX2044" s="112"/>
      <c r="AY2044" s="112"/>
      <c r="AZ2044" s="112"/>
      <c r="BA2044" s="112"/>
    </row>
    <row r="2045" spans="1:53" x14ac:dyDescent="0.25">
      <c r="A2045" s="112"/>
      <c r="B2045" s="45">
        <v>43432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2">
        <v>61.05</v>
      </c>
      <c r="M2045" s="2">
        <v>53.95</v>
      </c>
      <c r="N2045" s="2">
        <v>51.3</v>
      </c>
      <c r="O2045" s="2">
        <v>48.18</v>
      </c>
      <c r="P2045" s="2">
        <v>47.03</v>
      </c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112"/>
      <c r="AP2045" s="112"/>
      <c r="AQ2045" s="112"/>
      <c r="AR2045" s="112"/>
      <c r="AS2045" s="112"/>
      <c r="AT2045" s="112"/>
      <c r="AU2045" s="112"/>
      <c r="AV2045" s="112"/>
      <c r="AW2045" s="112"/>
      <c r="AX2045" s="112"/>
      <c r="AY2045" s="112"/>
      <c r="AZ2045" s="112"/>
      <c r="BA2045" s="112"/>
    </row>
    <row r="2046" spans="1:53" x14ac:dyDescent="0.25">
      <c r="A2046" s="112"/>
      <c r="B2046" s="45">
        <v>43431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2">
        <v>61.15</v>
      </c>
      <c r="M2046" s="2">
        <v>53.8</v>
      </c>
      <c r="N2046" s="2">
        <v>51.15</v>
      </c>
      <c r="O2046" s="2">
        <v>48.03</v>
      </c>
      <c r="P2046" s="2">
        <v>46.88</v>
      </c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112"/>
      <c r="AP2046" s="112"/>
      <c r="AQ2046" s="112"/>
      <c r="AR2046" s="112"/>
      <c r="AS2046" s="112"/>
      <c r="AT2046" s="112"/>
      <c r="AU2046" s="112"/>
      <c r="AV2046" s="112"/>
      <c r="AW2046" s="112"/>
      <c r="AX2046" s="112"/>
      <c r="AY2046" s="112"/>
      <c r="AZ2046" s="112"/>
      <c r="BA2046" s="112"/>
    </row>
    <row r="2047" spans="1:53" x14ac:dyDescent="0.25">
      <c r="A2047" s="112"/>
      <c r="B2047" s="45">
        <v>43430</v>
      </c>
      <c r="C2047" s="2"/>
      <c r="D2047" s="2"/>
      <c r="E2047" s="2"/>
      <c r="F2047" s="2"/>
      <c r="G2047" s="2"/>
      <c r="H2047" s="2"/>
      <c r="I2047" s="2"/>
      <c r="J2047" s="2"/>
      <c r="K2047" s="2"/>
      <c r="L2047" s="2">
        <v>60.85</v>
      </c>
      <c r="M2047" s="2">
        <v>53.55</v>
      </c>
      <c r="N2047" s="2">
        <v>50.9</v>
      </c>
      <c r="O2047" s="2">
        <v>48.4</v>
      </c>
      <c r="P2047" s="2">
        <v>47.25</v>
      </c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112"/>
      <c r="AP2047" s="112"/>
      <c r="AQ2047" s="112"/>
      <c r="AR2047" s="112"/>
      <c r="AS2047" s="112"/>
      <c r="AT2047" s="112"/>
      <c r="AU2047" s="112"/>
      <c r="AV2047" s="112"/>
      <c r="AW2047" s="112"/>
      <c r="AX2047" s="112"/>
      <c r="AY2047" s="112"/>
      <c r="AZ2047" s="112"/>
      <c r="BA2047" s="112"/>
    </row>
    <row r="2048" spans="1:53" x14ac:dyDescent="0.25">
      <c r="A2048" s="112"/>
      <c r="B2048" s="45">
        <v>43427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2">
        <v>61.5</v>
      </c>
      <c r="M2048" s="2">
        <v>54</v>
      </c>
      <c r="N2048" s="2">
        <v>51.35</v>
      </c>
      <c r="O2048" s="2">
        <v>48.85</v>
      </c>
      <c r="P2048" s="2">
        <v>47.7</v>
      </c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112"/>
      <c r="AP2048" s="112"/>
      <c r="AQ2048" s="112"/>
      <c r="AR2048" s="112"/>
      <c r="AS2048" s="112"/>
      <c r="AT2048" s="112"/>
      <c r="AU2048" s="112"/>
      <c r="AV2048" s="112"/>
      <c r="AW2048" s="112"/>
      <c r="AX2048" s="112"/>
      <c r="AY2048" s="112"/>
      <c r="AZ2048" s="112"/>
      <c r="BA2048" s="112"/>
    </row>
    <row r="2049" spans="1:53" x14ac:dyDescent="0.25">
      <c r="A2049" s="112"/>
      <c r="B2049" s="45">
        <v>43426</v>
      </c>
      <c r="C2049" s="2"/>
      <c r="D2049" s="2"/>
      <c r="E2049" s="2"/>
      <c r="F2049" s="2"/>
      <c r="G2049" s="2"/>
      <c r="H2049" s="2"/>
      <c r="I2049" s="2"/>
      <c r="J2049" s="2"/>
      <c r="K2049" s="2"/>
      <c r="L2049" s="2">
        <v>61.4</v>
      </c>
      <c r="M2049" s="2">
        <v>53.9</v>
      </c>
      <c r="N2049" s="2">
        <v>51.25</v>
      </c>
      <c r="O2049" s="2">
        <v>48.63</v>
      </c>
      <c r="P2049" s="2">
        <v>47.48</v>
      </c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112"/>
      <c r="AP2049" s="112"/>
      <c r="AQ2049" s="112"/>
      <c r="AR2049" s="112"/>
      <c r="AS2049" s="112"/>
      <c r="AT2049" s="112"/>
      <c r="AU2049" s="112"/>
      <c r="AV2049" s="112"/>
      <c r="AW2049" s="112"/>
      <c r="AX2049" s="112"/>
      <c r="AY2049" s="112"/>
      <c r="AZ2049" s="112"/>
      <c r="BA2049" s="112"/>
    </row>
    <row r="2050" spans="1:53" x14ac:dyDescent="0.25">
      <c r="A2050" s="112"/>
      <c r="B2050" s="45">
        <v>43425</v>
      </c>
      <c r="C2050" s="2"/>
      <c r="D2050" s="2"/>
      <c r="E2050" s="2"/>
      <c r="F2050" s="2"/>
      <c r="G2050" s="2"/>
      <c r="H2050" s="2"/>
      <c r="I2050" s="2"/>
      <c r="J2050" s="2"/>
      <c r="K2050" s="2"/>
      <c r="L2050" s="2">
        <v>61.18</v>
      </c>
      <c r="M2050" s="2">
        <v>53.9</v>
      </c>
      <c r="N2050" s="2">
        <v>51.25</v>
      </c>
      <c r="O2050" s="2">
        <v>48.5</v>
      </c>
      <c r="P2050" s="2">
        <v>47.35</v>
      </c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112"/>
      <c r="AP2050" s="112"/>
      <c r="AQ2050" s="112"/>
      <c r="AR2050" s="112"/>
      <c r="AS2050" s="112"/>
      <c r="AT2050" s="112"/>
      <c r="AU2050" s="112"/>
      <c r="AV2050" s="112"/>
      <c r="AW2050" s="112"/>
      <c r="AX2050" s="112"/>
      <c r="AY2050" s="112"/>
      <c r="AZ2050" s="112"/>
      <c r="BA2050" s="112"/>
    </row>
    <row r="2051" spans="1:53" x14ac:dyDescent="0.25">
      <c r="A2051" s="112"/>
      <c r="B2051" s="45">
        <v>43424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2">
        <v>60.95</v>
      </c>
      <c r="M2051" s="2">
        <v>53.8</v>
      </c>
      <c r="N2051" s="2">
        <v>51.4</v>
      </c>
      <c r="O2051" s="2">
        <v>49.1</v>
      </c>
      <c r="P2051" s="2">
        <v>47.5</v>
      </c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112"/>
      <c r="AP2051" s="112"/>
      <c r="AQ2051" s="112"/>
      <c r="AR2051" s="112"/>
      <c r="AS2051" s="112"/>
      <c r="AT2051" s="112"/>
      <c r="AU2051" s="112"/>
      <c r="AV2051" s="112"/>
      <c r="AW2051" s="112"/>
      <c r="AX2051" s="112"/>
      <c r="AY2051" s="112"/>
      <c r="AZ2051" s="112"/>
      <c r="BA2051" s="112"/>
    </row>
    <row r="2052" spans="1:53" x14ac:dyDescent="0.25">
      <c r="A2052" s="112"/>
      <c r="B2052" s="45">
        <v>43423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2">
        <v>61.15</v>
      </c>
      <c r="M2052" s="2">
        <v>53.9</v>
      </c>
      <c r="N2052" s="2">
        <v>51.5</v>
      </c>
      <c r="O2052" s="2">
        <v>49.2</v>
      </c>
      <c r="P2052" s="2">
        <v>47.6</v>
      </c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112"/>
      <c r="AP2052" s="112"/>
      <c r="AQ2052" s="112"/>
      <c r="AR2052" s="112"/>
      <c r="AS2052" s="112"/>
      <c r="AT2052" s="112"/>
      <c r="AU2052" s="112"/>
      <c r="AV2052" s="112"/>
      <c r="AW2052" s="112"/>
      <c r="AX2052" s="112"/>
      <c r="AY2052" s="112"/>
      <c r="AZ2052" s="112"/>
      <c r="BA2052" s="112"/>
    </row>
    <row r="2053" spans="1:53" x14ac:dyDescent="0.25">
      <c r="A2053" s="112"/>
      <c r="B2053" s="45">
        <v>43420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2">
        <v>62</v>
      </c>
      <c r="M2053" s="2">
        <v>54.5</v>
      </c>
      <c r="N2053" s="2">
        <v>51.5</v>
      </c>
      <c r="O2053" s="2">
        <v>49.2</v>
      </c>
      <c r="P2053" s="2">
        <v>47.6</v>
      </c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112"/>
      <c r="AP2053" s="112"/>
      <c r="AQ2053" s="112"/>
      <c r="AR2053" s="112"/>
      <c r="AS2053" s="112"/>
      <c r="AT2053" s="112"/>
      <c r="AU2053" s="112"/>
      <c r="AV2053" s="112"/>
      <c r="AW2053" s="112"/>
      <c r="AX2053" s="112"/>
      <c r="AY2053" s="112"/>
      <c r="AZ2053" s="112"/>
      <c r="BA2053" s="112"/>
    </row>
    <row r="2054" spans="1:53" x14ac:dyDescent="0.25">
      <c r="A2054" s="112"/>
      <c r="B2054" s="45">
        <v>43419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2">
        <v>62</v>
      </c>
      <c r="M2054" s="2">
        <v>54</v>
      </c>
      <c r="N2054" s="2">
        <v>51</v>
      </c>
      <c r="O2054" s="2">
        <v>48.7</v>
      </c>
      <c r="P2054" s="2">
        <v>47.1</v>
      </c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112"/>
      <c r="AP2054" s="112"/>
      <c r="AQ2054" s="112"/>
      <c r="AR2054" s="112"/>
      <c r="AS2054" s="112"/>
      <c r="AT2054" s="112"/>
      <c r="AU2054" s="112"/>
      <c r="AV2054" s="112"/>
      <c r="AW2054" s="112"/>
      <c r="AX2054" s="112"/>
      <c r="AY2054" s="112"/>
      <c r="AZ2054" s="112"/>
      <c r="BA2054" s="112"/>
    </row>
    <row r="2055" spans="1:53" x14ac:dyDescent="0.25">
      <c r="A2055" s="112"/>
      <c r="B2055" s="45">
        <v>43418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2">
        <v>61.88</v>
      </c>
      <c r="M2055" s="2">
        <v>54.25</v>
      </c>
      <c r="N2055" s="2">
        <v>51.25</v>
      </c>
      <c r="O2055" s="2">
        <v>48.95</v>
      </c>
      <c r="P2055" s="2">
        <v>47.35</v>
      </c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112"/>
      <c r="AP2055" s="112"/>
      <c r="AQ2055" s="112"/>
      <c r="AR2055" s="112"/>
      <c r="AS2055" s="112"/>
      <c r="AT2055" s="112"/>
      <c r="AU2055" s="112"/>
      <c r="AV2055" s="112"/>
      <c r="AW2055" s="112"/>
      <c r="AX2055" s="112"/>
      <c r="AY2055" s="112"/>
      <c r="AZ2055" s="112"/>
      <c r="BA2055" s="112"/>
    </row>
    <row r="2056" spans="1:53" x14ac:dyDescent="0.25">
      <c r="A2056" s="112"/>
      <c r="B2056" s="45">
        <v>43417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2">
        <v>62</v>
      </c>
      <c r="M2056" s="2">
        <v>54.7</v>
      </c>
      <c r="N2056" s="2">
        <v>51.35</v>
      </c>
      <c r="O2056" s="2">
        <v>49.05</v>
      </c>
      <c r="P2056" s="2">
        <v>47.45</v>
      </c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112"/>
      <c r="AP2056" s="112"/>
      <c r="AQ2056" s="112"/>
      <c r="AR2056" s="112"/>
      <c r="AS2056" s="112"/>
      <c r="AT2056" s="112"/>
      <c r="AU2056" s="112"/>
      <c r="AV2056" s="112"/>
      <c r="AW2056" s="112"/>
      <c r="AX2056" s="112"/>
      <c r="AY2056" s="112"/>
      <c r="AZ2056" s="112"/>
      <c r="BA2056" s="112"/>
    </row>
    <row r="2057" spans="1:53" x14ac:dyDescent="0.25">
      <c r="A2057" s="112"/>
      <c r="B2057" s="45">
        <v>43416</v>
      </c>
      <c r="C2057" s="2"/>
      <c r="D2057" s="2"/>
      <c r="E2057" s="2"/>
      <c r="F2057" s="2"/>
      <c r="G2057" s="2"/>
      <c r="H2057" s="2"/>
      <c r="I2057" s="2"/>
      <c r="J2057" s="2"/>
      <c r="K2057" s="2"/>
      <c r="L2057" s="2">
        <v>61.95</v>
      </c>
      <c r="M2057" s="2">
        <v>54.35</v>
      </c>
      <c r="N2057" s="2">
        <v>51.35</v>
      </c>
      <c r="O2057" s="2">
        <v>49.05</v>
      </c>
      <c r="P2057" s="2">
        <v>47.45</v>
      </c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112"/>
      <c r="AP2057" s="112"/>
      <c r="AQ2057" s="112"/>
      <c r="AR2057" s="112"/>
      <c r="AS2057" s="112"/>
      <c r="AT2057" s="112"/>
      <c r="AU2057" s="112"/>
      <c r="AV2057" s="112"/>
      <c r="AW2057" s="112"/>
      <c r="AX2057" s="112"/>
      <c r="AY2057" s="112"/>
      <c r="AZ2057" s="112"/>
      <c r="BA2057" s="112"/>
    </row>
    <row r="2058" spans="1:53" x14ac:dyDescent="0.25">
      <c r="A2058" s="112"/>
      <c r="B2058" s="45">
        <v>43413</v>
      </c>
      <c r="C2058" s="2"/>
      <c r="D2058" s="2"/>
      <c r="E2058" s="2"/>
      <c r="F2058" s="2"/>
      <c r="G2058" s="2"/>
      <c r="H2058" s="2"/>
      <c r="I2058" s="2"/>
      <c r="J2058" s="2"/>
      <c r="K2058" s="2"/>
      <c r="L2058" s="2">
        <v>61.05</v>
      </c>
      <c r="M2058" s="2">
        <v>53.8</v>
      </c>
      <c r="N2058" s="2">
        <v>50.8</v>
      </c>
      <c r="O2058" s="2">
        <v>48.5</v>
      </c>
      <c r="P2058" s="2">
        <v>46.9</v>
      </c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112"/>
      <c r="AP2058" s="112"/>
      <c r="AQ2058" s="112"/>
      <c r="AR2058" s="112"/>
      <c r="AS2058" s="112"/>
      <c r="AT2058" s="112"/>
      <c r="AU2058" s="112"/>
      <c r="AV2058" s="112"/>
      <c r="AW2058" s="112"/>
      <c r="AX2058" s="112"/>
      <c r="AY2058" s="112"/>
      <c r="AZ2058" s="112"/>
      <c r="BA2058" s="112"/>
    </row>
    <row r="2059" spans="1:53" x14ac:dyDescent="0.25">
      <c r="A2059" s="112"/>
      <c r="B2059" s="45">
        <v>43412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2">
        <v>61.48</v>
      </c>
      <c r="M2059" s="2">
        <v>53.85</v>
      </c>
      <c r="N2059" s="2">
        <v>50.85</v>
      </c>
      <c r="O2059" s="2">
        <v>48.55</v>
      </c>
      <c r="P2059" s="2">
        <v>46.95</v>
      </c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112"/>
      <c r="AP2059" s="112"/>
      <c r="AQ2059" s="112"/>
      <c r="AR2059" s="112"/>
      <c r="AS2059" s="112"/>
      <c r="AT2059" s="112"/>
      <c r="AU2059" s="112"/>
      <c r="AV2059" s="112"/>
      <c r="AW2059" s="112"/>
      <c r="AX2059" s="112"/>
      <c r="AY2059" s="112"/>
      <c r="AZ2059" s="112"/>
      <c r="BA2059" s="112"/>
    </row>
    <row r="2060" spans="1:53" x14ac:dyDescent="0.25">
      <c r="A2060" s="112"/>
      <c r="B2060" s="45">
        <v>43411</v>
      </c>
      <c r="C2060" s="2"/>
      <c r="D2060" s="2"/>
      <c r="E2060" s="2"/>
      <c r="F2060" s="2"/>
      <c r="G2060" s="2"/>
      <c r="H2060" s="2"/>
      <c r="I2060" s="2"/>
      <c r="J2060" s="2"/>
      <c r="K2060" s="2"/>
      <c r="L2060" s="2">
        <v>60.75</v>
      </c>
      <c r="M2060" s="2">
        <v>53.5</v>
      </c>
      <c r="N2060" s="2">
        <v>50.5</v>
      </c>
      <c r="O2060" s="2">
        <v>48.2</v>
      </c>
      <c r="P2060" s="2">
        <v>46.6</v>
      </c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112"/>
      <c r="AP2060" s="112"/>
      <c r="AQ2060" s="112"/>
      <c r="AR2060" s="112"/>
      <c r="AS2060" s="112"/>
      <c r="AT2060" s="112"/>
      <c r="AU2060" s="112"/>
      <c r="AV2060" s="112"/>
      <c r="AW2060" s="112"/>
      <c r="AX2060" s="112"/>
      <c r="AY2060" s="112"/>
      <c r="AZ2060" s="112"/>
      <c r="BA2060" s="112"/>
    </row>
    <row r="2061" spans="1:53" x14ac:dyDescent="0.25">
      <c r="A2061" s="112"/>
      <c r="B2061" s="45">
        <v>43410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2">
        <v>59.8</v>
      </c>
      <c r="M2061" s="2">
        <v>53.25</v>
      </c>
      <c r="N2061" s="2">
        <v>50.25</v>
      </c>
      <c r="O2061" s="2">
        <v>47.95</v>
      </c>
      <c r="P2061" s="2">
        <v>46.35</v>
      </c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112"/>
      <c r="AP2061" s="112"/>
      <c r="AQ2061" s="112"/>
      <c r="AR2061" s="112"/>
      <c r="AS2061" s="112"/>
      <c r="AT2061" s="112"/>
      <c r="AU2061" s="112"/>
      <c r="AV2061" s="112"/>
      <c r="AW2061" s="112"/>
      <c r="AX2061" s="112"/>
      <c r="AY2061" s="112"/>
      <c r="AZ2061" s="112"/>
      <c r="BA2061" s="112"/>
    </row>
    <row r="2062" spans="1:53" x14ac:dyDescent="0.25">
      <c r="A2062" s="112"/>
      <c r="B2062" s="45">
        <v>43409</v>
      </c>
      <c r="C2062" s="2"/>
      <c r="D2062" s="2"/>
      <c r="E2062" s="2"/>
      <c r="F2062" s="2"/>
      <c r="G2062" s="2"/>
      <c r="H2062" s="2"/>
      <c r="I2062" s="2"/>
      <c r="J2062" s="2"/>
      <c r="K2062" s="2"/>
      <c r="L2062" s="2">
        <v>60</v>
      </c>
      <c r="M2062" s="2">
        <v>53.45</v>
      </c>
      <c r="N2062" s="2">
        <v>50.45</v>
      </c>
      <c r="O2062" s="2">
        <v>48.15</v>
      </c>
      <c r="P2062" s="2">
        <v>46.55</v>
      </c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112"/>
      <c r="AP2062" s="112"/>
      <c r="AQ2062" s="112"/>
      <c r="AR2062" s="112"/>
      <c r="AS2062" s="112"/>
      <c r="AT2062" s="112"/>
      <c r="AU2062" s="112"/>
      <c r="AV2062" s="112"/>
      <c r="AW2062" s="112"/>
      <c r="AX2062" s="112"/>
      <c r="AY2062" s="112"/>
      <c r="AZ2062" s="112"/>
      <c r="BA2062" s="112"/>
    </row>
    <row r="2063" spans="1:53" x14ac:dyDescent="0.25">
      <c r="A2063" s="112"/>
      <c r="B2063" s="45">
        <v>43406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2">
        <v>60.35</v>
      </c>
      <c r="M2063" s="2">
        <v>53.5</v>
      </c>
      <c r="N2063" s="2">
        <v>50.5</v>
      </c>
      <c r="O2063" s="2">
        <v>48.2</v>
      </c>
      <c r="P2063" s="2">
        <v>46.6</v>
      </c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112"/>
      <c r="AP2063" s="112"/>
      <c r="AQ2063" s="112"/>
      <c r="AR2063" s="112"/>
      <c r="AS2063" s="112"/>
      <c r="AT2063" s="112"/>
      <c r="AU2063" s="112"/>
      <c r="AV2063" s="112"/>
      <c r="AW2063" s="112"/>
      <c r="AX2063" s="112"/>
      <c r="AY2063" s="112"/>
      <c r="AZ2063" s="112"/>
      <c r="BA2063" s="112"/>
    </row>
    <row r="2064" spans="1:53" x14ac:dyDescent="0.25">
      <c r="A2064" s="112"/>
      <c r="B2064" s="45">
        <v>43405</v>
      </c>
      <c r="C2064" s="2"/>
      <c r="D2064" s="2"/>
      <c r="E2064" s="2"/>
      <c r="F2064" s="2"/>
      <c r="G2064" s="2"/>
      <c r="H2064" s="2"/>
      <c r="I2064" s="2"/>
      <c r="J2064" s="2"/>
      <c r="K2064" s="2"/>
      <c r="L2064" s="2">
        <v>59.85</v>
      </c>
      <c r="M2064" s="2">
        <v>53.4</v>
      </c>
      <c r="N2064" s="2">
        <v>50.4</v>
      </c>
      <c r="O2064" s="2">
        <v>48.1</v>
      </c>
      <c r="P2064" s="2">
        <v>46.5</v>
      </c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112"/>
      <c r="AP2064" s="112"/>
      <c r="AQ2064" s="112"/>
      <c r="AR2064" s="112"/>
      <c r="AS2064" s="112"/>
      <c r="AT2064" s="112"/>
      <c r="AU2064" s="112"/>
      <c r="AV2064" s="112"/>
      <c r="AW2064" s="112"/>
      <c r="AX2064" s="112"/>
      <c r="AY2064" s="112"/>
      <c r="AZ2064" s="112"/>
      <c r="BA2064" s="112"/>
    </row>
    <row r="2065" spans="1:53" x14ac:dyDescent="0.25">
      <c r="A2065" s="112"/>
      <c r="B2065" s="45">
        <v>43404</v>
      </c>
      <c r="C2065" s="2"/>
      <c r="D2065" s="2"/>
      <c r="E2065" s="2"/>
      <c r="F2065" s="2"/>
      <c r="G2065" s="2"/>
      <c r="H2065" s="2"/>
      <c r="I2065" s="2"/>
      <c r="J2065" s="2"/>
      <c r="K2065" s="2"/>
      <c r="L2065" s="2">
        <v>60.3</v>
      </c>
      <c r="M2065" s="2">
        <v>53.6</v>
      </c>
      <c r="N2065" s="2">
        <v>50.6</v>
      </c>
      <c r="O2065" s="2">
        <v>48.3</v>
      </c>
      <c r="P2065" s="2">
        <v>46.7</v>
      </c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112"/>
      <c r="AP2065" s="112"/>
      <c r="AQ2065" s="112"/>
      <c r="AR2065" s="112"/>
      <c r="AS2065" s="112"/>
      <c r="AT2065" s="112"/>
      <c r="AU2065" s="112"/>
      <c r="AV2065" s="112"/>
      <c r="AW2065" s="112"/>
      <c r="AX2065" s="112"/>
      <c r="AY2065" s="112"/>
      <c r="AZ2065" s="112"/>
      <c r="BA2065" s="112"/>
    </row>
    <row r="2066" spans="1:53" x14ac:dyDescent="0.25">
      <c r="A2066" s="112"/>
      <c r="B2066" s="45">
        <v>43403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2">
        <v>60.1</v>
      </c>
      <c r="M2066" s="2">
        <v>53.5</v>
      </c>
      <c r="N2066" s="2">
        <v>50.5</v>
      </c>
      <c r="O2066" s="2">
        <v>48.13</v>
      </c>
      <c r="P2066" s="2">
        <v>47.98</v>
      </c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112"/>
      <c r="AP2066" s="112"/>
      <c r="AQ2066" s="112"/>
      <c r="AR2066" s="112"/>
      <c r="AS2066" s="112"/>
      <c r="AT2066" s="112"/>
      <c r="AU2066" s="112"/>
      <c r="AV2066" s="112"/>
      <c r="AW2066" s="112"/>
      <c r="AX2066" s="112"/>
      <c r="AY2066" s="112"/>
      <c r="AZ2066" s="112"/>
      <c r="BA2066" s="112"/>
    </row>
    <row r="2067" spans="1:53" x14ac:dyDescent="0.25">
      <c r="A2067" s="112"/>
      <c r="B2067" s="45">
        <v>43402</v>
      </c>
      <c r="C2067" s="2"/>
      <c r="D2067" s="2"/>
      <c r="E2067" s="2"/>
      <c r="F2067" s="2"/>
      <c r="G2067" s="2"/>
      <c r="H2067" s="2"/>
      <c r="I2067" s="2"/>
      <c r="J2067" s="2"/>
      <c r="K2067" s="2"/>
      <c r="L2067" s="2">
        <v>60.6</v>
      </c>
      <c r="M2067" s="2">
        <v>53.75</v>
      </c>
      <c r="N2067" s="2">
        <v>50.67</v>
      </c>
      <c r="O2067" s="2">
        <v>48.3</v>
      </c>
      <c r="P2067" s="2">
        <v>48.15</v>
      </c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112"/>
      <c r="AP2067" s="112"/>
      <c r="AQ2067" s="112"/>
      <c r="AR2067" s="112"/>
      <c r="AS2067" s="112"/>
      <c r="AT2067" s="112"/>
      <c r="AU2067" s="112"/>
      <c r="AV2067" s="112"/>
      <c r="AW2067" s="112"/>
      <c r="AX2067" s="112"/>
      <c r="AY2067" s="112"/>
      <c r="AZ2067" s="112"/>
      <c r="BA2067" s="112"/>
    </row>
    <row r="2068" spans="1:53" x14ac:dyDescent="0.25">
      <c r="A2068" s="112"/>
      <c r="B2068" s="45">
        <v>43399</v>
      </c>
      <c r="C2068" s="2"/>
      <c r="D2068" s="2"/>
      <c r="E2068" s="2"/>
      <c r="F2068" s="2"/>
      <c r="G2068" s="2"/>
      <c r="H2068" s="2"/>
      <c r="I2068" s="2"/>
      <c r="J2068" s="2"/>
      <c r="K2068" s="2"/>
      <c r="L2068" s="2">
        <v>60.45</v>
      </c>
      <c r="M2068" s="2">
        <v>53.8</v>
      </c>
      <c r="N2068" s="2">
        <v>50.72</v>
      </c>
      <c r="O2068" s="2">
        <v>48.35</v>
      </c>
      <c r="P2068" s="2">
        <v>48.2</v>
      </c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112"/>
      <c r="AP2068" s="112"/>
      <c r="AQ2068" s="112"/>
      <c r="AR2068" s="112"/>
      <c r="AS2068" s="112"/>
      <c r="AT2068" s="112"/>
      <c r="AU2068" s="112"/>
      <c r="AV2068" s="112"/>
      <c r="AW2068" s="112"/>
      <c r="AX2068" s="112"/>
      <c r="AY2068" s="112"/>
      <c r="AZ2068" s="112"/>
      <c r="BA2068" s="112"/>
    </row>
    <row r="2069" spans="1:53" x14ac:dyDescent="0.25">
      <c r="A2069" s="112"/>
      <c r="B2069" s="45">
        <v>43398</v>
      </c>
      <c r="C2069" s="2"/>
      <c r="D2069" s="2"/>
      <c r="E2069" s="2"/>
      <c r="F2069" s="2"/>
      <c r="G2069" s="2"/>
      <c r="H2069" s="2"/>
      <c r="I2069" s="2"/>
      <c r="J2069" s="2"/>
      <c r="K2069" s="2"/>
      <c r="L2069" s="2">
        <v>60.83</v>
      </c>
      <c r="M2069" s="2">
        <v>53.96</v>
      </c>
      <c r="N2069" s="2">
        <v>50.88</v>
      </c>
      <c r="O2069" s="2">
        <v>48.51</v>
      </c>
      <c r="P2069" s="2">
        <v>48.36</v>
      </c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112"/>
      <c r="AP2069" s="112"/>
      <c r="AQ2069" s="112"/>
      <c r="AR2069" s="112"/>
      <c r="AS2069" s="112"/>
      <c r="AT2069" s="112"/>
      <c r="AU2069" s="112"/>
      <c r="AV2069" s="112"/>
      <c r="AW2069" s="112"/>
      <c r="AX2069" s="112"/>
      <c r="AY2069" s="112"/>
      <c r="AZ2069" s="112"/>
      <c r="BA2069" s="112"/>
    </row>
    <row r="2070" spans="1:53" x14ac:dyDescent="0.25">
      <c r="A2070" s="112"/>
      <c r="B2070" s="45">
        <v>43397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2">
        <v>61</v>
      </c>
      <c r="M2070" s="2">
        <v>54.13</v>
      </c>
      <c r="N2070" s="2">
        <v>51.05</v>
      </c>
      <c r="O2070" s="2">
        <v>48.68</v>
      </c>
      <c r="P2070" s="2">
        <v>48.53</v>
      </c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112"/>
      <c r="AP2070" s="112"/>
      <c r="AQ2070" s="112"/>
      <c r="AR2070" s="112"/>
      <c r="AS2070" s="112"/>
      <c r="AT2070" s="112"/>
      <c r="AU2070" s="112"/>
      <c r="AV2070" s="112"/>
      <c r="AW2070" s="112"/>
      <c r="AX2070" s="112"/>
      <c r="AY2070" s="112"/>
      <c r="AZ2070" s="112"/>
      <c r="BA2070" s="112"/>
    </row>
    <row r="2071" spans="1:53" x14ac:dyDescent="0.25">
      <c r="A2071" s="112"/>
      <c r="B2071" s="45">
        <v>43396</v>
      </c>
      <c r="C2071" s="2"/>
      <c r="D2071" s="2"/>
      <c r="E2071" s="2"/>
      <c r="F2071" s="2"/>
      <c r="G2071" s="2"/>
      <c r="H2071" s="2"/>
      <c r="I2071" s="2"/>
      <c r="J2071" s="2"/>
      <c r="K2071" s="2"/>
      <c r="L2071" s="2">
        <v>60.35</v>
      </c>
      <c r="M2071" s="2">
        <v>53.9</v>
      </c>
      <c r="N2071" s="2">
        <v>50.82</v>
      </c>
      <c r="O2071" s="2">
        <v>48.45</v>
      </c>
      <c r="P2071" s="2">
        <v>48.3</v>
      </c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112"/>
      <c r="AP2071" s="112"/>
      <c r="AQ2071" s="112"/>
      <c r="AR2071" s="112"/>
      <c r="AS2071" s="112"/>
      <c r="AT2071" s="112"/>
      <c r="AU2071" s="112"/>
      <c r="AV2071" s="112"/>
      <c r="AW2071" s="112"/>
      <c r="AX2071" s="112"/>
      <c r="AY2071" s="112"/>
      <c r="AZ2071" s="112"/>
      <c r="BA2071" s="112"/>
    </row>
    <row r="2072" spans="1:53" x14ac:dyDescent="0.25">
      <c r="A2072" s="112"/>
      <c r="B2072" s="45">
        <v>43395</v>
      </c>
      <c r="C2072" s="2"/>
      <c r="D2072" s="2"/>
      <c r="E2072" s="2"/>
      <c r="F2072" s="2"/>
      <c r="G2072" s="2"/>
      <c r="H2072" s="2"/>
      <c r="I2072" s="2"/>
      <c r="J2072" s="2"/>
      <c r="K2072" s="2"/>
      <c r="L2072" s="2">
        <v>60.35</v>
      </c>
      <c r="M2072" s="2">
        <v>53.85</v>
      </c>
      <c r="N2072" s="2">
        <v>50.77</v>
      </c>
      <c r="O2072" s="2">
        <v>48.4</v>
      </c>
      <c r="P2072" s="2">
        <v>48.25</v>
      </c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112"/>
      <c r="AP2072" s="112"/>
      <c r="AQ2072" s="112"/>
      <c r="AR2072" s="112"/>
      <c r="AS2072" s="112"/>
      <c r="AT2072" s="112"/>
      <c r="AU2072" s="112"/>
      <c r="AV2072" s="112"/>
      <c r="AW2072" s="112"/>
      <c r="AX2072" s="112"/>
      <c r="AY2072" s="112"/>
      <c r="AZ2072" s="112"/>
      <c r="BA2072" s="112"/>
    </row>
    <row r="2073" spans="1:53" x14ac:dyDescent="0.25">
      <c r="A2073" s="112"/>
      <c r="B2073" s="45">
        <v>43392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2">
        <v>60.5</v>
      </c>
      <c r="M2073" s="2">
        <v>54</v>
      </c>
      <c r="N2073" s="2">
        <v>50.92</v>
      </c>
      <c r="O2073" s="2">
        <v>48.55</v>
      </c>
      <c r="P2073" s="2">
        <v>48.4</v>
      </c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112"/>
      <c r="AP2073" s="112"/>
      <c r="AQ2073" s="112"/>
      <c r="AR2073" s="112"/>
      <c r="AS2073" s="112"/>
      <c r="AT2073" s="112"/>
      <c r="AU2073" s="112"/>
      <c r="AV2073" s="112"/>
      <c r="AW2073" s="112"/>
      <c r="AX2073" s="112"/>
      <c r="AY2073" s="112"/>
      <c r="AZ2073" s="112"/>
      <c r="BA2073" s="112"/>
    </row>
    <row r="2074" spans="1:53" x14ac:dyDescent="0.25">
      <c r="A2074" s="112"/>
      <c r="B2074" s="45">
        <v>43391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2">
        <v>60</v>
      </c>
      <c r="M2074" s="2">
        <v>53.98</v>
      </c>
      <c r="N2074" s="2">
        <v>50.9</v>
      </c>
      <c r="O2074" s="2">
        <v>48.65</v>
      </c>
      <c r="P2074" s="2">
        <v>48.5</v>
      </c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112"/>
      <c r="AP2074" s="112"/>
      <c r="AQ2074" s="112"/>
      <c r="AR2074" s="112"/>
      <c r="AS2074" s="112"/>
      <c r="AT2074" s="112"/>
      <c r="AU2074" s="112"/>
      <c r="AV2074" s="112"/>
      <c r="AW2074" s="112"/>
      <c r="AX2074" s="112"/>
      <c r="AY2074" s="112"/>
      <c r="AZ2074" s="112"/>
      <c r="BA2074" s="112"/>
    </row>
    <row r="2075" spans="1:53" x14ac:dyDescent="0.25">
      <c r="A2075" s="112"/>
      <c r="B2075" s="45">
        <v>43390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2">
        <v>59.9</v>
      </c>
      <c r="M2075" s="2">
        <v>54.08</v>
      </c>
      <c r="N2075" s="2">
        <v>50.83</v>
      </c>
      <c r="O2075" s="2">
        <v>49.35</v>
      </c>
      <c r="P2075" s="2">
        <v>49.05</v>
      </c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112"/>
      <c r="AP2075" s="112"/>
      <c r="AQ2075" s="112"/>
      <c r="AR2075" s="112"/>
      <c r="AS2075" s="112"/>
      <c r="AT2075" s="112"/>
      <c r="AU2075" s="112"/>
      <c r="AV2075" s="112"/>
      <c r="AW2075" s="112"/>
      <c r="AX2075" s="112"/>
      <c r="AY2075" s="112"/>
      <c r="AZ2075" s="112"/>
      <c r="BA2075" s="112"/>
    </row>
    <row r="2076" spans="1:53" x14ac:dyDescent="0.25">
      <c r="A2076" s="112"/>
      <c r="B2076" s="45">
        <v>43389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2">
        <v>59.98</v>
      </c>
      <c r="M2076" s="2">
        <v>54.2</v>
      </c>
      <c r="N2076" s="2">
        <v>50.73</v>
      </c>
      <c r="O2076" s="2">
        <v>49.5</v>
      </c>
      <c r="P2076" s="2">
        <v>49.25</v>
      </c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112"/>
      <c r="AP2076" s="112"/>
      <c r="AQ2076" s="112"/>
      <c r="AR2076" s="112"/>
      <c r="AS2076" s="112"/>
      <c r="AT2076" s="112"/>
      <c r="AU2076" s="112"/>
      <c r="AV2076" s="112"/>
      <c r="AW2076" s="112"/>
      <c r="AX2076" s="112"/>
      <c r="AY2076" s="112"/>
      <c r="AZ2076" s="112"/>
      <c r="BA2076" s="112"/>
    </row>
    <row r="2077" spans="1:53" x14ac:dyDescent="0.25">
      <c r="A2077" s="112"/>
      <c r="B2077" s="45">
        <v>43388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2">
        <v>59.5</v>
      </c>
      <c r="M2077" s="2">
        <v>54.05</v>
      </c>
      <c r="N2077" s="2">
        <v>50.15</v>
      </c>
      <c r="O2077" s="2">
        <v>49.75</v>
      </c>
      <c r="P2077" s="2">
        <v>49.5</v>
      </c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112"/>
      <c r="AP2077" s="112"/>
      <c r="AQ2077" s="112"/>
      <c r="AR2077" s="112"/>
      <c r="AS2077" s="112"/>
      <c r="AT2077" s="112"/>
      <c r="AU2077" s="112"/>
      <c r="AV2077" s="112"/>
      <c r="AW2077" s="112"/>
      <c r="AX2077" s="112"/>
      <c r="AY2077" s="112"/>
      <c r="AZ2077" s="112"/>
      <c r="BA2077" s="112"/>
    </row>
    <row r="2078" spans="1:53" x14ac:dyDescent="0.25">
      <c r="A2078" s="112"/>
      <c r="B2078" s="45">
        <v>43385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2">
        <v>60.05</v>
      </c>
      <c r="M2078" s="2">
        <v>54.15</v>
      </c>
      <c r="N2078" s="2">
        <v>50.15</v>
      </c>
      <c r="O2078" s="2">
        <v>49.75</v>
      </c>
      <c r="P2078" s="2">
        <v>49.5</v>
      </c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112"/>
      <c r="AP2078" s="112"/>
      <c r="AQ2078" s="112"/>
      <c r="AR2078" s="112"/>
      <c r="AS2078" s="112"/>
      <c r="AT2078" s="112"/>
      <c r="AU2078" s="112"/>
      <c r="AV2078" s="112"/>
      <c r="AW2078" s="112"/>
      <c r="AX2078" s="112"/>
      <c r="AY2078" s="112"/>
      <c r="AZ2078" s="112"/>
      <c r="BA2078" s="112"/>
    </row>
    <row r="2079" spans="1:53" x14ac:dyDescent="0.25">
      <c r="A2079" s="112"/>
      <c r="B2079" s="45">
        <v>43384</v>
      </c>
      <c r="C2079" s="2"/>
      <c r="D2079" s="2"/>
      <c r="E2079" s="2"/>
      <c r="F2079" s="2"/>
      <c r="G2079" s="2"/>
      <c r="H2079" s="2"/>
      <c r="I2079" s="2"/>
      <c r="J2079" s="2"/>
      <c r="K2079" s="2"/>
      <c r="L2079" s="2">
        <v>59.7</v>
      </c>
      <c r="M2079" s="2">
        <v>53.8</v>
      </c>
      <c r="N2079" s="2">
        <v>49.8</v>
      </c>
      <c r="O2079" s="2">
        <v>49.4</v>
      </c>
      <c r="P2079" s="2">
        <v>49.15</v>
      </c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112"/>
      <c r="AP2079" s="112"/>
      <c r="AQ2079" s="112"/>
      <c r="AR2079" s="112"/>
      <c r="AS2079" s="112"/>
      <c r="AT2079" s="112"/>
      <c r="AU2079" s="112"/>
      <c r="AV2079" s="112"/>
      <c r="AW2079" s="112"/>
      <c r="AX2079" s="112"/>
      <c r="AY2079" s="112"/>
      <c r="AZ2079" s="112"/>
      <c r="BA2079" s="112"/>
    </row>
    <row r="2080" spans="1:53" x14ac:dyDescent="0.25">
      <c r="A2080" s="112"/>
      <c r="B2080" s="45">
        <v>43383</v>
      </c>
      <c r="C2080" s="2"/>
      <c r="D2080" s="2"/>
      <c r="E2080" s="2"/>
      <c r="F2080" s="2"/>
      <c r="G2080" s="2"/>
      <c r="H2080" s="2"/>
      <c r="I2080" s="2"/>
      <c r="J2080" s="2"/>
      <c r="K2080" s="2"/>
      <c r="L2080" s="2">
        <v>60.18</v>
      </c>
      <c r="M2080" s="2">
        <v>54</v>
      </c>
      <c r="N2080" s="2">
        <v>50.25</v>
      </c>
      <c r="O2080" s="2">
        <v>49.85</v>
      </c>
      <c r="P2080" s="2">
        <v>49.6</v>
      </c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112"/>
      <c r="AP2080" s="112"/>
      <c r="AQ2080" s="112"/>
      <c r="AR2080" s="112"/>
      <c r="AS2080" s="112"/>
      <c r="AT2080" s="112"/>
      <c r="AU2080" s="112"/>
      <c r="AV2080" s="112"/>
      <c r="AW2080" s="112"/>
      <c r="AX2080" s="112"/>
      <c r="AY2080" s="112"/>
      <c r="AZ2080" s="112"/>
      <c r="BA2080" s="112"/>
    </row>
    <row r="2081" spans="1:53" x14ac:dyDescent="0.25">
      <c r="A2081" s="112"/>
      <c r="B2081" s="45">
        <v>43382</v>
      </c>
      <c r="C2081" s="2"/>
      <c r="D2081" s="2"/>
      <c r="E2081" s="2"/>
      <c r="F2081" s="2"/>
      <c r="G2081" s="2"/>
      <c r="H2081" s="2"/>
      <c r="I2081" s="2"/>
      <c r="J2081" s="2"/>
      <c r="K2081" s="2"/>
      <c r="L2081" s="2">
        <v>60.93</v>
      </c>
      <c r="M2081" s="2">
        <v>54.75</v>
      </c>
      <c r="N2081" s="2">
        <v>51</v>
      </c>
      <c r="O2081" s="2">
        <v>50.5</v>
      </c>
      <c r="P2081" s="2">
        <v>50.25</v>
      </c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112"/>
      <c r="AP2081" s="112"/>
      <c r="AQ2081" s="112"/>
      <c r="AR2081" s="112"/>
      <c r="AS2081" s="112"/>
      <c r="AT2081" s="112"/>
      <c r="AU2081" s="112"/>
      <c r="AV2081" s="112"/>
      <c r="AW2081" s="112"/>
      <c r="AX2081" s="112"/>
      <c r="AY2081" s="112"/>
      <c r="AZ2081" s="112"/>
      <c r="BA2081" s="112"/>
    </row>
    <row r="2082" spans="1:53" x14ac:dyDescent="0.25">
      <c r="A2082" s="112"/>
      <c r="B2082" s="45">
        <v>43381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2">
        <v>61</v>
      </c>
      <c r="M2082" s="2">
        <v>54.75</v>
      </c>
      <c r="N2082" s="2">
        <v>50.38</v>
      </c>
      <c r="O2082" s="2">
        <v>49.88</v>
      </c>
      <c r="P2082" s="2">
        <v>49.63</v>
      </c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112"/>
      <c r="AP2082" s="112"/>
      <c r="AQ2082" s="112"/>
      <c r="AR2082" s="112"/>
      <c r="AS2082" s="112"/>
      <c r="AT2082" s="112"/>
      <c r="AU2082" s="112"/>
      <c r="AV2082" s="112"/>
      <c r="AW2082" s="112"/>
      <c r="AX2082" s="112"/>
      <c r="AY2082" s="112"/>
      <c r="AZ2082" s="112"/>
      <c r="BA2082" s="112"/>
    </row>
    <row r="2083" spans="1:53" x14ac:dyDescent="0.25">
      <c r="A2083" s="112"/>
      <c r="B2083" s="45">
        <v>43378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2">
        <v>61.15</v>
      </c>
      <c r="M2083" s="2">
        <v>54.25</v>
      </c>
      <c r="N2083" s="2">
        <v>50.75</v>
      </c>
      <c r="O2083" s="2">
        <v>50.25</v>
      </c>
      <c r="P2083" s="2">
        <v>50</v>
      </c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112"/>
      <c r="AP2083" s="112"/>
      <c r="AQ2083" s="112"/>
      <c r="AR2083" s="112"/>
      <c r="AS2083" s="112"/>
      <c r="AT2083" s="112"/>
      <c r="AU2083" s="112"/>
      <c r="AV2083" s="112"/>
      <c r="AW2083" s="112"/>
      <c r="AX2083" s="112"/>
      <c r="AY2083" s="112"/>
      <c r="AZ2083" s="112"/>
      <c r="BA2083" s="112"/>
    </row>
    <row r="2084" spans="1:53" x14ac:dyDescent="0.25">
      <c r="A2084" s="112"/>
      <c r="B2084" s="45">
        <v>43377</v>
      </c>
      <c r="C2084" s="2"/>
      <c r="D2084" s="2"/>
      <c r="E2084" s="2"/>
      <c r="F2084" s="2"/>
      <c r="G2084" s="2"/>
      <c r="H2084" s="2"/>
      <c r="I2084" s="2"/>
      <c r="J2084" s="2"/>
      <c r="K2084" s="2"/>
      <c r="L2084" s="2">
        <v>60.75</v>
      </c>
      <c r="M2084" s="2">
        <v>53.9</v>
      </c>
      <c r="N2084" s="2">
        <v>50.4</v>
      </c>
      <c r="O2084" s="2">
        <v>49.9</v>
      </c>
      <c r="P2084" s="2">
        <v>49.65</v>
      </c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112"/>
      <c r="AP2084" s="112"/>
      <c r="AQ2084" s="112"/>
      <c r="AR2084" s="112"/>
      <c r="AS2084" s="112"/>
      <c r="AT2084" s="112"/>
      <c r="AU2084" s="112"/>
      <c r="AV2084" s="112"/>
      <c r="AW2084" s="112"/>
      <c r="AX2084" s="112"/>
      <c r="AY2084" s="112"/>
      <c r="AZ2084" s="112"/>
      <c r="BA2084" s="112"/>
    </row>
    <row r="2085" spans="1:53" x14ac:dyDescent="0.25">
      <c r="A2085" s="112"/>
      <c r="B2085" s="45">
        <v>43376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2">
        <v>60.8</v>
      </c>
      <c r="M2085" s="2">
        <v>53.58</v>
      </c>
      <c r="N2085" s="2">
        <v>50.08</v>
      </c>
      <c r="O2085" s="2">
        <v>49.58</v>
      </c>
      <c r="P2085" s="2">
        <v>49.33</v>
      </c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112"/>
      <c r="AP2085" s="112"/>
      <c r="AQ2085" s="112"/>
      <c r="AR2085" s="112"/>
      <c r="AS2085" s="112"/>
      <c r="AT2085" s="112"/>
      <c r="AU2085" s="112"/>
      <c r="AV2085" s="112"/>
      <c r="AW2085" s="112"/>
      <c r="AX2085" s="112"/>
      <c r="AY2085" s="112"/>
      <c r="AZ2085" s="112"/>
      <c r="BA2085" s="112"/>
    </row>
    <row r="2086" spans="1:53" x14ac:dyDescent="0.25">
      <c r="A2086" s="112"/>
      <c r="B2086" s="45">
        <v>43375</v>
      </c>
      <c r="C2086" s="2"/>
      <c r="D2086" s="2"/>
      <c r="E2086" s="2"/>
      <c r="F2086" s="2"/>
      <c r="G2086" s="2"/>
      <c r="H2086" s="2"/>
      <c r="I2086" s="2"/>
      <c r="J2086" s="2"/>
      <c r="K2086" s="2"/>
      <c r="L2086" s="2">
        <v>61</v>
      </c>
      <c r="M2086" s="2">
        <v>54</v>
      </c>
      <c r="N2086" s="2">
        <v>50.5</v>
      </c>
      <c r="O2086" s="2">
        <v>50</v>
      </c>
      <c r="P2086" s="2">
        <v>49.75</v>
      </c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112"/>
      <c r="AP2086" s="112"/>
      <c r="AQ2086" s="112"/>
      <c r="AR2086" s="112"/>
      <c r="AS2086" s="112"/>
      <c r="AT2086" s="112"/>
      <c r="AU2086" s="112"/>
      <c r="AV2086" s="112"/>
      <c r="AW2086" s="112"/>
      <c r="AX2086" s="112"/>
      <c r="AY2086" s="112"/>
      <c r="AZ2086" s="112"/>
      <c r="BA2086" s="112"/>
    </row>
    <row r="2087" spans="1:53" x14ac:dyDescent="0.25">
      <c r="A2087" s="112"/>
      <c r="B2087" s="45">
        <v>43374</v>
      </c>
      <c r="C2087" s="2"/>
      <c r="D2087" s="2"/>
      <c r="E2087" s="2"/>
      <c r="F2087" s="2"/>
      <c r="G2087" s="2"/>
      <c r="H2087" s="2"/>
      <c r="I2087" s="2"/>
      <c r="J2087" s="2"/>
      <c r="K2087" s="2"/>
      <c r="L2087" s="2">
        <v>60.25</v>
      </c>
      <c r="M2087" s="2">
        <v>53.48</v>
      </c>
      <c r="N2087" s="2">
        <v>50.08</v>
      </c>
      <c r="O2087" s="2">
        <v>49.58</v>
      </c>
      <c r="P2087" s="2">
        <v>49.33</v>
      </c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112"/>
      <c r="AP2087" s="112"/>
      <c r="AQ2087" s="112"/>
      <c r="AR2087" s="112"/>
      <c r="AS2087" s="112"/>
      <c r="AT2087" s="112"/>
      <c r="AU2087" s="112"/>
      <c r="AV2087" s="112"/>
      <c r="AW2087" s="112"/>
      <c r="AX2087" s="112"/>
      <c r="AY2087" s="112"/>
      <c r="AZ2087" s="112"/>
      <c r="BA2087" s="112"/>
    </row>
    <row r="2088" spans="1:53" x14ac:dyDescent="0.25">
      <c r="A2088" s="112"/>
      <c r="B2088" s="45">
        <v>43371</v>
      </c>
      <c r="C2088" s="2"/>
      <c r="D2088" s="2"/>
      <c r="E2088" s="2"/>
      <c r="F2088" s="2"/>
      <c r="G2088" s="2"/>
      <c r="H2088" s="2"/>
      <c r="I2088" s="2"/>
      <c r="J2088" s="2"/>
      <c r="K2088" s="2"/>
      <c r="L2088" s="2">
        <v>59.95</v>
      </c>
      <c r="M2088" s="2">
        <v>53.4</v>
      </c>
      <c r="N2088" s="2">
        <v>50</v>
      </c>
      <c r="O2088" s="2">
        <v>49.5</v>
      </c>
      <c r="P2088" s="2">
        <v>49.25</v>
      </c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112"/>
      <c r="AP2088" s="112"/>
      <c r="AQ2088" s="112"/>
      <c r="AR2088" s="112"/>
      <c r="AS2088" s="112"/>
      <c r="AT2088" s="112"/>
      <c r="AU2088" s="112"/>
      <c r="AV2088" s="112"/>
      <c r="AW2088" s="112"/>
      <c r="AX2088" s="112"/>
      <c r="AY2088" s="112"/>
      <c r="AZ2088" s="112"/>
      <c r="BA2088" s="112"/>
    </row>
    <row r="2089" spans="1:53" x14ac:dyDescent="0.25">
      <c r="A2089" s="112"/>
      <c r="B2089" s="45">
        <v>43370</v>
      </c>
      <c r="C2089" s="2"/>
      <c r="D2089" s="2"/>
      <c r="E2089" s="2"/>
      <c r="F2089" s="2"/>
      <c r="G2089" s="2"/>
      <c r="H2089" s="2"/>
      <c r="I2089" s="2"/>
      <c r="J2089" s="2"/>
      <c r="K2089" s="2"/>
      <c r="L2089" s="2">
        <v>59.9</v>
      </c>
      <c r="M2089" s="2">
        <v>53.5</v>
      </c>
      <c r="N2089" s="2">
        <v>50.3</v>
      </c>
      <c r="O2089" s="2">
        <v>49.8</v>
      </c>
      <c r="P2089" s="2">
        <v>49.55</v>
      </c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112"/>
      <c r="AP2089" s="112"/>
      <c r="AQ2089" s="112"/>
      <c r="AR2089" s="112"/>
      <c r="AS2089" s="112"/>
      <c r="AT2089" s="112"/>
      <c r="AU2089" s="112"/>
      <c r="AV2089" s="112"/>
      <c r="AW2089" s="112"/>
      <c r="AX2089" s="112"/>
      <c r="AY2089" s="112"/>
      <c r="AZ2089" s="112"/>
      <c r="BA2089" s="112"/>
    </row>
    <row r="2090" spans="1:53" x14ac:dyDescent="0.25">
      <c r="A2090" s="112"/>
      <c r="B2090" s="45">
        <v>43369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2">
        <v>60</v>
      </c>
      <c r="M2090" s="2">
        <v>53.7</v>
      </c>
      <c r="N2090" s="2">
        <v>50.5</v>
      </c>
      <c r="O2090" s="2">
        <v>50</v>
      </c>
      <c r="P2090" s="2">
        <v>49.75</v>
      </c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112"/>
      <c r="AP2090" s="112"/>
      <c r="AQ2090" s="112"/>
      <c r="AR2090" s="112"/>
      <c r="AS2090" s="112"/>
      <c r="AT2090" s="112"/>
      <c r="AU2090" s="112"/>
      <c r="AV2090" s="112"/>
      <c r="AW2090" s="112"/>
      <c r="AX2090" s="112"/>
      <c r="AY2090" s="112"/>
      <c r="AZ2090" s="112"/>
      <c r="BA2090" s="112"/>
    </row>
    <row r="2091" spans="1:53" x14ac:dyDescent="0.25">
      <c r="A2091" s="112"/>
      <c r="B2091" s="45">
        <v>43368</v>
      </c>
      <c r="C2091" s="2"/>
      <c r="D2091" s="2"/>
      <c r="E2091" s="2"/>
      <c r="F2091" s="2"/>
      <c r="G2091" s="2"/>
      <c r="H2091" s="2"/>
      <c r="I2091" s="2"/>
      <c r="J2091" s="2"/>
      <c r="K2091" s="2"/>
      <c r="L2091" s="2">
        <v>60.85</v>
      </c>
      <c r="M2091" s="2">
        <v>54.33</v>
      </c>
      <c r="N2091" s="2">
        <v>50.25</v>
      </c>
      <c r="O2091" s="2">
        <v>49.75</v>
      </c>
      <c r="P2091" s="2">
        <v>49.5</v>
      </c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112"/>
      <c r="AP2091" s="112"/>
      <c r="AQ2091" s="112"/>
      <c r="AR2091" s="112"/>
      <c r="AS2091" s="112"/>
      <c r="AT2091" s="112"/>
      <c r="AU2091" s="112"/>
      <c r="AV2091" s="112"/>
      <c r="AW2091" s="112"/>
      <c r="AX2091" s="112"/>
      <c r="AY2091" s="112"/>
      <c r="AZ2091" s="112"/>
      <c r="BA2091" s="112"/>
    </row>
    <row r="2092" spans="1:53" x14ac:dyDescent="0.25">
      <c r="A2092" s="112"/>
      <c r="B2092" s="45">
        <v>43367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2">
        <v>61.7</v>
      </c>
      <c r="M2092" s="2">
        <v>54.85</v>
      </c>
      <c r="N2092" s="2">
        <v>50.75</v>
      </c>
      <c r="O2092" s="2">
        <v>50</v>
      </c>
      <c r="P2092" s="2">
        <v>49</v>
      </c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112"/>
      <c r="AP2092" s="112"/>
      <c r="AQ2092" s="112"/>
      <c r="AR2092" s="112"/>
      <c r="AS2092" s="112"/>
      <c r="AT2092" s="112"/>
      <c r="AU2092" s="112"/>
      <c r="AV2092" s="112"/>
      <c r="AW2092" s="112"/>
      <c r="AX2092" s="112"/>
      <c r="AY2092" s="112"/>
      <c r="AZ2092" s="112"/>
      <c r="BA2092" s="112"/>
    </row>
    <row r="2093" spans="1:53" x14ac:dyDescent="0.25">
      <c r="A2093" s="112"/>
      <c r="B2093" s="45">
        <v>43364</v>
      </c>
      <c r="C2093" s="2"/>
      <c r="D2093" s="2"/>
      <c r="E2093" s="2"/>
      <c r="F2093" s="2"/>
      <c r="G2093" s="2"/>
      <c r="H2093" s="2"/>
      <c r="I2093" s="2"/>
      <c r="J2093" s="2"/>
      <c r="K2093" s="2"/>
      <c r="L2093" s="2">
        <v>60.25</v>
      </c>
      <c r="M2093" s="2">
        <v>54.25</v>
      </c>
      <c r="N2093" s="2">
        <v>50.75</v>
      </c>
      <c r="O2093" s="2">
        <v>50</v>
      </c>
      <c r="P2093" s="2">
        <v>49</v>
      </c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112"/>
      <c r="AP2093" s="112"/>
      <c r="AQ2093" s="112"/>
      <c r="AR2093" s="112"/>
      <c r="AS2093" s="112"/>
      <c r="AT2093" s="112"/>
      <c r="AU2093" s="112"/>
      <c r="AV2093" s="112"/>
      <c r="AW2093" s="112"/>
      <c r="AX2093" s="112"/>
      <c r="AY2093" s="112"/>
      <c r="AZ2093" s="112"/>
      <c r="BA2093" s="112"/>
    </row>
    <row r="2094" spans="1:53" x14ac:dyDescent="0.25">
      <c r="A2094" s="112"/>
      <c r="B2094" s="45">
        <v>43363</v>
      </c>
      <c r="C2094" s="2"/>
      <c r="D2094" s="2"/>
      <c r="E2094" s="2"/>
      <c r="F2094" s="2"/>
      <c r="G2094" s="2"/>
      <c r="H2094" s="2"/>
      <c r="I2094" s="2"/>
      <c r="J2094" s="2"/>
      <c r="K2094" s="2"/>
      <c r="L2094" s="2">
        <v>60.35</v>
      </c>
      <c r="M2094" s="2">
        <v>54.25</v>
      </c>
      <c r="N2094" s="2">
        <v>50.5</v>
      </c>
      <c r="O2094" s="2">
        <v>50</v>
      </c>
      <c r="P2094" s="2">
        <v>49</v>
      </c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112"/>
      <c r="AP2094" s="112"/>
      <c r="AQ2094" s="112"/>
      <c r="AR2094" s="112"/>
      <c r="AS2094" s="112"/>
      <c r="AT2094" s="112"/>
      <c r="AU2094" s="112"/>
      <c r="AV2094" s="112"/>
      <c r="AW2094" s="112"/>
      <c r="AX2094" s="112"/>
      <c r="AY2094" s="112"/>
      <c r="AZ2094" s="112"/>
      <c r="BA2094" s="112"/>
    </row>
    <row r="2095" spans="1:53" x14ac:dyDescent="0.25">
      <c r="A2095" s="112"/>
      <c r="B2095" s="45">
        <v>43362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2">
        <v>59.4</v>
      </c>
      <c r="M2095" s="2">
        <v>53.1</v>
      </c>
      <c r="N2095" s="2">
        <v>49.1</v>
      </c>
      <c r="O2095" s="2">
        <v>48.98</v>
      </c>
      <c r="P2095" s="2">
        <v>47.58</v>
      </c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112"/>
      <c r="AP2095" s="112"/>
      <c r="AQ2095" s="112"/>
      <c r="AR2095" s="112"/>
      <c r="AS2095" s="112"/>
      <c r="AT2095" s="112"/>
      <c r="AU2095" s="112"/>
      <c r="AV2095" s="112"/>
      <c r="AW2095" s="112"/>
      <c r="AX2095" s="112"/>
      <c r="AY2095" s="112"/>
      <c r="AZ2095" s="112"/>
      <c r="BA2095" s="112"/>
    </row>
    <row r="2096" spans="1:53" x14ac:dyDescent="0.25">
      <c r="A2096" s="112"/>
      <c r="B2096" s="45">
        <v>43361</v>
      </c>
      <c r="C2096" s="2"/>
      <c r="D2096" s="2"/>
      <c r="E2096" s="2"/>
      <c r="F2096" s="2"/>
      <c r="G2096" s="2"/>
      <c r="H2096" s="2"/>
      <c r="I2096" s="2"/>
      <c r="J2096" s="2"/>
      <c r="K2096" s="2"/>
      <c r="L2096" s="2">
        <v>61.3</v>
      </c>
      <c r="M2096" s="2">
        <v>55</v>
      </c>
      <c r="N2096" s="2">
        <v>51</v>
      </c>
      <c r="O2096" s="2">
        <v>50.88</v>
      </c>
      <c r="P2096" s="2">
        <v>49.48</v>
      </c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112"/>
      <c r="AP2096" s="112"/>
      <c r="AQ2096" s="112"/>
      <c r="AR2096" s="112"/>
      <c r="AS2096" s="112"/>
      <c r="AT2096" s="112"/>
      <c r="AU2096" s="112"/>
      <c r="AV2096" s="112"/>
      <c r="AW2096" s="112"/>
      <c r="AX2096" s="112"/>
      <c r="AY2096" s="112"/>
      <c r="AZ2096" s="112"/>
      <c r="BA2096" s="112"/>
    </row>
    <row r="2097" spans="1:53" x14ac:dyDescent="0.25">
      <c r="A2097" s="112"/>
      <c r="B2097" s="45">
        <v>43360</v>
      </c>
      <c r="C2097" s="2"/>
      <c r="D2097" s="2"/>
      <c r="E2097" s="2"/>
      <c r="F2097" s="2"/>
      <c r="G2097" s="2"/>
      <c r="H2097" s="2"/>
      <c r="I2097" s="2"/>
      <c r="J2097" s="2"/>
      <c r="K2097" s="2"/>
      <c r="L2097" s="2">
        <v>62.25</v>
      </c>
      <c r="M2097" s="2">
        <v>55.25</v>
      </c>
      <c r="N2097" s="2">
        <v>51</v>
      </c>
      <c r="O2097" s="2">
        <v>50.88</v>
      </c>
      <c r="P2097" s="2">
        <v>49.48</v>
      </c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112"/>
      <c r="AP2097" s="112"/>
      <c r="AQ2097" s="112"/>
      <c r="AR2097" s="112"/>
      <c r="AS2097" s="112"/>
      <c r="AT2097" s="112"/>
      <c r="AU2097" s="112"/>
      <c r="AV2097" s="112"/>
      <c r="AW2097" s="112"/>
      <c r="AX2097" s="112"/>
      <c r="AY2097" s="112"/>
      <c r="AZ2097" s="112"/>
      <c r="BA2097" s="112"/>
    </row>
    <row r="2098" spans="1:53" x14ac:dyDescent="0.25">
      <c r="A2098" s="112"/>
      <c r="B2098" s="45">
        <v>43357</v>
      </c>
      <c r="C2098" s="2"/>
      <c r="D2098" s="2"/>
      <c r="E2098" s="2"/>
      <c r="F2098" s="2"/>
      <c r="G2098" s="2"/>
      <c r="H2098" s="2"/>
      <c r="I2098" s="2"/>
      <c r="J2098" s="2"/>
      <c r="K2098" s="2"/>
      <c r="L2098" s="2">
        <v>60.89</v>
      </c>
      <c r="M2098" s="2">
        <v>54.5</v>
      </c>
      <c r="N2098" s="2">
        <v>50.78</v>
      </c>
      <c r="O2098" s="2">
        <v>50.66</v>
      </c>
      <c r="P2098" s="2">
        <v>49.26</v>
      </c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112"/>
      <c r="AP2098" s="112"/>
      <c r="AQ2098" s="112"/>
      <c r="AR2098" s="112"/>
      <c r="AS2098" s="112"/>
      <c r="AT2098" s="112"/>
      <c r="AU2098" s="112"/>
      <c r="AV2098" s="112"/>
      <c r="AW2098" s="112"/>
      <c r="AX2098" s="112"/>
      <c r="AY2098" s="112"/>
      <c r="AZ2098" s="112"/>
      <c r="BA2098" s="112"/>
    </row>
    <row r="2099" spans="1:53" x14ac:dyDescent="0.25">
      <c r="A2099" s="112"/>
      <c r="B2099" s="45">
        <v>43356</v>
      </c>
      <c r="C2099" s="2"/>
      <c r="D2099" s="2"/>
      <c r="E2099" s="2"/>
      <c r="F2099" s="2"/>
      <c r="G2099" s="2"/>
      <c r="H2099" s="2"/>
      <c r="I2099" s="2"/>
      <c r="J2099" s="2"/>
      <c r="K2099" s="2"/>
      <c r="L2099" s="2">
        <v>61.5</v>
      </c>
      <c r="M2099" s="2">
        <v>54.6</v>
      </c>
      <c r="N2099" s="2">
        <v>50.88</v>
      </c>
      <c r="O2099" s="2">
        <v>50.76</v>
      </c>
      <c r="P2099" s="2">
        <v>49.36</v>
      </c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112"/>
      <c r="AP2099" s="112"/>
      <c r="AQ2099" s="112"/>
      <c r="AR2099" s="112"/>
      <c r="AS2099" s="112"/>
      <c r="AT2099" s="112"/>
      <c r="AU2099" s="112"/>
      <c r="AV2099" s="112"/>
      <c r="AW2099" s="112"/>
      <c r="AX2099" s="112"/>
      <c r="AY2099" s="112"/>
      <c r="AZ2099" s="112"/>
      <c r="BA2099" s="112"/>
    </row>
    <row r="2100" spans="1:53" x14ac:dyDescent="0.25">
      <c r="A2100" s="112"/>
      <c r="B2100" s="45">
        <v>43355</v>
      </c>
      <c r="C2100" s="2"/>
      <c r="D2100" s="2"/>
      <c r="E2100" s="2"/>
      <c r="F2100" s="2"/>
      <c r="G2100" s="2"/>
      <c r="H2100" s="2"/>
      <c r="I2100" s="2"/>
      <c r="J2100" s="2"/>
      <c r="K2100" s="2"/>
      <c r="L2100" s="2">
        <v>62.9</v>
      </c>
      <c r="M2100" s="2">
        <v>56.47</v>
      </c>
      <c r="N2100" s="2">
        <v>52.75</v>
      </c>
      <c r="O2100" s="2">
        <v>52.63</v>
      </c>
      <c r="P2100" s="2">
        <v>51.23</v>
      </c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112"/>
      <c r="AP2100" s="112"/>
      <c r="AQ2100" s="112"/>
      <c r="AR2100" s="112"/>
      <c r="AS2100" s="112"/>
      <c r="AT2100" s="112"/>
      <c r="AU2100" s="112"/>
      <c r="AV2100" s="112"/>
      <c r="AW2100" s="112"/>
      <c r="AX2100" s="112"/>
      <c r="AY2100" s="112"/>
      <c r="AZ2100" s="112"/>
      <c r="BA2100" s="112"/>
    </row>
    <row r="2101" spans="1:53" x14ac:dyDescent="0.25">
      <c r="A2101" s="112"/>
      <c r="B2101" s="45">
        <v>43354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2">
        <v>63.91</v>
      </c>
      <c r="M2101" s="2">
        <v>56.88</v>
      </c>
      <c r="N2101" s="2">
        <v>53</v>
      </c>
      <c r="O2101" s="2">
        <v>52.88</v>
      </c>
      <c r="P2101" s="2">
        <v>51.48</v>
      </c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112"/>
      <c r="AP2101" s="112"/>
      <c r="AQ2101" s="112"/>
      <c r="AR2101" s="112"/>
      <c r="AS2101" s="112"/>
      <c r="AT2101" s="112"/>
      <c r="AU2101" s="112"/>
      <c r="AV2101" s="112"/>
      <c r="AW2101" s="112"/>
      <c r="AX2101" s="112"/>
      <c r="AY2101" s="112"/>
      <c r="AZ2101" s="112"/>
      <c r="BA2101" s="112"/>
    </row>
    <row r="2102" spans="1:53" x14ac:dyDescent="0.25">
      <c r="A2102" s="112"/>
      <c r="B2102" s="45">
        <v>43353</v>
      </c>
      <c r="C2102" s="2"/>
      <c r="D2102" s="2"/>
      <c r="E2102" s="2"/>
      <c r="F2102" s="2"/>
      <c r="G2102" s="2"/>
      <c r="H2102" s="2"/>
      <c r="I2102" s="2"/>
      <c r="J2102" s="2"/>
      <c r="K2102" s="2"/>
      <c r="L2102" s="2">
        <v>64.400000000000006</v>
      </c>
      <c r="M2102" s="2">
        <v>56.9</v>
      </c>
      <c r="N2102" s="2">
        <v>53</v>
      </c>
      <c r="O2102" s="2">
        <v>52.88</v>
      </c>
      <c r="P2102" s="2">
        <v>51.48</v>
      </c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112"/>
      <c r="AP2102" s="112"/>
      <c r="AQ2102" s="112"/>
      <c r="AR2102" s="112"/>
      <c r="AS2102" s="112"/>
      <c r="AT2102" s="112"/>
      <c r="AU2102" s="112"/>
      <c r="AV2102" s="112"/>
      <c r="AW2102" s="112"/>
      <c r="AX2102" s="112"/>
      <c r="AY2102" s="112"/>
      <c r="AZ2102" s="112"/>
      <c r="BA2102" s="112"/>
    </row>
    <row r="2103" spans="1:53" x14ac:dyDescent="0.25">
      <c r="A2103" s="112"/>
      <c r="B2103" s="45">
        <v>43350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2">
        <v>62.7</v>
      </c>
      <c r="M2103" s="2">
        <v>55.85</v>
      </c>
      <c r="N2103" s="2">
        <v>52</v>
      </c>
      <c r="O2103" s="2">
        <v>51.88</v>
      </c>
      <c r="P2103" s="2">
        <v>50.48</v>
      </c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112"/>
      <c r="AP2103" s="112"/>
      <c r="AQ2103" s="112"/>
      <c r="AR2103" s="112"/>
      <c r="AS2103" s="112"/>
      <c r="AT2103" s="112"/>
      <c r="AU2103" s="112"/>
      <c r="AV2103" s="112"/>
      <c r="AW2103" s="112"/>
      <c r="AX2103" s="112"/>
      <c r="AY2103" s="112"/>
      <c r="AZ2103" s="112"/>
      <c r="BA2103" s="112"/>
    </row>
    <row r="2104" spans="1:53" x14ac:dyDescent="0.25">
      <c r="A2104" s="112"/>
      <c r="B2104" s="45">
        <v>43349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2">
        <v>62.25</v>
      </c>
      <c r="M2104" s="2">
        <v>55.25</v>
      </c>
      <c r="N2104" s="2">
        <v>51.5</v>
      </c>
      <c r="O2104" s="2">
        <v>51.38</v>
      </c>
      <c r="P2104" s="2">
        <v>49.98</v>
      </c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112"/>
      <c r="AP2104" s="112"/>
      <c r="AQ2104" s="112"/>
      <c r="AR2104" s="112"/>
      <c r="AS2104" s="112"/>
      <c r="AT2104" s="112"/>
      <c r="AU2104" s="112"/>
      <c r="AV2104" s="112"/>
      <c r="AW2104" s="112"/>
      <c r="AX2104" s="112"/>
      <c r="AY2104" s="112"/>
      <c r="AZ2104" s="112"/>
      <c r="BA2104" s="112"/>
    </row>
    <row r="2105" spans="1:53" x14ac:dyDescent="0.25">
      <c r="A2105" s="112"/>
      <c r="B2105" s="45">
        <v>43348</v>
      </c>
      <c r="C2105" s="2"/>
      <c r="D2105" s="2"/>
      <c r="E2105" s="2"/>
      <c r="F2105" s="2"/>
      <c r="G2105" s="2"/>
      <c r="H2105" s="2"/>
      <c r="I2105" s="2"/>
      <c r="J2105" s="2"/>
      <c r="K2105" s="2"/>
      <c r="L2105" s="2">
        <v>61.4</v>
      </c>
      <c r="M2105" s="2">
        <v>54.75</v>
      </c>
      <c r="N2105" s="2">
        <v>50.5</v>
      </c>
      <c r="O2105" s="2">
        <v>50.38</v>
      </c>
      <c r="P2105" s="2">
        <v>48.98</v>
      </c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112"/>
      <c r="AP2105" s="112"/>
      <c r="AQ2105" s="112"/>
      <c r="AR2105" s="112"/>
      <c r="AS2105" s="112"/>
      <c r="AT2105" s="112"/>
      <c r="AU2105" s="112"/>
      <c r="AV2105" s="112"/>
      <c r="AW2105" s="112"/>
      <c r="AX2105" s="112"/>
      <c r="AY2105" s="112"/>
      <c r="AZ2105" s="112"/>
      <c r="BA2105" s="112"/>
    </row>
    <row r="2106" spans="1:53" x14ac:dyDescent="0.25">
      <c r="A2106" s="112"/>
      <c r="B2106" s="45">
        <v>43347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2">
        <v>61.6</v>
      </c>
      <c r="M2106" s="2">
        <v>54.9</v>
      </c>
      <c r="N2106" s="2">
        <v>51.62</v>
      </c>
      <c r="O2106" s="2">
        <v>51.15</v>
      </c>
      <c r="P2106" s="2">
        <v>51.15</v>
      </c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112"/>
      <c r="AP2106" s="112"/>
      <c r="AQ2106" s="112"/>
      <c r="AR2106" s="112"/>
      <c r="AS2106" s="112"/>
      <c r="AT2106" s="112"/>
      <c r="AU2106" s="112"/>
      <c r="AV2106" s="112"/>
      <c r="AW2106" s="112"/>
      <c r="AX2106" s="112"/>
      <c r="AY2106" s="112"/>
      <c r="AZ2106" s="112"/>
      <c r="BA2106" s="112"/>
    </row>
    <row r="2107" spans="1:53" x14ac:dyDescent="0.25">
      <c r="A2107" s="112"/>
      <c r="B2107" s="45">
        <v>43346</v>
      </c>
      <c r="C2107" s="2"/>
      <c r="D2107" s="2"/>
      <c r="E2107" s="2"/>
      <c r="F2107" s="2"/>
      <c r="G2107" s="2"/>
      <c r="H2107" s="2"/>
      <c r="I2107" s="2"/>
      <c r="J2107" s="2"/>
      <c r="K2107" s="2"/>
      <c r="L2107" s="2">
        <v>61.13</v>
      </c>
      <c r="M2107" s="2">
        <v>54.5</v>
      </c>
      <c r="N2107" s="2">
        <v>51.22</v>
      </c>
      <c r="O2107" s="2">
        <v>50.75</v>
      </c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112"/>
      <c r="AP2107" s="112"/>
      <c r="AQ2107" s="112"/>
      <c r="AR2107" s="112"/>
      <c r="AS2107" s="112"/>
      <c r="AT2107" s="112"/>
      <c r="AU2107" s="112"/>
      <c r="AV2107" s="112"/>
      <c r="AW2107" s="112"/>
      <c r="AX2107" s="112"/>
      <c r="AY2107" s="112"/>
      <c r="AZ2107" s="112"/>
      <c r="BA2107" s="112"/>
    </row>
    <row r="2108" spans="1:53" x14ac:dyDescent="0.25">
      <c r="A2108" s="112"/>
      <c r="B2108" s="45">
        <v>43343</v>
      </c>
      <c r="C2108" s="2"/>
      <c r="D2108" s="2"/>
      <c r="E2108" s="2"/>
      <c r="F2108" s="2"/>
      <c r="G2108" s="2"/>
      <c r="H2108" s="2"/>
      <c r="I2108" s="2"/>
      <c r="J2108" s="2"/>
      <c r="K2108" s="2"/>
      <c r="L2108" s="2">
        <v>61.75</v>
      </c>
      <c r="M2108" s="2">
        <v>55.25</v>
      </c>
      <c r="N2108" s="2">
        <v>51.97</v>
      </c>
      <c r="O2108" s="2">
        <v>51.5</v>
      </c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112"/>
      <c r="AP2108" s="112"/>
      <c r="AQ2108" s="112"/>
      <c r="AR2108" s="112"/>
      <c r="AS2108" s="112"/>
      <c r="AT2108" s="112"/>
      <c r="AU2108" s="112"/>
      <c r="AV2108" s="112"/>
      <c r="AW2108" s="112"/>
      <c r="AX2108" s="112"/>
      <c r="AY2108" s="112"/>
      <c r="AZ2108" s="112"/>
      <c r="BA2108" s="112"/>
    </row>
    <row r="2109" spans="1:53" x14ac:dyDescent="0.25">
      <c r="A2109" s="112"/>
      <c r="B2109" s="45">
        <v>43342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2">
        <v>62.15</v>
      </c>
      <c r="M2109" s="2">
        <v>55.5</v>
      </c>
      <c r="N2109" s="2">
        <v>52.22</v>
      </c>
      <c r="O2109" s="2">
        <v>51.75</v>
      </c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112"/>
      <c r="AP2109" s="112"/>
      <c r="AQ2109" s="112"/>
      <c r="AR2109" s="112"/>
      <c r="AS2109" s="112"/>
      <c r="AT2109" s="112"/>
      <c r="AU2109" s="112"/>
      <c r="AV2109" s="112"/>
      <c r="AW2109" s="112"/>
      <c r="AX2109" s="112"/>
      <c r="AY2109" s="112"/>
      <c r="AZ2109" s="112"/>
      <c r="BA2109" s="112"/>
    </row>
    <row r="2110" spans="1:53" x14ac:dyDescent="0.25">
      <c r="A2110" s="112"/>
      <c r="B2110" s="45">
        <v>43341</v>
      </c>
      <c r="C2110" s="2"/>
      <c r="D2110" s="2"/>
      <c r="E2110" s="2"/>
      <c r="F2110" s="2"/>
      <c r="G2110" s="2"/>
      <c r="H2110" s="2"/>
      <c r="I2110" s="2"/>
      <c r="J2110" s="2"/>
      <c r="K2110" s="2"/>
      <c r="L2110" s="2">
        <v>61.65</v>
      </c>
      <c r="M2110" s="2">
        <v>54.95</v>
      </c>
      <c r="N2110" s="2">
        <v>51.67</v>
      </c>
      <c r="O2110" s="2">
        <v>51.2</v>
      </c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112"/>
      <c r="AP2110" s="112"/>
      <c r="AQ2110" s="112"/>
      <c r="AR2110" s="112"/>
      <c r="AS2110" s="112"/>
      <c r="AT2110" s="112"/>
      <c r="AU2110" s="112"/>
      <c r="AV2110" s="112"/>
      <c r="AW2110" s="112"/>
      <c r="AX2110" s="112"/>
      <c r="AY2110" s="112"/>
      <c r="AZ2110" s="112"/>
      <c r="BA2110" s="112"/>
    </row>
    <row r="2111" spans="1:53" x14ac:dyDescent="0.25">
      <c r="A2111" s="112"/>
      <c r="B2111" s="45">
        <v>43340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2">
        <v>61.1</v>
      </c>
      <c r="M2111" s="2">
        <v>54.28</v>
      </c>
      <c r="N2111" s="2">
        <v>51</v>
      </c>
      <c r="O2111" s="2">
        <v>50.53</v>
      </c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112"/>
      <c r="AP2111" s="112"/>
      <c r="AQ2111" s="112"/>
      <c r="AR2111" s="112"/>
      <c r="AS2111" s="112"/>
      <c r="AT2111" s="112"/>
      <c r="AU2111" s="112"/>
      <c r="AV2111" s="112"/>
      <c r="AW2111" s="112"/>
      <c r="AX2111" s="112"/>
      <c r="AY2111" s="112"/>
      <c r="AZ2111" s="112"/>
      <c r="BA2111" s="112"/>
    </row>
    <row r="2112" spans="1:53" x14ac:dyDescent="0.25">
      <c r="A2112" s="112"/>
      <c r="B2112" s="45">
        <v>43339</v>
      </c>
      <c r="C2112" s="2"/>
      <c r="D2112" s="2"/>
      <c r="E2112" s="2"/>
      <c r="F2112" s="2"/>
      <c r="G2112" s="2"/>
      <c r="H2112" s="2"/>
      <c r="I2112" s="2"/>
      <c r="J2112" s="2"/>
      <c r="K2112" s="2"/>
      <c r="L2112" s="2">
        <v>60.9</v>
      </c>
      <c r="M2112" s="2">
        <v>54.55</v>
      </c>
      <c r="N2112" s="2">
        <v>51</v>
      </c>
      <c r="O2112" s="2">
        <v>50.53</v>
      </c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112"/>
      <c r="AP2112" s="112"/>
      <c r="AQ2112" s="112"/>
      <c r="AR2112" s="112"/>
      <c r="AS2112" s="112"/>
      <c r="AT2112" s="112"/>
      <c r="AU2112" s="112"/>
      <c r="AV2112" s="112"/>
      <c r="AW2112" s="112"/>
      <c r="AX2112" s="112"/>
      <c r="AY2112" s="112"/>
      <c r="AZ2112" s="112"/>
      <c r="BA2112" s="112"/>
    </row>
    <row r="2113" spans="1:53" x14ac:dyDescent="0.25">
      <c r="A2113" s="112"/>
      <c r="B2113" s="45">
        <v>43336</v>
      </c>
      <c r="C2113" s="2"/>
      <c r="D2113" s="2"/>
      <c r="E2113" s="2"/>
      <c r="F2113" s="2"/>
      <c r="G2113" s="2"/>
      <c r="H2113" s="2"/>
      <c r="I2113" s="2"/>
      <c r="J2113" s="2"/>
      <c r="K2113" s="2"/>
      <c r="L2113" s="2">
        <v>60.3</v>
      </c>
      <c r="M2113" s="2">
        <v>53.95</v>
      </c>
      <c r="N2113" s="2">
        <v>50.4</v>
      </c>
      <c r="O2113" s="2">
        <v>49.93</v>
      </c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112"/>
      <c r="AP2113" s="112"/>
      <c r="AQ2113" s="112"/>
      <c r="AR2113" s="112"/>
      <c r="AS2113" s="112"/>
      <c r="AT2113" s="112"/>
      <c r="AU2113" s="112"/>
      <c r="AV2113" s="112"/>
      <c r="AW2113" s="112"/>
      <c r="AX2113" s="112"/>
      <c r="AY2113" s="112"/>
      <c r="AZ2113" s="112"/>
      <c r="BA2113" s="112"/>
    </row>
    <row r="2114" spans="1:53" x14ac:dyDescent="0.25">
      <c r="A2114" s="112"/>
      <c r="B2114" s="45">
        <v>43335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2">
        <v>60.55</v>
      </c>
      <c r="M2114" s="2">
        <v>53.9</v>
      </c>
      <c r="N2114" s="2">
        <v>50.35</v>
      </c>
      <c r="O2114" s="2">
        <v>49.88</v>
      </c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112"/>
      <c r="AP2114" s="112"/>
      <c r="AQ2114" s="112"/>
      <c r="AR2114" s="112"/>
      <c r="AS2114" s="112"/>
      <c r="AT2114" s="112"/>
      <c r="AU2114" s="112"/>
      <c r="AV2114" s="112"/>
      <c r="AW2114" s="112"/>
      <c r="AX2114" s="112"/>
      <c r="AY2114" s="112"/>
      <c r="AZ2114" s="112"/>
      <c r="BA2114" s="112"/>
    </row>
    <row r="2115" spans="1:53" x14ac:dyDescent="0.25">
      <c r="A2115" s="112"/>
      <c r="B2115" s="45">
        <v>43334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2">
        <v>60</v>
      </c>
      <c r="M2115" s="2">
        <v>53.55</v>
      </c>
      <c r="N2115" s="2">
        <v>50.2</v>
      </c>
      <c r="O2115" s="2">
        <v>49.73</v>
      </c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112"/>
      <c r="AP2115" s="112"/>
      <c r="AQ2115" s="112"/>
      <c r="AR2115" s="112"/>
      <c r="AS2115" s="112"/>
      <c r="AT2115" s="112"/>
      <c r="AU2115" s="112"/>
      <c r="AV2115" s="112"/>
      <c r="AW2115" s="112"/>
      <c r="AX2115" s="112"/>
      <c r="AY2115" s="112"/>
      <c r="AZ2115" s="112"/>
      <c r="BA2115" s="112"/>
    </row>
    <row r="2116" spans="1:53" x14ac:dyDescent="0.25">
      <c r="A2116" s="112"/>
      <c r="B2116" s="45">
        <v>43333</v>
      </c>
      <c r="C2116" s="2"/>
      <c r="D2116" s="2"/>
      <c r="E2116" s="2"/>
      <c r="F2116" s="2"/>
      <c r="G2116" s="2"/>
      <c r="H2116" s="2"/>
      <c r="I2116" s="2"/>
      <c r="J2116" s="2"/>
      <c r="K2116" s="2"/>
      <c r="L2116" s="2">
        <v>59</v>
      </c>
      <c r="M2116" s="2">
        <v>52.75</v>
      </c>
      <c r="N2116" s="2">
        <v>50</v>
      </c>
      <c r="O2116" s="2">
        <v>49.4</v>
      </c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112"/>
      <c r="AP2116" s="112"/>
      <c r="AQ2116" s="112"/>
      <c r="AR2116" s="112"/>
      <c r="AS2116" s="112"/>
      <c r="AT2116" s="112"/>
      <c r="AU2116" s="112"/>
      <c r="AV2116" s="112"/>
      <c r="AW2116" s="112"/>
      <c r="AX2116" s="112"/>
      <c r="AY2116" s="112"/>
      <c r="AZ2116" s="112"/>
      <c r="BA2116" s="112"/>
    </row>
    <row r="2117" spans="1:53" x14ac:dyDescent="0.25">
      <c r="A2117" s="112"/>
      <c r="B2117" s="45">
        <v>43332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2">
        <v>58.5</v>
      </c>
      <c r="M2117" s="2">
        <v>52.2</v>
      </c>
      <c r="N2117" s="2">
        <v>49.75</v>
      </c>
      <c r="O2117" s="2">
        <v>49.37</v>
      </c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112"/>
      <c r="AP2117" s="112"/>
      <c r="AQ2117" s="112"/>
      <c r="AR2117" s="112"/>
      <c r="AS2117" s="112"/>
      <c r="AT2117" s="112"/>
      <c r="AU2117" s="112"/>
      <c r="AV2117" s="112"/>
      <c r="AW2117" s="112"/>
      <c r="AX2117" s="112"/>
      <c r="AY2117" s="112"/>
      <c r="AZ2117" s="112"/>
      <c r="BA2117" s="112"/>
    </row>
    <row r="2118" spans="1:53" x14ac:dyDescent="0.25">
      <c r="A2118" s="112"/>
      <c r="B2118" s="45">
        <v>43329</v>
      </c>
      <c r="C2118" s="2"/>
      <c r="D2118" s="2"/>
      <c r="E2118" s="2"/>
      <c r="F2118" s="2"/>
      <c r="G2118" s="2"/>
      <c r="H2118" s="2"/>
      <c r="I2118" s="2"/>
      <c r="J2118" s="2"/>
      <c r="K2118" s="2"/>
      <c r="L2118" s="2">
        <v>58.25</v>
      </c>
      <c r="M2118" s="2">
        <v>52.2</v>
      </c>
      <c r="N2118" s="2">
        <v>49.75</v>
      </c>
      <c r="O2118" s="2">
        <v>49.18</v>
      </c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112"/>
      <c r="AP2118" s="112"/>
      <c r="AQ2118" s="112"/>
      <c r="AR2118" s="112"/>
      <c r="AS2118" s="112"/>
      <c r="AT2118" s="112"/>
      <c r="AU2118" s="112"/>
      <c r="AV2118" s="112"/>
      <c r="AW2118" s="112"/>
      <c r="AX2118" s="112"/>
      <c r="AY2118" s="112"/>
      <c r="AZ2118" s="112"/>
      <c r="BA2118" s="112"/>
    </row>
    <row r="2119" spans="1:53" x14ac:dyDescent="0.25">
      <c r="A2119" s="112"/>
      <c r="B2119" s="45">
        <v>43328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2">
        <v>57.85</v>
      </c>
      <c r="M2119" s="2">
        <v>51.98</v>
      </c>
      <c r="N2119" s="2">
        <v>50.63</v>
      </c>
      <c r="O2119" s="2">
        <v>50.33</v>
      </c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112"/>
      <c r="AP2119" s="112"/>
      <c r="AQ2119" s="112"/>
      <c r="AR2119" s="112"/>
      <c r="AS2119" s="112"/>
      <c r="AT2119" s="112"/>
      <c r="AU2119" s="112"/>
      <c r="AV2119" s="112"/>
      <c r="AW2119" s="112"/>
      <c r="AX2119" s="112"/>
      <c r="AY2119" s="112"/>
      <c r="AZ2119" s="112"/>
      <c r="BA2119" s="112"/>
    </row>
    <row r="2120" spans="1:53" x14ac:dyDescent="0.25">
      <c r="A2120" s="112"/>
      <c r="B2120" s="45">
        <v>43327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2">
        <v>57.8</v>
      </c>
      <c r="M2120" s="2">
        <v>51.33</v>
      </c>
      <c r="N2120" s="2">
        <v>49.98</v>
      </c>
      <c r="O2120" s="2">
        <v>49.68</v>
      </c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112"/>
      <c r="AP2120" s="112"/>
      <c r="AQ2120" s="112"/>
      <c r="AR2120" s="112"/>
      <c r="AS2120" s="112"/>
      <c r="AT2120" s="112"/>
      <c r="AU2120" s="112"/>
      <c r="AV2120" s="112"/>
      <c r="AW2120" s="112"/>
      <c r="AX2120" s="112"/>
      <c r="AY2120" s="112"/>
      <c r="AZ2120" s="112"/>
      <c r="BA2120" s="112"/>
    </row>
    <row r="2121" spans="1:53" x14ac:dyDescent="0.25">
      <c r="A2121" s="112"/>
      <c r="B2121" s="45">
        <v>43326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2">
        <v>57.97</v>
      </c>
      <c r="M2121" s="2">
        <v>51.6</v>
      </c>
      <c r="N2121" s="2">
        <v>50.25</v>
      </c>
      <c r="O2121" s="2">
        <v>49.95</v>
      </c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112"/>
      <c r="AP2121" s="112"/>
      <c r="AQ2121" s="112"/>
      <c r="AR2121" s="112"/>
      <c r="AS2121" s="112"/>
      <c r="AT2121" s="112"/>
      <c r="AU2121" s="112"/>
      <c r="AV2121" s="112"/>
      <c r="AW2121" s="112"/>
      <c r="AX2121" s="112"/>
      <c r="AY2121" s="112"/>
      <c r="AZ2121" s="112"/>
      <c r="BA2121" s="112"/>
    </row>
    <row r="2122" spans="1:53" x14ac:dyDescent="0.25">
      <c r="A2122" s="112"/>
      <c r="B2122" s="45">
        <v>43325</v>
      </c>
      <c r="C2122" s="2"/>
      <c r="D2122" s="2"/>
      <c r="E2122" s="2"/>
      <c r="F2122" s="2"/>
      <c r="G2122" s="2"/>
      <c r="H2122" s="2"/>
      <c r="I2122" s="2"/>
      <c r="J2122" s="2"/>
      <c r="K2122" s="2"/>
      <c r="L2122" s="2">
        <v>57.45</v>
      </c>
      <c r="M2122" s="2">
        <v>51.25</v>
      </c>
      <c r="N2122" s="2">
        <v>49.7</v>
      </c>
      <c r="O2122" s="2">
        <v>49.4</v>
      </c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112"/>
      <c r="AP2122" s="112"/>
      <c r="AQ2122" s="112"/>
      <c r="AR2122" s="112"/>
      <c r="AS2122" s="112"/>
      <c r="AT2122" s="112"/>
      <c r="AU2122" s="112"/>
      <c r="AV2122" s="112"/>
      <c r="AW2122" s="112"/>
      <c r="AX2122" s="112"/>
      <c r="AY2122" s="112"/>
      <c r="AZ2122" s="112"/>
      <c r="BA2122" s="112"/>
    </row>
    <row r="2123" spans="1:53" x14ac:dyDescent="0.25">
      <c r="A2123" s="112"/>
      <c r="B2123" s="45">
        <v>43322</v>
      </c>
      <c r="C2123" s="2"/>
      <c r="D2123" s="2"/>
      <c r="E2123" s="2"/>
      <c r="F2123" s="2"/>
      <c r="G2123" s="2"/>
      <c r="H2123" s="2"/>
      <c r="I2123" s="2"/>
      <c r="J2123" s="2"/>
      <c r="K2123" s="2"/>
      <c r="L2123" s="2">
        <v>57.15</v>
      </c>
      <c r="M2123" s="2">
        <v>51.05</v>
      </c>
      <c r="N2123" s="2">
        <v>49.5</v>
      </c>
      <c r="O2123" s="2">
        <v>49.2</v>
      </c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112"/>
      <c r="AP2123" s="112"/>
      <c r="AQ2123" s="112"/>
      <c r="AR2123" s="112"/>
      <c r="AS2123" s="112"/>
      <c r="AT2123" s="112"/>
      <c r="AU2123" s="112"/>
      <c r="AV2123" s="112"/>
      <c r="AW2123" s="112"/>
      <c r="AX2123" s="112"/>
      <c r="AY2123" s="112"/>
      <c r="AZ2123" s="112"/>
      <c r="BA2123" s="112"/>
    </row>
    <row r="2124" spans="1:53" x14ac:dyDescent="0.25">
      <c r="A2124" s="112"/>
      <c r="B2124" s="45">
        <v>43321</v>
      </c>
      <c r="C2124" s="2"/>
      <c r="D2124" s="2"/>
      <c r="E2124" s="2"/>
      <c r="F2124" s="2"/>
      <c r="G2124" s="2"/>
      <c r="H2124" s="2"/>
      <c r="I2124" s="2"/>
      <c r="J2124" s="2"/>
      <c r="K2124" s="2"/>
      <c r="L2124" s="2">
        <v>57</v>
      </c>
      <c r="M2124" s="2">
        <v>50.85</v>
      </c>
      <c r="N2124" s="2">
        <v>49.6</v>
      </c>
      <c r="O2124" s="2">
        <v>49.3</v>
      </c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112"/>
      <c r="AP2124" s="112"/>
      <c r="AQ2124" s="112"/>
      <c r="AR2124" s="112"/>
      <c r="AS2124" s="112"/>
      <c r="AT2124" s="112"/>
      <c r="AU2124" s="112"/>
      <c r="AV2124" s="112"/>
      <c r="AW2124" s="112"/>
      <c r="AX2124" s="112"/>
      <c r="AY2124" s="112"/>
      <c r="AZ2124" s="112"/>
      <c r="BA2124" s="112"/>
    </row>
    <row r="2125" spans="1:53" x14ac:dyDescent="0.25">
      <c r="A2125" s="112"/>
      <c r="B2125" s="45">
        <v>43320</v>
      </c>
      <c r="C2125" s="2"/>
      <c r="D2125" s="2"/>
      <c r="E2125" s="2"/>
      <c r="F2125" s="2"/>
      <c r="G2125" s="2"/>
      <c r="H2125" s="2"/>
      <c r="I2125" s="2"/>
      <c r="J2125" s="2"/>
      <c r="K2125" s="2"/>
      <c r="L2125" s="2">
        <v>57.05</v>
      </c>
      <c r="M2125" s="2">
        <v>50.9</v>
      </c>
      <c r="N2125" s="2">
        <v>49.65</v>
      </c>
      <c r="O2125" s="2">
        <v>49.35</v>
      </c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112"/>
      <c r="AP2125" s="112"/>
      <c r="AQ2125" s="112"/>
      <c r="AR2125" s="112"/>
      <c r="AS2125" s="112"/>
      <c r="AT2125" s="112"/>
      <c r="AU2125" s="112"/>
      <c r="AV2125" s="112"/>
      <c r="AW2125" s="112"/>
      <c r="AX2125" s="112"/>
      <c r="AY2125" s="112"/>
      <c r="AZ2125" s="112"/>
      <c r="BA2125" s="112"/>
    </row>
    <row r="2126" spans="1:53" x14ac:dyDescent="0.25">
      <c r="A2126" s="112"/>
      <c r="B2126" s="45">
        <v>43319</v>
      </c>
      <c r="C2126" s="2"/>
      <c r="D2126" s="2"/>
      <c r="E2126" s="2"/>
      <c r="F2126" s="2"/>
      <c r="G2126" s="2"/>
      <c r="H2126" s="2"/>
      <c r="I2126" s="2"/>
      <c r="J2126" s="2"/>
      <c r="K2126" s="2"/>
      <c r="L2126" s="2">
        <v>57</v>
      </c>
      <c r="M2126" s="2">
        <v>50.75</v>
      </c>
      <c r="N2126" s="2">
        <v>49.5</v>
      </c>
      <c r="O2126" s="2">
        <v>49.2</v>
      </c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112"/>
      <c r="AP2126" s="112"/>
      <c r="AQ2126" s="112"/>
      <c r="AR2126" s="112"/>
      <c r="AS2126" s="112"/>
      <c r="AT2126" s="112"/>
      <c r="AU2126" s="112"/>
      <c r="AV2126" s="112"/>
      <c r="AW2126" s="112"/>
      <c r="AX2126" s="112"/>
      <c r="AY2126" s="112"/>
      <c r="AZ2126" s="112"/>
      <c r="BA2126" s="112"/>
    </row>
    <row r="2127" spans="1:53" x14ac:dyDescent="0.25">
      <c r="A2127" s="112"/>
      <c r="B2127" s="45">
        <v>43318</v>
      </c>
      <c r="C2127" s="2"/>
      <c r="D2127" s="2"/>
      <c r="E2127" s="2"/>
      <c r="F2127" s="2"/>
      <c r="G2127" s="2"/>
      <c r="H2127" s="2"/>
      <c r="I2127" s="2"/>
      <c r="J2127" s="2"/>
      <c r="K2127" s="2"/>
      <c r="L2127" s="2">
        <v>56.85</v>
      </c>
      <c r="M2127" s="2">
        <v>50.5</v>
      </c>
      <c r="N2127" s="2">
        <v>49.85</v>
      </c>
      <c r="O2127" s="2">
        <v>49.55</v>
      </c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112"/>
      <c r="AP2127" s="112"/>
      <c r="AQ2127" s="112"/>
      <c r="AR2127" s="112"/>
      <c r="AS2127" s="112"/>
      <c r="AT2127" s="112"/>
      <c r="AU2127" s="112"/>
      <c r="AV2127" s="112"/>
      <c r="AW2127" s="112"/>
      <c r="AX2127" s="112"/>
      <c r="AY2127" s="112"/>
      <c r="AZ2127" s="112"/>
      <c r="BA2127" s="112"/>
    </row>
    <row r="2128" spans="1:53" x14ac:dyDescent="0.25">
      <c r="A2128" s="112"/>
      <c r="B2128" s="45">
        <v>43315</v>
      </c>
      <c r="C2128" s="2"/>
      <c r="D2128" s="2"/>
      <c r="E2128" s="2"/>
      <c r="F2128" s="2"/>
      <c r="G2128" s="2"/>
      <c r="H2128" s="2"/>
      <c r="I2128" s="2"/>
      <c r="J2128" s="2"/>
      <c r="K2128" s="2"/>
      <c r="L2128" s="2">
        <v>56.35</v>
      </c>
      <c r="M2128" s="2">
        <v>50</v>
      </c>
      <c r="N2128" s="2">
        <v>49.27</v>
      </c>
      <c r="O2128" s="2">
        <v>48.97</v>
      </c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112"/>
      <c r="AP2128" s="112"/>
      <c r="AQ2128" s="112"/>
      <c r="AR2128" s="112"/>
      <c r="AS2128" s="112"/>
      <c r="AT2128" s="112"/>
      <c r="AU2128" s="112"/>
      <c r="AV2128" s="112"/>
      <c r="AW2128" s="112"/>
      <c r="AX2128" s="112"/>
      <c r="AY2128" s="112"/>
      <c r="AZ2128" s="112"/>
      <c r="BA2128" s="112"/>
    </row>
    <row r="2129" spans="1:53" x14ac:dyDescent="0.25">
      <c r="A2129" s="112"/>
      <c r="B2129" s="45">
        <v>43314</v>
      </c>
      <c r="C2129" s="2"/>
      <c r="D2129" s="2"/>
      <c r="E2129" s="2"/>
      <c r="F2129" s="2"/>
      <c r="G2129" s="2"/>
      <c r="H2129" s="2"/>
      <c r="I2129" s="2"/>
      <c r="J2129" s="2"/>
      <c r="K2129" s="2"/>
      <c r="L2129" s="2">
        <v>56.15</v>
      </c>
      <c r="M2129" s="2">
        <v>50</v>
      </c>
      <c r="N2129" s="2">
        <v>49.27</v>
      </c>
      <c r="O2129" s="2">
        <v>48.97</v>
      </c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112"/>
      <c r="AP2129" s="112"/>
      <c r="AQ2129" s="112"/>
      <c r="AR2129" s="112"/>
      <c r="AS2129" s="112"/>
      <c r="AT2129" s="112"/>
      <c r="AU2129" s="112"/>
      <c r="AV2129" s="112"/>
      <c r="AW2129" s="112"/>
      <c r="AX2129" s="112"/>
      <c r="AY2129" s="112"/>
      <c r="AZ2129" s="112"/>
      <c r="BA2129" s="112"/>
    </row>
    <row r="2130" spans="1:53" x14ac:dyDescent="0.25">
      <c r="A2130" s="112"/>
      <c r="B2130" s="45">
        <v>43313</v>
      </c>
      <c r="C2130" s="2"/>
      <c r="D2130" s="2"/>
      <c r="E2130" s="2"/>
      <c r="F2130" s="2"/>
      <c r="G2130" s="2"/>
      <c r="H2130" s="2"/>
      <c r="I2130" s="2"/>
      <c r="J2130" s="2"/>
      <c r="K2130" s="2"/>
      <c r="L2130" s="2">
        <v>56.2</v>
      </c>
      <c r="M2130" s="2">
        <v>50</v>
      </c>
      <c r="N2130" s="2">
        <v>49.27</v>
      </c>
      <c r="O2130" s="2">
        <v>48.97</v>
      </c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112"/>
      <c r="AP2130" s="112"/>
      <c r="AQ2130" s="112"/>
      <c r="AR2130" s="112"/>
      <c r="AS2130" s="112"/>
      <c r="AT2130" s="112"/>
      <c r="AU2130" s="112"/>
      <c r="AV2130" s="112"/>
      <c r="AW2130" s="112"/>
      <c r="AX2130" s="112"/>
      <c r="AY2130" s="112"/>
      <c r="AZ2130" s="112"/>
      <c r="BA2130" s="112"/>
    </row>
    <row r="2131" spans="1:53" x14ac:dyDescent="0.25">
      <c r="A2131" s="112"/>
      <c r="B2131" s="45">
        <v>43312</v>
      </c>
      <c r="C2131" s="2"/>
      <c r="D2131" s="2"/>
      <c r="E2131" s="2"/>
      <c r="F2131" s="2"/>
      <c r="G2131" s="2"/>
      <c r="H2131" s="2"/>
      <c r="I2131" s="2"/>
      <c r="J2131" s="2"/>
      <c r="K2131" s="2"/>
      <c r="L2131" s="2">
        <v>56.1</v>
      </c>
      <c r="M2131" s="2">
        <v>49.8</v>
      </c>
      <c r="N2131" s="2">
        <v>49.07</v>
      </c>
      <c r="O2131" s="2">
        <v>48.77</v>
      </c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112"/>
      <c r="AP2131" s="112"/>
      <c r="AQ2131" s="112"/>
      <c r="AR2131" s="112"/>
      <c r="AS2131" s="112"/>
      <c r="AT2131" s="112"/>
      <c r="AU2131" s="112"/>
      <c r="AV2131" s="112"/>
      <c r="AW2131" s="112"/>
      <c r="AX2131" s="112"/>
      <c r="AY2131" s="112"/>
      <c r="AZ2131" s="112"/>
      <c r="BA2131" s="112"/>
    </row>
    <row r="2132" spans="1:53" x14ac:dyDescent="0.25">
      <c r="A2132" s="112"/>
      <c r="B2132" s="45">
        <v>43311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2">
        <v>56.3</v>
      </c>
      <c r="M2132" s="2">
        <v>49.38</v>
      </c>
      <c r="N2132" s="2">
        <v>48.65</v>
      </c>
      <c r="O2132" s="2">
        <v>48.35</v>
      </c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112"/>
      <c r="AP2132" s="112"/>
      <c r="AQ2132" s="112"/>
      <c r="AR2132" s="112"/>
      <c r="AS2132" s="112"/>
      <c r="AT2132" s="112"/>
      <c r="AU2132" s="112"/>
      <c r="AV2132" s="112"/>
      <c r="AW2132" s="112"/>
      <c r="AX2132" s="112"/>
      <c r="AY2132" s="112"/>
      <c r="AZ2132" s="112"/>
      <c r="BA2132" s="112"/>
    </row>
    <row r="2133" spans="1:53" x14ac:dyDescent="0.25">
      <c r="A2133" s="112"/>
      <c r="B2133" s="45">
        <v>43339</v>
      </c>
      <c r="C2133" s="2"/>
      <c r="D2133" s="2"/>
      <c r="E2133" s="2"/>
      <c r="F2133" s="2"/>
      <c r="G2133" s="2"/>
      <c r="H2133" s="2"/>
      <c r="I2133" s="2"/>
      <c r="J2133" s="2"/>
      <c r="K2133" s="2"/>
      <c r="L2133" s="2">
        <v>56.4</v>
      </c>
      <c r="M2133" s="2">
        <v>49.48</v>
      </c>
      <c r="N2133" s="2">
        <v>48.75</v>
      </c>
      <c r="O2133" s="2">
        <v>48.35</v>
      </c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112"/>
      <c r="AP2133" s="112"/>
      <c r="AQ2133" s="112"/>
      <c r="AR2133" s="112"/>
      <c r="AS2133" s="112"/>
      <c r="AT2133" s="112"/>
      <c r="AU2133" s="112"/>
      <c r="AV2133" s="112"/>
      <c r="AW2133" s="112"/>
      <c r="AX2133" s="112"/>
      <c r="AY2133" s="112"/>
      <c r="AZ2133" s="112"/>
      <c r="BA2133" s="112"/>
    </row>
    <row r="2134" spans="1:53" x14ac:dyDescent="0.25">
      <c r="A2134" s="112"/>
      <c r="B2134" s="45">
        <v>43307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2">
        <v>56.43</v>
      </c>
      <c r="M2134" s="2">
        <v>49.28</v>
      </c>
      <c r="N2134" s="2">
        <v>48.55</v>
      </c>
      <c r="O2134" s="2">
        <v>48.35</v>
      </c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112"/>
      <c r="AP2134" s="112"/>
      <c r="AQ2134" s="112"/>
      <c r="AR2134" s="112"/>
      <c r="AS2134" s="112"/>
      <c r="AT2134" s="112"/>
      <c r="AU2134" s="112"/>
      <c r="AV2134" s="112"/>
      <c r="AW2134" s="112"/>
      <c r="AX2134" s="112"/>
      <c r="AY2134" s="112"/>
      <c r="AZ2134" s="112"/>
      <c r="BA2134" s="112"/>
    </row>
    <row r="2135" spans="1:53" x14ac:dyDescent="0.25">
      <c r="A2135" s="112"/>
      <c r="B2135" s="45">
        <v>43306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2">
        <v>56.5</v>
      </c>
      <c r="M2135" s="2">
        <v>49.35</v>
      </c>
      <c r="N2135" s="2">
        <v>48.62</v>
      </c>
      <c r="O2135" s="2">
        <v>48.42</v>
      </c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112"/>
      <c r="AP2135" s="112"/>
      <c r="AQ2135" s="112"/>
      <c r="AR2135" s="112"/>
      <c r="AS2135" s="112"/>
      <c r="AT2135" s="112"/>
      <c r="AU2135" s="112"/>
      <c r="AV2135" s="112"/>
      <c r="AW2135" s="112"/>
      <c r="AX2135" s="112"/>
      <c r="AY2135" s="112"/>
      <c r="AZ2135" s="112"/>
      <c r="BA2135" s="112"/>
    </row>
    <row r="2136" spans="1:53" x14ac:dyDescent="0.25">
      <c r="A2136" s="112"/>
      <c r="B2136" s="45">
        <v>43305</v>
      </c>
      <c r="C2136" s="2"/>
      <c r="D2136" s="2"/>
      <c r="E2136" s="2"/>
      <c r="F2136" s="2"/>
      <c r="G2136" s="2"/>
      <c r="H2136" s="2"/>
      <c r="I2136" s="2"/>
      <c r="J2136" s="2"/>
      <c r="K2136" s="2"/>
      <c r="L2136" s="2">
        <v>56.25</v>
      </c>
      <c r="M2136" s="2">
        <v>49</v>
      </c>
      <c r="N2136" s="2">
        <v>48.62</v>
      </c>
      <c r="O2136" s="2">
        <v>48.1</v>
      </c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112"/>
      <c r="AP2136" s="112"/>
      <c r="AQ2136" s="112"/>
      <c r="AR2136" s="112"/>
      <c r="AS2136" s="112"/>
      <c r="AT2136" s="112"/>
      <c r="AU2136" s="112"/>
      <c r="AV2136" s="112"/>
      <c r="AW2136" s="112"/>
      <c r="AX2136" s="112"/>
      <c r="AY2136" s="112"/>
      <c r="AZ2136" s="112"/>
      <c r="BA2136" s="112"/>
    </row>
    <row r="2137" spans="1:53" x14ac:dyDescent="0.25">
      <c r="A2137" s="112"/>
      <c r="B2137" s="45">
        <v>43304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2">
        <v>56</v>
      </c>
      <c r="M2137" s="2">
        <v>49</v>
      </c>
      <c r="N2137" s="2">
        <v>48.62</v>
      </c>
      <c r="O2137" s="2">
        <v>47.77</v>
      </c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112"/>
      <c r="AP2137" s="112"/>
      <c r="AQ2137" s="112"/>
      <c r="AR2137" s="112"/>
      <c r="AS2137" s="112"/>
      <c r="AT2137" s="112"/>
      <c r="AU2137" s="112"/>
      <c r="AV2137" s="112"/>
      <c r="AW2137" s="112"/>
      <c r="AX2137" s="112"/>
      <c r="AY2137" s="112"/>
      <c r="AZ2137" s="112"/>
      <c r="BA2137" s="112"/>
    </row>
    <row r="2138" spans="1:53" x14ac:dyDescent="0.25">
      <c r="A2138" s="112"/>
      <c r="B2138" s="45">
        <v>43301</v>
      </c>
      <c r="C2138" s="2"/>
      <c r="D2138" s="2"/>
      <c r="E2138" s="2"/>
      <c r="F2138" s="2"/>
      <c r="G2138" s="2"/>
      <c r="H2138" s="2"/>
      <c r="I2138" s="2"/>
      <c r="J2138" s="2"/>
      <c r="K2138" s="2"/>
      <c r="L2138" s="2">
        <v>55.7</v>
      </c>
      <c r="M2138" s="2">
        <v>48.65</v>
      </c>
      <c r="N2138" s="2">
        <v>48.27</v>
      </c>
      <c r="O2138" s="2">
        <v>47.42</v>
      </c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112"/>
      <c r="AP2138" s="112"/>
      <c r="AQ2138" s="112"/>
      <c r="AR2138" s="112"/>
      <c r="AS2138" s="112"/>
      <c r="AT2138" s="112"/>
      <c r="AU2138" s="112"/>
      <c r="AV2138" s="112"/>
      <c r="AW2138" s="112"/>
      <c r="AX2138" s="112"/>
      <c r="AY2138" s="112"/>
      <c r="AZ2138" s="112"/>
      <c r="BA2138" s="112"/>
    </row>
    <row r="2139" spans="1:53" x14ac:dyDescent="0.25">
      <c r="A2139" s="112"/>
      <c r="B2139" s="45">
        <v>43300</v>
      </c>
      <c r="C2139" s="2"/>
      <c r="D2139" s="2"/>
      <c r="E2139" s="2"/>
      <c r="F2139" s="2"/>
      <c r="G2139" s="2"/>
      <c r="H2139" s="2"/>
      <c r="I2139" s="2"/>
      <c r="J2139" s="2"/>
      <c r="K2139" s="2"/>
      <c r="L2139" s="2">
        <v>55.8</v>
      </c>
      <c r="M2139" s="2">
        <v>48.73</v>
      </c>
      <c r="N2139" s="2">
        <v>48.35</v>
      </c>
      <c r="O2139" s="2">
        <v>47.5</v>
      </c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112"/>
      <c r="AP2139" s="112"/>
      <c r="AQ2139" s="112"/>
      <c r="AR2139" s="112"/>
      <c r="AS2139" s="112"/>
      <c r="AT2139" s="112"/>
      <c r="AU2139" s="112"/>
      <c r="AV2139" s="112"/>
      <c r="AW2139" s="112"/>
      <c r="AX2139" s="112"/>
      <c r="AY2139" s="112"/>
      <c r="AZ2139" s="112"/>
      <c r="BA2139" s="112"/>
    </row>
    <row r="2140" spans="1:53" x14ac:dyDescent="0.25">
      <c r="A2140" s="112"/>
      <c r="B2140" s="45">
        <v>43299</v>
      </c>
      <c r="C2140" s="2"/>
      <c r="D2140" s="2"/>
      <c r="E2140" s="2"/>
      <c r="F2140" s="2"/>
      <c r="G2140" s="2"/>
      <c r="H2140" s="2"/>
      <c r="I2140" s="2"/>
      <c r="J2140" s="2"/>
      <c r="K2140" s="2"/>
      <c r="L2140" s="2">
        <v>55.3</v>
      </c>
      <c r="M2140" s="2">
        <v>48.5</v>
      </c>
      <c r="N2140" s="2">
        <v>48</v>
      </c>
      <c r="O2140" s="2">
        <v>47.5</v>
      </c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112"/>
      <c r="AP2140" s="112"/>
      <c r="AQ2140" s="112"/>
      <c r="AR2140" s="112"/>
      <c r="AS2140" s="112"/>
      <c r="AT2140" s="112"/>
      <c r="AU2140" s="112"/>
      <c r="AV2140" s="112"/>
      <c r="AW2140" s="112"/>
      <c r="AX2140" s="112"/>
      <c r="AY2140" s="112"/>
      <c r="AZ2140" s="112"/>
      <c r="BA2140" s="112"/>
    </row>
    <row r="2141" spans="1:53" x14ac:dyDescent="0.25">
      <c r="A2141" s="112"/>
      <c r="B2141" s="45">
        <v>43298</v>
      </c>
      <c r="C2141" s="2"/>
      <c r="D2141" s="2"/>
      <c r="E2141" s="2"/>
      <c r="F2141" s="2"/>
      <c r="G2141" s="2"/>
      <c r="H2141" s="2"/>
      <c r="I2141" s="2"/>
      <c r="J2141" s="2"/>
      <c r="K2141" s="2"/>
      <c r="L2141" s="2">
        <v>54.85</v>
      </c>
      <c r="M2141" s="2">
        <v>48.38</v>
      </c>
      <c r="N2141" s="2">
        <v>48.2</v>
      </c>
      <c r="O2141" s="2">
        <v>47.7</v>
      </c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112"/>
      <c r="AP2141" s="112"/>
      <c r="AQ2141" s="112"/>
      <c r="AR2141" s="112"/>
      <c r="AS2141" s="112"/>
      <c r="AT2141" s="112"/>
      <c r="AU2141" s="112"/>
      <c r="AV2141" s="112"/>
      <c r="AW2141" s="112"/>
      <c r="AX2141" s="112"/>
      <c r="AY2141" s="112"/>
      <c r="AZ2141" s="112"/>
      <c r="BA2141" s="112"/>
    </row>
    <row r="2142" spans="1:53" x14ac:dyDescent="0.25">
      <c r="A2142" s="112"/>
      <c r="B2142" s="45">
        <v>43297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2">
        <v>55.25</v>
      </c>
      <c r="M2142" s="2">
        <v>48.33</v>
      </c>
      <c r="N2142" s="2">
        <v>48.15</v>
      </c>
      <c r="O2142" s="2">
        <v>47.65</v>
      </c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112"/>
      <c r="AP2142" s="112"/>
      <c r="AQ2142" s="112"/>
      <c r="AR2142" s="112"/>
      <c r="AS2142" s="112"/>
      <c r="AT2142" s="112"/>
      <c r="AU2142" s="112"/>
      <c r="AV2142" s="112"/>
      <c r="AW2142" s="112"/>
      <c r="AX2142" s="112"/>
      <c r="AY2142" s="112"/>
      <c r="AZ2142" s="112"/>
      <c r="BA2142" s="112"/>
    </row>
    <row r="2143" spans="1:53" x14ac:dyDescent="0.25">
      <c r="A2143" s="112"/>
      <c r="B2143" s="45">
        <v>43294</v>
      </c>
      <c r="C2143" s="2"/>
      <c r="D2143" s="2"/>
      <c r="E2143" s="2"/>
      <c r="F2143" s="2"/>
      <c r="G2143" s="2"/>
      <c r="H2143" s="2"/>
      <c r="I2143" s="2"/>
      <c r="J2143" s="2"/>
      <c r="K2143" s="2"/>
      <c r="L2143" s="2">
        <v>54.82</v>
      </c>
      <c r="M2143" s="2">
        <v>48.05</v>
      </c>
      <c r="N2143" s="2">
        <v>47.95</v>
      </c>
      <c r="O2143" s="2">
        <v>47.45</v>
      </c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112"/>
      <c r="AP2143" s="112"/>
      <c r="AQ2143" s="112"/>
      <c r="AR2143" s="112"/>
      <c r="AS2143" s="112"/>
      <c r="AT2143" s="112"/>
      <c r="AU2143" s="112"/>
      <c r="AV2143" s="112"/>
      <c r="AW2143" s="112"/>
      <c r="AX2143" s="112"/>
      <c r="AY2143" s="112"/>
      <c r="AZ2143" s="112"/>
      <c r="BA2143" s="112"/>
    </row>
    <row r="2144" spans="1:53" x14ac:dyDescent="0.25">
      <c r="A2144" s="112"/>
      <c r="B2144" s="45">
        <v>43293</v>
      </c>
      <c r="C2144" s="2"/>
      <c r="D2144" s="2"/>
      <c r="E2144" s="2"/>
      <c r="F2144" s="2"/>
      <c r="G2144" s="2"/>
      <c r="H2144" s="2"/>
      <c r="I2144" s="2"/>
      <c r="J2144" s="2"/>
      <c r="K2144" s="2"/>
      <c r="L2144" s="2">
        <v>54.95</v>
      </c>
      <c r="M2144" s="2">
        <v>47.82</v>
      </c>
      <c r="N2144" s="2">
        <v>47.72</v>
      </c>
      <c r="O2144" s="2">
        <v>47.22</v>
      </c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112"/>
      <c r="AP2144" s="112"/>
      <c r="AQ2144" s="112"/>
      <c r="AR2144" s="112"/>
      <c r="AS2144" s="112"/>
      <c r="AT2144" s="112"/>
      <c r="AU2144" s="112"/>
      <c r="AV2144" s="112"/>
      <c r="AW2144" s="112"/>
      <c r="AX2144" s="112"/>
      <c r="AY2144" s="112"/>
      <c r="AZ2144" s="112"/>
      <c r="BA2144" s="112"/>
    </row>
    <row r="2145" spans="1:53" x14ac:dyDescent="0.25">
      <c r="A2145" s="112"/>
      <c r="B2145" s="45">
        <v>43292</v>
      </c>
      <c r="C2145" s="2"/>
      <c r="D2145" s="2"/>
      <c r="E2145" s="2"/>
      <c r="F2145" s="2"/>
      <c r="G2145" s="2"/>
      <c r="H2145" s="2"/>
      <c r="I2145" s="2"/>
      <c r="J2145" s="2"/>
      <c r="K2145" s="2"/>
      <c r="L2145" s="2">
        <v>55.63</v>
      </c>
      <c r="M2145" s="2">
        <v>48.5</v>
      </c>
      <c r="N2145" s="2">
        <v>48.4</v>
      </c>
      <c r="O2145" s="2">
        <v>47.9</v>
      </c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112"/>
      <c r="AP2145" s="112"/>
      <c r="AQ2145" s="112"/>
      <c r="AR2145" s="112"/>
      <c r="AS2145" s="112"/>
      <c r="AT2145" s="112"/>
      <c r="AU2145" s="112"/>
      <c r="AV2145" s="112"/>
      <c r="AW2145" s="112"/>
      <c r="AX2145" s="112"/>
      <c r="AY2145" s="112"/>
      <c r="AZ2145" s="112"/>
      <c r="BA2145" s="112"/>
    </row>
    <row r="2146" spans="1:53" x14ac:dyDescent="0.25">
      <c r="A2146" s="112"/>
      <c r="B2146" s="45">
        <v>43291</v>
      </c>
      <c r="C2146" s="2"/>
      <c r="D2146" s="2"/>
      <c r="E2146" s="2"/>
      <c r="F2146" s="2"/>
      <c r="G2146" s="2"/>
      <c r="H2146" s="2"/>
      <c r="I2146" s="2"/>
      <c r="J2146" s="2"/>
      <c r="K2146" s="2"/>
      <c r="L2146" s="2">
        <v>55.6</v>
      </c>
      <c r="M2146" s="2">
        <v>48.6</v>
      </c>
      <c r="N2146" s="2">
        <v>48.5</v>
      </c>
      <c r="O2146" s="2">
        <v>48</v>
      </c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112"/>
      <c r="AP2146" s="112"/>
      <c r="AQ2146" s="112"/>
      <c r="AR2146" s="112"/>
      <c r="AS2146" s="112"/>
      <c r="AT2146" s="112"/>
      <c r="AU2146" s="112"/>
      <c r="AV2146" s="112"/>
      <c r="AW2146" s="112"/>
      <c r="AX2146" s="112"/>
      <c r="AY2146" s="112"/>
      <c r="AZ2146" s="112"/>
      <c r="BA2146" s="112"/>
    </row>
    <row r="2147" spans="1:53" x14ac:dyDescent="0.25">
      <c r="A2147" s="112"/>
      <c r="B2147" s="45">
        <v>43290</v>
      </c>
      <c r="C2147" s="2"/>
      <c r="D2147" s="2"/>
      <c r="E2147" s="2"/>
      <c r="F2147" s="2"/>
      <c r="G2147" s="2"/>
      <c r="H2147" s="2"/>
      <c r="I2147" s="2"/>
      <c r="J2147" s="2"/>
      <c r="K2147" s="2"/>
      <c r="L2147" s="2">
        <v>55.6</v>
      </c>
      <c r="M2147" s="2">
        <v>48.78</v>
      </c>
      <c r="N2147" s="2">
        <v>48.68</v>
      </c>
      <c r="O2147" s="2">
        <v>48.18</v>
      </c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112"/>
      <c r="AP2147" s="112"/>
      <c r="AQ2147" s="112"/>
      <c r="AR2147" s="112"/>
      <c r="AS2147" s="112"/>
      <c r="AT2147" s="112"/>
      <c r="AU2147" s="112"/>
      <c r="AV2147" s="112"/>
      <c r="AW2147" s="112"/>
      <c r="AX2147" s="112"/>
      <c r="AY2147" s="112"/>
      <c r="AZ2147" s="112"/>
      <c r="BA2147" s="112"/>
    </row>
    <row r="2148" spans="1:53" x14ac:dyDescent="0.25">
      <c r="A2148" s="112"/>
      <c r="B2148" s="45">
        <v>43287</v>
      </c>
      <c r="C2148" s="2"/>
      <c r="D2148" s="2"/>
      <c r="E2148" s="2"/>
      <c r="F2148" s="2"/>
      <c r="G2148" s="2"/>
      <c r="H2148" s="2"/>
      <c r="I2148" s="2"/>
      <c r="J2148" s="2"/>
      <c r="K2148" s="2"/>
      <c r="L2148" s="2">
        <v>55.1</v>
      </c>
      <c r="M2148" s="2">
        <v>48.25</v>
      </c>
      <c r="N2148" s="2">
        <v>48</v>
      </c>
      <c r="O2148" s="2">
        <v>47.75</v>
      </c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112"/>
      <c r="AP2148" s="112"/>
      <c r="AQ2148" s="112"/>
      <c r="AR2148" s="112"/>
      <c r="AS2148" s="112"/>
      <c r="AT2148" s="112"/>
      <c r="AU2148" s="112"/>
      <c r="AV2148" s="112"/>
      <c r="AW2148" s="112"/>
      <c r="AX2148" s="112"/>
      <c r="AY2148" s="112"/>
      <c r="AZ2148" s="112"/>
      <c r="BA2148" s="112"/>
    </row>
    <row r="2149" spans="1:53" x14ac:dyDescent="0.25">
      <c r="A2149" s="112"/>
      <c r="B2149" s="45">
        <v>43286</v>
      </c>
      <c r="C2149" s="2"/>
      <c r="D2149" s="2"/>
      <c r="E2149" s="2"/>
      <c r="F2149" s="2"/>
      <c r="G2149" s="2"/>
      <c r="H2149" s="2"/>
      <c r="I2149" s="2"/>
      <c r="J2149" s="2"/>
      <c r="K2149" s="2"/>
      <c r="L2149" s="2">
        <v>54.6</v>
      </c>
      <c r="M2149" s="2">
        <v>48.4</v>
      </c>
      <c r="N2149" s="2">
        <v>48.3</v>
      </c>
      <c r="O2149" s="2">
        <v>48.3</v>
      </c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112"/>
      <c r="AP2149" s="112"/>
      <c r="AQ2149" s="112"/>
      <c r="AR2149" s="112"/>
      <c r="AS2149" s="112"/>
      <c r="AT2149" s="112"/>
      <c r="AU2149" s="112"/>
      <c r="AV2149" s="112"/>
      <c r="AW2149" s="112"/>
      <c r="AX2149" s="112"/>
      <c r="AY2149" s="112"/>
      <c r="AZ2149" s="112"/>
      <c r="BA2149" s="112"/>
    </row>
    <row r="2150" spans="1:53" x14ac:dyDescent="0.25">
      <c r="A2150" s="112"/>
      <c r="B2150" s="45">
        <v>43285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2">
        <v>54.15</v>
      </c>
      <c r="M2150" s="2">
        <v>48.28</v>
      </c>
      <c r="N2150" s="2">
        <v>48</v>
      </c>
      <c r="O2150" s="2">
        <v>48</v>
      </c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112"/>
      <c r="AP2150" s="112"/>
      <c r="AQ2150" s="112"/>
      <c r="AR2150" s="112"/>
      <c r="AS2150" s="112"/>
      <c r="AT2150" s="112"/>
      <c r="AU2150" s="112"/>
      <c r="AV2150" s="112"/>
      <c r="AW2150" s="112"/>
      <c r="AX2150" s="112"/>
      <c r="AY2150" s="112"/>
      <c r="AZ2150" s="112"/>
      <c r="BA2150" s="112"/>
    </row>
    <row r="2151" spans="1:53" x14ac:dyDescent="0.25">
      <c r="A2151" s="112"/>
      <c r="B2151" s="45">
        <v>43284</v>
      </c>
      <c r="C2151" s="2"/>
      <c r="D2151" s="2"/>
      <c r="E2151" s="2"/>
      <c r="F2151" s="2"/>
      <c r="G2151" s="2"/>
      <c r="H2151" s="2"/>
      <c r="I2151" s="2"/>
      <c r="J2151" s="2"/>
      <c r="K2151" s="2"/>
      <c r="L2151" s="2">
        <v>54.25</v>
      </c>
      <c r="M2151" s="2">
        <v>48.55</v>
      </c>
      <c r="N2151" s="2">
        <v>48.25</v>
      </c>
      <c r="O2151" s="2">
        <v>48.25</v>
      </c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112"/>
      <c r="AP2151" s="112"/>
      <c r="AQ2151" s="112"/>
      <c r="AR2151" s="112"/>
      <c r="AS2151" s="112"/>
      <c r="AT2151" s="112"/>
      <c r="AU2151" s="112"/>
      <c r="AV2151" s="112"/>
      <c r="AW2151" s="112"/>
      <c r="AX2151" s="112"/>
      <c r="AY2151" s="112"/>
      <c r="AZ2151" s="112"/>
      <c r="BA2151" s="112"/>
    </row>
    <row r="2152" spans="1:53" x14ac:dyDescent="0.25">
      <c r="A2152" s="112"/>
      <c r="B2152" s="45">
        <v>43283</v>
      </c>
      <c r="C2152" s="2"/>
      <c r="D2152" s="2"/>
      <c r="E2152" s="2"/>
      <c r="F2152" s="2"/>
      <c r="G2152" s="2"/>
      <c r="H2152" s="2"/>
      <c r="I2152" s="2"/>
      <c r="J2152" s="2"/>
      <c r="K2152" s="2"/>
      <c r="L2152" s="2">
        <v>53.95</v>
      </c>
      <c r="M2152" s="2">
        <v>48.61</v>
      </c>
      <c r="N2152" s="2">
        <v>48.31</v>
      </c>
      <c r="O2152" s="2">
        <v>48.31</v>
      </c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112"/>
      <c r="AP2152" s="112"/>
      <c r="AQ2152" s="112"/>
      <c r="AR2152" s="112"/>
      <c r="AS2152" s="112"/>
      <c r="AT2152" s="112"/>
      <c r="AU2152" s="112"/>
      <c r="AV2152" s="112"/>
      <c r="AW2152" s="112"/>
      <c r="AX2152" s="112"/>
      <c r="AY2152" s="112"/>
      <c r="AZ2152" s="112"/>
      <c r="BA2152" s="112"/>
    </row>
    <row r="2153" spans="1:53" x14ac:dyDescent="0.25">
      <c r="A2153" s="112"/>
      <c r="B2153" s="45">
        <v>43280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2">
        <v>53.7</v>
      </c>
      <c r="M2153" s="2">
        <v>48.3</v>
      </c>
      <c r="N2153" s="2">
        <v>48</v>
      </c>
      <c r="O2153" s="2">
        <v>48</v>
      </c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112"/>
      <c r="AP2153" s="112"/>
      <c r="AQ2153" s="112"/>
      <c r="AR2153" s="112"/>
      <c r="AS2153" s="112"/>
      <c r="AT2153" s="112"/>
      <c r="AU2153" s="112"/>
      <c r="AV2153" s="112"/>
      <c r="AW2153" s="112"/>
      <c r="AX2153" s="112"/>
      <c r="AY2153" s="112"/>
      <c r="AZ2153" s="112"/>
      <c r="BA2153" s="112"/>
    </row>
    <row r="2154" spans="1:53" x14ac:dyDescent="0.25">
      <c r="A2154" s="112"/>
      <c r="B2154" s="45">
        <v>43279</v>
      </c>
      <c r="C2154" s="2"/>
      <c r="D2154" s="2"/>
      <c r="E2154" s="2"/>
      <c r="F2154" s="2"/>
      <c r="G2154" s="2"/>
      <c r="H2154" s="2"/>
      <c r="I2154" s="2"/>
      <c r="J2154" s="2"/>
      <c r="K2154" s="2"/>
      <c r="L2154" s="2">
        <v>53.68</v>
      </c>
      <c r="M2154" s="2">
        <v>48.13</v>
      </c>
      <c r="N2154" s="2">
        <v>47.78</v>
      </c>
      <c r="O2154" s="2">
        <v>47.78</v>
      </c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112"/>
      <c r="AP2154" s="112"/>
      <c r="AQ2154" s="112"/>
      <c r="AR2154" s="112"/>
      <c r="AS2154" s="112"/>
      <c r="AT2154" s="112"/>
      <c r="AU2154" s="112"/>
      <c r="AV2154" s="112"/>
      <c r="AW2154" s="112"/>
      <c r="AX2154" s="112"/>
      <c r="AY2154" s="112"/>
      <c r="AZ2154" s="112"/>
      <c r="BA2154" s="112"/>
    </row>
    <row r="2155" spans="1:53" x14ac:dyDescent="0.25">
      <c r="A2155" s="112"/>
      <c r="B2155" s="45">
        <v>43278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2">
        <v>53.5</v>
      </c>
      <c r="M2155" s="2">
        <v>48.25</v>
      </c>
      <c r="N2155" s="2">
        <v>47.9</v>
      </c>
      <c r="O2155" s="2">
        <v>47.9</v>
      </c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112"/>
      <c r="AP2155" s="112"/>
      <c r="AQ2155" s="112"/>
      <c r="AR2155" s="112"/>
      <c r="AS2155" s="112"/>
      <c r="AT2155" s="112"/>
      <c r="AU2155" s="112"/>
      <c r="AV2155" s="112"/>
      <c r="AW2155" s="112"/>
      <c r="AX2155" s="112"/>
      <c r="AY2155" s="112"/>
      <c r="AZ2155" s="112"/>
      <c r="BA2155" s="112"/>
    </row>
    <row r="2156" spans="1:53" x14ac:dyDescent="0.25">
      <c r="A2156" s="112"/>
      <c r="B2156" s="45">
        <v>43277</v>
      </c>
      <c r="C2156" s="2"/>
      <c r="D2156" s="2"/>
      <c r="E2156" s="2"/>
      <c r="F2156" s="2"/>
      <c r="G2156" s="2"/>
      <c r="H2156" s="2"/>
      <c r="I2156" s="2"/>
      <c r="J2156" s="2"/>
      <c r="K2156" s="2"/>
      <c r="L2156" s="2">
        <v>53.1</v>
      </c>
      <c r="M2156" s="2">
        <v>48</v>
      </c>
      <c r="N2156" s="2">
        <v>47.65</v>
      </c>
      <c r="O2156" s="2">
        <v>47.65</v>
      </c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112"/>
      <c r="AP2156" s="112"/>
      <c r="AQ2156" s="112"/>
      <c r="AR2156" s="112"/>
      <c r="AS2156" s="112"/>
      <c r="AT2156" s="112"/>
      <c r="AU2156" s="112"/>
      <c r="AV2156" s="112"/>
      <c r="AW2156" s="112"/>
      <c r="AX2156" s="112"/>
      <c r="AY2156" s="112"/>
      <c r="AZ2156" s="112"/>
      <c r="BA2156" s="112"/>
    </row>
    <row r="2157" spans="1:53" x14ac:dyDescent="0.25">
      <c r="A2157" s="112"/>
      <c r="B2157" s="45">
        <v>43276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2">
        <v>52.9</v>
      </c>
      <c r="M2157" s="2">
        <v>48.1</v>
      </c>
      <c r="N2157" s="2">
        <v>47.75</v>
      </c>
      <c r="O2157" s="2">
        <v>47.75</v>
      </c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112"/>
      <c r="AP2157" s="112"/>
      <c r="AQ2157" s="112"/>
      <c r="AR2157" s="112"/>
      <c r="AS2157" s="112"/>
      <c r="AT2157" s="112"/>
      <c r="AU2157" s="112"/>
      <c r="AV2157" s="112"/>
      <c r="AW2157" s="112"/>
      <c r="AX2157" s="112"/>
      <c r="AY2157" s="112"/>
      <c r="AZ2157" s="112"/>
      <c r="BA2157" s="112"/>
    </row>
    <row r="2158" spans="1:53" x14ac:dyDescent="0.25">
      <c r="A2158" s="112"/>
      <c r="B2158" s="45">
        <v>43273</v>
      </c>
      <c r="C2158" s="2"/>
      <c r="D2158" s="2"/>
      <c r="E2158" s="2"/>
      <c r="F2158" s="2"/>
      <c r="G2158" s="2"/>
      <c r="H2158" s="2"/>
      <c r="I2158" s="2"/>
      <c r="J2158" s="2"/>
      <c r="K2158" s="2"/>
      <c r="L2158" s="2">
        <v>52.45</v>
      </c>
      <c r="M2158" s="2">
        <v>48.08</v>
      </c>
      <c r="N2158" s="2">
        <v>47.73</v>
      </c>
      <c r="O2158" s="2">
        <v>47.73</v>
      </c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112"/>
      <c r="AP2158" s="112"/>
      <c r="AQ2158" s="112"/>
      <c r="AR2158" s="112"/>
      <c r="AS2158" s="112"/>
      <c r="AT2158" s="112"/>
      <c r="AU2158" s="112"/>
      <c r="AV2158" s="112"/>
      <c r="AW2158" s="112"/>
      <c r="AX2158" s="112"/>
      <c r="AY2158" s="112"/>
      <c r="AZ2158" s="112"/>
      <c r="BA2158" s="112"/>
    </row>
    <row r="2159" spans="1:53" x14ac:dyDescent="0.25">
      <c r="A2159" s="112"/>
      <c r="B2159" s="45">
        <v>43272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2">
        <v>52.37</v>
      </c>
      <c r="M2159" s="2">
        <v>47.95</v>
      </c>
      <c r="N2159" s="2">
        <v>47.6</v>
      </c>
      <c r="O2159" s="2">
        <v>47.6</v>
      </c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112"/>
      <c r="AP2159" s="112"/>
      <c r="AQ2159" s="112"/>
      <c r="AR2159" s="112"/>
      <c r="AS2159" s="112"/>
      <c r="AT2159" s="112"/>
      <c r="AU2159" s="112"/>
      <c r="AV2159" s="112"/>
      <c r="AW2159" s="112"/>
      <c r="AX2159" s="112"/>
      <c r="AY2159" s="112"/>
      <c r="AZ2159" s="112"/>
      <c r="BA2159" s="112"/>
    </row>
    <row r="2160" spans="1:53" x14ac:dyDescent="0.25">
      <c r="A2160" s="112"/>
      <c r="B2160" s="45">
        <v>43271</v>
      </c>
      <c r="C2160" s="2"/>
      <c r="D2160" s="2"/>
      <c r="E2160" s="2"/>
      <c r="F2160" s="2"/>
      <c r="G2160" s="2"/>
      <c r="H2160" s="2"/>
      <c r="I2160" s="2"/>
      <c r="J2160" s="2"/>
      <c r="K2160" s="2"/>
      <c r="L2160" s="2">
        <v>53</v>
      </c>
      <c r="M2160" s="2">
        <v>47.9</v>
      </c>
      <c r="N2160" s="2">
        <v>47.55</v>
      </c>
      <c r="O2160" s="2">
        <v>47.55</v>
      </c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112"/>
      <c r="AP2160" s="112"/>
      <c r="AQ2160" s="112"/>
      <c r="AR2160" s="112"/>
      <c r="AS2160" s="112"/>
      <c r="AT2160" s="112"/>
      <c r="AU2160" s="112"/>
      <c r="AV2160" s="112"/>
      <c r="AW2160" s="112"/>
      <c r="AX2160" s="112"/>
      <c r="AY2160" s="112"/>
      <c r="AZ2160" s="112"/>
      <c r="BA2160" s="112"/>
    </row>
    <row r="2161" spans="1:53" x14ac:dyDescent="0.25">
      <c r="A2161" s="112"/>
      <c r="B2161" s="45">
        <v>43270</v>
      </c>
      <c r="C2161" s="2"/>
      <c r="D2161" s="2"/>
      <c r="E2161" s="2"/>
      <c r="F2161" s="2"/>
      <c r="G2161" s="2"/>
      <c r="H2161" s="2"/>
      <c r="I2161" s="2"/>
      <c r="J2161" s="2"/>
      <c r="K2161" s="2"/>
      <c r="L2161" s="2">
        <v>53.4</v>
      </c>
      <c r="M2161" s="2">
        <v>48.8</v>
      </c>
      <c r="N2161" s="2">
        <v>48.45</v>
      </c>
      <c r="O2161" s="2">
        <v>48.45</v>
      </c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112"/>
      <c r="AP2161" s="112"/>
      <c r="AQ2161" s="112"/>
      <c r="AR2161" s="112"/>
      <c r="AS2161" s="112"/>
      <c r="AT2161" s="112"/>
      <c r="AU2161" s="112"/>
      <c r="AV2161" s="112"/>
      <c r="AW2161" s="112"/>
      <c r="AX2161" s="112"/>
      <c r="AY2161" s="112"/>
      <c r="AZ2161" s="112"/>
      <c r="BA2161" s="112"/>
    </row>
    <row r="2162" spans="1:53" x14ac:dyDescent="0.25">
      <c r="A2162" s="112"/>
      <c r="B2162" s="45">
        <v>43269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2">
        <v>53.55</v>
      </c>
      <c r="M2162" s="2">
        <v>48.9</v>
      </c>
      <c r="N2162" s="2">
        <v>48.55</v>
      </c>
      <c r="O2162" s="2">
        <v>48.55</v>
      </c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112"/>
      <c r="AP2162" s="112"/>
      <c r="AQ2162" s="112"/>
      <c r="AR2162" s="112"/>
      <c r="AS2162" s="112"/>
      <c r="AT2162" s="112"/>
      <c r="AU2162" s="112"/>
      <c r="AV2162" s="112"/>
      <c r="AW2162" s="112"/>
      <c r="AX2162" s="112"/>
      <c r="AY2162" s="112"/>
      <c r="AZ2162" s="112"/>
      <c r="BA2162" s="112"/>
    </row>
    <row r="2163" spans="1:53" x14ac:dyDescent="0.25">
      <c r="A2163" s="112"/>
      <c r="B2163" s="45">
        <v>43266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2">
        <v>53.25</v>
      </c>
      <c r="M2163" s="2">
        <v>48.3</v>
      </c>
      <c r="N2163" s="2">
        <v>47.95</v>
      </c>
      <c r="O2163" s="2">
        <v>47.95</v>
      </c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112"/>
      <c r="AP2163" s="112"/>
      <c r="AQ2163" s="112"/>
      <c r="AR2163" s="112"/>
      <c r="AS2163" s="112"/>
      <c r="AT2163" s="112"/>
      <c r="AU2163" s="112"/>
      <c r="AV2163" s="112"/>
      <c r="AW2163" s="112"/>
      <c r="AX2163" s="112"/>
      <c r="AY2163" s="112"/>
      <c r="AZ2163" s="112"/>
      <c r="BA2163" s="112"/>
    </row>
    <row r="2164" spans="1:53" x14ac:dyDescent="0.25">
      <c r="A2164" s="112"/>
      <c r="B2164" s="45">
        <v>43265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2">
        <v>53.98</v>
      </c>
      <c r="M2164" s="2">
        <v>48.53</v>
      </c>
      <c r="N2164" s="2">
        <v>48.18</v>
      </c>
      <c r="O2164" s="2">
        <v>48.18</v>
      </c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112"/>
      <c r="AP2164" s="112"/>
      <c r="AQ2164" s="112"/>
      <c r="AR2164" s="112"/>
      <c r="AS2164" s="112"/>
      <c r="AT2164" s="112"/>
      <c r="AU2164" s="112"/>
      <c r="AV2164" s="112"/>
      <c r="AW2164" s="112"/>
      <c r="AX2164" s="112"/>
      <c r="AY2164" s="112"/>
      <c r="AZ2164" s="112"/>
      <c r="BA2164" s="112"/>
    </row>
    <row r="2165" spans="1:53" x14ac:dyDescent="0.25">
      <c r="A2165" s="112"/>
      <c r="B2165" s="45">
        <v>43264</v>
      </c>
      <c r="C2165" s="2"/>
      <c r="D2165" s="2"/>
      <c r="E2165" s="2"/>
      <c r="F2165" s="2"/>
      <c r="G2165" s="2"/>
      <c r="H2165" s="2"/>
      <c r="I2165" s="2"/>
      <c r="J2165" s="2"/>
      <c r="K2165" s="2"/>
      <c r="L2165" s="2">
        <v>53.43</v>
      </c>
      <c r="M2165" s="2">
        <v>48.35</v>
      </c>
      <c r="N2165" s="2">
        <v>48</v>
      </c>
      <c r="O2165" s="2">
        <v>48</v>
      </c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112"/>
      <c r="AP2165" s="112"/>
      <c r="AQ2165" s="112"/>
      <c r="AR2165" s="112"/>
      <c r="AS2165" s="112"/>
      <c r="AT2165" s="112"/>
      <c r="AU2165" s="112"/>
      <c r="AV2165" s="112"/>
      <c r="AW2165" s="112"/>
      <c r="AX2165" s="112"/>
      <c r="AY2165" s="112"/>
      <c r="AZ2165" s="112"/>
      <c r="BA2165" s="112"/>
    </row>
    <row r="2166" spans="1:53" x14ac:dyDescent="0.25">
      <c r="A2166" s="112"/>
      <c r="B2166" s="45">
        <v>43263</v>
      </c>
      <c r="C2166" s="2"/>
      <c r="D2166" s="2"/>
      <c r="E2166" s="2"/>
      <c r="F2166" s="2"/>
      <c r="G2166" s="2"/>
      <c r="H2166" s="2"/>
      <c r="I2166" s="2"/>
      <c r="J2166" s="2"/>
      <c r="K2166" s="2"/>
      <c r="L2166" s="2">
        <v>52.9</v>
      </c>
      <c r="M2166" s="2">
        <v>47.9</v>
      </c>
      <c r="N2166" s="2">
        <v>47.32</v>
      </c>
      <c r="O2166" s="2">
        <v>47.32</v>
      </c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112"/>
      <c r="AP2166" s="112"/>
      <c r="AQ2166" s="112"/>
      <c r="AR2166" s="112"/>
      <c r="AS2166" s="112"/>
      <c r="AT2166" s="112"/>
      <c r="AU2166" s="112"/>
      <c r="AV2166" s="112"/>
      <c r="AW2166" s="112"/>
      <c r="AX2166" s="112"/>
      <c r="AY2166" s="112"/>
      <c r="AZ2166" s="112"/>
      <c r="BA2166" s="112"/>
    </row>
    <row r="2167" spans="1:53" x14ac:dyDescent="0.25">
      <c r="A2167" s="112"/>
      <c r="B2167" s="45">
        <v>43262</v>
      </c>
      <c r="C2167" s="2"/>
      <c r="D2167" s="2"/>
      <c r="E2167" s="2"/>
      <c r="F2167" s="2"/>
      <c r="G2167" s="2"/>
      <c r="H2167" s="2"/>
      <c r="I2167" s="2"/>
      <c r="J2167" s="2"/>
      <c r="K2167" s="2"/>
      <c r="L2167" s="2">
        <v>52.7</v>
      </c>
      <c r="M2167" s="2">
        <v>47.66</v>
      </c>
      <c r="N2167" s="2">
        <v>47.08</v>
      </c>
      <c r="O2167" s="2">
        <v>47.08</v>
      </c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112"/>
      <c r="AP2167" s="112"/>
      <c r="AQ2167" s="112"/>
      <c r="AR2167" s="112"/>
      <c r="AS2167" s="112"/>
      <c r="AT2167" s="112"/>
      <c r="AU2167" s="112"/>
      <c r="AV2167" s="112"/>
      <c r="AW2167" s="112"/>
      <c r="AX2167" s="112"/>
      <c r="AY2167" s="112"/>
      <c r="AZ2167" s="112"/>
      <c r="BA2167" s="112"/>
    </row>
    <row r="2168" spans="1:53" x14ac:dyDescent="0.25">
      <c r="A2168" s="112"/>
      <c r="B2168" s="45">
        <v>43259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2">
        <v>53.13</v>
      </c>
      <c r="M2168" s="2">
        <v>48.5</v>
      </c>
      <c r="N2168" s="2">
        <v>47.92</v>
      </c>
      <c r="O2168" s="2">
        <v>47.92</v>
      </c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112"/>
      <c r="AP2168" s="112"/>
      <c r="AQ2168" s="112"/>
      <c r="AR2168" s="112"/>
      <c r="AS2168" s="112"/>
      <c r="AT2168" s="112"/>
      <c r="AU2168" s="112"/>
      <c r="AV2168" s="112"/>
      <c r="AW2168" s="112"/>
      <c r="AX2168" s="112"/>
      <c r="AY2168" s="112"/>
      <c r="AZ2168" s="112"/>
      <c r="BA2168" s="112"/>
    </row>
    <row r="2169" spans="1:53" x14ac:dyDescent="0.25">
      <c r="A2169" s="112"/>
      <c r="B2169" s="45">
        <v>43258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2">
        <v>53.13</v>
      </c>
      <c r="M2169" s="2">
        <v>48.45</v>
      </c>
      <c r="N2169" s="2">
        <v>47.87</v>
      </c>
      <c r="O2169" s="2">
        <v>47.87</v>
      </c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112"/>
      <c r="AP2169" s="112"/>
      <c r="AQ2169" s="112"/>
      <c r="AR2169" s="112"/>
      <c r="AS2169" s="112"/>
      <c r="AT2169" s="112"/>
      <c r="AU2169" s="112"/>
      <c r="AV2169" s="112"/>
      <c r="AW2169" s="112"/>
      <c r="AX2169" s="112"/>
      <c r="AY2169" s="112"/>
      <c r="AZ2169" s="112"/>
      <c r="BA2169" s="112"/>
    </row>
    <row r="2170" spans="1:53" x14ac:dyDescent="0.25">
      <c r="A2170" s="112"/>
      <c r="B2170" s="45">
        <v>43257</v>
      </c>
      <c r="C2170" s="2"/>
      <c r="D2170" s="2"/>
      <c r="E2170" s="2"/>
      <c r="F2170" s="2"/>
      <c r="G2170" s="2"/>
      <c r="H2170" s="2"/>
      <c r="I2170" s="2"/>
      <c r="J2170" s="2"/>
      <c r="K2170" s="2"/>
      <c r="L2170" s="2">
        <v>53.25</v>
      </c>
      <c r="M2170" s="2">
        <v>48.58</v>
      </c>
      <c r="N2170" s="2">
        <v>48</v>
      </c>
      <c r="O2170" s="2">
        <v>48</v>
      </c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112"/>
      <c r="AP2170" s="112"/>
      <c r="AQ2170" s="112"/>
      <c r="AR2170" s="112"/>
      <c r="AS2170" s="112"/>
      <c r="AT2170" s="112"/>
      <c r="AU2170" s="112"/>
      <c r="AV2170" s="112"/>
      <c r="AW2170" s="112"/>
      <c r="AX2170" s="112"/>
      <c r="AY2170" s="112"/>
      <c r="AZ2170" s="112"/>
      <c r="BA2170" s="112"/>
    </row>
    <row r="2171" spans="1:53" x14ac:dyDescent="0.25">
      <c r="A2171" s="112"/>
      <c r="B2171" s="45">
        <v>43256</v>
      </c>
      <c r="C2171" s="2"/>
      <c r="D2171" s="2"/>
      <c r="E2171" s="2"/>
      <c r="F2171" s="2"/>
      <c r="G2171" s="2"/>
      <c r="H2171" s="2"/>
      <c r="I2171" s="2"/>
      <c r="J2171" s="2"/>
      <c r="K2171" s="2"/>
      <c r="L2171" s="2">
        <v>54.06</v>
      </c>
      <c r="M2171" s="2">
        <v>49.6</v>
      </c>
      <c r="N2171" s="2">
        <v>48.35</v>
      </c>
      <c r="O2171" s="2">
        <v>48.35</v>
      </c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112"/>
      <c r="AP2171" s="112"/>
      <c r="AQ2171" s="112"/>
      <c r="AR2171" s="112"/>
      <c r="AS2171" s="112"/>
      <c r="AT2171" s="112"/>
      <c r="AU2171" s="112"/>
      <c r="AV2171" s="112"/>
      <c r="AW2171" s="112"/>
      <c r="AX2171" s="112"/>
      <c r="AY2171" s="112"/>
      <c r="AZ2171" s="112"/>
      <c r="BA2171" s="112"/>
    </row>
    <row r="2172" spans="1:53" x14ac:dyDescent="0.25">
      <c r="A2172" s="112"/>
      <c r="B2172" s="45">
        <v>43255</v>
      </c>
      <c r="C2172" s="2"/>
      <c r="D2172" s="2"/>
      <c r="E2172" s="2"/>
      <c r="F2172" s="2"/>
      <c r="G2172" s="2"/>
      <c r="H2172" s="2"/>
      <c r="I2172" s="2"/>
      <c r="J2172" s="2"/>
      <c r="K2172" s="2"/>
      <c r="L2172" s="2">
        <v>54.27</v>
      </c>
      <c r="M2172" s="2">
        <v>49.72</v>
      </c>
      <c r="N2172" s="2">
        <v>48.47</v>
      </c>
      <c r="O2172" s="2">
        <v>48.47</v>
      </c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112"/>
      <c r="AP2172" s="112"/>
      <c r="AQ2172" s="112"/>
      <c r="AR2172" s="112"/>
      <c r="AS2172" s="112"/>
      <c r="AT2172" s="112"/>
      <c r="AU2172" s="112"/>
      <c r="AV2172" s="112"/>
      <c r="AW2172" s="112"/>
      <c r="AX2172" s="112"/>
      <c r="AY2172" s="112"/>
      <c r="AZ2172" s="112"/>
      <c r="BA2172" s="112"/>
    </row>
    <row r="2173" spans="1:53" x14ac:dyDescent="0.25">
      <c r="A2173" s="112"/>
      <c r="B2173" s="45">
        <v>43252</v>
      </c>
      <c r="C2173" s="2"/>
      <c r="D2173" s="2"/>
      <c r="E2173" s="2"/>
      <c r="F2173" s="2"/>
      <c r="G2173" s="2"/>
      <c r="H2173" s="2"/>
      <c r="I2173" s="2"/>
      <c r="J2173" s="2"/>
      <c r="K2173" s="2"/>
      <c r="L2173" s="2">
        <v>53.75</v>
      </c>
      <c r="M2173" s="2">
        <v>49.2</v>
      </c>
      <c r="N2173" s="2">
        <v>47.95</v>
      </c>
      <c r="O2173" s="2">
        <v>47.95</v>
      </c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112"/>
      <c r="AP2173" s="112"/>
      <c r="AQ2173" s="112"/>
      <c r="AR2173" s="112"/>
      <c r="AS2173" s="112"/>
      <c r="AT2173" s="112"/>
      <c r="AU2173" s="112"/>
      <c r="AV2173" s="112"/>
      <c r="AW2173" s="112"/>
      <c r="AX2173" s="112"/>
      <c r="AY2173" s="112"/>
      <c r="AZ2173" s="112"/>
      <c r="BA2173" s="112"/>
    </row>
    <row r="2174" spans="1:53" x14ac:dyDescent="0.25">
      <c r="A2174" s="112"/>
      <c r="B2174" s="45">
        <v>43251</v>
      </c>
      <c r="C2174" s="2"/>
      <c r="D2174" s="2"/>
      <c r="E2174" s="2"/>
      <c r="F2174" s="2"/>
      <c r="G2174" s="2"/>
      <c r="H2174" s="2"/>
      <c r="I2174" s="2"/>
      <c r="J2174" s="2"/>
      <c r="K2174" s="2"/>
      <c r="L2174" s="2">
        <v>54.75</v>
      </c>
      <c r="M2174" s="2">
        <v>50.35</v>
      </c>
      <c r="N2174" s="2">
        <v>49.1</v>
      </c>
      <c r="O2174" s="2">
        <v>49.1</v>
      </c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112"/>
      <c r="AP2174" s="112"/>
      <c r="AQ2174" s="112"/>
      <c r="AR2174" s="112"/>
      <c r="AS2174" s="112"/>
      <c r="AT2174" s="112"/>
      <c r="AU2174" s="112"/>
      <c r="AV2174" s="112"/>
      <c r="AW2174" s="112"/>
      <c r="AX2174" s="112"/>
      <c r="AY2174" s="112"/>
      <c r="AZ2174" s="112"/>
      <c r="BA2174" s="112"/>
    </row>
    <row r="2175" spans="1:53" x14ac:dyDescent="0.25">
      <c r="A2175" s="112"/>
      <c r="B2175" s="45">
        <v>43250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2">
        <v>55.05</v>
      </c>
      <c r="M2175" s="2">
        <v>50.18</v>
      </c>
      <c r="N2175" s="2">
        <v>48.93</v>
      </c>
      <c r="O2175" s="2">
        <v>48.93</v>
      </c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112"/>
      <c r="AP2175" s="112"/>
      <c r="AQ2175" s="112"/>
      <c r="AR2175" s="112"/>
      <c r="AS2175" s="112"/>
      <c r="AT2175" s="112"/>
      <c r="AU2175" s="112"/>
      <c r="AV2175" s="112"/>
      <c r="AW2175" s="112"/>
      <c r="AX2175" s="112"/>
      <c r="AY2175" s="112"/>
      <c r="AZ2175" s="112"/>
      <c r="BA2175" s="112"/>
    </row>
    <row r="2176" spans="1:53" x14ac:dyDescent="0.25">
      <c r="A2176" s="112"/>
      <c r="B2176" s="45">
        <v>43249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2">
        <v>55.2</v>
      </c>
      <c r="M2176" s="2">
        <v>50.45</v>
      </c>
      <c r="N2176" s="2">
        <v>49.2</v>
      </c>
      <c r="O2176" s="2">
        <v>49.2</v>
      </c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112"/>
      <c r="AP2176" s="112"/>
      <c r="AQ2176" s="112"/>
      <c r="AR2176" s="112"/>
      <c r="AS2176" s="112"/>
      <c r="AT2176" s="112"/>
      <c r="AU2176" s="112"/>
      <c r="AV2176" s="112"/>
      <c r="AW2176" s="112"/>
      <c r="AX2176" s="112"/>
      <c r="AY2176" s="112"/>
      <c r="AZ2176" s="112"/>
      <c r="BA2176" s="112"/>
    </row>
    <row r="2177" spans="1:53" x14ac:dyDescent="0.25">
      <c r="A2177" s="112"/>
      <c r="B2177" s="45">
        <v>43248</v>
      </c>
      <c r="C2177" s="2"/>
      <c r="D2177" s="2"/>
      <c r="E2177" s="2"/>
      <c r="F2177" s="2"/>
      <c r="G2177" s="2"/>
      <c r="H2177" s="2"/>
      <c r="I2177" s="2"/>
      <c r="J2177" s="2"/>
      <c r="K2177" s="2"/>
      <c r="L2177" s="2">
        <v>54.77</v>
      </c>
      <c r="M2177" s="2">
        <v>50.27</v>
      </c>
      <c r="N2177" s="2">
        <v>49.02</v>
      </c>
      <c r="O2177" s="2">
        <v>49.02</v>
      </c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112"/>
      <c r="AP2177" s="112"/>
      <c r="AQ2177" s="112"/>
      <c r="AR2177" s="112"/>
      <c r="AS2177" s="112"/>
      <c r="AT2177" s="112"/>
      <c r="AU2177" s="112"/>
      <c r="AV2177" s="112"/>
      <c r="AW2177" s="112"/>
      <c r="AX2177" s="112"/>
      <c r="AY2177" s="112"/>
      <c r="AZ2177" s="112"/>
      <c r="BA2177" s="112"/>
    </row>
    <row r="2178" spans="1:53" x14ac:dyDescent="0.25">
      <c r="A2178" s="112"/>
      <c r="B2178" s="45">
        <v>43245</v>
      </c>
      <c r="C2178" s="2"/>
      <c r="D2178" s="2"/>
      <c r="E2178" s="2"/>
      <c r="F2178" s="2"/>
      <c r="G2178" s="2"/>
      <c r="H2178" s="2"/>
      <c r="I2178" s="2"/>
      <c r="J2178" s="2"/>
      <c r="K2178" s="2"/>
      <c r="L2178" s="2">
        <v>54.4</v>
      </c>
      <c r="M2178" s="2">
        <v>49.9</v>
      </c>
      <c r="N2178" s="2">
        <v>48.65</v>
      </c>
      <c r="O2178" s="2">
        <v>48.65</v>
      </c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112"/>
      <c r="AP2178" s="112"/>
      <c r="AQ2178" s="112"/>
      <c r="AR2178" s="112"/>
      <c r="AS2178" s="112"/>
      <c r="AT2178" s="112"/>
      <c r="AU2178" s="112"/>
      <c r="AV2178" s="112"/>
      <c r="AW2178" s="112"/>
      <c r="AX2178" s="112"/>
      <c r="AY2178" s="112"/>
      <c r="AZ2178" s="112"/>
      <c r="BA2178" s="112"/>
    </row>
    <row r="2179" spans="1:53" x14ac:dyDescent="0.25">
      <c r="A2179" s="112"/>
      <c r="B2179" s="45">
        <v>43244</v>
      </c>
      <c r="C2179" s="2"/>
      <c r="D2179" s="2"/>
      <c r="E2179" s="2"/>
      <c r="F2179" s="2"/>
      <c r="G2179" s="2"/>
      <c r="H2179" s="2"/>
      <c r="I2179" s="2"/>
      <c r="J2179" s="2"/>
      <c r="K2179" s="2"/>
      <c r="L2179" s="2">
        <v>55.75</v>
      </c>
      <c r="M2179" s="2">
        <v>50.25</v>
      </c>
      <c r="N2179" s="2">
        <v>49</v>
      </c>
      <c r="O2179" s="2">
        <v>49</v>
      </c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112"/>
      <c r="AP2179" s="112"/>
      <c r="AQ2179" s="112"/>
      <c r="AR2179" s="112"/>
      <c r="AS2179" s="112"/>
      <c r="AT2179" s="112"/>
      <c r="AU2179" s="112"/>
      <c r="AV2179" s="112"/>
      <c r="AW2179" s="112"/>
      <c r="AX2179" s="112"/>
      <c r="AY2179" s="112"/>
      <c r="AZ2179" s="112"/>
      <c r="BA2179" s="112"/>
    </row>
    <row r="2180" spans="1:53" x14ac:dyDescent="0.25">
      <c r="A2180" s="112"/>
      <c r="B2180" s="45">
        <v>43243</v>
      </c>
      <c r="C2180" s="2"/>
      <c r="D2180" s="2"/>
      <c r="E2180" s="2"/>
      <c r="F2180" s="2"/>
      <c r="G2180" s="2"/>
      <c r="H2180" s="2"/>
      <c r="I2180" s="2"/>
      <c r="J2180" s="2"/>
      <c r="K2180" s="2"/>
      <c r="L2180" s="2">
        <v>55.98</v>
      </c>
      <c r="M2180" s="2">
        <v>50.25</v>
      </c>
      <c r="N2180" s="2">
        <v>49.2</v>
      </c>
      <c r="O2180" s="2">
        <v>49.2</v>
      </c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112"/>
      <c r="AP2180" s="112"/>
      <c r="AQ2180" s="112"/>
      <c r="AR2180" s="112"/>
      <c r="AS2180" s="112"/>
      <c r="AT2180" s="112"/>
      <c r="AU2180" s="112"/>
      <c r="AV2180" s="112"/>
      <c r="AW2180" s="112"/>
      <c r="AX2180" s="112"/>
      <c r="AY2180" s="112"/>
      <c r="AZ2180" s="112"/>
      <c r="BA2180" s="112"/>
    </row>
    <row r="2181" spans="1:53" x14ac:dyDescent="0.25">
      <c r="A2181" s="112"/>
      <c r="B2181" s="45">
        <v>43242</v>
      </c>
      <c r="C2181" s="2"/>
      <c r="D2181" s="2"/>
      <c r="E2181" s="2"/>
      <c r="F2181" s="2"/>
      <c r="G2181" s="2"/>
      <c r="H2181" s="2"/>
      <c r="I2181" s="2"/>
      <c r="J2181" s="2"/>
      <c r="K2181" s="2"/>
      <c r="L2181" s="2">
        <v>56.2</v>
      </c>
      <c r="M2181" s="2">
        <v>50.5</v>
      </c>
      <c r="N2181" s="2">
        <v>49.45</v>
      </c>
      <c r="O2181" s="2">
        <v>49.45</v>
      </c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112"/>
      <c r="AP2181" s="112"/>
      <c r="AQ2181" s="112"/>
      <c r="AR2181" s="112"/>
      <c r="AS2181" s="112"/>
      <c r="AT2181" s="112"/>
      <c r="AU2181" s="112"/>
      <c r="AV2181" s="112"/>
      <c r="AW2181" s="112"/>
      <c r="AX2181" s="112"/>
      <c r="AY2181" s="112"/>
      <c r="AZ2181" s="112"/>
      <c r="BA2181" s="112"/>
    </row>
    <row r="2182" spans="1:53" x14ac:dyDescent="0.25">
      <c r="A2182" s="112"/>
      <c r="B2182" s="45">
        <v>43241</v>
      </c>
      <c r="C2182" s="2"/>
      <c r="D2182" s="2"/>
      <c r="E2182" s="2"/>
      <c r="F2182" s="2"/>
      <c r="G2182" s="2"/>
      <c r="H2182" s="2"/>
      <c r="I2182" s="2"/>
      <c r="J2182" s="2"/>
      <c r="K2182" s="2"/>
      <c r="L2182" s="2">
        <v>55.25</v>
      </c>
      <c r="M2182" s="2">
        <v>49.97</v>
      </c>
      <c r="N2182" s="2">
        <v>48.92</v>
      </c>
      <c r="O2182" s="2">
        <v>48.92</v>
      </c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112"/>
      <c r="AP2182" s="112"/>
      <c r="AQ2182" s="112"/>
      <c r="AR2182" s="112"/>
      <c r="AS2182" s="112"/>
      <c r="AT2182" s="112"/>
      <c r="AU2182" s="112"/>
      <c r="AV2182" s="112"/>
      <c r="AW2182" s="112"/>
      <c r="AX2182" s="112"/>
      <c r="AY2182" s="112"/>
      <c r="AZ2182" s="112"/>
      <c r="BA2182" s="112"/>
    </row>
    <row r="2183" spans="1:53" x14ac:dyDescent="0.25">
      <c r="A2183" s="112"/>
      <c r="B2183" s="45">
        <v>43238</v>
      </c>
      <c r="C2183" s="2"/>
      <c r="D2183" s="2"/>
      <c r="E2183" s="2"/>
      <c r="F2183" s="2"/>
      <c r="G2183" s="2"/>
      <c r="H2183" s="2"/>
      <c r="I2183" s="2"/>
      <c r="J2183" s="2"/>
      <c r="K2183" s="2"/>
      <c r="L2183" s="2">
        <v>55.1</v>
      </c>
      <c r="M2183" s="2">
        <v>49.88</v>
      </c>
      <c r="N2183" s="2">
        <v>48.83</v>
      </c>
      <c r="O2183" s="2">
        <v>48.83</v>
      </c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112"/>
      <c r="AP2183" s="112"/>
      <c r="AQ2183" s="112"/>
      <c r="AR2183" s="112"/>
      <c r="AS2183" s="112"/>
      <c r="AT2183" s="112"/>
      <c r="AU2183" s="112"/>
      <c r="AV2183" s="112"/>
      <c r="AW2183" s="112"/>
      <c r="AX2183" s="112"/>
      <c r="AY2183" s="112"/>
      <c r="AZ2183" s="112"/>
      <c r="BA2183" s="112"/>
    </row>
    <row r="2184" spans="1:53" x14ac:dyDescent="0.25">
      <c r="A2184" s="112"/>
      <c r="B2184" s="45">
        <v>43237</v>
      </c>
      <c r="C2184" s="2"/>
      <c r="D2184" s="2"/>
      <c r="E2184" s="2"/>
      <c r="F2184" s="2"/>
      <c r="G2184" s="2"/>
      <c r="H2184" s="2"/>
      <c r="I2184" s="2"/>
      <c r="J2184" s="2"/>
      <c r="K2184" s="2"/>
      <c r="L2184" s="2">
        <v>55.33</v>
      </c>
      <c r="M2184" s="2">
        <v>49.8</v>
      </c>
      <c r="N2184" s="2">
        <v>48.75</v>
      </c>
      <c r="O2184" s="2">
        <v>48.75</v>
      </c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112"/>
      <c r="AP2184" s="112"/>
      <c r="AQ2184" s="112"/>
      <c r="AR2184" s="112"/>
      <c r="AS2184" s="112"/>
      <c r="AT2184" s="112"/>
      <c r="AU2184" s="112"/>
      <c r="AV2184" s="112"/>
      <c r="AW2184" s="112"/>
      <c r="AX2184" s="112"/>
      <c r="AY2184" s="112"/>
      <c r="AZ2184" s="112"/>
      <c r="BA2184" s="112"/>
    </row>
    <row r="2185" spans="1:53" x14ac:dyDescent="0.25">
      <c r="A2185" s="112"/>
      <c r="B2185" s="45">
        <v>43236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2">
        <v>55</v>
      </c>
      <c r="M2185" s="2">
        <v>50</v>
      </c>
      <c r="N2185" s="2">
        <v>48.95</v>
      </c>
      <c r="O2185" s="2">
        <v>48.95</v>
      </c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112"/>
      <c r="AP2185" s="112"/>
      <c r="AQ2185" s="112"/>
      <c r="AR2185" s="112"/>
      <c r="AS2185" s="112"/>
      <c r="AT2185" s="112"/>
      <c r="AU2185" s="112"/>
      <c r="AV2185" s="112"/>
      <c r="AW2185" s="112"/>
      <c r="AX2185" s="112"/>
      <c r="AY2185" s="112"/>
      <c r="AZ2185" s="112"/>
      <c r="BA2185" s="112"/>
    </row>
    <row r="2186" spans="1:53" x14ac:dyDescent="0.25">
      <c r="A2186" s="112"/>
      <c r="B2186" s="45">
        <v>43235</v>
      </c>
      <c r="C2186" s="2"/>
      <c r="D2186" s="2"/>
      <c r="E2186" s="2"/>
      <c r="F2186" s="2"/>
      <c r="G2186" s="2"/>
      <c r="H2186" s="2"/>
      <c r="I2186" s="2"/>
      <c r="J2186" s="2"/>
      <c r="K2186" s="2"/>
      <c r="L2186" s="2">
        <v>54.6</v>
      </c>
      <c r="M2186" s="2">
        <v>49.5</v>
      </c>
      <c r="N2186" s="2">
        <v>48.45</v>
      </c>
      <c r="O2186" s="2">
        <v>48.45</v>
      </c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112"/>
      <c r="AP2186" s="112"/>
      <c r="AQ2186" s="112"/>
      <c r="AR2186" s="112"/>
      <c r="AS2186" s="112"/>
      <c r="AT2186" s="112"/>
      <c r="AU2186" s="112"/>
      <c r="AV2186" s="112"/>
      <c r="AW2186" s="112"/>
      <c r="AX2186" s="112"/>
      <c r="AY2186" s="112"/>
      <c r="AZ2186" s="112"/>
      <c r="BA2186" s="112"/>
    </row>
    <row r="2187" spans="1:53" x14ac:dyDescent="0.25">
      <c r="A2187" s="112"/>
      <c r="B2187" s="45">
        <v>43234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2">
        <v>53.95</v>
      </c>
      <c r="M2187" s="2">
        <v>48.85</v>
      </c>
      <c r="N2187" s="2">
        <v>47.8</v>
      </c>
      <c r="O2187" s="2">
        <v>47.8</v>
      </c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112"/>
      <c r="AP2187" s="112"/>
      <c r="AQ2187" s="112"/>
      <c r="AR2187" s="112"/>
      <c r="AS2187" s="112"/>
      <c r="AT2187" s="112"/>
      <c r="AU2187" s="112"/>
      <c r="AV2187" s="112"/>
      <c r="AW2187" s="112"/>
      <c r="AX2187" s="112"/>
      <c r="AY2187" s="112"/>
      <c r="AZ2187" s="112"/>
      <c r="BA2187" s="112"/>
    </row>
    <row r="2188" spans="1:53" x14ac:dyDescent="0.25">
      <c r="A2188" s="112"/>
      <c r="B2188" s="45">
        <v>43231</v>
      </c>
      <c r="C2188" s="2"/>
      <c r="D2188" s="2"/>
      <c r="E2188" s="2"/>
      <c r="F2188" s="2"/>
      <c r="G2188" s="2"/>
      <c r="H2188" s="2"/>
      <c r="I2188" s="2"/>
      <c r="J2188" s="2"/>
      <c r="K2188" s="2"/>
      <c r="L2188" s="2">
        <v>53.75</v>
      </c>
      <c r="M2188" s="2">
        <v>48.95</v>
      </c>
      <c r="N2188" s="2">
        <v>47.9</v>
      </c>
      <c r="O2188" s="2">
        <v>47.9</v>
      </c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112"/>
      <c r="AP2188" s="112"/>
      <c r="AQ2188" s="112"/>
      <c r="AR2188" s="112"/>
      <c r="AS2188" s="112"/>
      <c r="AT2188" s="112"/>
      <c r="AU2188" s="112"/>
      <c r="AV2188" s="112"/>
      <c r="AW2188" s="112"/>
      <c r="AX2188" s="112"/>
      <c r="AY2188" s="112"/>
      <c r="AZ2188" s="112"/>
      <c r="BA2188" s="112"/>
    </row>
    <row r="2189" spans="1:53" x14ac:dyDescent="0.25">
      <c r="A2189" s="112"/>
      <c r="B2189" s="45">
        <v>43230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2">
        <v>52.8</v>
      </c>
      <c r="M2189" s="2">
        <v>48.25</v>
      </c>
      <c r="N2189" s="2">
        <v>47.2</v>
      </c>
      <c r="O2189" s="2">
        <v>47.2</v>
      </c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112"/>
      <c r="AP2189" s="112"/>
      <c r="AQ2189" s="112"/>
      <c r="AR2189" s="112"/>
      <c r="AS2189" s="112"/>
      <c r="AT2189" s="112"/>
      <c r="AU2189" s="112"/>
      <c r="AV2189" s="112"/>
      <c r="AW2189" s="112"/>
      <c r="AX2189" s="112"/>
      <c r="AY2189" s="112"/>
      <c r="AZ2189" s="112"/>
      <c r="BA2189" s="112"/>
    </row>
    <row r="2190" spans="1:53" x14ac:dyDescent="0.25">
      <c r="A2190" s="112"/>
      <c r="B2190" s="45">
        <v>43229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2">
        <v>52.6</v>
      </c>
      <c r="M2190" s="2">
        <v>48.25</v>
      </c>
      <c r="N2190" s="2">
        <v>47.2</v>
      </c>
      <c r="O2190" s="2">
        <v>47.2</v>
      </c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112"/>
      <c r="AP2190" s="112"/>
      <c r="AQ2190" s="112"/>
      <c r="AR2190" s="112"/>
      <c r="AS2190" s="112"/>
      <c r="AT2190" s="112"/>
      <c r="AU2190" s="112"/>
      <c r="AV2190" s="112"/>
      <c r="AW2190" s="112"/>
      <c r="AX2190" s="112"/>
      <c r="AY2190" s="112"/>
      <c r="AZ2190" s="112"/>
      <c r="BA2190" s="112"/>
    </row>
    <row r="2191" spans="1:53" x14ac:dyDescent="0.25">
      <c r="A2191" s="112"/>
      <c r="B2191" s="45">
        <v>43228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2">
        <v>51.9</v>
      </c>
      <c r="M2191" s="2">
        <v>47.7</v>
      </c>
      <c r="N2191" s="2">
        <v>46.65</v>
      </c>
      <c r="O2191" s="2">
        <v>46.65</v>
      </c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112"/>
      <c r="AP2191" s="112"/>
      <c r="AQ2191" s="112"/>
      <c r="AR2191" s="112"/>
      <c r="AS2191" s="112"/>
      <c r="AT2191" s="112"/>
      <c r="AU2191" s="112"/>
      <c r="AV2191" s="112"/>
      <c r="AW2191" s="112"/>
      <c r="AX2191" s="112"/>
      <c r="AY2191" s="112"/>
      <c r="AZ2191" s="112"/>
      <c r="BA2191" s="112"/>
    </row>
    <row r="2192" spans="1:53" x14ac:dyDescent="0.25">
      <c r="A2192" s="112"/>
      <c r="B2192" s="45">
        <v>43227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2">
        <v>52</v>
      </c>
      <c r="M2192" s="2">
        <v>48</v>
      </c>
      <c r="N2192" s="2">
        <v>46.9</v>
      </c>
      <c r="O2192" s="2">
        <v>46.9</v>
      </c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112"/>
      <c r="AP2192" s="112"/>
      <c r="AQ2192" s="112"/>
      <c r="AR2192" s="112"/>
      <c r="AS2192" s="112"/>
      <c r="AT2192" s="112"/>
      <c r="AU2192" s="112"/>
      <c r="AV2192" s="112"/>
      <c r="AW2192" s="112"/>
      <c r="AX2192" s="112"/>
      <c r="AY2192" s="112"/>
      <c r="AZ2192" s="112"/>
      <c r="BA2192" s="112"/>
    </row>
    <row r="2193" spans="1:53" x14ac:dyDescent="0.25">
      <c r="A2193" s="112"/>
      <c r="B2193" s="45">
        <v>43224</v>
      </c>
      <c r="C2193" s="2"/>
      <c r="D2193" s="2"/>
      <c r="E2193" s="2"/>
      <c r="F2193" s="2"/>
      <c r="G2193" s="2"/>
      <c r="H2193" s="2"/>
      <c r="I2193" s="2"/>
      <c r="J2193" s="2"/>
      <c r="K2193" s="2"/>
      <c r="L2193" s="2">
        <v>51.3</v>
      </c>
      <c r="M2193" s="2">
        <v>47.15</v>
      </c>
      <c r="N2193" s="2">
        <v>46.05</v>
      </c>
      <c r="O2193" s="2">
        <v>46.05</v>
      </c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112"/>
      <c r="AP2193" s="112"/>
      <c r="AQ2193" s="112"/>
      <c r="AR2193" s="112"/>
      <c r="AS2193" s="112"/>
      <c r="AT2193" s="112"/>
      <c r="AU2193" s="112"/>
      <c r="AV2193" s="112"/>
      <c r="AW2193" s="112"/>
      <c r="AX2193" s="112"/>
      <c r="AY2193" s="112"/>
      <c r="AZ2193" s="112"/>
      <c r="BA2193" s="112"/>
    </row>
    <row r="2194" spans="1:53" x14ac:dyDescent="0.25">
      <c r="A2194" s="112"/>
      <c r="B2194" s="45">
        <v>43223</v>
      </c>
      <c r="C2194" s="2"/>
      <c r="D2194" s="2"/>
      <c r="E2194" s="2"/>
      <c r="F2194" s="2"/>
      <c r="G2194" s="2"/>
      <c r="H2194" s="2"/>
      <c r="I2194" s="2"/>
      <c r="J2194" s="2"/>
      <c r="K2194" s="2"/>
      <c r="L2194" s="2">
        <v>51</v>
      </c>
      <c r="M2194" s="2">
        <v>47.1</v>
      </c>
      <c r="N2194" s="2">
        <v>46</v>
      </c>
      <c r="O2194" s="2">
        <v>46</v>
      </c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112"/>
      <c r="AP2194" s="112"/>
      <c r="AQ2194" s="112"/>
      <c r="AR2194" s="112"/>
      <c r="AS2194" s="112"/>
      <c r="AT2194" s="112"/>
      <c r="AU2194" s="112"/>
      <c r="AV2194" s="112"/>
      <c r="AW2194" s="112"/>
      <c r="AX2194" s="112"/>
      <c r="AY2194" s="112"/>
      <c r="AZ2194" s="112"/>
      <c r="BA2194" s="112"/>
    </row>
    <row r="2195" spans="1:53" x14ac:dyDescent="0.25">
      <c r="A2195" s="112"/>
      <c r="B2195" s="45">
        <v>43222</v>
      </c>
      <c r="C2195" s="2"/>
      <c r="D2195" s="2"/>
      <c r="E2195" s="2"/>
      <c r="F2195" s="2"/>
      <c r="G2195" s="2"/>
      <c r="H2195" s="2"/>
      <c r="I2195" s="2"/>
      <c r="J2195" s="2"/>
      <c r="K2195" s="2"/>
      <c r="L2195" s="2">
        <v>51.25</v>
      </c>
      <c r="M2195" s="2">
        <v>46.75</v>
      </c>
      <c r="N2195" s="2">
        <v>45.95</v>
      </c>
      <c r="O2195" s="2">
        <v>45.95</v>
      </c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112"/>
      <c r="AP2195" s="112"/>
      <c r="AQ2195" s="112"/>
      <c r="AR2195" s="112"/>
      <c r="AS2195" s="112"/>
      <c r="AT2195" s="112"/>
      <c r="AU2195" s="112"/>
      <c r="AV2195" s="112"/>
      <c r="AW2195" s="112"/>
      <c r="AX2195" s="112"/>
      <c r="AY2195" s="112"/>
      <c r="AZ2195" s="112"/>
      <c r="BA2195" s="112"/>
    </row>
    <row r="2196" spans="1:53" x14ac:dyDescent="0.25">
      <c r="A2196" s="112"/>
      <c r="B2196" s="45">
        <v>43220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2">
        <v>51.6</v>
      </c>
      <c r="M2196" s="2">
        <v>47.1</v>
      </c>
      <c r="N2196" s="2">
        <v>46.3</v>
      </c>
      <c r="O2196" s="2">
        <v>46.3</v>
      </c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112"/>
      <c r="AP2196" s="112"/>
      <c r="AQ2196" s="112"/>
      <c r="AR2196" s="112"/>
      <c r="AS2196" s="112"/>
      <c r="AT2196" s="112"/>
      <c r="AU2196" s="112"/>
      <c r="AV2196" s="112"/>
      <c r="AW2196" s="112"/>
      <c r="AX2196" s="112"/>
      <c r="AY2196" s="112"/>
      <c r="AZ2196" s="112"/>
      <c r="BA2196" s="112"/>
    </row>
    <row r="2197" spans="1:53" x14ac:dyDescent="0.25">
      <c r="A2197" s="112"/>
      <c r="B2197" s="45">
        <v>43217</v>
      </c>
      <c r="C2197" s="2"/>
      <c r="D2197" s="2"/>
      <c r="E2197" s="2"/>
      <c r="F2197" s="2"/>
      <c r="G2197" s="2"/>
      <c r="H2197" s="2"/>
      <c r="I2197" s="2"/>
      <c r="J2197" s="2"/>
      <c r="K2197" s="2"/>
      <c r="L2197" s="2">
        <v>51.2</v>
      </c>
      <c r="M2197" s="2">
        <v>47.15</v>
      </c>
      <c r="N2197" s="2">
        <v>46.35</v>
      </c>
      <c r="O2197" s="2">
        <v>46.35</v>
      </c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112"/>
      <c r="AP2197" s="112"/>
      <c r="AQ2197" s="112"/>
      <c r="AR2197" s="112"/>
      <c r="AS2197" s="112"/>
      <c r="AT2197" s="112"/>
      <c r="AU2197" s="112"/>
      <c r="AV2197" s="112"/>
      <c r="AW2197" s="112"/>
      <c r="AX2197" s="112"/>
      <c r="AY2197" s="112"/>
      <c r="AZ2197" s="112"/>
      <c r="BA2197" s="112"/>
    </row>
    <row r="2198" spans="1:53" x14ac:dyDescent="0.25">
      <c r="A2198" s="112"/>
      <c r="B2198" s="45">
        <v>43216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2">
        <v>51.2</v>
      </c>
      <c r="M2198" s="2">
        <v>47.15</v>
      </c>
      <c r="N2198" s="2">
        <v>46.35</v>
      </c>
      <c r="O2198" s="2">
        <v>46.35</v>
      </c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112"/>
      <c r="AP2198" s="112"/>
      <c r="AQ2198" s="112"/>
      <c r="AR2198" s="112"/>
      <c r="AS2198" s="112"/>
      <c r="AT2198" s="112"/>
      <c r="AU2198" s="112"/>
      <c r="AV2198" s="112"/>
      <c r="AW2198" s="112"/>
      <c r="AX2198" s="112"/>
      <c r="AY2198" s="112"/>
      <c r="AZ2198" s="112"/>
      <c r="BA2198" s="112"/>
    </row>
    <row r="2199" spans="1:53" x14ac:dyDescent="0.25">
      <c r="A2199" s="112"/>
      <c r="B2199" s="45">
        <v>43215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2">
        <v>50.85</v>
      </c>
      <c r="M2199" s="2">
        <v>46.95</v>
      </c>
      <c r="N2199" s="2">
        <v>46.15</v>
      </c>
      <c r="O2199" s="2">
        <v>46.15</v>
      </c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112"/>
      <c r="AP2199" s="112"/>
      <c r="AQ2199" s="112"/>
      <c r="AR2199" s="112"/>
      <c r="AS2199" s="112"/>
      <c r="AT2199" s="112"/>
      <c r="AU2199" s="112"/>
      <c r="AV2199" s="112"/>
      <c r="AW2199" s="112"/>
      <c r="AX2199" s="112"/>
      <c r="AY2199" s="112"/>
      <c r="AZ2199" s="112"/>
      <c r="BA2199" s="112"/>
    </row>
    <row r="2200" spans="1:53" x14ac:dyDescent="0.25">
      <c r="A2200" s="112"/>
      <c r="B2200" s="45">
        <v>43214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2">
        <v>50.65</v>
      </c>
      <c r="M2200" s="2">
        <v>46.95</v>
      </c>
      <c r="N2200" s="2">
        <v>46.15</v>
      </c>
      <c r="O2200" s="2">
        <v>46.15</v>
      </c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112"/>
      <c r="AP2200" s="112"/>
      <c r="AQ2200" s="112"/>
      <c r="AR2200" s="112"/>
      <c r="AS2200" s="112"/>
      <c r="AT2200" s="112"/>
      <c r="AU2200" s="112"/>
      <c r="AV2200" s="112"/>
      <c r="AW2200" s="112"/>
      <c r="AX2200" s="112"/>
      <c r="AY2200" s="112"/>
      <c r="AZ2200" s="112"/>
      <c r="BA2200" s="112"/>
    </row>
    <row r="2201" spans="1:53" x14ac:dyDescent="0.25">
      <c r="A2201" s="112"/>
      <c r="B2201" s="45">
        <v>43213</v>
      </c>
      <c r="C2201" s="2"/>
      <c r="D2201" s="2"/>
      <c r="E2201" s="2"/>
      <c r="F2201" s="2"/>
      <c r="G2201" s="2"/>
      <c r="H2201" s="2"/>
      <c r="I2201" s="2"/>
      <c r="J2201" s="2"/>
      <c r="K2201" s="2"/>
      <c r="L2201" s="2">
        <v>50.9</v>
      </c>
      <c r="M2201" s="2">
        <v>47.2</v>
      </c>
      <c r="N2201" s="2">
        <v>46.4</v>
      </c>
      <c r="O2201" s="2">
        <v>46.4</v>
      </c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112"/>
      <c r="AP2201" s="112"/>
      <c r="AQ2201" s="112"/>
      <c r="AR2201" s="112"/>
      <c r="AS2201" s="112"/>
      <c r="AT2201" s="112"/>
      <c r="AU2201" s="112"/>
      <c r="AV2201" s="112"/>
      <c r="AW2201" s="112"/>
      <c r="AX2201" s="112"/>
      <c r="AY2201" s="112"/>
      <c r="AZ2201" s="112"/>
      <c r="BA2201" s="112"/>
    </row>
    <row r="2202" spans="1:53" x14ac:dyDescent="0.25">
      <c r="A2202" s="112"/>
      <c r="B2202" s="45">
        <v>43210</v>
      </c>
      <c r="C2202" s="2"/>
      <c r="D2202" s="2"/>
      <c r="E2202" s="2"/>
      <c r="F2202" s="2"/>
      <c r="G2202" s="2"/>
      <c r="H2202" s="2"/>
      <c r="I2202" s="2"/>
      <c r="J2202" s="2"/>
      <c r="K2202" s="2"/>
      <c r="L2202" s="2">
        <v>51</v>
      </c>
      <c r="M2202" s="2">
        <v>47.45</v>
      </c>
      <c r="N2202" s="2">
        <v>46.65</v>
      </c>
      <c r="O2202" s="2">
        <v>46.65</v>
      </c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112"/>
      <c r="AP2202" s="112"/>
      <c r="AQ2202" s="112"/>
      <c r="AR2202" s="112"/>
      <c r="AS2202" s="112"/>
      <c r="AT2202" s="112"/>
      <c r="AU2202" s="112"/>
      <c r="AV2202" s="112"/>
      <c r="AW2202" s="112"/>
      <c r="AX2202" s="112"/>
      <c r="AY2202" s="112"/>
      <c r="AZ2202" s="112"/>
      <c r="BA2202" s="112"/>
    </row>
    <row r="2203" spans="1:53" x14ac:dyDescent="0.25">
      <c r="A2203" s="112"/>
      <c r="B2203" s="45">
        <v>43209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2">
        <v>51.13</v>
      </c>
      <c r="M2203" s="2">
        <v>47.25</v>
      </c>
      <c r="N2203" s="2">
        <v>46.45</v>
      </c>
      <c r="O2203" s="2">
        <v>46.45</v>
      </c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112"/>
      <c r="AP2203" s="112"/>
      <c r="AQ2203" s="112"/>
      <c r="AR2203" s="112"/>
      <c r="AS2203" s="112"/>
      <c r="AT2203" s="112"/>
      <c r="AU2203" s="112"/>
      <c r="AV2203" s="112"/>
      <c r="AW2203" s="112"/>
      <c r="AX2203" s="112"/>
      <c r="AY2203" s="112"/>
      <c r="AZ2203" s="112"/>
      <c r="BA2203" s="112"/>
    </row>
    <row r="2204" spans="1:53" x14ac:dyDescent="0.25">
      <c r="A2204" s="112"/>
      <c r="B2204" s="45">
        <v>43208</v>
      </c>
      <c r="C2204" s="2"/>
      <c r="D2204" s="2"/>
      <c r="E2204" s="2"/>
      <c r="F2204" s="2"/>
      <c r="G2204" s="2"/>
      <c r="H2204" s="2"/>
      <c r="I2204" s="2"/>
      <c r="J2204" s="2"/>
      <c r="K2204" s="2"/>
      <c r="L2204" s="2">
        <v>51.05</v>
      </c>
      <c r="M2204" s="2">
        <v>47.23</v>
      </c>
      <c r="N2204" s="2">
        <v>46.43</v>
      </c>
      <c r="O2204" s="2">
        <v>46.43</v>
      </c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112"/>
      <c r="AP2204" s="112"/>
      <c r="AQ2204" s="112"/>
      <c r="AR2204" s="112"/>
      <c r="AS2204" s="112"/>
      <c r="AT2204" s="112"/>
      <c r="AU2204" s="112"/>
      <c r="AV2204" s="112"/>
      <c r="AW2204" s="112"/>
      <c r="AX2204" s="112"/>
      <c r="AY2204" s="112"/>
      <c r="AZ2204" s="112"/>
      <c r="BA2204" s="112"/>
    </row>
    <row r="2205" spans="1:53" x14ac:dyDescent="0.25">
      <c r="A2205" s="112"/>
      <c r="B2205" s="45">
        <v>43207</v>
      </c>
      <c r="C2205" s="2"/>
      <c r="D2205" s="2"/>
      <c r="E2205" s="2"/>
      <c r="F2205" s="2"/>
      <c r="G2205" s="2"/>
      <c r="H2205" s="2"/>
      <c r="I2205" s="2"/>
      <c r="J2205" s="2"/>
      <c r="K2205" s="2"/>
      <c r="L2205" s="2">
        <v>50.75</v>
      </c>
      <c r="M2205" s="2">
        <v>47.1</v>
      </c>
      <c r="N2205" s="2">
        <v>46.3</v>
      </c>
      <c r="O2205" s="2">
        <v>46.3</v>
      </c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112"/>
      <c r="AP2205" s="112"/>
      <c r="AQ2205" s="112"/>
      <c r="AR2205" s="112"/>
      <c r="AS2205" s="112"/>
      <c r="AT2205" s="112"/>
      <c r="AU2205" s="112"/>
      <c r="AV2205" s="112"/>
      <c r="AW2205" s="112"/>
      <c r="AX2205" s="112"/>
      <c r="AY2205" s="112"/>
      <c r="AZ2205" s="112"/>
      <c r="BA2205" s="112"/>
    </row>
    <row r="2206" spans="1:53" x14ac:dyDescent="0.25">
      <c r="A2206" s="112"/>
      <c r="B2206" s="45">
        <v>43206</v>
      </c>
      <c r="C2206" s="2"/>
      <c r="D2206" s="2"/>
      <c r="E2206" s="2"/>
      <c r="F2206" s="2"/>
      <c r="G2206" s="2"/>
      <c r="H2206" s="2"/>
      <c r="I2206" s="2"/>
      <c r="J2206" s="2"/>
      <c r="K2206" s="2"/>
      <c r="L2206" s="2">
        <v>51.2</v>
      </c>
      <c r="M2206" s="2">
        <v>47.4</v>
      </c>
      <c r="N2206" s="2">
        <v>46.7</v>
      </c>
      <c r="O2206" s="2">
        <v>46.7</v>
      </c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112"/>
      <c r="AP2206" s="112"/>
      <c r="AQ2206" s="112"/>
      <c r="AR2206" s="112"/>
      <c r="AS2206" s="112"/>
      <c r="AT2206" s="112"/>
      <c r="AU2206" s="112"/>
      <c r="AV2206" s="112"/>
      <c r="AW2206" s="112"/>
      <c r="AX2206" s="112"/>
      <c r="AY2206" s="112"/>
      <c r="AZ2206" s="112"/>
      <c r="BA2206" s="112"/>
    </row>
    <row r="2207" spans="1:53" x14ac:dyDescent="0.25">
      <c r="A2207" s="112"/>
      <c r="B2207" s="45">
        <v>43203</v>
      </c>
      <c r="C2207" s="2"/>
      <c r="D2207" s="2"/>
      <c r="E2207" s="2"/>
      <c r="F2207" s="2"/>
      <c r="G2207" s="2"/>
      <c r="H2207" s="2"/>
      <c r="I2207" s="2"/>
      <c r="J2207" s="2"/>
      <c r="K2207" s="2"/>
      <c r="L2207" s="2">
        <v>51.35</v>
      </c>
      <c r="M2207" s="2">
        <v>47.78</v>
      </c>
      <c r="N2207" s="2">
        <v>47.08</v>
      </c>
      <c r="O2207" s="2">
        <v>47.08</v>
      </c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112"/>
      <c r="AP2207" s="112"/>
      <c r="AQ2207" s="112"/>
      <c r="AR2207" s="112"/>
      <c r="AS2207" s="112"/>
      <c r="AT2207" s="112"/>
      <c r="AU2207" s="112"/>
      <c r="AV2207" s="112"/>
      <c r="AW2207" s="112"/>
      <c r="AX2207" s="112"/>
      <c r="AY2207" s="112"/>
      <c r="AZ2207" s="112"/>
      <c r="BA2207" s="112"/>
    </row>
    <row r="2208" spans="1:53" x14ac:dyDescent="0.25">
      <c r="A2208" s="112"/>
      <c r="B2208" s="45">
        <v>43202</v>
      </c>
      <c r="C2208" s="2"/>
      <c r="D2208" s="2"/>
      <c r="E2208" s="2"/>
      <c r="F2208" s="2"/>
      <c r="G2208" s="2"/>
      <c r="H2208" s="2"/>
      <c r="I2208" s="2"/>
      <c r="J2208" s="2"/>
      <c r="K2208" s="2"/>
      <c r="L2208" s="2">
        <v>50.7</v>
      </c>
      <c r="M2208" s="2">
        <v>47.6</v>
      </c>
      <c r="N2208" s="2">
        <v>46.9</v>
      </c>
      <c r="O2208" s="2">
        <v>46.9</v>
      </c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112"/>
      <c r="AP2208" s="112"/>
      <c r="AQ2208" s="112"/>
      <c r="AR2208" s="112"/>
      <c r="AS2208" s="112"/>
      <c r="AT2208" s="112"/>
      <c r="AU2208" s="112"/>
      <c r="AV2208" s="112"/>
      <c r="AW2208" s="112"/>
      <c r="AX2208" s="112"/>
      <c r="AY2208" s="112"/>
      <c r="AZ2208" s="112"/>
      <c r="BA2208" s="112"/>
    </row>
    <row r="2209" spans="1:53" x14ac:dyDescent="0.25">
      <c r="A2209" s="112"/>
      <c r="B2209" s="45">
        <v>43201</v>
      </c>
      <c r="C2209" s="2"/>
      <c r="D2209" s="2"/>
      <c r="E2209" s="2"/>
      <c r="F2209" s="2"/>
      <c r="G2209" s="2"/>
      <c r="H2209" s="2"/>
      <c r="I2209" s="2"/>
      <c r="J2209" s="2"/>
      <c r="K2209" s="2"/>
      <c r="L2209" s="2">
        <v>50.55</v>
      </c>
      <c r="M2209" s="2">
        <v>47.23</v>
      </c>
      <c r="N2209" s="2">
        <v>46.53</v>
      </c>
      <c r="O2209" s="2">
        <v>46.53</v>
      </c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112"/>
      <c r="AP2209" s="112"/>
      <c r="AQ2209" s="112"/>
      <c r="AR2209" s="112"/>
      <c r="AS2209" s="112"/>
      <c r="AT2209" s="112"/>
      <c r="AU2209" s="112"/>
      <c r="AV2209" s="112"/>
      <c r="AW2209" s="112"/>
      <c r="AX2209" s="112"/>
      <c r="AY2209" s="112"/>
      <c r="AZ2209" s="112"/>
      <c r="BA2209" s="112"/>
    </row>
    <row r="2210" spans="1:53" x14ac:dyDescent="0.25">
      <c r="A2210" s="112"/>
      <c r="B2210" s="45">
        <v>43200</v>
      </c>
      <c r="C2210" s="2"/>
      <c r="D2210" s="2"/>
      <c r="E2210" s="2"/>
      <c r="F2210" s="2"/>
      <c r="G2210" s="2"/>
      <c r="H2210" s="2"/>
      <c r="I2210" s="2"/>
      <c r="J2210" s="2"/>
      <c r="K2210" s="2"/>
      <c r="L2210" s="2">
        <v>50.25</v>
      </c>
      <c r="M2210" s="2">
        <v>46.9</v>
      </c>
      <c r="N2210" s="2">
        <v>46.2</v>
      </c>
      <c r="O2210" s="2">
        <v>46.2</v>
      </c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112"/>
      <c r="AP2210" s="112"/>
      <c r="AQ2210" s="112"/>
      <c r="AR2210" s="112"/>
      <c r="AS2210" s="112"/>
      <c r="AT2210" s="112"/>
      <c r="AU2210" s="112"/>
      <c r="AV2210" s="112"/>
      <c r="AW2210" s="112"/>
      <c r="AX2210" s="112"/>
      <c r="AY2210" s="112"/>
      <c r="AZ2210" s="112"/>
      <c r="BA2210" s="112"/>
    </row>
    <row r="2211" spans="1:53" x14ac:dyDescent="0.25">
      <c r="A2211" s="112"/>
      <c r="B2211" s="45">
        <v>43199</v>
      </c>
      <c r="C2211" s="2"/>
      <c r="D2211" s="2"/>
      <c r="E2211" s="2"/>
      <c r="F2211" s="2"/>
      <c r="G2211" s="2"/>
      <c r="H2211" s="2"/>
      <c r="I2211" s="2"/>
      <c r="J2211" s="2"/>
      <c r="K2211" s="2"/>
      <c r="L2211" s="2">
        <v>50.25</v>
      </c>
      <c r="M2211" s="2">
        <v>47.1</v>
      </c>
      <c r="N2211" s="2">
        <v>46.4</v>
      </c>
      <c r="O2211" s="2">
        <v>46.4</v>
      </c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112"/>
      <c r="AP2211" s="112"/>
      <c r="AQ2211" s="112"/>
      <c r="AR2211" s="112"/>
      <c r="AS2211" s="112"/>
      <c r="AT2211" s="112"/>
      <c r="AU2211" s="112"/>
      <c r="AV2211" s="112"/>
      <c r="AW2211" s="112"/>
      <c r="AX2211" s="112"/>
      <c r="AY2211" s="112"/>
      <c r="AZ2211" s="112"/>
      <c r="BA2211" s="112"/>
    </row>
    <row r="2212" spans="1:53" x14ac:dyDescent="0.25">
      <c r="A2212" s="112"/>
      <c r="B2212" s="45">
        <v>43196</v>
      </c>
      <c r="C2212" s="2"/>
      <c r="D2212" s="2"/>
      <c r="E2212" s="2"/>
      <c r="F2212" s="2"/>
      <c r="G2212" s="2"/>
      <c r="H2212" s="2"/>
      <c r="I2212" s="2"/>
      <c r="J2212" s="2"/>
      <c r="K2212" s="2"/>
      <c r="L2212" s="2">
        <v>49.95</v>
      </c>
      <c r="M2212" s="2">
        <v>46.8</v>
      </c>
      <c r="N2212" s="2">
        <v>46.1</v>
      </c>
      <c r="O2212" s="2">
        <v>46.1</v>
      </c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112"/>
      <c r="AP2212" s="112"/>
      <c r="AQ2212" s="112"/>
      <c r="AR2212" s="112"/>
      <c r="AS2212" s="112"/>
      <c r="AT2212" s="112"/>
      <c r="AU2212" s="112"/>
      <c r="AV2212" s="112"/>
      <c r="AW2212" s="112"/>
      <c r="AX2212" s="112"/>
      <c r="AY2212" s="112"/>
      <c r="AZ2212" s="112"/>
      <c r="BA2212" s="112"/>
    </row>
    <row r="2213" spans="1:53" x14ac:dyDescent="0.25">
      <c r="A2213" s="112"/>
      <c r="B2213" s="45">
        <v>43195</v>
      </c>
      <c r="C2213" s="2"/>
      <c r="D2213" s="2"/>
      <c r="E2213" s="2"/>
      <c r="F2213" s="2"/>
      <c r="G2213" s="2"/>
      <c r="H2213" s="2"/>
      <c r="I2213" s="2"/>
      <c r="J2213" s="2"/>
      <c r="K2213" s="2"/>
      <c r="L2213" s="2">
        <v>49.75</v>
      </c>
      <c r="M2213" s="2">
        <v>46.8</v>
      </c>
      <c r="N2213" s="2">
        <v>46.1</v>
      </c>
      <c r="O2213" s="2">
        <v>46.1</v>
      </c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112"/>
      <c r="AP2213" s="112"/>
      <c r="AQ2213" s="112"/>
      <c r="AR2213" s="112"/>
      <c r="AS2213" s="112"/>
      <c r="AT2213" s="112"/>
      <c r="AU2213" s="112"/>
      <c r="AV2213" s="112"/>
      <c r="AW2213" s="112"/>
      <c r="AX2213" s="112"/>
      <c r="AY2213" s="112"/>
      <c r="AZ2213" s="112"/>
      <c r="BA2213" s="112"/>
    </row>
    <row r="2214" spans="1:53" x14ac:dyDescent="0.25">
      <c r="A2214" s="112"/>
      <c r="B2214" s="45">
        <v>43194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2">
        <v>50</v>
      </c>
      <c r="M2214" s="2">
        <v>46.8</v>
      </c>
      <c r="N2214" s="2">
        <v>46.1</v>
      </c>
      <c r="O2214" s="2">
        <v>46.1</v>
      </c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112"/>
      <c r="AP2214" s="112"/>
      <c r="AQ2214" s="112"/>
      <c r="AR2214" s="112"/>
      <c r="AS2214" s="112"/>
      <c r="AT2214" s="112"/>
      <c r="AU2214" s="112"/>
      <c r="AV2214" s="112"/>
      <c r="AW2214" s="112"/>
      <c r="AX2214" s="112"/>
      <c r="AY2214" s="112"/>
      <c r="AZ2214" s="112"/>
      <c r="BA2214" s="112"/>
    </row>
    <row r="2215" spans="1:53" x14ac:dyDescent="0.25">
      <c r="A2215" s="112"/>
      <c r="B2215" s="45">
        <v>43193</v>
      </c>
      <c r="C2215" s="2"/>
      <c r="D2215" s="2"/>
      <c r="E2215" s="2"/>
      <c r="F2215" s="2"/>
      <c r="G2215" s="2"/>
      <c r="H2215" s="2"/>
      <c r="I2215" s="2"/>
      <c r="J2215" s="2"/>
      <c r="K2215" s="2"/>
      <c r="L2215" s="2">
        <v>49.9</v>
      </c>
      <c r="M2215" s="2">
        <v>46.6</v>
      </c>
      <c r="N2215" s="2">
        <v>45.9</v>
      </c>
      <c r="O2215" s="2">
        <v>45.9</v>
      </c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112"/>
      <c r="AP2215" s="112"/>
      <c r="AQ2215" s="112"/>
      <c r="AR2215" s="112"/>
      <c r="AS2215" s="112"/>
      <c r="AT2215" s="112"/>
      <c r="AU2215" s="112"/>
      <c r="AV2215" s="112"/>
      <c r="AW2215" s="112"/>
      <c r="AX2215" s="112"/>
      <c r="AY2215" s="112"/>
      <c r="AZ2215" s="112"/>
      <c r="BA2215" s="112"/>
    </row>
    <row r="2216" spans="1:53" x14ac:dyDescent="0.25">
      <c r="A2216" s="112"/>
      <c r="B2216" s="45">
        <v>43188</v>
      </c>
      <c r="C2216" s="2"/>
      <c r="D2216" s="2"/>
      <c r="E2216" s="2"/>
      <c r="F2216" s="2"/>
      <c r="G2216" s="2"/>
      <c r="H2216" s="2"/>
      <c r="I2216" s="2"/>
      <c r="J2216" s="2"/>
      <c r="K2216" s="2"/>
      <c r="L2216" s="2">
        <v>50</v>
      </c>
      <c r="M2216" s="2">
        <v>46.95</v>
      </c>
      <c r="N2216" s="2">
        <v>46.25</v>
      </c>
      <c r="O2216" s="2">
        <v>46.25</v>
      </c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112"/>
      <c r="AP2216" s="112"/>
      <c r="AQ2216" s="112"/>
      <c r="AR2216" s="112"/>
      <c r="AS2216" s="112"/>
      <c r="AT2216" s="112"/>
      <c r="AU2216" s="112"/>
      <c r="AV2216" s="112"/>
      <c r="AW2216" s="112"/>
      <c r="AX2216" s="112"/>
      <c r="AY2216" s="112"/>
      <c r="AZ2216" s="112"/>
      <c r="BA2216" s="112"/>
    </row>
    <row r="2217" spans="1:53" x14ac:dyDescent="0.25">
      <c r="A2217" s="112"/>
      <c r="B2217" s="45">
        <v>43187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2">
        <v>50</v>
      </c>
      <c r="M2217" s="2">
        <v>47</v>
      </c>
      <c r="N2217" s="2">
        <v>46.3</v>
      </c>
      <c r="O2217" s="2">
        <v>46.3</v>
      </c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112"/>
      <c r="AP2217" s="112"/>
      <c r="AQ2217" s="112"/>
      <c r="AR2217" s="112"/>
      <c r="AS2217" s="112"/>
      <c r="AT2217" s="112"/>
      <c r="AU2217" s="112"/>
      <c r="AV2217" s="112"/>
      <c r="AW2217" s="112"/>
      <c r="AX2217" s="112"/>
      <c r="AY2217" s="112"/>
      <c r="AZ2217" s="112"/>
      <c r="BA2217" s="112"/>
    </row>
    <row r="2218" spans="1:53" x14ac:dyDescent="0.25">
      <c r="A2218" s="112"/>
      <c r="B2218" s="45">
        <v>43186</v>
      </c>
      <c r="C2218" s="2"/>
      <c r="D2218" s="2"/>
      <c r="E2218" s="2"/>
      <c r="F2218" s="2"/>
      <c r="G2218" s="2"/>
      <c r="H2218" s="2"/>
      <c r="I2218" s="2"/>
      <c r="J2218" s="2"/>
      <c r="K2218" s="2"/>
      <c r="L2218" s="2">
        <v>50</v>
      </c>
      <c r="M2218" s="2">
        <v>47</v>
      </c>
      <c r="N2218" s="2">
        <v>46.3</v>
      </c>
      <c r="O2218" s="2">
        <v>46.3</v>
      </c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112"/>
      <c r="AP2218" s="112"/>
      <c r="AQ2218" s="112"/>
      <c r="AR2218" s="112"/>
      <c r="AS2218" s="112"/>
      <c r="AT2218" s="112"/>
      <c r="AU2218" s="112"/>
      <c r="AV2218" s="112"/>
      <c r="AW2218" s="112"/>
      <c r="AX2218" s="112"/>
      <c r="AY2218" s="112"/>
      <c r="AZ2218" s="112"/>
      <c r="BA2218" s="112"/>
    </row>
    <row r="2219" spans="1:53" x14ac:dyDescent="0.25">
      <c r="A2219" s="112"/>
      <c r="B2219" s="45">
        <v>43185</v>
      </c>
      <c r="C2219" s="2"/>
      <c r="D2219" s="2"/>
      <c r="E2219" s="2"/>
      <c r="F2219" s="2"/>
      <c r="G2219" s="2"/>
      <c r="H2219" s="2"/>
      <c r="I2219" s="2"/>
      <c r="J2219" s="2"/>
      <c r="K2219" s="2"/>
      <c r="L2219" s="2">
        <v>49.8</v>
      </c>
      <c r="M2219" s="2">
        <v>46.6</v>
      </c>
      <c r="N2219" s="2">
        <v>45.9</v>
      </c>
      <c r="O2219" s="2">
        <v>45.9</v>
      </c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112"/>
      <c r="AP2219" s="112"/>
      <c r="AQ2219" s="112"/>
      <c r="AR2219" s="112"/>
      <c r="AS2219" s="112"/>
      <c r="AT2219" s="112"/>
      <c r="AU2219" s="112"/>
      <c r="AV2219" s="112"/>
      <c r="AW2219" s="112"/>
      <c r="AX2219" s="112"/>
      <c r="AY2219" s="112"/>
      <c r="AZ2219" s="112"/>
      <c r="BA2219" s="112"/>
    </row>
    <row r="2220" spans="1:53" x14ac:dyDescent="0.25">
      <c r="A2220" s="112"/>
      <c r="B2220" s="45">
        <v>43182</v>
      </c>
      <c r="C2220" s="2"/>
      <c r="D2220" s="2"/>
      <c r="E2220" s="2"/>
      <c r="F2220" s="2"/>
      <c r="G2220" s="2"/>
      <c r="H2220" s="2"/>
      <c r="I2220" s="2"/>
      <c r="J2220" s="2"/>
      <c r="K2220" s="2"/>
      <c r="L2220" s="2">
        <v>49.55</v>
      </c>
      <c r="M2220" s="2">
        <v>46.55</v>
      </c>
      <c r="N2220" s="2">
        <v>45.85</v>
      </c>
      <c r="O2220" s="2">
        <v>45.85</v>
      </c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112"/>
      <c r="AP2220" s="112"/>
      <c r="AQ2220" s="112"/>
      <c r="AR2220" s="112"/>
      <c r="AS2220" s="112"/>
      <c r="AT2220" s="112"/>
      <c r="AU2220" s="112"/>
      <c r="AV2220" s="112"/>
      <c r="AW2220" s="112"/>
      <c r="AX2220" s="112"/>
      <c r="AY2220" s="112"/>
      <c r="AZ2220" s="112"/>
      <c r="BA2220" s="112"/>
    </row>
    <row r="2221" spans="1:53" x14ac:dyDescent="0.25">
      <c r="A2221" s="112"/>
      <c r="B2221" s="45">
        <v>43181</v>
      </c>
      <c r="C2221" s="2"/>
      <c r="D2221" s="2"/>
      <c r="E2221" s="2"/>
      <c r="F2221" s="2"/>
      <c r="G2221" s="2"/>
      <c r="H2221" s="2"/>
      <c r="I2221" s="2"/>
      <c r="J2221" s="2"/>
      <c r="K2221" s="2"/>
      <c r="L2221" s="2">
        <v>49.7</v>
      </c>
      <c r="M2221" s="2">
        <v>46.7</v>
      </c>
      <c r="N2221" s="2">
        <v>46</v>
      </c>
      <c r="O2221" s="2">
        <v>46</v>
      </c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112"/>
      <c r="AP2221" s="112"/>
      <c r="AQ2221" s="112"/>
      <c r="AR2221" s="112"/>
      <c r="AS2221" s="112"/>
      <c r="AT2221" s="112"/>
      <c r="AU2221" s="112"/>
      <c r="AV2221" s="112"/>
      <c r="AW2221" s="112"/>
      <c r="AX2221" s="112"/>
      <c r="AY2221" s="112"/>
      <c r="AZ2221" s="112"/>
      <c r="BA2221" s="112"/>
    </row>
    <row r="2222" spans="1:53" x14ac:dyDescent="0.25">
      <c r="A2222" s="112"/>
      <c r="B2222" s="45">
        <v>43180</v>
      </c>
      <c r="C2222" s="2"/>
      <c r="D2222" s="2"/>
      <c r="E2222" s="2"/>
      <c r="F2222" s="2"/>
      <c r="G2222" s="2"/>
      <c r="H2222" s="2"/>
      <c r="I2222" s="2"/>
      <c r="J2222" s="2"/>
      <c r="K2222" s="2"/>
      <c r="L2222" s="2">
        <v>49.3</v>
      </c>
      <c r="M2222" s="2">
        <v>46.7</v>
      </c>
      <c r="N2222" s="2">
        <v>46</v>
      </c>
      <c r="O2222" s="2">
        <v>46</v>
      </c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112"/>
      <c r="AP2222" s="112"/>
      <c r="AQ2222" s="112"/>
      <c r="AR2222" s="112"/>
      <c r="AS2222" s="112"/>
      <c r="AT2222" s="112"/>
      <c r="AU2222" s="112"/>
      <c r="AV2222" s="112"/>
      <c r="AW2222" s="112"/>
      <c r="AX2222" s="112"/>
      <c r="AY2222" s="112"/>
      <c r="AZ2222" s="112"/>
      <c r="BA2222" s="112"/>
    </row>
    <row r="2223" spans="1:53" x14ac:dyDescent="0.25">
      <c r="A2223" s="112"/>
      <c r="B2223" s="45">
        <v>43179</v>
      </c>
      <c r="C2223" s="2"/>
      <c r="D2223" s="2"/>
      <c r="E2223" s="2"/>
      <c r="F2223" s="2"/>
      <c r="G2223" s="2"/>
      <c r="H2223" s="2"/>
      <c r="I2223" s="2"/>
      <c r="J2223" s="2"/>
      <c r="K2223" s="2"/>
      <c r="L2223" s="2">
        <v>49.05</v>
      </c>
      <c r="M2223" s="2">
        <v>46.4</v>
      </c>
      <c r="N2223" s="2">
        <v>45.7</v>
      </c>
      <c r="O2223" s="2">
        <v>45.7</v>
      </c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112"/>
      <c r="AP2223" s="112"/>
      <c r="AQ2223" s="112"/>
      <c r="AR2223" s="112"/>
      <c r="AS2223" s="112"/>
      <c r="AT2223" s="112"/>
      <c r="AU2223" s="112"/>
      <c r="AV2223" s="112"/>
      <c r="AW2223" s="112"/>
      <c r="AX2223" s="112"/>
      <c r="AY2223" s="112"/>
      <c r="AZ2223" s="112"/>
      <c r="BA2223" s="112"/>
    </row>
    <row r="2224" spans="1:53" x14ac:dyDescent="0.25">
      <c r="A2224" s="112"/>
      <c r="B2224" s="45">
        <v>43178</v>
      </c>
      <c r="C2224" s="2"/>
      <c r="D2224" s="2"/>
      <c r="E2224" s="2"/>
      <c r="F2224" s="2"/>
      <c r="G2224" s="2"/>
      <c r="H2224" s="2"/>
      <c r="I2224" s="2"/>
      <c r="J2224" s="2"/>
      <c r="K2224" s="2"/>
      <c r="L2224" s="2">
        <v>48.5</v>
      </c>
      <c r="M2224" s="2">
        <v>46.6</v>
      </c>
      <c r="N2224" s="2">
        <v>45.9</v>
      </c>
      <c r="O2224" s="2">
        <v>45.9</v>
      </c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112"/>
      <c r="AP2224" s="112"/>
      <c r="AQ2224" s="112"/>
      <c r="AR2224" s="112"/>
      <c r="AS2224" s="112"/>
      <c r="AT2224" s="112"/>
      <c r="AU2224" s="112"/>
      <c r="AV2224" s="112"/>
      <c r="AW2224" s="112"/>
      <c r="AX2224" s="112"/>
      <c r="AY2224" s="112"/>
      <c r="AZ2224" s="112"/>
      <c r="BA2224" s="112"/>
    </row>
    <row r="2225" spans="1:53" x14ac:dyDescent="0.25">
      <c r="A2225" s="112"/>
      <c r="B2225" s="45">
        <v>43175</v>
      </c>
      <c r="C2225" s="2"/>
      <c r="D2225" s="2"/>
      <c r="E2225" s="2"/>
      <c r="F2225" s="2"/>
      <c r="G2225" s="2"/>
      <c r="H2225" s="2"/>
      <c r="I2225" s="2"/>
      <c r="J2225" s="2"/>
      <c r="K2225" s="2"/>
      <c r="L2225" s="2">
        <v>48.7</v>
      </c>
      <c r="M2225" s="2">
        <v>46.6</v>
      </c>
      <c r="N2225" s="2">
        <v>45.9</v>
      </c>
      <c r="O2225" s="2">
        <v>45.9</v>
      </c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112"/>
      <c r="AP2225" s="112"/>
      <c r="AQ2225" s="112"/>
      <c r="AR2225" s="112"/>
      <c r="AS2225" s="112"/>
      <c r="AT2225" s="112"/>
      <c r="AU2225" s="112"/>
      <c r="AV2225" s="112"/>
      <c r="AW2225" s="112"/>
      <c r="AX2225" s="112"/>
      <c r="AY2225" s="112"/>
      <c r="AZ2225" s="112"/>
      <c r="BA2225" s="112"/>
    </row>
    <row r="2226" spans="1:53" x14ac:dyDescent="0.25">
      <c r="A2226" s="112"/>
      <c r="B2226" s="45">
        <v>43174</v>
      </c>
      <c r="C2226" s="2"/>
      <c r="D2226" s="2"/>
      <c r="E2226" s="2"/>
      <c r="F2226" s="2"/>
      <c r="G2226" s="2"/>
      <c r="H2226" s="2"/>
      <c r="I2226" s="2"/>
      <c r="J2226" s="2"/>
      <c r="K2226" s="2"/>
      <c r="L2226" s="2">
        <v>48.75</v>
      </c>
      <c r="M2226" s="2">
        <v>46.65</v>
      </c>
      <c r="N2226" s="2">
        <v>45.95</v>
      </c>
      <c r="O2226" s="2">
        <v>45.95</v>
      </c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112"/>
      <c r="AP2226" s="112"/>
      <c r="AQ2226" s="112"/>
      <c r="AR2226" s="112"/>
      <c r="AS2226" s="112"/>
      <c r="AT2226" s="112"/>
      <c r="AU2226" s="112"/>
      <c r="AV2226" s="112"/>
      <c r="AW2226" s="112"/>
      <c r="AX2226" s="112"/>
      <c r="AY2226" s="112"/>
      <c r="AZ2226" s="112"/>
      <c r="BA2226" s="112"/>
    </row>
    <row r="2227" spans="1:53" x14ac:dyDescent="0.25">
      <c r="A2227" s="112"/>
      <c r="B2227" s="45">
        <v>43173</v>
      </c>
      <c r="C2227" s="2"/>
      <c r="D2227" s="2"/>
      <c r="E2227" s="2"/>
      <c r="F2227" s="2"/>
      <c r="G2227" s="2"/>
      <c r="H2227" s="2"/>
      <c r="I2227" s="2"/>
      <c r="J2227" s="2"/>
      <c r="K2227" s="2"/>
      <c r="L2227" s="2">
        <v>48.65</v>
      </c>
      <c r="M2227" s="2">
        <v>46.65</v>
      </c>
      <c r="N2227" s="2">
        <v>45.95</v>
      </c>
      <c r="O2227" s="2">
        <v>45.95</v>
      </c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112"/>
      <c r="AP2227" s="112"/>
      <c r="AQ2227" s="112"/>
      <c r="AR2227" s="112"/>
      <c r="AS2227" s="112"/>
      <c r="AT2227" s="112"/>
      <c r="AU2227" s="112"/>
      <c r="AV2227" s="112"/>
      <c r="AW2227" s="112"/>
      <c r="AX2227" s="112"/>
      <c r="AY2227" s="112"/>
      <c r="AZ2227" s="112"/>
      <c r="BA2227" s="112"/>
    </row>
    <row r="2228" spans="1:53" x14ac:dyDescent="0.25">
      <c r="A2228" s="112"/>
      <c r="B2228" s="45">
        <v>43172</v>
      </c>
      <c r="C2228" s="2"/>
      <c r="D2228" s="2"/>
      <c r="E2228" s="2"/>
      <c r="F2228" s="2"/>
      <c r="G2228" s="2"/>
      <c r="H2228" s="2"/>
      <c r="I2228" s="2"/>
      <c r="J2228" s="2"/>
      <c r="K2228" s="2"/>
      <c r="L2228" s="2">
        <v>48.83</v>
      </c>
      <c r="M2228" s="2">
        <v>46.7</v>
      </c>
      <c r="N2228" s="2">
        <v>46</v>
      </c>
      <c r="O2228" s="2">
        <v>46</v>
      </c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112"/>
      <c r="AP2228" s="112"/>
      <c r="AQ2228" s="112"/>
      <c r="AR2228" s="112"/>
      <c r="AS2228" s="112"/>
      <c r="AT2228" s="112"/>
      <c r="AU2228" s="112"/>
      <c r="AV2228" s="112"/>
      <c r="AW2228" s="112"/>
      <c r="AX2228" s="112"/>
      <c r="AY2228" s="112"/>
      <c r="AZ2228" s="112"/>
      <c r="BA2228" s="112"/>
    </row>
    <row r="2229" spans="1:53" x14ac:dyDescent="0.25">
      <c r="A2229" s="112"/>
      <c r="B2229" s="45">
        <v>43171</v>
      </c>
      <c r="C2229" s="2"/>
      <c r="D2229" s="2"/>
      <c r="E2229" s="2"/>
      <c r="F2229" s="2"/>
      <c r="G2229" s="2"/>
      <c r="H2229" s="2"/>
      <c r="I2229" s="2"/>
      <c r="J2229" s="2"/>
      <c r="K2229" s="2"/>
      <c r="L2229" s="2">
        <v>48.98</v>
      </c>
      <c r="M2229" s="2">
        <v>47.05</v>
      </c>
      <c r="N2229" s="2">
        <v>46.35</v>
      </c>
      <c r="O2229" s="2">
        <v>46.35</v>
      </c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112"/>
      <c r="AP2229" s="112"/>
      <c r="AQ2229" s="112"/>
      <c r="AR2229" s="112"/>
      <c r="AS2229" s="112"/>
      <c r="AT2229" s="112"/>
      <c r="AU2229" s="112"/>
      <c r="AV2229" s="112"/>
      <c r="AW2229" s="112"/>
      <c r="AX2229" s="112"/>
      <c r="AY2229" s="112"/>
      <c r="AZ2229" s="112"/>
      <c r="BA2229" s="112"/>
    </row>
    <row r="2230" spans="1:53" x14ac:dyDescent="0.25">
      <c r="A2230" s="112"/>
      <c r="B2230" s="45">
        <v>43168</v>
      </c>
      <c r="C2230" s="2"/>
      <c r="D2230" s="2"/>
      <c r="E2230" s="2"/>
      <c r="F2230" s="2"/>
      <c r="G2230" s="2"/>
      <c r="H2230" s="2"/>
      <c r="I2230" s="2"/>
      <c r="J2230" s="2"/>
      <c r="K2230" s="2"/>
      <c r="L2230" s="2">
        <v>48.85</v>
      </c>
      <c r="M2230" s="2">
        <v>46.78</v>
      </c>
      <c r="N2230" s="2">
        <v>46.08</v>
      </c>
      <c r="O2230" s="2">
        <v>46.08</v>
      </c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112"/>
      <c r="AP2230" s="112"/>
      <c r="AQ2230" s="112"/>
      <c r="AR2230" s="112"/>
      <c r="AS2230" s="112"/>
      <c r="AT2230" s="112"/>
      <c r="AU2230" s="112"/>
      <c r="AV2230" s="112"/>
      <c r="AW2230" s="112"/>
      <c r="AX2230" s="112"/>
      <c r="AY2230" s="112"/>
      <c r="AZ2230" s="112"/>
      <c r="BA2230" s="112"/>
    </row>
    <row r="2231" spans="1:53" x14ac:dyDescent="0.25">
      <c r="A2231" s="112"/>
      <c r="B2231" s="45">
        <v>43167</v>
      </c>
      <c r="C2231" s="2"/>
      <c r="D2231" s="2"/>
      <c r="E2231" s="2"/>
      <c r="F2231" s="2"/>
      <c r="G2231" s="2"/>
      <c r="H2231" s="2"/>
      <c r="I2231" s="2"/>
      <c r="J2231" s="2"/>
      <c r="K2231" s="2"/>
      <c r="L2231" s="2">
        <v>48.75</v>
      </c>
      <c r="M2231" s="2">
        <v>46.65</v>
      </c>
      <c r="N2231" s="2">
        <v>45.95</v>
      </c>
      <c r="O2231" s="2">
        <v>45.95</v>
      </c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112"/>
      <c r="AP2231" s="112"/>
      <c r="AQ2231" s="112"/>
      <c r="AR2231" s="112"/>
      <c r="AS2231" s="112"/>
      <c r="AT2231" s="112"/>
      <c r="AU2231" s="112"/>
      <c r="AV2231" s="112"/>
      <c r="AW2231" s="112"/>
      <c r="AX2231" s="112"/>
      <c r="AY2231" s="112"/>
      <c r="AZ2231" s="112"/>
      <c r="BA2231" s="112"/>
    </row>
    <row r="2232" spans="1:53" x14ac:dyDescent="0.25">
      <c r="A2232" s="112"/>
      <c r="B2232" s="45">
        <v>43166</v>
      </c>
      <c r="C2232" s="2"/>
      <c r="D2232" s="2"/>
      <c r="E2232" s="2"/>
      <c r="F2232" s="2"/>
      <c r="G2232" s="2"/>
      <c r="H2232" s="2"/>
      <c r="I2232" s="2"/>
      <c r="J2232" s="2"/>
      <c r="K2232" s="2"/>
      <c r="L2232" s="2">
        <v>48.45</v>
      </c>
      <c r="M2232" s="2">
        <v>46.38</v>
      </c>
      <c r="N2232" s="2">
        <v>45.68</v>
      </c>
      <c r="O2232" s="2">
        <v>45.68</v>
      </c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112"/>
      <c r="AP2232" s="112"/>
      <c r="AQ2232" s="112"/>
      <c r="AR2232" s="112"/>
      <c r="AS2232" s="112"/>
      <c r="AT2232" s="112"/>
      <c r="AU2232" s="112"/>
      <c r="AV2232" s="112"/>
      <c r="AW2232" s="112"/>
      <c r="AX2232" s="112"/>
      <c r="AY2232" s="112"/>
      <c r="AZ2232" s="112"/>
      <c r="BA2232" s="112"/>
    </row>
    <row r="2233" spans="1:53" x14ac:dyDescent="0.25">
      <c r="A2233" s="112"/>
      <c r="B2233" s="45">
        <v>43165</v>
      </c>
      <c r="C2233" s="2"/>
      <c r="D2233" s="2"/>
      <c r="E2233" s="2"/>
      <c r="F2233" s="2"/>
      <c r="G2233" s="2"/>
      <c r="H2233" s="2"/>
      <c r="I2233" s="2"/>
      <c r="J2233" s="2"/>
      <c r="K2233" s="2"/>
      <c r="L2233" s="2">
        <v>48.6</v>
      </c>
      <c r="M2233" s="2">
        <v>46.5</v>
      </c>
      <c r="N2233" s="2">
        <v>45.8</v>
      </c>
      <c r="O2233" s="2">
        <v>45.8</v>
      </c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112"/>
      <c r="AP2233" s="112"/>
      <c r="AQ2233" s="112"/>
      <c r="AR2233" s="112"/>
      <c r="AS2233" s="112"/>
      <c r="AT2233" s="112"/>
      <c r="AU2233" s="112"/>
      <c r="AV2233" s="112"/>
      <c r="AW2233" s="112"/>
      <c r="AX2233" s="112"/>
      <c r="AY2233" s="112"/>
      <c r="AZ2233" s="112"/>
      <c r="BA2233" s="112"/>
    </row>
    <row r="2234" spans="1:53" x14ac:dyDescent="0.25">
      <c r="A2234" s="112"/>
      <c r="B2234" s="45">
        <v>43164</v>
      </c>
      <c r="C2234" s="2"/>
      <c r="D2234" s="2"/>
      <c r="E2234" s="2"/>
      <c r="F2234" s="2"/>
      <c r="G2234" s="2"/>
      <c r="H2234" s="2"/>
      <c r="I2234" s="2"/>
      <c r="J2234" s="2"/>
      <c r="K2234" s="2"/>
      <c r="L2234" s="2">
        <v>48.4</v>
      </c>
      <c r="M2234" s="2">
        <v>46.3</v>
      </c>
      <c r="N2234" s="2">
        <v>45.6</v>
      </c>
      <c r="O2234" s="2">
        <v>45.6</v>
      </c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112"/>
      <c r="AP2234" s="112"/>
      <c r="AQ2234" s="112"/>
      <c r="AR2234" s="112"/>
      <c r="AS2234" s="112"/>
      <c r="AT2234" s="112"/>
      <c r="AU2234" s="112"/>
      <c r="AV2234" s="112"/>
      <c r="AW2234" s="112"/>
      <c r="AX2234" s="112"/>
      <c r="AY2234" s="112"/>
      <c r="AZ2234" s="112"/>
      <c r="BA2234" s="112"/>
    </row>
    <row r="2235" spans="1:53" x14ac:dyDescent="0.25">
      <c r="A2235" s="112"/>
      <c r="B2235" s="45">
        <v>43161</v>
      </c>
      <c r="C2235" s="2"/>
      <c r="D2235" s="2"/>
      <c r="E2235" s="2"/>
      <c r="F2235" s="2"/>
      <c r="G2235" s="2"/>
      <c r="H2235" s="2"/>
      <c r="I2235" s="2"/>
      <c r="J2235" s="2"/>
      <c r="K2235" s="2"/>
      <c r="L2235" s="2">
        <v>48.25</v>
      </c>
      <c r="M2235" s="2">
        <v>46.2</v>
      </c>
      <c r="N2235" s="2">
        <v>45.5</v>
      </c>
      <c r="O2235" s="2">
        <v>45.5</v>
      </c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112"/>
      <c r="AP2235" s="112"/>
      <c r="AQ2235" s="112"/>
      <c r="AR2235" s="112"/>
      <c r="AS2235" s="112"/>
      <c r="AT2235" s="112"/>
      <c r="AU2235" s="112"/>
      <c r="AV2235" s="112"/>
      <c r="AW2235" s="112"/>
      <c r="AX2235" s="112"/>
      <c r="AY2235" s="112"/>
      <c r="AZ2235" s="112"/>
      <c r="BA2235" s="112"/>
    </row>
    <row r="2236" spans="1:53" x14ac:dyDescent="0.25">
      <c r="A2236" s="112"/>
      <c r="B2236" s="45">
        <v>43160</v>
      </c>
      <c r="C2236" s="2"/>
      <c r="D2236" s="2"/>
      <c r="E2236" s="2"/>
      <c r="F2236" s="2"/>
      <c r="G2236" s="2"/>
      <c r="H2236" s="2"/>
      <c r="I2236" s="2"/>
      <c r="J2236" s="2"/>
      <c r="K2236" s="2"/>
      <c r="L2236" s="2">
        <v>48.46</v>
      </c>
      <c r="M2236" s="2">
        <v>46.41</v>
      </c>
      <c r="N2236" s="2">
        <v>45.71</v>
      </c>
      <c r="O2236" s="2">
        <v>45.71</v>
      </c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112"/>
      <c r="AP2236" s="112"/>
      <c r="AQ2236" s="112"/>
      <c r="AR2236" s="112"/>
      <c r="AS2236" s="112"/>
      <c r="AT2236" s="112"/>
      <c r="AU2236" s="112"/>
      <c r="AV2236" s="112"/>
      <c r="AW2236" s="112"/>
      <c r="AX2236" s="112"/>
      <c r="AY2236" s="112"/>
      <c r="AZ2236" s="112"/>
      <c r="BA2236" s="112"/>
    </row>
    <row r="2237" spans="1:53" x14ac:dyDescent="0.25">
      <c r="A2237" s="112"/>
      <c r="B2237" s="45">
        <v>43159</v>
      </c>
      <c r="C2237" s="2"/>
      <c r="D2237" s="2"/>
      <c r="E2237" s="2"/>
      <c r="F2237" s="2"/>
      <c r="G2237" s="2"/>
      <c r="H2237" s="2"/>
      <c r="I2237" s="2"/>
      <c r="J2237" s="2"/>
      <c r="K2237" s="2"/>
      <c r="L2237" s="2">
        <v>48.45</v>
      </c>
      <c r="M2237" s="2">
        <v>46.48</v>
      </c>
      <c r="N2237" s="2">
        <v>45.78</v>
      </c>
      <c r="O2237" s="2">
        <v>45.78</v>
      </c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112"/>
      <c r="AP2237" s="112"/>
      <c r="AQ2237" s="112"/>
      <c r="AR2237" s="112"/>
      <c r="AS2237" s="112"/>
      <c r="AT2237" s="112"/>
      <c r="AU2237" s="112"/>
      <c r="AV2237" s="112"/>
      <c r="AW2237" s="112"/>
      <c r="AX2237" s="112"/>
      <c r="AY2237" s="112"/>
      <c r="AZ2237" s="112"/>
      <c r="BA2237" s="112"/>
    </row>
    <row r="2238" spans="1:53" x14ac:dyDescent="0.25">
      <c r="A2238" s="112"/>
      <c r="B2238" s="45">
        <v>43158</v>
      </c>
      <c r="C2238" s="2"/>
      <c r="D2238" s="2"/>
      <c r="E2238" s="2"/>
      <c r="F2238" s="2"/>
      <c r="G2238" s="2"/>
      <c r="H2238" s="2"/>
      <c r="I2238" s="2"/>
      <c r="J2238" s="2"/>
      <c r="K2238" s="2"/>
      <c r="L2238" s="2">
        <v>48.4</v>
      </c>
      <c r="M2238" s="2">
        <v>46.55</v>
      </c>
      <c r="N2238" s="2">
        <v>45.85</v>
      </c>
      <c r="O2238" s="2">
        <v>45.85</v>
      </c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112"/>
      <c r="AP2238" s="112"/>
      <c r="AQ2238" s="112"/>
      <c r="AR2238" s="112"/>
      <c r="AS2238" s="112"/>
      <c r="AT2238" s="112"/>
      <c r="AU2238" s="112"/>
      <c r="AV2238" s="112"/>
      <c r="AW2238" s="112"/>
      <c r="AX2238" s="112"/>
      <c r="AY2238" s="112"/>
      <c r="AZ2238" s="112"/>
      <c r="BA2238" s="112"/>
    </row>
    <row r="2239" spans="1:53" x14ac:dyDescent="0.25">
      <c r="A2239" s="112"/>
      <c r="B2239" s="45">
        <v>43157</v>
      </c>
      <c r="C2239" s="2"/>
      <c r="D2239" s="2"/>
      <c r="E2239" s="2"/>
      <c r="F2239" s="2"/>
      <c r="G2239" s="2"/>
      <c r="H2239" s="2"/>
      <c r="I2239" s="2"/>
      <c r="J2239" s="2"/>
      <c r="K2239" s="2"/>
      <c r="L2239" s="2">
        <v>48.4</v>
      </c>
      <c r="M2239" s="2">
        <v>46.4</v>
      </c>
      <c r="N2239" s="2">
        <v>45.85</v>
      </c>
      <c r="O2239" s="2">
        <v>45.85</v>
      </c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112"/>
      <c r="AP2239" s="112"/>
      <c r="AQ2239" s="112"/>
      <c r="AR2239" s="112"/>
      <c r="AS2239" s="112"/>
      <c r="AT2239" s="112"/>
      <c r="AU2239" s="112"/>
      <c r="AV2239" s="112"/>
      <c r="AW2239" s="112"/>
      <c r="AX2239" s="112"/>
      <c r="AY2239" s="112"/>
      <c r="AZ2239" s="112"/>
      <c r="BA2239" s="112"/>
    </row>
    <row r="2240" spans="1:53" x14ac:dyDescent="0.25">
      <c r="A2240" s="112"/>
      <c r="B2240" s="45">
        <v>43154</v>
      </c>
      <c r="C2240" s="2"/>
      <c r="D2240" s="2"/>
      <c r="E2240" s="2"/>
      <c r="F2240" s="2"/>
      <c r="G2240" s="2"/>
      <c r="H2240" s="2"/>
      <c r="I2240" s="2"/>
      <c r="J2240" s="2"/>
      <c r="K2240" s="2"/>
      <c r="L2240" s="2">
        <v>49</v>
      </c>
      <c r="M2240" s="2">
        <v>46.75</v>
      </c>
      <c r="N2240" s="2">
        <v>46.25</v>
      </c>
      <c r="O2240" s="2">
        <v>46.25</v>
      </c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112"/>
      <c r="AP2240" s="112"/>
      <c r="AQ2240" s="112"/>
      <c r="AR2240" s="112"/>
      <c r="AS2240" s="112"/>
      <c r="AT2240" s="112"/>
      <c r="AU2240" s="112"/>
      <c r="AV2240" s="112"/>
      <c r="AW2240" s="112"/>
      <c r="AX2240" s="112"/>
      <c r="AY2240" s="112"/>
      <c r="AZ2240" s="112"/>
      <c r="BA2240" s="112"/>
    </row>
    <row r="2241" spans="1:53" x14ac:dyDescent="0.25">
      <c r="A2241" s="112"/>
      <c r="B2241" s="45">
        <v>43153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2">
        <v>48.88</v>
      </c>
      <c r="M2241" s="2">
        <v>46.75</v>
      </c>
      <c r="N2241" s="2">
        <v>46.25</v>
      </c>
      <c r="O2241" s="2">
        <v>46.25</v>
      </c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112"/>
      <c r="AP2241" s="112"/>
      <c r="AQ2241" s="112"/>
      <c r="AR2241" s="112"/>
      <c r="AS2241" s="112"/>
      <c r="AT2241" s="112"/>
      <c r="AU2241" s="112"/>
      <c r="AV2241" s="112"/>
      <c r="AW2241" s="112"/>
      <c r="AX2241" s="112"/>
      <c r="AY2241" s="112"/>
      <c r="AZ2241" s="112"/>
      <c r="BA2241" s="112"/>
    </row>
    <row r="2242" spans="1:53" x14ac:dyDescent="0.25">
      <c r="A2242" s="112"/>
      <c r="B2242" s="45">
        <v>43152</v>
      </c>
      <c r="C2242" s="2"/>
      <c r="D2242" s="2"/>
      <c r="E2242" s="2"/>
      <c r="F2242" s="2"/>
      <c r="G2242" s="2"/>
      <c r="H2242" s="2"/>
      <c r="I2242" s="2"/>
      <c r="J2242" s="2"/>
      <c r="K2242" s="2"/>
      <c r="L2242" s="2">
        <v>48.95</v>
      </c>
      <c r="M2242" s="2">
        <v>46.75</v>
      </c>
      <c r="N2242" s="2">
        <v>46.25</v>
      </c>
      <c r="O2242" s="2">
        <v>46.25</v>
      </c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112"/>
      <c r="AP2242" s="112"/>
      <c r="AQ2242" s="112"/>
      <c r="AR2242" s="112"/>
      <c r="AS2242" s="112"/>
      <c r="AT2242" s="112"/>
      <c r="AU2242" s="112"/>
      <c r="AV2242" s="112"/>
      <c r="AW2242" s="112"/>
      <c r="AX2242" s="112"/>
      <c r="AY2242" s="112"/>
      <c r="AZ2242" s="112"/>
      <c r="BA2242" s="112"/>
    </row>
    <row r="2243" spans="1:53" x14ac:dyDescent="0.25">
      <c r="A2243" s="112"/>
      <c r="B2243" s="45">
        <v>43151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2">
        <v>49.03</v>
      </c>
      <c r="M2243" s="2">
        <v>46.5</v>
      </c>
      <c r="N2243" s="2">
        <v>46</v>
      </c>
      <c r="O2243" s="2">
        <v>46</v>
      </c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112"/>
      <c r="AP2243" s="112"/>
      <c r="AQ2243" s="112"/>
      <c r="AR2243" s="112"/>
      <c r="AS2243" s="112"/>
      <c r="AT2243" s="112"/>
      <c r="AU2243" s="112"/>
      <c r="AV2243" s="112"/>
      <c r="AW2243" s="112"/>
      <c r="AX2243" s="112"/>
      <c r="AY2243" s="112"/>
      <c r="AZ2243" s="112"/>
      <c r="BA2243" s="112"/>
    </row>
    <row r="2244" spans="1:53" x14ac:dyDescent="0.25">
      <c r="A2244" s="112"/>
      <c r="B2244" s="45">
        <v>43150</v>
      </c>
      <c r="C2244" s="2"/>
      <c r="D2244" s="2"/>
      <c r="E2244" s="2"/>
      <c r="F2244" s="2"/>
      <c r="G2244" s="2"/>
      <c r="H2244" s="2"/>
      <c r="I2244" s="2"/>
      <c r="J2244" s="2"/>
      <c r="K2244" s="2"/>
      <c r="L2244" s="2">
        <v>49.05</v>
      </c>
      <c r="M2244" s="2">
        <v>46.5</v>
      </c>
      <c r="N2244" s="2">
        <v>46</v>
      </c>
      <c r="O2244" s="2">
        <v>46</v>
      </c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112"/>
      <c r="AP2244" s="112"/>
      <c r="AQ2244" s="112"/>
      <c r="AR2244" s="112"/>
      <c r="AS2244" s="112"/>
      <c r="AT2244" s="112"/>
      <c r="AU2244" s="112"/>
      <c r="AV2244" s="112"/>
      <c r="AW2244" s="112"/>
      <c r="AX2244" s="112"/>
      <c r="AY2244" s="112"/>
      <c r="AZ2244" s="112"/>
      <c r="BA2244" s="112"/>
    </row>
    <row r="2245" spans="1:53" x14ac:dyDescent="0.25">
      <c r="A2245" s="112"/>
      <c r="B2245" s="45">
        <v>42416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2">
        <v>48.85</v>
      </c>
      <c r="M2245" s="2">
        <v>46.45</v>
      </c>
      <c r="N2245" s="2">
        <v>45.95</v>
      </c>
      <c r="O2245" s="2">
        <v>45.95</v>
      </c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112"/>
      <c r="AP2245" s="112"/>
      <c r="AQ2245" s="112"/>
      <c r="AR2245" s="112"/>
      <c r="AS2245" s="112"/>
      <c r="AT2245" s="112"/>
      <c r="AU2245" s="112"/>
      <c r="AV2245" s="112"/>
      <c r="AW2245" s="112"/>
      <c r="AX2245" s="112"/>
      <c r="AY2245" s="112"/>
      <c r="AZ2245" s="112"/>
      <c r="BA2245" s="112"/>
    </row>
    <row r="2246" spans="1:53" x14ac:dyDescent="0.25">
      <c r="A2246" s="112"/>
      <c r="B2246" s="45">
        <v>42415</v>
      </c>
      <c r="C2246" s="2"/>
      <c r="D2246" s="2"/>
      <c r="E2246" s="2"/>
      <c r="F2246" s="2"/>
      <c r="G2246" s="2"/>
      <c r="H2246" s="2"/>
      <c r="I2246" s="2"/>
      <c r="J2246" s="2"/>
      <c r="K2246" s="2"/>
      <c r="L2246" s="2">
        <v>49</v>
      </c>
      <c r="M2246" s="2">
        <v>46.6</v>
      </c>
      <c r="N2246" s="2">
        <v>46.1</v>
      </c>
      <c r="O2246" s="2">
        <v>46.1</v>
      </c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112"/>
      <c r="AP2246" s="112"/>
      <c r="AQ2246" s="112"/>
      <c r="AR2246" s="112"/>
      <c r="AS2246" s="112"/>
      <c r="AT2246" s="112"/>
      <c r="AU2246" s="112"/>
      <c r="AV2246" s="112"/>
      <c r="AW2246" s="112"/>
      <c r="AX2246" s="112"/>
      <c r="AY2246" s="112"/>
      <c r="AZ2246" s="112"/>
      <c r="BA2246" s="112"/>
    </row>
    <row r="2247" spans="1:53" x14ac:dyDescent="0.25">
      <c r="A2247" s="112"/>
      <c r="B2247" s="45">
        <v>43145</v>
      </c>
      <c r="C2247" s="2"/>
      <c r="D2247" s="2"/>
      <c r="E2247" s="2"/>
      <c r="F2247" s="2"/>
      <c r="G2247" s="2"/>
      <c r="H2247" s="2"/>
      <c r="I2247" s="2"/>
      <c r="J2247" s="2"/>
      <c r="K2247" s="2"/>
      <c r="L2247" s="2">
        <v>48.95</v>
      </c>
      <c r="M2247" s="2">
        <v>46.65</v>
      </c>
      <c r="N2247" s="2">
        <v>46.15</v>
      </c>
      <c r="O2247" s="2">
        <v>46.15</v>
      </c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112"/>
      <c r="AP2247" s="112"/>
      <c r="AQ2247" s="112"/>
      <c r="AR2247" s="112"/>
      <c r="AS2247" s="112"/>
      <c r="AT2247" s="112"/>
      <c r="AU2247" s="112"/>
      <c r="AV2247" s="112"/>
      <c r="AW2247" s="112"/>
      <c r="AX2247" s="112"/>
      <c r="AY2247" s="112"/>
      <c r="AZ2247" s="112"/>
      <c r="BA2247" s="112"/>
    </row>
    <row r="2248" spans="1:53" x14ac:dyDescent="0.25">
      <c r="A2248" s="112"/>
      <c r="B2248" s="45">
        <v>43144</v>
      </c>
      <c r="C2248" s="2"/>
      <c r="D2248" s="2"/>
      <c r="E2248" s="2"/>
      <c r="F2248" s="2"/>
      <c r="G2248" s="2"/>
      <c r="H2248" s="2"/>
      <c r="I2248" s="2"/>
      <c r="J2248" s="2"/>
      <c r="K2248" s="2"/>
      <c r="L2248" s="2">
        <v>49.05</v>
      </c>
      <c r="M2248" s="2">
        <v>46.7</v>
      </c>
      <c r="N2248" s="2">
        <v>46.2</v>
      </c>
      <c r="O2248" s="2">
        <v>46.2</v>
      </c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112"/>
      <c r="AP2248" s="112"/>
      <c r="AQ2248" s="112"/>
      <c r="AR2248" s="112"/>
      <c r="AS2248" s="112"/>
      <c r="AT2248" s="112"/>
      <c r="AU2248" s="112"/>
      <c r="AV2248" s="112"/>
      <c r="AW2248" s="112"/>
      <c r="AX2248" s="112"/>
      <c r="AY2248" s="112"/>
      <c r="AZ2248" s="112"/>
      <c r="BA2248" s="112"/>
    </row>
    <row r="2249" spans="1:53" x14ac:dyDescent="0.25">
      <c r="A2249" s="112"/>
      <c r="B2249" s="45">
        <v>43143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2">
        <v>48.8</v>
      </c>
      <c r="M2249" s="2">
        <v>46.6</v>
      </c>
      <c r="N2249" s="2">
        <v>46.1</v>
      </c>
      <c r="O2249" s="2">
        <v>46.1</v>
      </c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112"/>
      <c r="AP2249" s="112"/>
      <c r="AQ2249" s="112"/>
      <c r="AR2249" s="112"/>
      <c r="AS2249" s="112"/>
      <c r="AT2249" s="112"/>
      <c r="AU2249" s="112"/>
      <c r="AV2249" s="112"/>
      <c r="AW2249" s="112"/>
      <c r="AX2249" s="112"/>
      <c r="AY2249" s="112"/>
      <c r="AZ2249" s="112"/>
      <c r="BA2249" s="112"/>
    </row>
    <row r="2250" spans="1:53" x14ac:dyDescent="0.25">
      <c r="A2250" s="112"/>
      <c r="B2250" s="45">
        <v>43140</v>
      </c>
      <c r="C2250" s="2"/>
      <c r="D2250" s="2"/>
      <c r="E2250" s="2"/>
      <c r="F2250" s="2"/>
      <c r="G2250" s="2"/>
      <c r="H2250" s="2"/>
      <c r="I2250" s="2"/>
      <c r="J2250" s="2"/>
      <c r="K2250" s="2"/>
      <c r="L2250" s="2">
        <v>48.95</v>
      </c>
      <c r="M2250" s="2">
        <v>46.55</v>
      </c>
      <c r="N2250" s="2">
        <v>46.05</v>
      </c>
      <c r="O2250" s="2">
        <v>46.05</v>
      </c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112"/>
      <c r="AP2250" s="112"/>
      <c r="AQ2250" s="112"/>
      <c r="AR2250" s="112"/>
      <c r="AS2250" s="112"/>
      <c r="AT2250" s="112"/>
      <c r="AU2250" s="112"/>
      <c r="AV2250" s="112"/>
      <c r="AW2250" s="112"/>
      <c r="AX2250" s="112"/>
      <c r="AY2250" s="112"/>
      <c r="AZ2250" s="112"/>
      <c r="BA2250" s="112"/>
    </row>
    <row r="2251" spans="1:53" x14ac:dyDescent="0.25">
      <c r="A2251" s="112"/>
      <c r="B2251" s="45">
        <v>43139</v>
      </c>
      <c r="C2251" s="2"/>
      <c r="D2251" s="2"/>
      <c r="E2251" s="2"/>
      <c r="F2251" s="2"/>
      <c r="G2251" s="2"/>
      <c r="H2251" s="2"/>
      <c r="I2251" s="2"/>
      <c r="J2251" s="2"/>
      <c r="K2251" s="2"/>
      <c r="L2251" s="2">
        <v>49</v>
      </c>
      <c r="M2251" s="2">
        <v>47.15</v>
      </c>
      <c r="N2251" s="2">
        <v>46.65</v>
      </c>
      <c r="O2251" s="2">
        <v>46.65</v>
      </c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112"/>
      <c r="AP2251" s="112"/>
      <c r="AQ2251" s="112"/>
      <c r="AR2251" s="112"/>
      <c r="AS2251" s="112"/>
      <c r="AT2251" s="112"/>
      <c r="AU2251" s="112"/>
      <c r="AV2251" s="112"/>
      <c r="AW2251" s="112"/>
      <c r="AX2251" s="112"/>
      <c r="AY2251" s="112"/>
      <c r="AZ2251" s="112"/>
      <c r="BA2251" s="112"/>
    </row>
    <row r="2252" spans="1:53" x14ac:dyDescent="0.25">
      <c r="A2252" s="112"/>
      <c r="B2252" s="45">
        <v>43138</v>
      </c>
      <c r="C2252" s="2"/>
      <c r="D2252" s="2"/>
      <c r="E2252" s="2"/>
      <c r="F2252" s="2"/>
      <c r="G2252" s="2"/>
      <c r="H2252" s="2"/>
      <c r="I2252" s="2"/>
      <c r="J2252" s="2"/>
      <c r="K2252" s="2"/>
      <c r="L2252" s="2">
        <v>49.2</v>
      </c>
      <c r="M2252" s="2">
        <v>47.2</v>
      </c>
      <c r="N2252" s="2">
        <v>46.7</v>
      </c>
      <c r="O2252" s="2">
        <v>46.7</v>
      </c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112"/>
      <c r="AP2252" s="112"/>
      <c r="AQ2252" s="112"/>
      <c r="AR2252" s="112"/>
      <c r="AS2252" s="112"/>
      <c r="AT2252" s="112"/>
      <c r="AU2252" s="112"/>
      <c r="AV2252" s="112"/>
      <c r="AW2252" s="112"/>
      <c r="AX2252" s="112"/>
      <c r="AY2252" s="112"/>
      <c r="AZ2252" s="112"/>
      <c r="BA2252" s="112"/>
    </row>
    <row r="2253" spans="1:53" x14ac:dyDescent="0.25">
      <c r="A2253" s="112"/>
      <c r="B2253" s="45">
        <v>43137</v>
      </c>
      <c r="C2253" s="2"/>
      <c r="D2253" s="2"/>
      <c r="E2253" s="2"/>
      <c r="F2253" s="2"/>
      <c r="G2253" s="2"/>
      <c r="H2253" s="2"/>
      <c r="I2253" s="2"/>
      <c r="J2253" s="2"/>
      <c r="K2253" s="2"/>
      <c r="L2253" s="2">
        <v>49.3</v>
      </c>
      <c r="M2253" s="2">
        <v>47.25</v>
      </c>
      <c r="N2253" s="2">
        <v>46.75</v>
      </c>
      <c r="O2253" s="2">
        <v>46.75</v>
      </c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112"/>
      <c r="AP2253" s="112"/>
      <c r="AQ2253" s="112"/>
      <c r="AR2253" s="112"/>
      <c r="AS2253" s="112"/>
      <c r="AT2253" s="112"/>
      <c r="AU2253" s="112"/>
      <c r="AV2253" s="112"/>
      <c r="AW2253" s="112"/>
      <c r="AX2253" s="112"/>
      <c r="AY2253" s="112"/>
      <c r="AZ2253" s="112"/>
      <c r="BA2253" s="112"/>
    </row>
    <row r="2254" spans="1:53" x14ac:dyDescent="0.25">
      <c r="A2254" s="112"/>
      <c r="B2254" s="45">
        <v>43136</v>
      </c>
      <c r="C2254" s="2"/>
      <c r="D2254" s="2"/>
      <c r="E2254" s="2"/>
      <c r="F2254" s="2"/>
      <c r="G2254" s="2"/>
      <c r="H2254" s="2"/>
      <c r="I2254" s="2"/>
      <c r="J2254" s="2"/>
      <c r="K2254" s="2"/>
      <c r="L2254" s="2">
        <v>49.25</v>
      </c>
      <c r="M2254" s="2">
        <v>47.25</v>
      </c>
      <c r="N2254" s="2">
        <v>46.75</v>
      </c>
      <c r="O2254" s="2">
        <v>46.75</v>
      </c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112"/>
      <c r="AP2254" s="112"/>
      <c r="AQ2254" s="112"/>
      <c r="AR2254" s="112"/>
      <c r="AS2254" s="112"/>
      <c r="AT2254" s="112"/>
      <c r="AU2254" s="112"/>
      <c r="AV2254" s="112"/>
      <c r="AW2254" s="112"/>
      <c r="AX2254" s="112"/>
      <c r="AY2254" s="112"/>
      <c r="AZ2254" s="112"/>
      <c r="BA2254" s="112"/>
    </row>
    <row r="2255" spans="1:53" x14ac:dyDescent="0.25">
      <c r="A2255" s="112"/>
      <c r="B2255" s="45">
        <v>43133</v>
      </c>
      <c r="C2255" s="2"/>
      <c r="D2255" s="2"/>
      <c r="E2255" s="2"/>
      <c r="F2255" s="2"/>
      <c r="G2255" s="2"/>
      <c r="H2255" s="2"/>
      <c r="I2255" s="2"/>
      <c r="J2255" s="2"/>
      <c r="K2255" s="2"/>
      <c r="L2255" s="2">
        <v>49.25</v>
      </c>
      <c r="M2255" s="2">
        <v>47.43</v>
      </c>
      <c r="N2255" s="2">
        <v>46.93</v>
      </c>
      <c r="O2255" s="2">
        <v>46.93</v>
      </c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112"/>
      <c r="AP2255" s="112"/>
      <c r="AQ2255" s="112"/>
      <c r="AR2255" s="112"/>
      <c r="AS2255" s="112"/>
      <c r="AT2255" s="112"/>
      <c r="AU2255" s="112"/>
      <c r="AV2255" s="112"/>
      <c r="AW2255" s="112"/>
      <c r="AX2255" s="112"/>
      <c r="AY2255" s="112"/>
      <c r="AZ2255" s="112"/>
      <c r="BA2255" s="112"/>
    </row>
    <row r="2256" spans="1:53" x14ac:dyDescent="0.25">
      <c r="A2256" s="112"/>
      <c r="B2256" s="45">
        <v>43132</v>
      </c>
      <c r="C2256" s="2"/>
      <c r="D2256" s="2"/>
      <c r="E2256" s="2"/>
      <c r="F2256" s="2"/>
      <c r="G2256" s="2"/>
      <c r="H2256" s="2"/>
      <c r="I2256" s="2"/>
      <c r="J2256" s="2"/>
      <c r="K2256" s="2"/>
      <c r="L2256" s="2">
        <v>49.35</v>
      </c>
      <c r="M2256" s="2">
        <v>47.5</v>
      </c>
      <c r="N2256" s="2">
        <v>47</v>
      </c>
      <c r="O2256" s="2">
        <v>47</v>
      </c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112"/>
      <c r="AP2256" s="112"/>
      <c r="AQ2256" s="112"/>
      <c r="AR2256" s="112"/>
      <c r="AS2256" s="112"/>
      <c r="AT2256" s="112"/>
      <c r="AU2256" s="112"/>
      <c r="AV2256" s="112"/>
      <c r="AW2256" s="112"/>
      <c r="AX2256" s="112"/>
      <c r="AY2256" s="112"/>
      <c r="AZ2256" s="112"/>
      <c r="BA2256" s="112"/>
    </row>
    <row r="2257" spans="1:53" x14ac:dyDescent="0.25">
      <c r="A2257" s="112"/>
      <c r="B2257" s="45">
        <v>43131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2">
        <v>49.25</v>
      </c>
      <c r="M2257" s="2">
        <v>47.3</v>
      </c>
      <c r="N2257" s="2">
        <v>46.8</v>
      </c>
      <c r="O2257" s="2">
        <v>46.8</v>
      </c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112"/>
      <c r="AP2257" s="112"/>
      <c r="AQ2257" s="112"/>
      <c r="AR2257" s="112"/>
      <c r="AS2257" s="112"/>
      <c r="AT2257" s="112"/>
      <c r="AU2257" s="112"/>
      <c r="AV2257" s="112"/>
      <c r="AW2257" s="112"/>
      <c r="AX2257" s="112"/>
      <c r="AY2257" s="112"/>
      <c r="AZ2257" s="112"/>
      <c r="BA2257" s="112"/>
    </row>
    <row r="2258" spans="1:53" x14ac:dyDescent="0.25">
      <c r="A2258" s="112"/>
      <c r="B2258" s="45">
        <v>43130</v>
      </c>
      <c r="C2258" s="2"/>
      <c r="D2258" s="2"/>
      <c r="E2258" s="2"/>
      <c r="F2258" s="2"/>
      <c r="G2258" s="2"/>
      <c r="H2258" s="2"/>
      <c r="I2258" s="2"/>
      <c r="J2258" s="2"/>
      <c r="K2258" s="2"/>
      <c r="L2258" s="2">
        <v>49.28</v>
      </c>
      <c r="M2258" s="2">
        <v>47.5</v>
      </c>
      <c r="N2258" s="2">
        <v>47</v>
      </c>
      <c r="O2258" s="2">
        <v>47</v>
      </c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112"/>
      <c r="AP2258" s="112"/>
      <c r="AQ2258" s="112"/>
      <c r="AR2258" s="112"/>
      <c r="AS2258" s="112"/>
      <c r="AT2258" s="112"/>
      <c r="AU2258" s="112"/>
      <c r="AV2258" s="112"/>
      <c r="AW2258" s="112"/>
      <c r="AX2258" s="112"/>
      <c r="AY2258" s="112"/>
      <c r="AZ2258" s="112"/>
      <c r="BA2258" s="112"/>
    </row>
    <row r="2259" spans="1:53" x14ac:dyDescent="0.25">
      <c r="A2259" s="112"/>
      <c r="B2259" s="45">
        <v>43129</v>
      </c>
      <c r="C2259" s="2"/>
      <c r="D2259" s="2"/>
      <c r="E2259" s="2"/>
      <c r="F2259" s="2"/>
      <c r="G2259" s="2"/>
      <c r="H2259" s="2"/>
      <c r="I2259" s="2"/>
      <c r="J2259" s="2"/>
      <c r="K2259" s="2"/>
      <c r="L2259" s="2">
        <v>49.45</v>
      </c>
      <c r="M2259" s="2">
        <v>47.43</v>
      </c>
      <c r="N2259" s="2">
        <v>46.93</v>
      </c>
      <c r="O2259" s="2">
        <v>46.93</v>
      </c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112"/>
      <c r="AP2259" s="112"/>
      <c r="AQ2259" s="112"/>
      <c r="AR2259" s="112"/>
      <c r="AS2259" s="112"/>
      <c r="AT2259" s="112"/>
      <c r="AU2259" s="112"/>
      <c r="AV2259" s="112"/>
      <c r="AW2259" s="112"/>
      <c r="AX2259" s="112"/>
      <c r="AY2259" s="112"/>
      <c r="AZ2259" s="112"/>
      <c r="BA2259" s="112"/>
    </row>
    <row r="2260" spans="1:53" x14ac:dyDescent="0.25">
      <c r="A2260" s="112"/>
      <c r="B2260" s="45">
        <v>43126</v>
      </c>
      <c r="C2260" s="2"/>
      <c r="D2260" s="2"/>
      <c r="E2260" s="2"/>
      <c r="F2260" s="2"/>
      <c r="G2260" s="2"/>
      <c r="H2260" s="2"/>
      <c r="I2260" s="2"/>
      <c r="J2260" s="2"/>
      <c r="K2260" s="2"/>
      <c r="L2260" s="2">
        <v>49.5</v>
      </c>
      <c r="M2260" s="2">
        <v>47.6</v>
      </c>
      <c r="N2260" s="2">
        <v>47.1</v>
      </c>
      <c r="O2260" s="2">
        <v>47.1</v>
      </c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112"/>
      <c r="AP2260" s="112"/>
      <c r="AQ2260" s="112"/>
      <c r="AR2260" s="112"/>
      <c r="AS2260" s="112"/>
      <c r="AT2260" s="112"/>
      <c r="AU2260" s="112"/>
      <c r="AV2260" s="112"/>
      <c r="AW2260" s="112"/>
      <c r="AX2260" s="112"/>
      <c r="AY2260" s="112"/>
      <c r="AZ2260" s="112"/>
      <c r="BA2260" s="112"/>
    </row>
    <row r="2261" spans="1:53" x14ac:dyDescent="0.25">
      <c r="A2261" s="112"/>
      <c r="B2261" s="45">
        <v>43125</v>
      </c>
      <c r="C2261" s="2"/>
      <c r="D2261" s="2"/>
      <c r="E2261" s="2"/>
      <c r="F2261" s="2"/>
      <c r="G2261" s="2"/>
      <c r="H2261" s="2"/>
      <c r="I2261" s="2"/>
      <c r="J2261" s="2"/>
      <c r="K2261" s="2"/>
      <c r="L2261" s="2">
        <v>49.35</v>
      </c>
      <c r="M2261" s="2">
        <v>47.55</v>
      </c>
      <c r="N2261" s="2">
        <v>47.05</v>
      </c>
      <c r="O2261" s="2">
        <v>47.05</v>
      </c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112"/>
      <c r="AP2261" s="112"/>
      <c r="AQ2261" s="112"/>
      <c r="AR2261" s="112"/>
      <c r="AS2261" s="112"/>
      <c r="AT2261" s="112"/>
      <c r="AU2261" s="112"/>
      <c r="AV2261" s="112"/>
      <c r="AW2261" s="112"/>
      <c r="AX2261" s="112"/>
      <c r="AY2261" s="112"/>
      <c r="AZ2261" s="112"/>
      <c r="BA2261" s="112"/>
    </row>
    <row r="2262" spans="1:53" x14ac:dyDescent="0.25">
      <c r="A2262" s="112"/>
      <c r="B2262" s="45">
        <v>43124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2">
        <v>49.3</v>
      </c>
      <c r="M2262" s="2">
        <v>47.63</v>
      </c>
      <c r="N2262" s="2">
        <v>47.13</v>
      </c>
      <c r="O2262" s="2">
        <v>47.13</v>
      </c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112"/>
      <c r="AP2262" s="112"/>
      <c r="AQ2262" s="112"/>
      <c r="AR2262" s="112"/>
      <c r="AS2262" s="112"/>
      <c r="AT2262" s="112"/>
      <c r="AU2262" s="112"/>
      <c r="AV2262" s="112"/>
      <c r="AW2262" s="112"/>
      <c r="AX2262" s="112"/>
      <c r="AY2262" s="112"/>
      <c r="AZ2262" s="112"/>
      <c r="BA2262" s="112"/>
    </row>
    <row r="2263" spans="1:53" x14ac:dyDescent="0.25">
      <c r="A2263" s="112"/>
      <c r="B2263" s="45">
        <v>43123</v>
      </c>
      <c r="C2263" s="2"/>
      <c r="D2263" s="2"/>
      <c r="E2263" s="2"/>
      <c r="F2263" s="2"/>
      <c r="G2263" s="2"/>
      <c r="H2263" s="2"/>
      <c r="I2263" s="2"/>
      <c r="J2263" s="2"/>
      <c r="K2263" s="2"/>
      <c r="L2263" s="2">
        <v>49.3</v>
      </c>
      <c r="M2263" s="2">
        <v>47.65</v>
      </c>
      <c r="N2263" s="2">
        <v>47.15</v>
      </c>
      <c r="O2263" s="2">
        <v>47.15</v>
      </c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112"/>
      <c r="AP2263" s="112"/>
      <c r="AQ2263" s="112"/>
      <c r="AR2263" s="112"/>
      <c r="AS2263" s="112"/>
      <c r="AT2263" s="112"/>
      <c r="AU2263" s="112"/>
      <c r="AV2263" s="112"/>
      <c r="AW2263" s="112"/>
      <c r="AX2263" s="112"/>
      <c r="AY2263" s="112"/>
      <c r="AZ2263" s="112"/>
      <c r="BA2263" s="112"/>
    </row>
    <row r="2264" spans="1:53" x14ac:dyDescent="0.25">
      <c r="A2264" s="112"/>
      <c r="B2264" s="45">
        <v>43122</v>
      </c>
      <c r="C2264" s="2"/>
      <c r="D2264" s="2"/>
      <c r="E2264" s="2"/>
      <c r="F2264" s="2"/>
      <c r="G2264" s="2"/>
      <c r="H2264" s="2"/>
      <c r="I2264" s="2"/>
      <c r="J2264" s="2"/>
      <c r="K2264" s="2"/>
      <c r="L2264" s="2">
        <v>49.21</v>
      </c>
      <c r="M2264" s="2">
        <v>47.63</v>
      </c>
      <c r="N2264" s="2">
        <v>47.13</v>
      </c>
      <c r="O2264" s="2">
        <v>47.13</v>
      </c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112"/>
      <c r="AP2264" s="112"/>
      <c r="AQ2264" s="112"/>
      <c r="AR2264" s="112"/>
      <c r="AS2264" s="112"/>
      <c r="AT2264" s="112"/>
      <c r="AU2264" s="112"/>
      <c r="AV2264" s="112"/>
      <c r="AW2264" s="112"/>
      <c r="AX2264" s="112"/>
      <c r="AY2264" s="112"/>
      <c r="AZ2264" s="112"/>
      <c r="BA2264" s="112"/>
    </row>
    <row r="2265" spans="1:53" x14ac:dyDescent="0.25">
      <c r="A2265" s="112"/>
      <c r="B2265" s="45">
        <v>43119</v>
      </c>
      <c r="C2265" s="2"/>
      <c r="D2265" s="2"/>
      <c r="E2265" s="2"/>
      <c r="F2265" s="2"/>
      <c r="G2265" s="2"/>
      <c r="H2265" s="2"/>
      <c r="I2265" s="2"/>
      <c r="J2265" s="2"/>
      <c r="K2265" s="2"/>
      <c r="L2265" s="2">
        <v>49.18</v>
      </c>
      <c r="M2265" s="2">
        <v>47.78</v>
      </c>
      <c r="N2265" s="2">
        <v>47.28</v>
      </c>
      <c r="O2265" s="2">
        <v>47.28</v>
      </c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112"/>
      <c r="AP2265" s="112"/>
      <c r="AQ2265" s="112"/>
      <c r="AR2265" s="112"/>
      <c r="AS2265" s="112"/>
      <c r="AT2265" s="112"/>
      <c r="AU2265" s="112"/>
      <c r="AV2265" s="112"/>
      <c r="AW2265" s="112"/>
      <c r="AX2265" s="112"/>
      <c r="AY2265" s="112"/>
      <c r="AZ2265" s="112"/>
      <c r="BA2265" s="112"/>
    </row>
    <row r="2266" spans="1:53" x14ac:dyDescent="0.25">
      <c r="A2266" s="112"/>
      <c r="B2266" s="45">
        <v>43118</v>
      </c>
      <c r="C2266" s="2"/>
      <c r="D2266" s="2"/>
      <c r="E2266" s="2"/>
      <c r="F2266" s="2"/>
      <c r="G2266" s="2"/>
      <c r="H2266" s="2"/>
      <c r="I2266" s="2"/>
      <c r="J2266" s="2"/>
      <c r="K2266" s="2"/>
      <c r="L2266" s="2">
        <v>49</v>
      </c>
      <c r="M2266" s="2">
        <v>47.5</v>
      </c>
      <c r="N2266" s="2">
        <v>47</v>
      </c>
      <c r="O2266" s="2">
        <v>47</v>
      </c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112"/>
      <c r="AP2266" s="112"/>
      <c r="AQ2266" s="112"/>
      <c r="AR2266" s="112"/>
      <c r="AS2266" s="112"/>
      <c r="AT2266" s="112"/>
      <c r="AU2266" s="112"/>
      <c r="AV2266" s="112"/>
      <c r="AW2266" s="112"/>
      <c r="AX2266" s="112"/>
      <c r="AY2266" s="112"/>
      <c r="AZ2266" s="112"/>
      <c r="BA2266" s="112"/>
    </row>
    <row r="2267" spans="1:53" x14ac:dyDescent="0.25">
      <c r="A2267" s="112"/>
      <c r="B2267" s="45">
        <v>43117</v>
      </c>
      <c r="C2267" s="2"/>
      <c r="D2267" s="2"/>
      <c r="E2267" s="2"/>
      <c r="F2267" s="2"/>
      <c r="G2267" s="2"/>
      <c r="H2267" s="2"/>
      <c r="I2267" s="2"/>
      <c r="J2267" s="2"/>
      <c r="K2267" s="2"/>
      <c r="L2267" s="2">
        <v>49.45</v>
      </c>
      <c r="M2267" s="2">
        <v>47.95</v>
      </c>
      <c r="N2267" s="2">
        <v>47.45</v>
      </c>
      <c r="O2267" s="2">
        <v>47.45</v>
      </c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112"/>
      <c r="AP2267" s="112"/>
      <c r="AQ2267" s="112"/>
      <c r="AR2267" s="112"/>
      <c r="AS2267" s="112"/>
      <c r="AT2267" s="112"/>
      <c r="AU2267" s="112"/>
      <c r="AV2267" s="112"/>
      <c r="AW2267" s="112"/>
      <c r="AX2267" s="112"/>
      <c r="AY2267" s="112"/>
      <c r="AZ2267" s="112"/>
      <c r="BA2267" s="112"/>
    </row>
    <row r="2268" spans="1:53" x14ac:dyDescent="0.25">
      <c r="A2268" s="112"/>
      <c r="B2268" s="45">
        <v>43116</v>
      </c>
      <c r="C2268" s="2"/>
      <c r="D2268" s="2"/>
      <c r="E2268" s="2"/>
      <c r="F2268" s="2"/>
      <c r="G2268" s="2"/>
      <c r="H2268" s="2"/>
      <c r="I2268" s="2"/>
      <c r="J2268" s="2"/>
      <c r="K2268" s="2"/>
      <c r="L2268" s="2">
        <v>49.2</v>
      </c>
      <c r="M2268" s="2">
        <v>48.25</v>
      </c>
      <c r="N2268" s="2">
        <v>47.75</v>
      </c>
      <c r="O2268" s="2">
        <v>47.75</v>
      </c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112"/>
      <c r="AP2268" s="112"/>
      <c r="AQ2268" s="112"/>
      <c r="AR2268" s="112"/>
      <c r="AS2268" s="112"/>
      <c r="AT2268" s="112"/>
      <c r="AU2268" s="112"/>
      <c r="AV2268" s="112"/>
      <c r="AW2268" s="112"/>
      <c r="AX2268" s="112"/>
      <c r="AY2268" s="112"/>
      <c r="AZ2268" s="112"/>
      <c r="BA2268" s="112"/>
    </row>
    <row r="2269" spans="1:53" x14ac:dyDescent="0.25">
      <c r="A2269" s="112"/>
      <c r="B2269" s="45">
        <v>43115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2">
        <v>49.05</v>
      </c>
      <c r="M2269" s="2">
        <v>48.25</v>
      </c>
      <c r="N2269" s="2">
        <v>47.75</v>
      </c>
      <c r="O2269" s="2">
        <v>47.75</v>
      </c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112"/>
      <c r="AP2269" s="112"/>
      <c r="AQ2269" s="112"/>
      <c r="AR2269" s="112"/>
      <c r="AS2269" s="112"/>
      <c r="AT2269" s="112"/>
      <c r="AU2269" s="112"/>
      <c r="AV2269" s="112"/>
      <c r="AW2269" s="112"/>
      <c r="AX2269" s="112"/>
      <c r="AY2269" s="112"/>
      <c r="AZ2269" s="112"/>
      <c r="BA2269" s="112"/>
    </row>
    <row r="2270" spans="1:53" x14ac:dyDescent="0.25">
      <c r="A2270" s="112"/>
      <c r="B2270" s="45">
        <v>43112</v>
      </c>
      <c r="C2270" s="2"/>
      <c r="D2270" s="2"/>
      <c r="E2270" s="2"/>
      <c r="F2270" s="2"/>
      <c r="G2270" s="2"/>
      <c r="H2270" s="2"/>
      <c r="I2270" s="2"/>
      <c r="J2270" s="2"/>
      <c r="K2270" s="2"/>
      <c r="L2270" s="2">
        <v>49.45</v>
      </c>
      <c r="M2270" s="2">
        <v>48.66</v>
      </c>
      <c r="N2270" s="2">
        <v>47.66</v>
      </c>
      <c r="O2270" s="2">
        <v>47.66</v>
      </c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112"/>
      <c r="AP2270" s="112"/>
      <c r="AQ2270" s="112"/>
      <c r="AR2270" s="112"/>
      <c r="AS2270" s="112"/>
      <c r="AT2270" s="112"/>
      <c r="AU2270" s="112"/>
      <c r="AV2270" s="112"/>
      <c r="AW2270" s="112"/>
      <c r="AX2270" s="112"/>
      <c r="AY2270" s="112"/>
      <c r="AZ2270" s="112"/>
      <c r="BA2270" s="112"/>
    </row>
    <row r="2271" spans="1:53" x14ac:dyDescent="0.25">
      <c r="A2271" s="112"/>
      <c r="B2271" s="45">
        <v>43111</v>
      </c>
      <c r="C2271" s="2"/>
      <c r="D2271" s="2"/>
      <c r="E2271" s="2"/>
      <c r="F2271" s="2"/>
      <c r="G2271" s="2"/>
      <c r="H2271" s="2"/>
      <c r="I2271" s="2"/>
      <c r="J2271" s="2"/>
      <c r="K2271" s="2"/>
      <c r="L2271" s="2">
        <v>49.23</v>
      </c>
      <c r="M2271" s="2">
        <v>48.3</v>
      </c>
      <c r="N2271" s="2">
        <v>47.3</v>
      </c>
      <c r="O2271" s="2">
        <v>47.3</v>
      </c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112"/>
      <c r="AP2271" s="112"/>
      <c r="AQ2271" s="112"/>
      <c r="AR2271" s="112"/>
      <c r="AS2271" s="112"/>
      <c r="AT2271" s="112"/>
      <c r="AU2271" s="112"/>
      <c r="AV2271" s="112"/>
      <c r="AW2271" s="112"/>
      <c r="AX2271" s="112"/>
      <c r="AY2271" s="112"/>
      <c r="AZ2271" s="112"/>
      <c r="BA2271" s="112"/>
    </row>
    <row r="2272" spans="1:53" x14ac:dyDescent="0.25">
      <c r="A2272" s="112"/>
      <c r="B2272" s="45">
        <v>43110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2">
        <v>49.28</v>
      </c>
      <c r="M2272" s="2">
        <v>48.3</v>
      </c>
      <c r="N2272" s="2">
        <v>47.3</v>
      </c>
      <c r="O2272" s="2">
        <v>47.3</v>
      </c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112"/>
      <c r="AP2272" s="112"/>
      <c r="AQ2272" s="112"/>
      <c r="AR2272" s="112"/>
      <c r="AS2272" s="112"/>
      <c r="AT2272" s="112"/>
      <c r="AU2272" s="112"/>
      <c r="AV2272" s="112"/>
      <c r="AW2272" s="112"/>
      <c r="AX2272" s="112"/>
      <c r="AY2272" s="112"/>
      <c r="AZ2272" s="112"/>
      <c r="BA2272" s="112"/>
    </row>
    <row r="2273" spans="1:53" x14ac:dyDescent="0.25">
      <c r="A2273" s="112"/>
      <c r="B2273" s="45">
        <v>43109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2">
        <v>49</v>
      </c>
      <c r="M2273" s="2">
        <v>48.25</v>
      </c>
      <c r="N2273" s="2">
        <v>47.25</v>
      </c>
      <c r="O2273" s="2">
        <v>47.25</v>
      </c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112"/>
      <c r="AP2273" s="112"/>
      <c r="AQ2273" s="112"/>
      <c r="AR2273" s="112"/>
      <c r="AS2273" s="112"/>
      <c r="AT2273" s="112"/>
      <c r="AU2273" s="112"/>
      <c r="AV2273" s="112"/>
      <c r="AW2273" s="112"/>
      <c r="AX2273" s="112"/>
      <c r="AY2273" s="112"/>
      <c r="AZ2273" s="112"/>
      <c r="BA2273" s="112"/>
    </row>
    <row r="2274" spans="1:53" x14ac:dyDescent="0.25">
      <c r="A2274" s="112"/>
      <c r="B2274" s="45">
        <v>43108</v>
      </c>
      <c r="C2274" s="2"/>
      <c r="D2274" s="2"/>
      <c r="E2274" s="2"/>
      <c r="F2274" s="2"/>
      <c r="G2274" s="2"/>
      <c r="H2274" s="2"/>
      <c r="I2274" s="2"/>
      <c r="J2274" s="2"/>
      <c r="K2274" s="2"/>
      <c r="L2274" s="2">
        <v>48.7</v>
      </c>
      <c r="M2274" s="2">
        <v>48.1</v>
      </c>
      <c r="N2274" s="2">
        <v>47.1</v>
      </c>
      <c r="O2274" s="2">
        <v>47.1</v>
      </c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112"/>
      <c r="AP2274" s="112"/>
      <c r="AQ2274" s="112"/>
      <c r="AR2274" s="112"/>
      <c r="AS2274" s="112"/>
      <c r="AT2274" s="112"/>
      <c r="AU2274" s="112"/>
      <c r="AV2274" s="112"/>
      <c r="AW2274" s="112"/>
      <c r="AX2274" s="112"/>
      <c r="AY2274" s="112"/>
      <c r="AZ2274" s="112"/>
      <c r="BA2274" s="112"/>
    </row>
    <row r="2275" spans="1:53" x14ac:dyDescent="0.25">
      <c r="A2275" s="112"/>
      <c r="B2275" s="45">
        <v>43105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2">
        <v>48.7</v>
      </c>
      <c r="M2275" s="2">
        <v>48.13</v>
      </c>
      <c r="N2275" s="2">
        <v>47.13</v>
      </c>
      <c r="O2275" s="2">
        <v>47.13</v>
      </c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112"/>
      <c r="AP2275" s="112"/>
      <c r="AQ2275" s="112"/>
      <c r="AR2275" s="112"/>
      <c r="AS2275" s="112"/>
      <c r="AT2275" s="112"/>
      <c r="AU2275" s="112"/>
      <c r="AV2275" s="112"/>
      <c r="AW2275" s="112"/>
      <c r="AX2275" s="112"/>
      <c r="AY2275" s="112"/>
      <c r="AZ2275" s="112"/>
      <c r="BA2275" s="112"/>
    </row>
    <row r="2276" spans="1:53" x14ac:dyDescent="0.25">
      <c r="A2276" s="112"/>
      <c r="B2276" s="45">
        <v>43104</v>
      </c>
      <c r="C2276" s="2"/>
      <c r="D2276" s="2"/>
      <c r="E2276" s="2"/>
      <c r="F2276" s="2"/>
      <c r="G2276" s="2"/>
      <c r="H2276" s="2"/>
      <c r="I2276" s="2"/>
      <c r="J2276" s="2"/>
      <c r="K2276" s="2"/>
      <c r="L2276" s="2">
        <v>48.63</v>
      </c>
      <c r="M2276" s="2">
        <v>48.2</v>
      </c>
      <c r="N2276" s="2">
        <v>47.2</v>
      </c>
      <c r="O2276" s="2">
        <v>47.2</v>
      </c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112"/>
      <c r="AP2276" s="112"/>
      <c r="AQ2276" s="112"/>
      <c r="AR2276" s="112"/>
      <c r="AS2276" s="112"/>
      <c r="AT2276" s="112"/>
      <c r="AU2276" s="112"/>
      <c r="AV2276" s="112"/>
      <c r="AW2276" s="112"/>
      <c r="AX2276" s="112"/>
      <c r="AY2276" s="112"/>
      <c r="AZ2276" s="112"/>
      <c r="BA2276" s="112"/>
    </row>
    <row r="2277" spans="1:53" x14ac:dyDescent="0.25">
      <c r="A2277" s="112"/>
      <c r="B2277" s="45">
        <v>43103</v>
      </c>
      <c r="C2277" s="2"/>
      <c r="D2277" s="2"/>
      <c r="E2277" s="2"/>
      <c r="F2277" s="2"/>
      <c r="G2277" s="2"/>
      <c r="H2277" s="2"/>
      <c r="I2277" s="2"/>
      <c r="J2277" s="2"/>
      <c r="K2277" s="2"/>
      <c r="L2277" s="2">
        <v>48.53</v>
      </c>
      <c r="M2277" s="2">
        <v>48.13</v>
      </c>
      <c r="N2277" s="2">
        <v>47.13</v>
      </c>
      <c r="O2277" s="2">
        <v>47.13</v>
      </c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112"/>
      <c r="AP2277" s="112"/>
      <c r="AQ2277" s="112"/>
      <c r="AR2277" s="112"/>
      <c r="AS2277" s="112"/>
      <c r="AT2277" s="112"/>
      <c r="AU2277" s="112"/>
      <c r="AV2277" s="112"/>
      <c r="AW2277" s="112"/>
      <c r="AX2277" s="112"/>
      <c r="AY2277" s="112"/>
      <c r="AZ2277" s="112"/>
      <c r="BA2277" s="112"/>
    </row>
    <row r="2278" spans="1:53" x14ac:dyDescent="0.25">
      <c r="A2278" s="112"/>
      <c r="B2278" s="45">
        <v>43102</v>
      </c>
      <c r="C2278" s="2"/>
      <c r="D2278" s="2"/>
      <c r="E2278" s="2"/>
      <c r="F2278" s="2"/>
      <c r="G2278" s="2"/>
      <c r="H2278" s="2"/>
      <c r="I2278" s="2"/>
      <c r="J2278" s="2"/>
      <c r="K2278" s="2"/>
      <c r="L2278" s="2">
        <v>48.4</v>
      </c>
      <c r="M2278" s="2">
        <v>47.75</v>
      </c>
      <c r="N2278" s="2">
        <v>46.75</v>
      </c>
      <c r="O2278" s="2">
        <v>46.75</v>
      </c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112"/>
      <c r="AP2278" s="112"/>
      <c r="AQ2278" s="112"/>
      <c r="AR2278" s="112"/>
      <c r="AS2278" s="112"/>
      <c r="AT2278" s="112"/>
      <c r="AU2278" s="112"/>
      <c r="AV2278" s="112"/>
      <c r="AW2278" s="112"/>
      <c r="AX2278" s="112"/>
      <c r="AY2278" s="112"/>
      <c r="AZ2278" s="112"/>
      <c r="BA2278" s="112"/>
    </row>
    <row r="2279" spans="1:53" x14ac:dyDescent="0.25">
      <c r="A2279" s="112"/>
      <c r="B2279" s="45">
        <v>43098</v>
      </c>
      <c r="C2279" s="2"/>
      <c r="D2279" s="2"/>
      <c r="E2279" s="2"/>
      <c r="F2279" s="2"/>
      <c r="G2279" s="2"/>
      <c r="H2279" s="2"/>
      <c r="I2279" s="2"/>
      <c r="J2279" s="2"/>
      <c r="K2279" s="2"/>
      <c r="L2279" s="2">
        <v>48.6</v>
      </c>
      <c r="M2279" s="2">
        <v>48.3</v>
      </c>
      <c r="N2279" s="2">
        <v>47.3</v>
      </c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112"/>
      <c r="AP2279" s="112"/>
      <c r="AQ2279" s="112"/>
      <c r="AR2279" s="112"/>
      <c r="AS2279" s="112"/>
      <c r="AT2279" s="112"/>
      <c r="AU2279" s="112"/>
      <c r="AV2279" s="112"/>
      <c r="AW2279" s="112"/>
      <c r="AX2279" s="112"/>
      <c r="AY2279" s="112"/>
      <c r="AZ2279" s="112"/>
      <c r="BA2279" s="112"/>
    </row>
    <row r="2280" spans="1:53" x14ac:dyDescent="0.25">
      <c r="A2280" s="112"/>
      <c r="B2280" s="45">
        <v>43097</v>
      </c>
      <c r="C2280" s="2"/>
      <c r="D2280" s="2"/>
      <c r="E2280" s="2"/>
      <c r="F2280" s="2"/>
      <c r="G2280" s="2"/>
      <c r="H2280" s="2"/>
      <c r="I2280" s="2"/>
      <c r="J2280" s="2"/>
      <c r="K2280" s="2">
        <v>52.41</v>
      </c>
      <c r="L2280" s="2">
        <v>48.8</v>
      </c>
      <c r="M2280" s="2">
        <v>48.2</v>
      </c>
      <c r="N2280" s="2">
        <v>47.2</v>
      </c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112"/>
      <c r="AP2280" s="112"/>
      <c r="AQ2280" s="112"/>
      <c r="AR2280" s="112"/>
      <c r="AS2280" s="112"/>
      <c r="AT2280" s="112"/>
      <c r="AU2280" s="112"/>
      <c r="AV2280" s="112"/>
      <c r="AW2280" s="112"/>
      <c r="AX2280" s="112"/>
      <c r="AY2280" s="112"/>
      <c r="AZ2280" s="112"/>
      <c r="BA2280" s="112"/>
    </row>
    <row r="2281" spans="1:53" x14ac:dyDescent="0.25">
      <c r="A2281" s="112"/>
      <c r="B2281" s="45">
        <v>43096</v>
      </c>
      <c r="C2281" s="2"/>
      <c r="D2281" s="2"/>
      <c r="E2281" s="2"/>
      <c r="F2281" s="2"/>
      <c r="G2281" s="2"/>
      <c r="H2281" s="2"/>
      <c r="I2281" s="2"/>
      <c r="J2281" s="2"/>
      <c r="K2281" s="2">
        <v>52.65</v>
      </c>
      <c r="L2281" s="2">
        <v>49</v>
      </c>
      <c r="M2281" s="2">
        <v>48.7</v>
      </c>
      <c r="N2281" s="2">
        <v>47.7</v>
      </c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112"/>
      <c r="AP2281" s="112"/>
      <c r="AQ2281" s="112"/>
      <c r="AR2281" s="112"/>
      <c r="AS2281" s="112"/>
      <c r="AT2281" s="112"/>
      <c r="AU2281" s="112"/>
      <c r="AV2281" s="112"/>
      <c r="AW2281" s="112"/>
      <c r="AX2281" s="112"/>
      <c r="AY2281" s="112"/>
      <c r="AZ2281" s="112"/>
      <c r="BA2281" s="112"/>
    </row>
    <row r="2282" spans="1:53" x14ac:dyDescent="0.25">
      <c r="A2282" s="112"/>
      <c r="B2282" s="45">
        <v>43091</v>
      </c>
      <c r="C2282" s="2"/>
      <c r="D2282" s="2"/>
      <c r="E2282" s="2"/>
      <c r="F2282" s="2"/>
      <c r="G2282" s="2"/>
      <c r="H2282" s="2"/>
      <c r="I2282" s="2"/>
      <c r="J2282" s="2"/>
      <c r="K2282" s="2">
        <v>52.4</v>
      </c>
      <c r="L2282" s="2">
        <v>49.35</v>
      </c>
      <c r="M2282" s="2">
        <v>49.05</v>
      </c>
      <c r="N2282" s="2">
        <v>48.05</v>
      </c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112"/>
      <c r="AP2282" s="112"/>
      <c r="AQ2282" s="112"/>
      <c r="AR2282" s="112"/>
      <c r="AS2282" s="112"/>
      <c r="AT2282" s="112"/>
      <c r="AU2282" s="112"/>
      <c r="AV2282" s="112"/>
      <c r="AW2282" s="112"/>
      <c r="AX2282" s="112"/>
      <c r="AY2282" s="112"/>
      <c r="AZ2282" s="112"/>
      <c r="BA2282" s="112"/>
    </row>
    <row r="2283" spans="1:53" x14ac:dyDescent="0.25">
      <c r="A2283" s="112"/>
      <c r="B2283" s="45">
        <v>43090</v>
      </c>
      <c r="C2283" s="2"/>
      <c r="D2283" s="2"/>
      <c r="E2283" s="2"/>
      <c r="F2283" s="2"/>
      <c r="G2283" s="2"/>
      <c r="H2283" s="2"/>
      <c r="I2283" s="2"/>
      <c r="J2283" s="2"/>
      <c r="K2283" s="2">
        <v>52.35</v>
      </c>
      <c r="L2283" s="2">
        <v>48.83</v>
      </c>
      <c r="M2283" s="2">
        <v>48.43</v>
      </c>
      <c r="N2283" s="2">
        <v>47.43</v>
      </c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112"/>
      <c r="AP2283" s="112"/>
      <c r="AQ2283" s="112"/>
      <c r="AR2283" s="112"/>
      <c r="AS2283" s="112"/>
      <c r="AT2283" s="112"/>
      <c r="AU2283" s="112"/>
      <c r="AV2283" s="112"/>
      <c r="AW2283" s="112"/>
      <c r="AX2283" s="112"/>
      <c r="AY2283" s="112"/>
      <c r="AZ2283" s="112"/>
      <c r="BA2283" s="112"/>
    </row>
    <row r="2284" spans="1:53" x14ac:dyDescent="0.25">
      <c r="A2284" s="112"/>
      <c r="B2284" s="45">
        <v>43089</v>
      </c>
      <c r="C2284" s="2"/>
      <c r="D2284" s="2"/>
      <c r="E2284" s="2"/>
      <c r="F2284" s="2"/>
      <c r="G2284" s="2"/>
      <c r="H2284" s="2"/>
      <c r="I2284" s="2"/>
      <c r="J2284" s="2"/>
      <c r="K2284" s="2">
        <v>52.3</v>
      </c>
      <c r="L2284" s="2">
        <v>48.65</v>
      </c>
      <c r="M2284" s="2">
        <v>48.25</v>
      </c>
      <c r="N2284" s="2">
        <v>47.25</v>
      </c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112"/>
      <c r="AP2284" s="112"/>
      <c r="AQ2284" s="112"/>
      <c r="AR2284" s="112"/>
      <c r="AS2284" s="112"/>
      <c r="AT2284" s="112"/>
      <c r="AU2284" s="112"/>
      <c r="AV2284" s="112"/>
      <c r="AW2284" s="112"/>
      <c r="AX2284" s="112"/>
      <c r="AY2284" s="112"/>
      <c r="AZ2284" s="112"/>
      <c r="BA2284" s="112"/>
    </row>
    <row r="2285" spans="1:53" x14ac:dyDescent="0.25">
      <c r="A2285" s="112"/>
      <c r="B2285" s="45">
        <v>43088</v>
      </c>
      <c r="C2285" s="2"/>
      <c r="D2285" s="2"/>
      <c r="E2285" s="2"/>
      <c r="F2285" s="2"/>
      <c r="G2285" s="2"/>
      <c r="H2285" s="2"/>
      <c r="I2285" s="2"/>
      <c r="J2285" s="2"/>
      <c r="K2285" s="2">
        <v>52.1</v>
      </c>
      <c r="L2285" s="2">
        <v>48.75</v>
      </c>
      <c r="M2285" s="2">
        <v>48.29</v>
      </c>
      <c r="N2285" s="2">
        <v>47.81</v>
      </c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112"/>
      <c r="AP2285" s="112"/>
      <c r="AQ2285" s="112"/>
      <c r="AR2285" s="112"/>
      <c r="AS2285" s="112"/>
      <c r="AT2285" s="112"/>
      <c r="AU2285" s="112"/>
      <c r="AV2285" s="112"/>
      <c r="AW2285" s="112"/>
      <c r="AX2285" s="112"/>
      <c r="AY2285" s="112"/>
      <c r="AZ2285" s="112"/>
      <c r="BA2285" s="112"/>
    </row>
    <row r="2286" spans="1:53" x14ac:dyDescent="0.25">
      <c r="A2286" s="112"/>
      <c r="B2286" s="45">
        <v>43087</v>
      </c>
      <c r="C2286" s="2"/>
      <c r="D2286" s="2"/>
      <c r="E2286" s="2"/>
      <c r="F2286" s="2"/>
      <c r="G2286" s="2"/>
      <c r="H2286" s="2"/>
      <c r="I2286" s="2"/>
      <c r="J2286" s="2"/>
      <c r="K2286" s="2">
        <v>52.3</v>
      </c>
      <c r="L2286" s="2">
        <v>48.68</v>
      </c>
      <c r="M2286" s="2">
        <v>48.22</v>
      </c>
      <c r="N2286" s="2">
        <v>47.74</v>
      </c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112"/>
      <c r="AP2286" s="112"/>
      <c r="AQ2286" s="112"/>
      <c r="AR2286" s="112"/>
      <c r="AS2286" s="112"/>
      <c r="AT2286" s="112"/>
      <c r="AU2286" s="112"/>
      <c r="AV2286" s="112"/>
      <c r="AW2286" s="112"/>
      <c r="AX2286" s="112"/>
      <c r="AY2286" s="112"/>
      <c r="AZ2286" s="112"/>
      <c r="BA2286" s="112"/>
    </row>
    <row r="2287" spans="1:53" x14ac:dyDescent="0.25">
      <c r="A2287" s="112"/>
      <c r="B2287" s="45">
        <v>43084</v>
      </c>
      <c r="C2287" s="2"/>
      <c r="D2287" s="2"/>
      <c r="E2287" s="2"/>
      <c r="F2287" s="2"/>
      <c r="G2287" s="2"/>
      <c r="H2287" s="2"/>
      <c r="I2287" s="2"/>
      <c r="J2287" s="2"/>
      <c r="K2287" s="2">
        <v>52.68</v>
      </c>
      <c r="L2287" s="2">
        <v>49</v>
      </c>
      <c r="M2287" s="2">
        <v>47.54</v>
      </c>
      <c r="N2287" s="2">
        <v>47.06</v>
      </c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112"/>
      <c r="AP2287" s="112"/>
      <c r="AQ2287" s="112"/>
      <c r="AR2287" s="112"/>
      <c r="AS2287" s="112"/>
      <c r="AT2287" s="112"/>
      <c r="AU2287" s="112"/>
      <c r="AV2287" s="112"/>
      <c r="AW2287" s="112"/>
      <c r="AX2287" s="112"/>
      <c r="AY2287" s="112"/>
      <c r="AZ2287" s="112"/>
      <c r="BA2287" s="112"/>
    </row>
    <row r="2288" spans="1:53" x14ac:dyDescent="0.25">
      <c r="A2288" s="112"/>
      <c r="B2288" s="45">
        <v>43083</v>
      </c>
      <c r="C2288" s="2"/>
      <c r="D2288" s="2"/>
      <c r="E2288" s="2"/>
      <c r="F2288" s="2"/>
      <c r="G2288" s="2"/>
      <c r="H2288" s="2"/>
      <c r="I2288" s="2"/>
      <c r="J2288" s="2"/>
      <c r="K2288" s="2">
        <v>52.3</v>
      </c>
      <c r="L2288" s="2">
        <v>49</v>
      </c>
      <c r="M2288" s="2">
        <v>47.54</v>
      </c>
      <c r="N2288" s="2">
        <v>47.06</v>
      </c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112"/>
      <c r="AP2288" s="112"/>
      <c r="AQ2288" s="112"/>
      <c r="AR2288" s="112"/>
      <c r="AS2288" s="112"/>
      <c r="AT2288" s="112"/>
      <c r="AU2288" s="112"/>
      <c r="AV2288" s="112"/>
      <c r="AW2288" s="112"/>
      <c r="AX2288" s="112"/>
      <c r="AY2288" s="112"/>
      <c r="AZ2288" s="112"/>
      <c r="BA2288" s="112"/>
    </row>
    <row r="2289" spans="1:53" x14ac:dyDescent="0.25">
      <c r="A2289" s="112"/>
      <c r="B2289" s="45">
        <v>43082</v>
      </c>
      <c r="C2289" s="2"/>
      <c r="D2289" s="2"/>
      <c r="E2289" s="2"/>
      <c r="F2289" s="2"/>
      <c r="G2289" s="2"/>
      <c r="H2289" s="2"/>
      <c r="I2289" s="2"/>
      <c r="J2289" s="2"/>
      <c r="K2289" s="2">
        <v>52.15</v>
      </c>
      <c r="L2289" s="2">
        <v>49</v>
      </c>
      <c r="M2289" s="2">
        <v>47.54</v>
      </c>
      <c r="N2289" s="2">
        <v>47.06</v>
      </c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112"/>
      <c r="AP2289" s="112"/>
      <c r="AQ2289" s="112"/>
      <c r="AR2289" s="112"/>
      <c r="AS2289" s="112"/>
      <c r="AT2289" s="112"/>
      <c r="AU2289" s="112"/>
      <c r="AV2289" s="112"/>
      <c r="AW2289" s="112"/>
      <c r="AX2289" s="112"/>
      <c r="AY2289" s="112"/>
      <c r="AZ2289" s="112"/>
      <c r="BA2289" s="112"/>
    </row>
    <row r="2290" spans="1:53" x14ac:dyDescent="0.25">
      <c r="A2290" s="112"/>
      <c r="B2290" s="45">
        <v>43081</v>
      </c>
      <c r="C2290" s="2"/>
      <c r="D2290" s="2"/>
      <c r="E2290" s="2"/>
      <c r="F2290" s="2"/>
      <c r="G2290" s="2"/>
      <c r="H2290" s="2"/>
      <c r="I2290" s="2"/>
      <c r="J2290" s="2"/>
      <c r="K2290" s="2">
        <v>52.35</v>
      </c>
      <c r="L2290" s="2">
        <v>49</v>
      </c>
      <c r="M2290" s="2">
        <v>47.54</v>
      </c>
      <c r="N2290" s="2">
        <v>47.06</v>
      </c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112"/>
      <c r="AP2290" s="112"/>
      <c r="AQ2290" s="112"/>
      <c r="AR2290" s="112"/>
      <c r="AS2290" s="112"/>
      <c r="AT2290" s="112"/>
      <c r="AU2290" s="112"/>
      <c r="AV2290" s="112"/>
      <c r="AW2290" s="112"/>
      <c r="AX2290" s="112"/>
      <c r="AY2290" s="112"/>
      <c r="AZ2290" s="112"/>
      <c r="BA2290" s="112"/>
    </row>
    <row r="2291" spans="1:53" x14ac:dyDescent="0.25">
      <c r="A2291" s="112"/>
      <c r="B2291" s="45">
        <v>43080</v>
      </c>
      <c r="C2291" s="2"/>
      <c r="D2291" s="2"/>
      <c r="E2291" s="2"/>
      <c r="F2291" s="2"/>
      <c r="G2291" s="2"/>
      <c r="H2291" s="2"/>
      <c r="I2291" s="2"/>
      <c r="J2291" s="2"/>
      <c r="K2291" s="2">
        <v>51.95</v>
      </c>
      <c r="L2291" s="2">
        <v>48.93</v>
      </c>
      <c r="M2291" s="2">
        <v>47.47</v>
      </c>
      <c r="N2291" s="2">
        <v>46.99</v>
      </c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112"/>
      <c r="AP2291" s="112"/>
      <c r="AQ2291" s="112"/>
      <c r="AR2291" s="112"/>
      <c r="AS2291" s="112"/>
      <c r="AT2291" s="112"/>
      <c r="AU2291" s="112"/>
      <c r="AV2291" s="112"/>
      <c r="AW2291" s="112"/>
      <c r="AX2291" s="112"/>
      <c r="AY2291" s="112"/>
      <c r="AZ2291" s="112"/>
      <c r="BA2291" s="112"/>
    </row>
    <row r="2292" spans="1:53" x14ac:dyDescent="0.25">
      <c r="A2292" s="112"/>
      <c r="B2292" s="45">
        <v>43077</v>
      </c>
      <c r="C2292" s="2"/>
      <c r="D2292" s="2"/>
      <c r="E2292" s="2"/>
      <c r="F2292" s="2"/>
      <c r="G2292" s="2"/>
      <c r="H2292" s="2"/>
      <c r="I2292" s="2"/>
      <c r="J2292" s="2"/>
      <c r="K2292" s="2">
        <v>52.25</v>
      </c>
      <c r="L2292" s="2">
        <v>48.87</v>
      </c>
      <c r="M2292" s="2">
        <v>47.41</v>
      </c>
      <c r="N2292" s="2">
        <v>46.93</v>
      </c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112"/>
      <c r="AP2292" s="112"/>
      <c r="AQ2292" s="112"/>
      <c r="AR2292" s="112"/>
      <c r="AS2292" s="112"/>
      <c r="AT2292" s="112"/>
      <c r="AU2292" s="112"/>
      <c r="AV2292" s="112"/>
      <c r="AW2292" s="112"/>
      <c r="AX2292" s="112"/>
      <c r="AY2292" s="112"/>
      <c r="AZ2292" s="112"/>
      <c r="BA2292" s="112"/>
    </row>
    <row r="2293" spans="1:53" x14ac:dyDescent="0.25">
      <c r="A2293" s="112"/>
      <c r="B2293" s="45">
        <v>43076</v>
      </c>
      <c r="C2293" s="2"/>
      <c r="D2293" s="2"/>
      <c r="E2293" s="2"/>
      <c r="F2293" s="2"/>
      <c r="G2293" s="2"/>
      <c r="H2293" s="2"/>
      <c r="I2293" s="2"/>
      <c r="J2293" s="2"/>
      <c r="K2293" s="2">
        <v>52.35</v>
      </c>
      <c r="L2293" s="2">
        <v>48.78</v>
      </c>
      <c r="M2293" s="2">
        <v>47.32</v>
      </c>
      <c r="N2293" s="2">
        <v>46.84</v>
      </c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112"/>
      <c r="AP2293" s="112"/>
      <c r="AQ2293" s="112"/>
      <c r="AR2293" s="112"/>
      <c r="AS2293" s="112"/>
      <c r="AT2293" s="112"/>
      <c r="AU2293" s="112"/>
      <c r="AV2293" s="112"/>
      <c r="AW2293" s="112"/>
      <c r="AX2293" s="112"/>
      <c r="AY2293" s="112"/>
      <c r="AZ2293" s="112"/>
      <c r="BA2293" s="112"/>
    </row>
    <row r="2294" spans="1:53" x14ac:dyDescent="0.25">
      <c r="A2294" s="112"/>
      <c r="B2294" s="45">
        <v>43075</v>
      </c>
      <c r="C2294" s="2"/>
      <c r="D2294" s="2"/>
      <c r="E2294" s="2"/>
      <c r="F2294" s="2"/>
      <c r="G2294" s="2"/>
      <c r="H2294" s="2"/>
      <c r="I2294" s="2"/>
      <c r="J2294" s="2"/>
      <c r="K2294" s="2">
        <v>52.58</v>
      </c>
      <c r="L2294" s="2">
        <v>49.47</v>
      </c>
      <c r="M2294" s="2">
        <v>48.01</v>
      </c>
      <c r="N2294" s="2">
        <v>47.53</v>
      </c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112"/>
      <c r="AP2294" s="112"/>
      <c r="AQ2294" s="112"/>
      <c r="AR2294" s="112"/>
      <c r="AS2294" s="112"/>
      <c r="AT2294" s="112"/>
      <c r="AU2294" s="112"/>
      <c r="AV2294" s="112"/>
      <c r="AW2294" s="112"/>
      <c r="AX2294" s="112"/>
      <c r="AY2294" s="112"/>
      <c r="AZ2294" s="112"/>
      <c r="BA2294" s="112"/>
    </row>
    <row r="2295" spans="1:53" x14ac:dyDescent="0.25">
      <c r="A2295" s="112"/>
      <c r="B2295" s="45">
        <v>43074</v>
      </c>
      <c r="C2295" s="2"/>
      <c r="D2295" s="2"/>
      <c r="E2295" s="2"/>
      <c r="F2295" s="2"/>
      <c r="G2295" s="2"/>
      <c r="H2295" s="2"/>
      <c r="I2295" s="2"/>
      <c r="J2295" s="2"/>
      <c r="K2295" s="2">
        <v>52.91</v>
      </c>
      <c r="L2295" s="2">
        <v>49.8</v>
      </c>
      <c r="M2295" s="2">
        <v>48.34</v>
      </c>
      <c r="N2295" s="2">
        <v>47.86</v>
      </c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112"/>
      <c r="AP2295" s="112"/>
      <c r="AQ2295" s="112"/>
      <c r="AR2295" s="112"/>
      <c r="AS2295" s="112"/>
      <c r="AT2295" s="112"/>
      <c r="AU2295" s="112"/>
      <c r="AV2295" s="112"/>
      <c r="AW2295" s="112"/>
      <c r="AX2295" s="112"/>
      <c r="AY2295" s="112"/>
      <c r="AZ2295" s="112"/>
      <c r="BA2295" s="112"/>
    </row>
    <row r="2296" spans="1:53" x14ac:dyDescent="0.25">
      <c r="A2296" s="112"/>
      <c r="B2296" s="45">
        <v>43073</v>
      </c>
      <c r="C2296" s="2"/>
      <c r="D2296" s="2"/>
      <c r="E2296" s="2"/>
      <c r="F2296" s="2"/>
      <c r="G2296" s="2"/>
      <c r="H2296" s="2"/>
      <c r="I2296" s="2"/>
      <c r="J2296" s="2"/>
      <c r="K2296" s="2">
        <v>53.38</v>
      </c>
      <c r="L2296" s="2">
        <v>49.75</v>
      </c>
      <c r="M2296" s="2">
        <v>48.29</v>
      </c>
      <c r="N2296" s="2">
        <v>47.81</v>
      </c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112"/>
      <c r="AP2296" s="112"/>
      <c r="AQ2296" s="112"/>
      <c r="AR2296" s="112"/>
      <c r="AS2296" s="112"/>
      <c r="AT2296" s="112"/>
      <c r="AU2296" s="112"/>
      <c r="AV2296" s="112"/>
      <c r="AW2296" s="112"/>
      <c r="AX2296" s="112"/>
      <c r="AY2296" s="112"/>
      <c r="AZ2296" s="112"/>
      <c r="BA2296" s="112"/>
    </row>
    <row r="2297" spans="1:53" x14ac:dyDescent="0.25">
      <c r="A2297" s="112"/>
      <c r="B2297" s="45">
        <v>43070</v>
      </c>
      <c r="C2297" s="2"/>
      <c r="D2297" s="2"/>
      <c r="E2297" s="2"/>
      <c r="F2297" s="2"/>
      <c r="G2297" s="2"/>
      <c r="H2297" s="2"/>
      <c r="I2297" s="2"/>
      <c r="J2297" s="2"/>
      <c r="K2297" s="2">
        <v>52.62</v>
      </c>
      <c r="L2297" s="2">
        <v>49.25</v>
      </c>
      <c r="M2297" s="2">
        <v>47.79</v>
      </c>
      <c r="N2297" s="2">
        <v>47.31</v>
      </c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112"/>
      <c r="AP2297" s="112"/>
      <c r="AQ2297" s="112"/>
      <c r="AR2297" s="112"/>
      <c r="AS2297" s="112"/>
      <c r="AT2297" s="112"/>
      <c r="AU2297" s="112"/>
      <c r="AV2297" s="112"/>
      <c r="AW2297" s="112"/>
      <c r="AX2297" s="112"/>
      <c r="AY2297" s="112"/>
      <c r="AZ2297" s="112"/>
      <c r="BA2297" s="112"/>
    </row>
    <row r="2298" spans="1:53" x14ac:dyDescent="0.25">
      <c r="A2298" s="112"/>
      <c r="B2298" s="45">
        <v>43069</v>
      </c>
      <c r="C2298" s="2"/>
      <c r="D2298" s="2"/>
      <c r="E2298" s="2"/>
      <c r="F2298" s="2"/>
      <c r="G2298" s="2"/>
      <c r="H2298" s="2"/>
      <c r="I2298" s="2"/>
      <c r="J2298" s="2"/>
      <c r="K2298" s="2">
        <v>52.65</v>
      </c>
      <c r="L2298" s="2">
        <v>49.2</v>
      </c>
      <c r="M2298" s="2">
        <v>47.74</v>
      </c>
      <c r="N2298" s="2">
        <v>47.26</v>
      </c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112"/>
      <c r="AP2298" s="112"/>
      <c r="AQ2298" s="112"/>
      <c r="AR2298" s="112"/>
      <c r="AS2298" s="112"/>
      <c r="AT2298" s="112"/>
      <c r="AU2298" s="112"/>
      <c r="AV2298" s="112"/>
      <c r="AW2298" s="112"/>
      <c r="AX2298" s="112"/>
      <c r="AY2298" s="112"/>
      <c r="AZ2298" s="112"/>
      <c r="BA2298" s="112"/>
    </row>
    <row r="2299" spans="1:53" x14ac:dyDescent="0.25">
      <c r="A2299" s="112"/>
      <c r="B2299" s="45">
        <v>43068</v>
      </c>
      <c r="C2299" s="2"/>
      <c r="D2299" s="2"/>
      <c r="E2299" s="2"/>
      <c r="F2299" s="2"/>
      <c r="G2299" s="2"/>
      <c r="H2299" s="2"/>
      <c r="I2299" s="2"/>
      <c r="J2299" s="2"/>
      <c r="K2299" s="2">
        <v>52.35</v>
      </c>
      <c r="L2299" s="2">
        <v>49.25</v>
      </c>
      <c r="M2299" s="2">
        <v>47.79</v>
      </c>
      <c r="N2299" s="2">
        <v>47.31</v>
      </c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112"/>
      <c r="AP2299" s="112"/>
      <c r="AQ2299" s="112"/>
      <c r="AR2299" s="112"/>
      <c r="AS2299" s="112"/>
      <c r="AT2299" s="112"/>
      <c r="AU2299" s="112"/>
      <c r="AV2299" s="112"/>
      <c r="AW2299" s="112"/>
      <c r="AX2299" s="112"/>
      <c r="AY2299" s="112"/>
      <c r="AZ2299" s="112"/>
      <c r="BA2299" s="112"/>
    </row>
    <row r="2300" spans="1:53" x14ac:dyDescent="0.25">
      <c r="A2300" s="112"/>
      <c r="B2300" s="45">
        <v>43067</v>
      </c>
      <c r="C2300" s="2"/>
      <c r="D2300" s="2"/>
      <c r="E2300" s="2"/>
      <c r="F2300" s="2"/>
      <c r="G2300" s="2"/>
      <c r="H2300" s="2"/>
      <c r="I2300" s="2"/>
      <c r="J2300" s="2"/>
      <c r="K2300" s="2">
        <v>52.41</v>
      </c>
      <c r="L2300" s="2">
        <v>49.14</v>
      </c>
      <c r="M2300" s="2">
        <v>47.81</v>
      </c>
      <c r="N2300" s="2">
        <v>47.61</v>
      </c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112"/>
      <c r="AP2300" s="112"/>
      <c r="AQ2300" s="112"/>
      <c r="AR2300" s="112"/>
      <c r="AS2300" s="112"/>
      <c r="AT2300" s="112"/>
      <c r="AU2300" s="112"/>
      <c r="AV2300" s="112"/>
      <c r="AW2300" s="112"/>
      <c r="AX2300" s="112"/>
      <c r="AY2300" s="112"/>
      <c r="AZ2300" s="112"/>
      <c r="BA2300" s="112"/>
    </row>
    <row r="2301" spans="1:53" x14ac:dyDescent="0.25">
      <c r="A2301" s="112"/>
      <c r="B2301" s="45">
        <v>43066</v>
      </c>
      <c r="C2301" s="2"/>
      <c r="D2301" s="2"/>
      <c r="E2301" s="2"/>
      <c r="F2301" s="2"/>
      <c r="G2301" s="2"/>
      <c r="H2301" s="2"/>
      <c r="I2301" s="2"/>
      <c r="J2301" s="2"/>
      <c r="K2301" s="2">
        <v>52.5</v>
      </c>
      <c r="L2301" s="2">
        <v>49.25</v>
      </c>
      <c r="M2301" s="2">
        <v>47.92</v>
      </c>
      <c r="N2301" s="2">
        <v>47.72</v>
      </c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112"/>
      <c r="AP2301" s="112"/>
      <c r="AQ2301" s="112"/>
      <c r="AR2301" s="112"/>
      <c r="AS2301" s="112"/>
      <c r="AT2301" s="112"/>
      <c r="AU2301" s="112"/>
      <c r="AV2301" s="112"/>
      <c r="AW2301" s="112"/>
      <c r="AX2301" s="112"/>
      <c r="AY2301" s="112"/>
      <c r="AZ2301" s="112"/>
      <c r="BA2301" s="112"/>
    </row>
    <row r="2302" spans="1:53" x14ac:dyDescent="0.25">
      <c r="A2302" s="112"/>
      <c r="B2302" s="45">
        <v>43063</v>
      </c>
      <c r="C2302" s="2"/>
      <c r="D2302" s="2"/>
      <c r="E2302" s="2"/>
      <c r="F2302" s="2"/>
      <c r="G2302" s="2"/>
      <c r="H2302" s="2"/>
      <c r="I2302" s="2"/>
      <c r="J2302" s="2"/>
      <c r="K2302" s="2">
        <v>52.35</v>
      </c>
      <c r="L2302" s="2">
        <v>49.2</v>
      </c>
      <c r="M2302" s="2">
        <v>47.87</v>
      </c>
      <c r="N2302" s="2">
        <v>47.67</v>
      </c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112"/>
      <c r="AP2302" s="112"/>
      <c r="AQ2302" s="112"/>
      <c r="AR2302" s="112"/>
      <c r="AS2302" s="112"/>
      <c r="AT2302" s="112"/>
      <c r="AU2302" s="112"/>
      <c r="AV2302" s="112"/>
      <c r="AW2302" s="112"/>
      <c r="AX2302" s="112"/>
      <c r="AY2302" s="112"/>
      <c r="AZ2302" s="112"/>
      <c r="BA2302" s="112"/>
    </row>
    <row r="2303" spans="1:53" x14ac:dyDescent="0.25">
      <c r="A2303" s="112"/>
      <c r="B2303" s="45">
        <v>43062</v>
      </c>
      <c r="C2303" s="2"/>
      <c r="D2303" s="2"/>
      <c r="E2303" s="2"/>
      <c r="F2303" s="2"/>
      <c r="G2303" s="2"/>
      <c r="H2303" s="2"/>
      <c r="I2303" s="2"/>
      <c r="J2303" s="2"/>
      <c r="K2303" s="2">
        <v>52.4</v>
      </c>
      <c r="L2303" s="2">
        <v>48.75</v>
      </c>
      <c r="M2303" s="2">
        <v>47.42</v>
      </c>
      <c r="N2303" s="2">
        <v>47.22</v>
      </c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112"/>
      <c r="AP2303" s="112"/>
      <c r="AQ2303" s="112"/>
      <c r="AR2303" s="112"/>
      <c r="AS2303" s="112"/>
      <c r="AT2303" s="112"/>
      <c r="AU2303" s="112"/>
      <c r="AV2303" s="112"/>
      <c r="AW2303" s="112"/>
      <c r="AX2303" s="112"/>
      <c r="AY2303" s="112"/>
      <c r="AZ2303" s="112"/>
      <c r="BA2303" s="112"/>
    </row>
    <row r="2304" spans="1:53" x14ac:dyDescent="0.25">
      <c r="A2304" s="112"/>
      <c r="B2304" s="45">
        <v>43061</v>
      </c>
      <c r="C2304" s="2"/>
      <c r="D2304" s="2"/>
      <c r="E2304" s="2"/>
      <c r="F2304" s="2"/>
      <c r="G2304" s="2"/>
      <c r="H2304" s="2"/>
      <c r="I2304" s="2"/>
      <c r="J2304" s="2"/>
      <c r="K2304" s="2">
        <v>51.58</v>
      </c>
      <c r="L2304" s="2">
        <v>47.85</v>
      </c>
      <c r="M2304" s="2">
        <v>46.52</v>
      </c>
      <c r="N2304" s="2">
        <v>46.32</v>
      </c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112"/>
      <c r="AP2304" s="112"/>
      <c r="AQ2304" s="112"/>
      <c r="AR2304" s="112"/>
      <c r="AS2304" s="112"/>
      <c r="AT2304" s="112"/>
      <c r="AU2304" s="112"/>
      <c r="AV2304" s="112"/>
      <c r="AW2304" s="112"/>
      <c r="AX2304" s="112"/>
      <c r="AY2304" s="112"/>
      <c r="AZ2304" s="112"/>
      <c r="BA2304" s="112"/>
    </row>
    <row r="2305" spans="1:53" x14ac:dyDescent="0.25">
      <c r="A2305" s="112"/>
      <c r="B2305" s="45">
        <v>43060</v>
      </c>
      <c r="C2305" s="2"/>
      <c r="D2305" s="2"/>
      <c r="E2305" s="2"/>
      <c r="F2305" s="2"/>
      <c r="G2305" s="2"/>
      <c r="H2305" s="2"/>
      <c r="I2305" s="2"/>
      <c r="J2305" s="2"/>
      <c r="K2305" s="2">
        <v>51.35</v>
      </c>
      <c r="L2305" s="2">
        <v>47.75</v>
      </c>
      <c r="M2305" s="2">
        <v>46.42</v>
      </c>
      <c r="N2305" s="2">
        <v>46.22</v>
      </c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112"/>
      <c r="AP2305" s="112"/>
      <c r="AQ2305" s="112"/>
      <c r="AR2305" s="112"/>
      <c r="AS2305" s="112"/>
      <c r="AT2305" s="112"/>
      <c r="AU2305" s="112"/>
      <c r="AV2305" s="112"/>
      <c r="AW2305" s="112"/>
      <c r="AX2305" s="112"/>
      <c r="AY2305" s="112"/>
      <c r="AZ2305" s="112"/>
      <c r="BA2305" s="112"/>
    </row>
    <row r="2306" spans="1:53" x14ac:dyDescent="0.25">
      <c r="A2306" s="112"/>
      <c r="B2306" s="45">
        <v>43059</v>
      </c>
      <c r="C2306" s="2"/>
      <c r="D2306" s="2"/>
      <c r="E2306" s="2"/>
      <c r="F2306" s="2"/>
      <c r="G2306" s="2"/>
      <c r="H2306" s="2"/>
      <c r="I2306" s="2"/>
      <c r="J2306" s="2"/>
      <c r="K2306" s="2">
        <v>51.38</v>
      </c>
      <c r="L2306" s="2">
        <v>47.63</v>
      </c>
      <c r="M2306" s="2">
        <v>46.3</v>
      </c>
      <c r="N2306" s="2">
        <v>46.1</v>
      </c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112"/>
      <c r="AP2306" s="112"/>
      <c r="AQ2306" s="112"/>
      <c r="AR2306" s="112"/>
      <c r="AS2306" s="112"/>
      <c r="AT2306" s="112"/>
      <c r="AU2306" s="112"/>
      <c r="AV2306" s="112"/>
      <c r="AW2306" s="112"/>
      <c r="AX2306" s="112"/>
      <c r="AY2306" s="112"/>
      <c r="AZ2306" s="112"/>
      <c r="BA2306" s="112"/>
    </row>
    <row r="2307" spans="1:53" x14ac:dyDescent="0.25">
      <c r="A2307" s="112"/>
      <c r="B2307" s="45">
        <v>43056</v>
      </c>
      <c r="C2307" s="2"/>
      <c r="D2307" s="2"/>
      <c r="E2307" s="2"/>
      <c r="F2307" s="2"/>
      <c r="G2307" s="2"/>
      <c r="H2307" s="2"/>
      <c r="I2307" s="2"/>
      <c r="J2307" s="2"/>
      <c r="K2307" s="2">
        <v>51.35</v>
      </c>
      <c r="L2307" s="2">
        <v>47.25</v>
      </c>
      <c r="M2307" s="2">
        <v>45.92</v>
      </c>
      <c r="N2307" s="2">
        <v>45.72</v>
      </c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112"/>
      <c r="AP2307" s="112"/>
      <c r="AQ2307" s="112"/>
      <c r="AR2307" s="112"/>
      <c r="AS2307" s="112"/>
      <c r="AT2307" s="112"/>
      <c r="AU2307" s="112"/>
      <c r="AV2307" s="112"/>
      <c r="AW2307" s="112"/>
      <c r="AX2307" s="112"/>
      <c r="AY2307" s="112"/>
      <c r="AZ2307" s="112"/>
      <c r="BA2307" s="112"/>
    </row>
    <row r="2308" spans="1:53" x14ac:dyDescent="0.25">
      <c r="A2308" s="112"/>
      <c r="B2308" s="45">
        <v>43055</v>
      </c>
      <c r="C2308" s="2"/>
      <c r="D2308" s="2"/>
      <c r="E2308" s="2"/>
      <c r="F2308" s="2"/>
      <c r="G2308" s="2"/>
      <c r="H2308" s="2"/>
      <c r="I2308" s="2"/>
      <c r="J2308" s="2"/>
      <c r="K2308" s="2">
        <v>51.37</v>
      </c>
      <c r="L2308" s="2">
        <v>47.35</v>
      </c>
      <c r="M2308" s="2">
        <v>46.02</v>
      </c>
      <c r="N2308" s="2">
        <v>45.82</v>
      </c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112"/>
      <c r="AP2308" s="112"/>
      <c r="AQ2308" s="112"/>
      <c r="AR2308" s="112"/>
      <c r="AS2308" s="112"/>
      <c r="AT2308" s="112"/>
      <c r="AU2308" s="112"/>
      <c r="AV2308" s="112"/>
      <c r="AW2308" s="112"/>
      <c r="AX2308" s="112"/>
      <c r="AY2308" s="112"/>
      <c r="AZ2308" s="112"/>
      <c r="BA2308" s="112"/>
    </row>
    <row r="2309" spans="1:53" x14ac:dyDescent="0.25">
      <c r="A2309" s="112"/>
      <c r="B2309" s="45">
        <v>43054</v>
      </c>
      <c r="C2309" s="2"/>
      <c r="D2309" s="2"/>
      <c r="E2309" s="2"/>
      <c r="F2309" s="2"/>
      <c r="G2309" s="2"/>
      <c r="H2309" s="2"/>
      <c r="I2309" s="2"/>
      <c r="J2309" s="2"/>
      <c r="K2309" s="2">
        <v>51.14</v>
      </c>
      <c r="L2309" s="2">
        <v>47.15</v>
      </c>
      <c r="M2309" s="2">
        <v>46.75</v>
      </c>
      <c r="N2309" s="2">
        <v>46.55</v>
      </c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112"/>
      <c r="AP2309" s="112"/>
      <c r="AQ2309" s="112"/>
      <c r="AR2309" s="112"/>
      <c r="AS2309" s="112"/>
      <c r="AT2309" s="112"/>
      <c r="AU2309" s="112"/>
      <c r="AV2309" s="112"/>
      <c r="AW2309" s="112"/>
      <c r="AX2309" s="112"/>
      <c r="AY2309" s="112"/>
      <c r="AZ2309" s="112"/>
      <c r="BA2309" s="112"/>
    </row>
    <row r="2310" spans="1:53" x14ac:dyDescent="0.25">
      <c r="A2310" s="112"/>
      <c r="B2310" s="45">
        <v>43053</v>
      </c>
      <c r="C2310" s="2"/>
      <c r="D2310" s="2"/>
      <c r="E2310" s="2"/>
      <c r="F2310" s="2"/>
      <c r="G2310" s="2"/>
      <c r="H2310" s="2"/>
      <c r="I2310" s="2"/>
      <c r="J2310" s="2"/>
      <c r="K2310" s="2">
        <v>51.28</v>
      </c>
      <c r="L2310" s="2">
        <v>47.25</v>
      </c>
      <c r="M2310" s="2">
        <v>46.85</v>
      </c>
      <c r="N2310" s="2">
        <v>46.65</v>
      </c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112"/>
      <c r="AP2310" s="112"/>
      <c r="AQ2310" s="112"/>
      <c r="AR2310" s="112"/>
      <c r="AS2310" s="112"/>
      <c r="AT2310" s="112"/>
      <c r="AU2310" s="112"/>
      <c r="AV2310" s="112"/>
      <c r="AW2310" s="112"/>
      <c r="AX2310" s="112"/>
      <c r="AY2310" s="112"/>
      <c r="AZ2310" s="112"/>
      <c r="BA2310" s="112"/>
    </row>
    <row r="2311" spans="1:53" x14ac:dyDescent="0.25">
      <c r="A2311" s="112"/>
      <c r="B2311" s="45">
        <v>43052</v>
      </c>
      <c r="C2311" s="2"/>
      <c r="D2311" s="2"/>
      <c r="E2311" s="2"/>
      <c r="F2311" s="2"/>
      <c r="G2311" s="2"/>
      <c r="H2311" s="2"/>
      <c r="I2311" s="2"/>
      <c r="J2311" s="2"/>
      <c r="K2311" s="2">
        <v>51.75</v>
      </c>
      <c r="L2311" s="2">
        <v>46.85</v>
      </c>
      <c r="M2311" s="2">
        <v>46.45</v>
      </c>
      <c r="N2311" s="2">
        <v>46.25</v>
      </c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112"/>
      <c r="AP2311" s="112"/>
      <c r="AQ2311" s="112"/>
      <c r="AR2311" s="112"/>
      <c r="AS2311" s="112"/>
      <c r="AT2311" s="112"/>
      <c r="AU2311" s="112"/>
      <c r="AV2311" s="112"/>
      <c r="AW2311" s="112"/>
      <c r="AX2311" s="112"/>
      <c r="AY2311" s="112"/>
      <c r="AZ2311" s="112"/>
      <c r="BA2311" s="112"/>
    </row>
    <row r="2312" spans="1:53" x14ac:dyDescent="0.25">
      <c r="A2312" s="112"/>
      <c r="B2312" s="45">
        <v>43049</v>
      </c>
      <c r="C2312" s="2"/>
      <c r="D2312" s="2"/>
      <c r="E2312" s="2"/>
      <c r="F2312" s="2"/>
      <c r="G2312" s="2"/>
      <c r="H2312" s="2"/>
      <c r="I2312" s="2"/>
      <c r="J2312" s="2"/>
      <c r="K2312" s="2">
        <v>51.43</v>
      </c>
      <c r="L2312" s="2">
        <v>46.85</v>
      </c>
      <c r="M2312" s="2">
        <v>46.45</v>
      </c>
      <c r="N2312" s="2">
        <v>46.25</v>
      </c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112"/>
      <c r="AP2312" s="112"/>
      <c r="AQ2312" s="112"/>
      <c r="AR2312" s="112"/>
      <c r="AS2312" s="112"/>
      <c r="AT2312" s="112"/>
      <c r="AU2312" s="112"/>
      <c r="AV2312" s="112"/>
      <c r="AW2312" s="112"/>
      <c r="AX2312" s="112"/>
      <c r="AY2312" s="112"/>
      <c r="AZ2312" s="112"/>
      <c r="BA2312" s="112"/>
    </row>
    <row r="2313" spans="1:53" x14ac:dyDescent="0.25">
      <c r="A2313" s="112"/>
      <c r="B2313" s="45">
        <v>43048</v>
      </c>
      <c r="C2313" s="2"/>
      <c r="D2313" s="2"/>
      <c r="E2313" s="2"/>
      <c r="F2313" s="2"/>
      <c r="G2313" s="2"/>
      <c r="H2313" s="2"/>
      <c r="I2313" s="2"/>
      <c r="J2313" s="2"/>
      <c r="K2313" s="2">
        <v>51.3</v>
      </c>
      <c r="L2313" s="2">
        <v>46.75</v>
      </c>
      <c r="M2313" s="2">
        <v>46.35</v>
      </c>
      <c r="N2313" s="2">
        <v>46.15</v>
      </c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112"/>
      <c r="AP2313" s="112"/>
      <c r="AQ2313" s="112"/>
      <c r="AR2313" s="112"/>
      <c r="AS2313" s="112"/>
      <c r="AT2313" s="112"/>
      <c r="AU2313" s="112"/>
      <c r="AV2313" s="112"/>
      <c r="AW2313" s="112"/>
      <c r="AX2313" s="112"/>
      <c r="AY2313" s="112"/>
      <c r="AZ2313" s="112"/>
      <c r="BA2313" s="112"/>
    </row>
    <row r="2314" spans="1:53" x14ac:dyDescent="0.25">
      <c r="A2314" s="112"/>
      <c r="B2314" s="45">
        <v>43047</v>
      </c>
      <c r="C2314" s="2"/>
      <c r="D2314" s="2"/>
      <c r="E2314" s="2"/>
      <c r="F2314" s="2"/>
      <c r="G2314" s="2"/>
      <c r="H2314" s="2"/>
      <c r="I2314" s="2"/>
      <c r="J2314" s="2"/>
      <c r="K2314" s="2">
        <v>51.25</v>
      </c>
      <c r="L2314" s="2">
        <v>46.8</v>
      </c>
      <c r="M2314" s="2">
        <v>46.4</v>
      </c>
      <c r="N2314" s="2">
        <v>46.2</v>
      </c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112"/>
      <c r="AP2314" s="112"/>
      <c r="AQ2314" s="112"/>
      <c r="AR2314" s="112"/>
      <c r="AS2314" s="112"/>
      <c r="AT2314" s="112"/>
      <c r="AU2314" s="112"/>
      <c r="AV2314" s="112"/>
      <c r="AW2314" s="112"/>
      <c r="AX2314" s="112"/>
      <c r="AY2314" s="112"/>
      <c r="AZ2314" s="112"/>
      <c r="BA2314" s="112"/>
    </row>
    <row r="2315" spans="1:53" x14ac:dyDescent="0.25">
      <c r="A2315" s="112"/>
      <c r="B2315" s="45">
        <v>43046</v>
      </c>
      <c r="C2315" s="2"/>
      <c r="D2315" s="2"/>
      <c r="E2315" s="2"/>
      <c r="F2315" s="2"/>
      <c r="G2315" s="2"/>
      <c r="H2315" s="2"/>
      <c r="I2315" s="2"/>
      <c r="J2315" s="2"/>
      <c r="K2315" s="2">
        <v>51.15</v>
      </c>
      <c r="L2315" s="2">
        <v>46.63</v>
      </c>
      <c r="M2315" s="2">
        <v>46.23</v>
      </c>
      <c r="N2315" s="2">
        <v>46.03</v>
      </c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112"/>
      <c r="AP2315" s="112"/>
      <c r="AQ2315" s="112"/>
      <c r="AR2315" s="112"/>
      <c r="AS2315" s="112"/>
      <c r="AT2315" s="112"/>
      <c r="AU2315" s="112"/>
      <c r="AV2315" s="112"/>
      <c r="AW2315" s="112"/>
      <c r="AX2315" s="112"/>
      <c r="AY2315" s="112"/>
      <c r="AZ2315" s="112"/>
      <c r="BA2315" s="112"/>
    </row>
    <row r="2316" spans="1:53" x14ac:dyDescent="0.25">
      <c r="A2316" s="112"/>
      <c r="B2316" s="45">
        <v>43045</v>
      </c>
      <c r="C2316" s="2"/>
      <c r="D2316" s="2"/>
      <c r="E2316" s="2"/>
      <c r="F2316" s="2"/>
      <c r="G2316" s="2"/>
      <c r="H2316" s="2"/>
      <c r="I2316" s="2"/>
      <c r="J2316" s="2"/>
      <c r="K2316" s="2">
        <v>50.63</v>
      </c>
      <c r="L2316" s="2">
        <v>46.28</v>
      </c>
      <c r="M2316" s="2">
        <v>45.88</v>
      </c>
      <c r="N2316" s="2">
        <v>45.68</v>
      </c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112"/>
      <c r="AP2316" s="112"/>
      <c r="AQ2316" s="112"/>
      <c r="AR2316" s="112"/>
      <c r="AS2316" s="112"/>
      <c r="AT2316" s="112"/>
      <c r="AU2316" s="112"/>
      <c r="AV2316" s="112"/>
      <c r="AW2316" s="112"/>
      <c r="AX2316" s="112"/>
      <c r="AY2316" s="112"/>
      <c r="AZ2316" s="112"/>
      <c r="BA2316" s="112"/>
    </row>
    <row r="2317" spans="1:53" x14ac:dyDescent="0.25">
      <c r="A2317" s="112"/>
      <c r="B2317" s="45">
        <v>43042</v>
      </c>
      <c r="C2317" s="2"/>
      <c r="D2317" s="2"/>
      <c r="E2317" s="2"/>
      <c r="F2317" s="2"/>
      <c r="G2317" s="2"/>
      <c r="H2317" s="2"/>
      <c r="I2317" s="2"/>
      <c r="J2317" s="2"/>
      <c r="K2317" s="2">
        <v>50.5</v>
      </c>
      <c r="L2317" s="2">
        <v>46</v>
      </c>
      <c r="M2317" s="2">
        <v>45.6</v>
      </c>
      <c r="N2317" s="2">
        <v>45.4</v>
      </c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112"/>
      <c r="AP2317" s="112"/>
      <c r="AQ2317" s="112"/>
      <c r="AR2317" s="112"/>
      <c r="AS2317" s="112"/>
      <c r="AT2317" s="112"/>
      <c r="AU2317" s="112"/>
      <c r="AV2317" s="112"/>
      <c r="AW2317" s="112"/>
      <c r="AX2317" s="112"/>
      <c r="AY2317" s="112"/>
      <c r="AZ2317" s="112"/>
      <c r="BA2317" s="112"/>
    </row>
    <row r="2318" spans="1:53" x14ac:dyDescent="0.25">
      <c r="A2318" s="112"/>
      <c r="B2318" s="45">
        <v>43041</v>
      </c>
      <c r="C2318" s="2"/>
      <c r="D2318" s="2"/>
      <c r="E2318" s="2"/>
      <c r="F2318" s="2"/>
      <c r="G2318" s="2"/>
      <c r="H2318" s="2"/>
      <c r="I2318" s="2"/>
      <c r="J2318" s="2"/>
      <c r="K2318" s="2">
        <v>50.71</v>
      </c>
      <c r="L2318" s="2">
        <v>46</v>
      </c>
      <c r="M2318" s="2">
        <v>45.6</v>
      </c>
      <c r="N2318" s="2">
        <v>45.6</v>
      </c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112"/>
      <c r="AP2318" s="112"/>
      <c r="AQ2318" s="112"/>
      <c r="AR2318" s="112"/>
      <c r="AS2318" s="112"/>
      <c r="AT2318" s="112"/>
      <c r="AU2318" s="112"/>
      <c r="AV2318" s="112"/>
      <c r="AW2318" s="112"/>
      <c r="AX2318" s="112"/>
      <c r="AY2318" s="112"/>
      <c r="AZ2318" s="112"/>
      <c r="BA2318" s="112"/>
    </row>
    <row r="2319" spans="1:53" x14ac:dyDescent="0.25">
      <c r="A2319" s="112"/>
      <c r="B2319" s="45">
        <v>43040</v>
      </c>
      <c r="C2319" s="2"/>
      <c r="D2319" s="2"/>
      <c r="E2319" s="2"/>
      <c r="F2319" s="2"/>
      <c r="G2319" s="2"/>
      <c r="H2319" s="2"/>
      <c r="I2319" s="2"/>
      <c r="J2319" s="2"/>
      <c r="K2319" s="2">
        <v>51</v>
      </c>
      <c r="L2319" s="2">
        <v>46.25</v>
      </c>
      <c r="M2319" s="2">
        <v>45.85</v>
      </c>
      <c r="N2319" s="2">
        <v>45.85</v>
      </c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112"/>
      <c r="AP2319" s="112"/>
      <c r="AQ2319" s="112"/>
      <c r="AR2319" s="112"/>
      <c r="AS2319" s="112"/>
      <c r="AT2319" s="112"/>
      <c r="AU2319" s="112"/>
      <c r="AV2319" s="112"/>
      <c r="AW2319" s="112"/>
      <c r="AX2319" s="112"/>
      <c r="AY2319" s="112"/>
      <c r="AZ2319" s="112"/>
      <c r="BA2319" s="112"/>
    </row>
    <row r="2320" spans="1:53" x14ac:dyDescent="0.25">
      <c r="A2320" s="112"/>
      <c r="B2320" s="45">
        <v>43039</v>
      </c>
      <c r="C2320" s="2"/>
      <c r="D2320" s="2"/>
      <c r="E2320" s="2"/>
      <c r="F2320" s="2"/>
      <c r="G2320" s="2"/>
      <c r="H2320" s="2"/>
      <c r="I2320" s="2"/>
      <c r="J2320" s="2"/>
      <c r="K2320" s="2">
        <v>50.63</v>
      </c>
      <c r="L2320" s="2">
        <v>45.88</v>
      </c>
      <c r="M2320" s="2">
        <v>45.48</v>
      </c>
      <c r="N2320" s="2">
        <v>45.48</v>
      </c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112"/>
      <c r="AP2320" s="112"/>
      <c r="AQ2320" s="112"/>
      <c r="AR2320" s="112"/>
      <c r="AS2320" s="112"/>
      <c r="AT2320" s="112"/>
      <c r="AU2320" s="112"/>
      <c r="AV2320" s="112"/>
      <c r="AW2320" s="112"/>
      <c r="AX2320" s="112"/>
      <c r="AY2320" s="112"/>
      <c r="AZ2320" s="112"/>
      <c r="BA2320" s="112"/>
    </row>
    <row r="2321" spans="1:53" x14ac:dyDescent="0.25">
      <c r="A2321" s="112"/>
      <c r="B2321" s="45">
        <v>43038</v>
      </c>
      <c r="C2321" s="2"/>
      <c r="D2321" s="2"/>
      <c r="E2321" s="2"/>
      <c r="F2321" s="2"/>
      <c r="G2321" s="2"/>
      <c r="H2321" s="2"/>
      <c r="I2321" s="2"/>
      <c r="J2321" s="2"/>
      <c r="K2321" s="2">
        <v>50.4</v>
      </c>
      <c r="L2321" s="2">
        <v>45.65</v>
      </c>
      <c r="M2321" s="2">
        <v>45.25</v>
      </c>
      <c r="N2321" s="2">
        <v>45.25</v>
      </c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112"/>
      <c r="AP2321" s="112"/>
      <c r="AQ2321" s="112"/>
      <c r="AR2321" s="112"/>
      <c r="AS2321" s="112"/>
      <c r="AT2321" s="112"/>
      <c r="AU2321" s="112"/>
      <c r="AV2321" s="112"/>
      <c r="AW2321" s="112"/>
      <c r="AX2321" s="112"/>
      <c r="AY2321" s="112"/>
      <c r="AZ2321" s="112"/>
      <c r="BA2321" s="112"/>
    </row>
    <row r="2322" spans="1:53" x14ac:dyDescent="0.25">
      <c r="A2322" s="112"/>
      <c r="B2322" s="45">
        <v>43035</v>
      </c>
      <c r="C2322" s="2"/>
      <c r="D2322" s="2"/>
      <c r="E2322" s="2"/>
      <c r="F2322" s="2"/>
      <c r="G2322" s="2"/>
      <c r="H2322" s="2"/>
      <c r="I2322" s="2"/>
      <c r="J2322" s="2"/>
      <c r="K2322" s="2">
        <v>50.6</v>
      </c>
      <c r="L2322" s="2">
        <v>45.75</v>
      </c>
      <c r="M2322" s="2">
        <v>45.35</v>
      </c>
      <c r="N2322" s="2">
        <v>45.35</v>
      </c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112"/>
      <c r="AP2322" s="112"/>
      <c r="AQ2322" s="112"/>
      <c r="AR2322" s="112"/>
      <c r="AS2322" s="112"/>
      <c r="AT2322" s="112"/>
      <c r="AU2322" s="112"/>
      <c r="AV2322" s="112"/>
      <c r="AW2322" s="112"/>
      <c r="AX2322" s="112"/>
      <c r="AY2322" s="112"/>
      <c r="AZ2322" s="112"/>
      <c r="BA2322" s="112"/>
    </row>
    <row r="2323" spans="1:53" x14ac:dyDescent="0.25">
      <c r="A2323" s="112"/>
      <c r="B2323" s="45">
        <v>43034</v>
      </c>
      <c r="C2323" s="2"/>
      <c r="D2323" s="2"/>
      <c r="E2323" s="2"/>
      <c r="F2323" s="2"/>
      <c r="G2323" s="2"/>
      <c r="H2323" s="2"/>
      <c r="I2323" s="2"/>
      <c r="J2323" s="2"/>
      <c r="K2323" s="2">
        <v>50.46</v>
      </c>
      <c r="L2323" s="2">
        <v>45.56</v>
      </c>
      <c r="M2323" s="2">
        <v>45.16</v>
      </c>
      <c r="N2323" s="2">
        <v>45.16</v>
      </c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112"/>
      <c r="AP2323" s="112"/>
      <c r="AQ2323" s="112"/>
      <c r="AR2323" s="112"/>
      <c r="AS2323" s="112"/>
      <c r="AT2323" s="112"/>
      <c r="AU2323" s="112"/>
      <c r="AV2323" s="112"/>
      <c r="AW2323" s="112"/>
      <c r="AX2323" s="112"/>
      <c r="AY2323" s="112"/>
      <c r="AZ2323" s="112"/>
      <c r="BA2323" s="112"/>
    </row>
    <row r="2324" spans="1:53" x14ac:dyDescent="0.25">
      <c r="A2324" s="112"/>
      <c r="B2324" s="45">
        <v>43033</v>
      </c>
      <c r="C2324" s="2"/>
      <c r="D2324" s="2"/>
      <c r="E2324" s="2"/>
      <c r="F2324" s="2"/>
      <c r="G2324" s="2"/>
      <c r="H2324" s="2"/>
      <c r="I2324" s="2"/>
      <c r="J2324" s="2"/>
      <c r="K2324" s="2">
        <v>50.45</v>
      </c>
      <c r="L2324" s="2">
        <v>45.55</v>
      </c>
      <c r="M2324" s="2">
        <v>45.15</v>
      </c>
      <c r="N2324" s="2">
        <v>45.15</v>
      </c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112"/>
      <c r="AP2324" s="112"/>
      <c r="AQ2324" s="112"/>
      <c r="AR2324" s="112"/>
      <c r="AS2324" s="112"/>
      <c r="AT2324" s="112"/>
      <c r="AU2324" s="112"/>
      <c r="AV2324" s="112"/>
      <c r="AW2324" s="112"/>
      <c r="AX2324" s="112"/>
      <c r="AY2324" s="112"/>
      <c r="AZ2324" s="112"/>
      <c r="BA2324" s="112"/>
    </row>
    <row r="2325" spans="1:53" x14ac:dyDescent="0.25">
      <c r="A2325" s="112"/>
      <c r="B2325" s="45">
        <v>43032</v>
      </c>
      <c r="C2325" s="2"/>
      <c r="D2325" s="2"/>
      <c r="E2325" s="2"/>
      <c r="F2325" s="2"/>
      <c r="G2325" s="2"/>
      <c r="H2325" s="2"/>
      <c r="I2325" s="2"/>
      <c r="J2325" s="2"/>
      <c r="K2325" s="2">
        <v>50.25</v>
      </c>
      <c r="L2325" s="2">
        <v>45.25</v>
      </c>
      <c r="M2325" s="2">
        <v>44.85</v>
      </c>
      <c r="N2325" s="2">
        <v>44.85</v>
      </c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112"/>
      <c r="AP2325" s="112"/>
      <c r="AQ2325" s="112"/>
      <c r="AR2325" s="112"/>
      <c r="AS2325" s="112"/>
      <c r="AT2325" s="112"/>
      <c r="AU2325" s="112"/>
      <c r="AV2325" s="112"/>
      <c r="AW2325" s="112"/>
      <c r="AX2325" s="112"/>
      <c r="AY2325" s="112"/>
      <c r="AZ2325" s="112"/>
      <c r="BA2325" s="112"/>
    </row>
    <row r="2326" spans="1:53" x14ac:dyDescent="0.25">
      <c r="A2326" s="112"/>
      <c r="B2326" s="45">
        <v>43031</v>
      </c>
      <c r="C2326" s="2"/>
      <c r="D2326" s="2"/>
      <c r="E2326" s="2"/>
      <c r="F2326" s="2"/>
      <c r="G2326" s="2"/>
      <c r="H2326" s="2"/>
      <c r="I2326" s="2"/>
      <c r="J2326" s="2"/>
      <c r="K2326" s="2">
        <v>50.15</v>
      </c>
      <c r="L2326" s="2">
        <v>45.2</v>
      </c>
      <c r="M2326" s="2">
        <v>44.8</v>
      </c>
      <c r="N2326" s="2">
        <v>44.8</v>
      </c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112"/>
      <c r="AP2326" s="112"/>
      <c r="AQ2326" s="112"/>
      <c r="AR2326" s="112"/>
      <c r="AS2326" s="112"/>
      <c r="AT2326" s="112"/>
      <c r="AU2326" s="112"/>
      <c r="AV2326" s="112"/>
      <c r="AW2326" s="112"/>
      <c r="AX2326" s="112"/>
      <c r="AY2326" s="112"/>
      <c r="AZ2326" s="112"/>
      <c r="BA2326" s="112"/>
    </row>
    <row r="2327" spans="1:53" x14ac:dyDescent="0.25">
      <c r="A2327" s="112"/>
      <c r="B2327" s="45">
        <v>43028</v>
      </c>
      <c r="C2327" s="2"/>
      <c r="D2327" s="2"/>
      <c r="E2327" s="2"/>
      <c r="F2327" s="2"/>
      <c r="G2327" s="2"/>
      <c r="H2327" s="2"/>
      <c r="I2327" s="2"/>
      <c r="J2327" s="2"/>
      <c r="K2327" s="2">
        <v>50</v>
      </c>
      <c r="L2327" s="2">
        <v>45.5</v>
      </c>
      <c r="M2327" s="2">
        <v>45.1</v>
      </c>
      <c r="N2327" s="2">
        <v>45.1</v>
      </c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112"/>
      <c r="AP2327" s="112"/>
      <c r="AQ2327" s="112"/>
      <c r="AR2327" s="112"/>
      <c r="AS2327" s="112"/>
      <c r="AT2327" s="112"/>
      <c r="AU2327" s="112"/>
      <c r="AV2327" s="112"/>
      <c r="AW2327" s="112"/>
      <c r="AX2327" s="112"/>
      <c r="AY2327" s="112"/>
      <c r="AZ2327" s="112"/>
      <c r="BA2327" s="112"/>
    </row>
    <row r="2328" spans="1:53" x14ac:dyDescent="0.25">
      <c r="A2328" s="112"/>
      <c r="B2328" s="45">
        <v>43027</v>
      </c>
      <c r="C2328" s="2"/>
      <c r="D2328" s="2"/>
      <c r="E2328" s="2"/>
      <c r="F2328" s="2"/>
      <c r="G2328" s="2"/>
      <c r="H2328" s="2"/>
      <c r="I2328" s="2"/>
      <c r="J2328" s="2"/>
      <c r="K2328" s="2">
        <v>50.73</v>
      </c>
      <c r="L2328" s="2">
        <v>46.2</v>
      </c>
      <c r="M2328" s="2">
        <v>45.8</v>
      </c>
      <c r="N2328" s="2">
        <v>45.8</v>
      </c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112"/>
      <c r="AP2328" s="112"/>
      <c r="AQ2328" s="112"/>
      <c r="AR2328" s="112"/>
      <c r="AS2328" s="112"/>
      <c r="AT2328" s="112"/>
      <c r="AU2328" s="112"/>
      <c r="AV2328" s="112"/>
      <c r="AW2328" s="112"/>
      <c r="AX2328" s="112"/>
      <c r="AY2328" s="112"/>
      <c r="AZ2328" s="112"/>
      <c r="BA2328" s="112"/>
    </row>
    <row r="2329" spans="1:53" x14ac:dyDescent="0.25">
      <c r="A2329" s="112"/>
      <c r="B2329" s="45">
        <v>43026</v>
      </c>
      <c r="C2329" s="2"/>
      <c r="D2329" s="2"/>
      <c r="E2329" s="2"/>
      <c r="F2329" s="2"/>
      <c r="G2329" s="2"/>
      <c r="H2329" s="2"/>
      <c r="I2329" s="2"/>
      <c r="J2329" s="2"/>
      <c r="K2329" s="2">
        <v>51.11</v>
      </c>
      <c r="L2329" s="2">
        <v>46.5</v>
      </c>
      <c r="M2329" s="2">
        <v>46.1</v>
      </c>
      <c r="N2329" s="2">
        <v>46.1</v>
      </c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112"/>
      <c r="AP2329" s="112"/>
      <c r="AQ2329" s="112"/>
      <c r="AR2329" s="112"/>
      <c r="AS2329" s="112"/>
      <c r="AT2329" s="112"/>
      <c r="AU2329" s="112"/>
      <c r="AV2329" s="112"/>
      <c r="AW2329" s="112"/>
      <c r="AX2329" s="112"/>
      <c r="AY2329" s="112"/>
      <c r="AZ2329" s="112"/>
      <c r="BA2329" s="112"/>
    </row>
    <row r="2330" spans="1:53" x14ac:dyDescent="0.25">
      <c r="A2330" s="112"/>
      <c r="B2330" s="45">
        <v>43025</v>
      </c>
      <c r="C2330" s="2"/>
      <c r="D2330" s="2"/>
      <c r="E2330" s="2"/>
      <c r="F2330" s="2"/>
      <c r="G2330" s="2"/>
      <c r="H2330" s="2"/>
      <c r="I2330" s="2"/>
      <c r="J2330" s="2"/>
      <c r="K2330" s="2">
        <v>50.7</v>
      </c>
      <c r="L2330" s="2">
        <v>46.5</v>
      </c>
      <c r="M2330" s="2">
        <v>46.1</v>
      </c>
      <c r="N2330" s="2">
        <v>46.1</v>
      </c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112"/>
      <c r="AP2330" s="112"/>
      <c r="AQ2330" s="112"/>
      <c r="AR2330" s="112"/>
      <c r="AS2330" s="112"/>
      <c r="AT2330" s="112"/>
      <c r="AU2330" s="112"/>
      <c r="AV2330" s="112"/>
      <c r="AW2330" s="112"/>
      <c r="AX2330" s="112"/>
      <c r="AY2330" s="112"/>
      <c r="AZ2330" s="112"/>
      <c r="BA2330" s="112"/>
    </row>
    <row r="2331" spans="1:53" x14ac:dyDescent="0.25">
      <c r="A2331" s="112"/>
      <c r="B2331" s="45">
        <v>43024</v>
      </c>
      <c r="C2331" s="2"/>
      <c r="D2331" s="2"/>
      <c r="E2331" s="2"/>
      <c r="F2331" s="2"/>
      <c r="G2331" s="2"/>
      <c r="H2331" s="2"/>
      <c r="I2331" s="2"/>
      <c r="J2331" s="2"/>
      <c r="K2331" s="2">
        <v>50.7</v>
      </c>
      <c r="L2331" s="2">
        <v>46.25</v>
      </c>
      <c r="M2331" s="2">
        <v>45.85</v>
      </c>
      <c r="N2331" s="2">
        <v>45.85</v>
      </c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112"/>
      <c r="AP2331" s="112"/>
      <c r="AQ2331" s="112"/>
      <c r="AR2331" s="112"/>
      <c r="AS2331" s="112"/>
      <c r="AT2331" s="112"/>
      <c r="AU2331" s="112"/>
      <c r="AV2331" s="112"/>
      <c r="AW2331" s="112"/>
      <c r="AX2331" s="112"/>
      <c r="AY2331" s="112"/>
      <c r="AZ2331" s="112"/>
      <c r="BA2331" s="112"/>
    </row>
    <row r="2332" spans="1:53" x14ac:dyDescent="0.25">
      <c r="A2332" s="112"/>
      <c r="B2332" s="45">
        <v>43021</v>
      </c>
      <c r="C2332" s="2"/>
      <c r="D2332" s="2"/>
      <c r="E2332" s="2"/>
      <c r="F2332" s="2"/>
      <c r="G2332" s="2"/>
      <c r="H2332" s="2"/>
      <c r="I2332" s="2"/>
      <c r="J2332" s="2"/>
      <c r="K2332" s="2">
        <v>51.05</v>
      </c>
      <c r="L2332" s="2">
        <v>46.75</v>
      </c>
      <c r="M2332" s="2">
        <v>46.35</v>
      </c>
      <c r="N2332" s="2">
        <v>46.35</v>
      </c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112"/>
      <c r="AP2332" s="112"/>
      <c r="AQ2332" s="112"/>
      <c r="AR2332" s="112"/>
      <c r="AS2332" s="112"/>
      <c r="AT2332" s="112"/>
      <c r="AU2332" s="112"/>
      <c r="AV2332" s="112"/>
      <c r="AW2332" s="112"/>
      <c r="AX2332" s="112"/>
      <c r="AY2332" s="112"/>
      <c r="AZ2332" s="112"/>
      <c r="BA2332" s="112"/>
    </row>
    <row r="2333" spans="1:53" x14ac:dyDescent="0.25">
      <c r="A2333" s="112"/>
      <c r="B2333" s="45">
        <v>43020</v>
      </c>
      <c r="C2333" s="2"/>
      <c r="D2333" s="2"/>
      <c r="E2333" s="2"/>
      <c r="F2333" s="2"/>
      <c r="G2333" s="2"/>
      <c r="H2333" s="2"/>
      <c r="I2333" s="2"/>
      <c r="J2333" s="2"/>
      <c r="K2333" s="2">
        <v>50.75</v>
      </c>
      <c r="L2333" s="2">
        <v>46.75</v>
      </c>
      <c r="M2333" s="2">
        <v>46.35</v>
      </c>
      <c r="N2333" s="2">
        <v>46.35</v>
      </c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112"/>
      <c r="AP2333" s="112"/>
      <c r="AQ2333" s="112"/>
      <c r="AR2333" s="112"/>
      <c r="AS2333" s="112"/>
      <c r="AT2333" s="112"/>
      <c r="AU2333" s="112"/>
      <c r="AV2333" s="112"/>
      <c r="AW2333" s="112"/>
      <c r="AX2333" s="112"/>
      <c r="AY2333" s="112"/>
      <c r="AZ2333" s="112"/>
      <c r="BA2333" s="112"/>
    </row>
    <row r="2334" spans="1:53" x14ac:dyDescent="0.25">
      <c r="A2334" s="112"/>
      <c r="B2334" s="45">
        <v>43019</v>
      </c>
      <c r="C2334" s="2"/>
      <c r="D2334" s="2"/>
      <c r="E2334" s="2"/>
      <c r="F2334" s="2"/>
      <c r="G2334" s="2"/>
      <c r="H2334" s="2"/>
      <c r="I2334" s="2"/>
      <c r="J2334" s="2"/>
      <c r="K2334" s="2">
        <v>50.9</v>
      </c>
      <c r="L2334" s="2">
        <v>46.9</v>
      </c>
      <c r="M2334" s="2">
        <v>46.5</v>
      </c>
      <c r="N2334" s="2">
        <v>46.5</v>
      </c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112"/>
      <c r="AP2334" s="112"/>
      <c r="AQ2334" s="112"/>
      <c r="AR2334" s="112"/>
      <c r="AS2334" s="112"/>
      <c r="AT2334" s="112"/>
      <c r="AU2334" s="112"/>
      <c r="AV2334" s="112"/>
      <c r="AW2334" s="112"/>
      <c r="AX2334" s="112"/>
      <c r="AY2334" s="112"/>
      <c r="AZ2334" s="112"/>
      <c r="BA2334" s="112"/>
    </row>
    <row r="2335" spans="1:53" x14ac:dyDescent="0.25">
      <c r="A2335" s="112"/>
      <c r="B2335" s="45">
        <v>43018</v>
      </c>
      <c r="C2335" s="2"/>
      <c r="D2335" s="2"/>
      <c r="E2335" s="2"/>
      <c r="F2335" s="2"/>
      <c r="G2335" s="2"/>
      <c r="H2335" s="2"/>
      <c r="I2335" s="2"/>
      <c r="J2335" s="2"/>
      <c r="K2335" s="2">
        <v>50.4</v>
      </c>
      <c r="L2335" s="2">
        <v>46.75</v>
      </c>
      <c r="M2335" s="2">
        <v>46.35</v>
      </c>
      <c r="N2335" s="2">
        <v>46.35</v>
      </c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112"/>
      <c r="AP2335" s="112"/>
      <c r="AQ2335" s="112"/>
      <c r="AR2335" s="112"/>
      <c r="AS2335" s="112"/>
      <c r="AT2335" s="112"/>
      <c r="AU2335" s="112"/>
      <c r="AV2335" s="112"/>
      <c r="AW2335" s="112"/>
      <c r="AX2335" s="112"/>
      <c r="AY2335" s="112"/>
      <c r="AZ2335" s="112"/>
      <c r="BA2335" s="112"/>
    </row>
    <row r="2336" spans="1:53" x14ac:dyDescent="0.25">
      <c r="A2336" s="112"/>
      <c r="B2336" s="45">
        <v>43017</v>
      </c>
      <c r="C2336" s="2"/>
      <c r="D2336" s="2"/>
      <c r="E2336" s="2"/>
      <c r="F2336" s="2"/>
      <c r="G2336" s="2"/>
      <c r="H2336" s="2"/>
      <c r="I2336" s="2"/>
      <c r="J2336" s="2"/>
      <c r="K2336" s="2">
        <v>50.08</v>
      </c>
      <c r="L2336" s="2">
        <v>46.75</v>
      </c>
      <c r="M2336" s="2">
        <v>46.35</v>
      </c>
      <c r="N2336" s="2">
        <v>46.35</v>
      </c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112"/>
      <c r="AP2336" s="112"/>
      <c r="AQ2336" s="112"/>
      <c r="AR2336" s="112"/>
      <c r="AS2336" s="112"/>
      <c r="AT2336" s="112"/>
      <c r="AU2336" s="112"/>
      <c r="AV2336" s="112"/>
      <c r="AW2336" s="112"/>
      <c r="AX2336" s="112"/>
      <c r="AY2336" s="112"/>
      <c r="AZ2336" s="112"/>
      <c r="BA2336" s="112"/>
    </row>
    <row r="2337" spans="1:53" x14ac:dyDescent="0.25">
      <c r="A2337" s="112"/>
      <c r="B2337" s="45">
        <v>43014</v>
      </c>
      <c r="C2337" s="2"/>
      <c r="D2337" s="2"/>
      <c r="E2337" s="2"/>
      <c r="F2337" s="2"/>
      <c r="G2337" s="2"/>
      <c r="H2337" s="2"/>
      <c r="I2337" s="2"/>
      <c r="J2337" s="2"/>
      <c r="K2337" s="2">
        <v>49.7</v>
      </c>
      <c r="L2337" s="2">
        <v>46.7</v>
      </c>
      <c r="M2337" s="2">
        <v>46.3</v>
      </c>
      <c r="N2337" s="2">
        <v>46.3</v>
      </c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112"/>
      <c r="AP2337" s="112"/>
      <c r="AQ2337" s="112"/>
      <c r="AR2337" s="112"/>
      <c r="AS2337" s="112"/>
      <c r="AT2337" s="112"/>
      <c r="AU2337" s="112"/>
      <c r="AV2337" s="112"/>
      <c r="AW2337" s="112"/>
      <c r="AX2337" s="112"/>
      <c r="AY2337" s="112"/>
      <c r="AZ2337" s="112"/>
      <c r="BA2337" s="112"/>
    </row>
    <row r="2338" spans="1:53" x14ac:dyDescent="0.25">
      <c r="A2338" s="112"/>
      <c r="B2338" s="45">
        <v>43013</v>
      </c>
      <c r="C2338" s="2"/>
      <c r="D2338" s="2"/>
      <c r="E2338" s="2"/>
      <c r="F2338" s="2"/>
      <c r="G2338" s="2"/>
      <c r="H2338" s="2"/>
      <c r="I2338" s="2"/>
      <c r="J2338" s="2"/>
      <c r="K2338" s="2">
        <v>49.35</v>
      </c>
      <c r="L2338" s="2">
        <v>46.5</v>
      </c>
      <c r="M2338" s="2">
        <v>46.1</v>
      </c>
      <c r="N2338" s="2">
        <v>46.1</v>
      </c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112"/>
      <c r="AP2338" s="112"/>
      <c r="AQ2338" s="112"/>
      <c r="AR2338" s="112"/>
      <c r="AS2338" s="112"/>
      <c r="AT2338" s="112"/>
      <c r="AU2338" s="112"/>
      <c r="AV2338" s="112"/>
      <c r="AW2338" s="112"/>
      <c r="AX2338" s="112"/>
      <c r="AY2338" s="112"/>
      <c r="AZ2338" s="112"/>
      <c r="BA2338" s="112"/>
    </row>
    <row r="2339" spans="1:53" x14ac:dyDescent="0.25">
      <c r="A2339" s="112"/>
      <c r="B2339" s="45">
        <v>43012</v>
      </c>
      <c r="C2339" s="2"/>
      <c r="D2339" s="2"/>
      <c r="E2339" s="2"/>
      <c r="F2339" s="2"/>
      <c r="G2339" s="2"/>
      <c r="H2339" s="2"/>
      <c r="I2339" s="2"/>
      <c r="J2339" s="2"/>
      <c r="K2339" s="2">
        <v>48.93</v>
      </c>
      <c r="L2339" s="2">
        <v>46.4</v>
      </c>
      <c r="M2339" s="2">
        <v>46</v>
      </c>
      <c r="N2339" s="2">
        <v>46</v>
      </c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112"/>
      <c r="AP2339" s="112"/>
      <c r="AQ2339" s="112"/>
      <c r="AR2339" s="112"/>
      <c r="AS2339" s="112"/>
      <c r="AT2339" s="112"/>
      <c r="AU2339" s="112"/>
      <c r="AV2339" s="112"/>
      <c r="AW2339" s="112"/>
      <c r="AX2339" s="112"/>
      <c r="AY2339" s="112"/>
      <c r="AZ2339" s="112"/>
      <c r="BA2339" s="112"/>
    </row>
    <row r="2340" spans="1:53" x14ac:dyDescent="0.25">
      <c r="A2340" s="112"/>
      <c r="B2340" s="45">
        <v>43011</v>
      </c>
      <c r="C2340" s="2"/>
      <c r="D2340" s="2"/>
      <c r="E2340" s="2"/>
      <c r="F2340" s="2"/>
      <c r="G2340" s="2"/>
      <c r="H2340" s="2"/>
      <c r="I2340" s="2"/>
      <c r="J2340" s="2"/>
      <c r="K2340" s="2">
        <v>48.6</v>
      </c>
      <c r="L2340" s="2">
        <v>46.25</v>
      </c>
      <c r="M2340" s="2">
        <v>45.85</v>
      </c>
      <c r="N2340" s="2">
        <v>45.85</v>
      </c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112"/>
      <c r="AP2340" s="112"/>
      <c r="AQ2340" s="112"/>
      <c r="AR2340" s="112"/>
      <c r="AS2340" s="112"/>
      <c r="AT2340" s="112"/>
      <c r="AU2340" s="112"/>
      <c r="AV2340" s="112"/>
      <c r="AW2340" s="112"/>
      <c r="AX2340" s="112"/>
      <c r="AY2340" s="112"/>
      <c r="AZ2340" s="112"/>
      <c r="BA2340" s="112"/>
    </row>
    <row r="2341" spans="1:53" x14ac:dyDescent="0.25">
      <c r="A2341" s="112"/>
      <c r="B2341" s="45">
        <v>43010</v>
      </c>
      <c r="C2341" s="2"/>
      <c r="D2341" s="2"/>
      <c r="E2341" s="2"/>
      <c r="F2341" s="2"/>
      <c r="G2341" s="2"/>
      <c r="H2341" s="2"/>
      <c r="I2341" s="2"/>
      <c r="J2341" s="2"/>
      <c r="K2341" s="2">
        <v>48.48</v>
      </c>
      <c r="L2341" s="2">
        <v>46</v>
      </c>
      <c r="M2341" s="2">
        <v>45.6</v>
      </c>
      <c r="N2341" s="2">
        <v>45.6</v>
      </c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112"/>
      <c r="AP2341" s="112"/>
      <c r="AQ2341" s="112"/>
      <c r="AR2341" s="112"/>
      <c r="AS2341" s="112"/>
      <c r="AT2341" s="112"/>
      <c r="AU2341" s="112"/>
      <c r="AV2341" s="112"/>
      <c r="AW2341" s="112"/>
      <c r="AX2341" s="112"/>
      <c r="AY2341" s="112"/>
      <c r="AZ2341" s="112"/>
      <c r="BA2341" s="112"/>
    </row>
    <row r="2342" spans="1:53" x14ac:dyDescent="0.25">
      <c r="A2342" s="112"/>
      <c r="B2342" s="45">
        <v>43007</v>
      </c>
      <c r="C2342" s="2"/>
      <c r="D2342" s="2"/>
      <c r="E2342" s="2"/>
      <c r="F2342" s="2"/>
      <c r="G2342" s="2"/>
      <c r="H2342" s="2"/>
      <c r="I2342" s="2"/>
      <c r="J2342" s="2"/>
      <c r="K2342" s="2">
        <v>48.13</v>
      </c>
      <c r="L2342" s="2">
        <v>46.4</v>
      </c>
      <c r="M2342" s="2">
        <v>46</v>
      </c>
      <c r="N2342" s="2">
        <v>46</v>
      </c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112"/>
      <c r="AP2342" s="112"/>
      <c r="AQ2342" s="112"/>
      <c r="AR2342" s="112"/>
      <c r="AS2342" s="112"/>
      <c r="AT2342" s="112"/>
      <c r="AU2342" s="112"/>
      <c r="AV2342" s="112"/>
      <c r="AW2342" s="112"/>
      <c r="AX2342" s="112"/>
      <c r="AY2342" s="112"/>
      <c r="AZ2342" s="112"/>
      <c r="BA2342" s="112"/>
    </row>
    <row r="2343" spans="1:53" x14ac:dyDescent="0.25">
      <c r="A2343" s="112"/>
      <c r="B2343" s="45">
        <v>43006</v>
      </c>
      <c r="C2343" s="2"/>
      <c r="D2343" s="2"/>
      <c r="E2343" s="2"/>
      <c r="F2343" s="2"/>
      <c r="G2343" s="2"/>
      <c r="H2343" s="2"/>
      <c r="I2343" s="2"/>
      <c r="J2343" s="2"/>
      <c r="K2343" s="2">
        <v>47.98</v>
      </c>
      <c r="L2343" s="2">
        <v>46.25</v>
      </c>
      <c r="M2343" s="2">
        <v>45.85</v>
      </c>
      <c r="N2343" s="2">
        <v>45.85</v>
      </c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112"/>
      <c r="AP2343" s="112"/>
      <c r="AQ2343" s="112"/>
      <c r="AR2343" s="112"/>
      <c r="AS2343" s="112"/>
      <c r="AT2343" s="112"/>
      <c r="AU2343" s="112"/>
      <c r="AV2343" s="112"/>
      <c r="AW2343" s="112"/>
      <c r="AX2343" s="112"/>
      <c r="AY2343" s="112"/>
      <c r="AZ2343" s="112"/>
      <c r="BA2343" s="112"/>
    </row>
    <row r="2344" spans="1:53" x14ac:dyDescent="0.25">
      <c r="A2344" s="112"/>
      <c r="B2344" s="45">
        <v>43005</v>
      </c>
      <c r="C2344" s="2"/>
      <c r="D2344" s="2"/>
      <c r="E2344" s="2"/>
      <c r="F2344" s="2"/>
      <c r="G2344" s="2"/>
      <c r="H2344" s="2"/>
      <c r="I2344" s="2"/>
      <c r="J2344" s="2"/>
      <c r="K2344" s="2">
        <v>47.8</v>
      </c>
      <c r="L2344" s="2">
        <v>45.9</v>
      </c>
      <c r="M2344" s="2">
        <v>45.5</v>
      </c>
      <c r="N2344" s="2">
        <v>45.5</v>
      </c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112"/>
      <c r="AP2344" s="112"/>
      <c r="AQ2344" s="112"/>
      <c r="AR2344" s="112"/>
      <c r="AS2344" s="112"/>
      <c r="AT2344" s="112"/>
      <c r="AU2344" s="112"/>
      <c r="AV2344" s="112"/>
      <c r="AW2344" s="112"/>
      <c r="AX2344" s="112"/>
      <c r="AY2344" s="112"/>
      <c r="AZ2344" s="112"/>
      <c r="BA2344" s="112"/>
    </row>
    <row r="2345" spans="1:53" x14ac:dyDescent="0.25">
      <c r="A2345" s="112"/>
      <c r="B2345" s="45">
        <v>43004</v>
      </c>
      <c r="C2345" s="2"/>
      <c r="D2345" s="2"/>
      <c r="E2345" s="2"/>
      <c r="F2345" s="2"/>
      <c r="G2345" s="2"/>
      <c r="H2345" s="2"/>
      <c r="I2345" s="2"/>
      <c r="J2345" s="2"/>
      <c r="K2345" s="2">
        <v>47.75</v>
      </c>
      <c r="L2345" s="2">
        <v>45.85</v>
      </c>
      <c r="M2345" s="2">
        <v>45.45</v>
      </c>
      <c r="N2345" s="2">
        <v>45.45</v>
      </c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112"/>
      <c r="AP2345" s="112"/>
      <c r="AQ2345" s="112"/>
      <c r="AR2345" s="112"/>
      <c r="AS2345" s="112"/>
      <c r="AT2345" s="112"/>
      <c r="AU2345" s="112"/>
      <c r="AV2345" s="112"/>
      <c r="AW2345" s="112"/>
      <c r="AX2345" s="112"/>
      <c r="AY2345" s="112"/>
      <c r="AZ2345" s="112"/>
      <c r="BA2345" s="112"/>
    </row>
    <row r="2346" spans="1:53" x14ac:dyDescent="0.25">
      <c r="A2346" s="112"/>
      <c r="B2346" s="45">
        <v>43003</v>
      </c>
      <c r="C2346" s="2"/>
      <c r="D2346" s="2"/>
      <c r="E2346" s="2"/>
      <c r="F2346" s="2"/>
      <c r="G2346" s="2"/>
      <c r="H2346" s="2"/>
      <c r="I2346" s="2"/>
      <c r="J2346" s="2"/>
      <c r="K2346" s="2">
        <v>47.8</v>
      </c>
      <c r="L2346" s="2">
        <v>45.9</v>
      </c>
      <c r="M2346" s="2">
        <v>45.5</v>
      </c>
      <c r="N2346" s="2">
        <v>45.5</v>
      </c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112"/>
      <c r="AP2346" s="112"/>
      <c r="AQ2346" s="112"/>
      <c r="AR2346" s="112"/>
      <c r="AS2346" s="112"/>
      <c r="AT2346" s="112"/>
      <c r="AU2346" s="112"/>
      <c r="AV2346" s="112"/>
      <c r="AW2346" s="112"/>
      <c r="AX2346" s="112"/>
      <c r="AY2346" s="112"/>
      <c r="AZ2346" s="112"/>
      <c r="BA2346" s="112"/>
    </row>
    <row r="2347" spans="1:53" x14ac:dyDescent="0.25">
      <c r="A2347" s="112"/>
      <c r="B2347" s="45">
        <v>43000</v>
      </c>
      <c r="C2347" s="2"/>
      <c r="D2347" s="2"/>
      <c r="E2347" s="2"/>
      <c r="F2347" s="2"/>
      <c r="G2347" s="2"/>
      <c r="H2347" s="2"/>
      <c r="I2347" s="2"/>
      <c r="J2347" s="2"/>
      <c r="K2347" s="2">
        <v>47.5</v>
      </c>
      <c r="L2347" s="2">
        <v>45.55</v>
      </c>
      <c r="M2347" s="2">
        <v>45.15</v>
      </c>
      <c r="N2347" s="2">
        <v>45.15</v>
      </c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112"/>
      <c r="AP2347" s="112"/>
      <c r="AQ2347" s="112"/>
      <c r="AR2347" s="112"/>
      <c r="AS2347" s="112"/>
      <c r="AT2347" s="112"/>
      <c r="AU2347" s="112"/>
      <c r="AV2347" s="112"/>
      <c r="AW2347" s="112"/>
      <c r="AX2347" s="112"/>
      <c r="AY2347" s="112"/>
      <c r="AZ2347" s="112"/>
      <c r="BA2347" s="112"/>
    </row>
    <row r="2348" spans="1:53" x14ac:dyDescent="0.25">
      <c r="A2348" s="112"/>
      <c r="B2348" s="45">
        <v>42999</v>
      </c>
      <c r="C2348" s="2"/>
      <c r="D2348" s="2"/>
      <c r="E2348" s="2"/>
      <c r="F2348" s="2"/>
      <c r="G2348" s="2"/>
      <c r="H2348" s="2"/>
      <c r="I2348" s="2"/>
      <c r="J2348" s="2"/>
      <c r="K2348" s="2">
        <v>47.45</v>
      </c>
      <c r="L2348" s="2">
        <v>45.5</v>
      </c>
      <c r="M2348" s="2">
        <v>45.1</v>
      </c>
      <c r="N2348" s="2">
        <v>45.1</v>
      </c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112"/>
      <c r="AP2348" s="112"/>
      <c r="AQ2348" s="112"/>
      <c r="AR2348" s="112"/>
      <c r="AS2348" s="112"/>
      <c r="AT2348" s="112"/>
      <c r="AU2348" s="112"/>
      <c r="AV2348" s="112"/>
      <c r="AW2348" s="112"/>
      <c r="AX2348" s="112"/>
      <c r="AY2348" s="112"/>
      <c r="AZ2348" s="112"/>
      <c r="BA2348" s="112"/>
    </row>
    <row r="2349" spans="1:53" x14ac:dyDescent="0.25">
      <c r="A2349" s="112"/>
      <c r="B2349" s="45">
        <v>42998</v>
      </c>
      <c r="C2349" s="2"/>
      <c r="D2349" s="2"/>
      <c r="E2349" s="2"/>
      <c r="F2349" s="2"/>
      <c r="G2349" s="2"/>
      <c r="H2349" s="2"/>
      <c r="I2349" s="2"/>
      <c r="J2349" s="2"/>
      <c r="K2349" s="2">
        <v>47.9</v>
      </c>
      <c r="L2349" s="2">
        <v>45.95</v>
      </c>
      <c r="M2349" s="2">
        <v>45.55</v>
      </c>
      <c r="N2349" s="2">
        <v>45.55</v>
      </c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112"/>
      <c r="AP2349" s="112"/>
      <c r="AQ2349" s="112"/>
      <c r="AR2349" s="112"/>
      <c r="AS2349" s="112"/>
      <c r="AT2349" s="112"/>
      <c r="AU2349" s="112"/>
      <c r="AV2349" s="112"/>
      <c r="AW2349" s="112"/>
      <c r="AX2349" s="112"/>
      <c r="AY2349" s="112"/>
      <c r="AZ2349" s="112"/>
      <c r="BA2349" s="112"/>
    </row>
    <row r="2350" spans="1:53" x14ac:dyDescent="0.25">
      <c r="A2350" s="112"/>
      <c r="B2350" s="45">
        <v>42997</v>
      </c>
      <c r="C2350" s="2"/>
      <c r="D2350" s="2"/>
      <c r="E2350" s="2"/>
      <c r="F2350" s="2"/>
      <c r="G2350" s="2"/>
      <c r="H2350" s="2"/>
      <c r="I2350" s="2"/>
      <c r="J2350" s="2"/>
      <c r="K2350" s="2">
        <v>47.85</v>
      </c>
      <c r="L2350" s="2">
        <v>45.9</v>
      </c>
      <c r="M2350" s="2">
        <v>45.5</v>
      </c>
      <c r="N2350" s="2">
        <v>45.5</v>
      </c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112"/>
      <c r="AP2350" s="112"/>
      <c r="AQ2350" s="112"/>
      <c r="AR2350" s="112"/>
      <c r="AS2350" s="112"/>
      <c r="AT2350" s="112"/>
      <c r="AU2350" s="112"/>
      <c r="AV2350" s="112"/>
      <c r="AW2350" s="112"/>
      <c r="AX2350" s="112"/>
      <c r="AY2350" s="112"/>
      <c r="AZ2350" s="112"/>
      <c r="BA2350" s="112"/>
    </row>
    <row r="2351" spans="1:53" x14ac:dyDescent="0.25">
      <c r="A2351" s="112"/>
      <c r="B2351" s="45">
        <v>42996</v>
      </c>
      <c r="C2351" s="2"/>
      <c r="D2351" s="2"/>
      <c r="E2351" s="2"/>
      <c r="F2351" s="2"/>
      <c r="G2351" s="2"/>
      <c r="H2351" s="2"/>
      <c r="I2351" s="2"/>
      <c r="J2351" s="2"/>
      <c r="K2351" s="2">
        <v>47.3</v>
      </c>
      <c r="L2351" s="2">
        <v>45.35</v>
      </c>
      <c r="M2351" s="2">
        <v>44.95</v>
      </c>
      <c r="N2351" s="2">
        <v>44.95</v>
      </c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112"/>
      <c r="AP2351" s="112"/>
      <c r="AQ2351" s="112"/>
      <c r="AR2351" s="112"/>
      <c r="AS2351" s="112"/>
      <c r="AT2351" s="112"/>
      <c r="AU2351" s="112"/>
      <c r="AV2351" s="112"/>
      <c r="AW2351" s="112"/>
      <c r="AX2351" s="112"/>
      <c r="AY2351" s="112"/>
      <c r="AZ2351" s="112"/>
      <c r="BA2351" s="112"/>
    </row>
    <row r="2352" spans="1:53" x14ac:dyDescent="0.25">
      <c r="A2352" s="112"/>
      <c r="B2352" s="45">
        <v>42993</v>
      </c>
      <c r="C2352" s="2"/>
      <c r="D2352" s="2"/>
      <c r="E2352" s="2"/>
      <c r="F2352" s="2"/>
      <c r="G2352" s="2"/>
      <c r="H2352" s="2"/>
      <c r="I2352" s="2"/>
      <c r="J2352" s="2"/>
      <c r="K2352" s="2">
        <v>47.2</v>
      </c>
      <c r="L2352" s="2">
        <v>45.25</v>
      </c>
      <c r="M2352" s="2">
        <v>44.85</v>
      </c>
      <c r="N2352" s="2">
        <v>44.85</v>
      </c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112"/>
      <c r="AP2352" s="112"/>
      <c r="AQ2352" s="112"/>
      <c r="AR2352" s="112"/>
      <c r="AS2352" s="112"/>
      <c r="AT2352" s="112"/>
      <c r="AU2352" s="112"/>
      <c r="AV2352" s="112"/>
      <c r="AW2352" s="112"/>
      <c r="AX2352" s="112"/>
      <c r="AY2352" s="112"/>
      <c r="AZ2352" s="112"/>
      <c r="BA2352" s="112"/>
    </row>
    <row r="2353" spans="1:53" x14ac:dyDescent="0.25">
      <c r="A2353" s="112"/>
      <c r="B2353" s="45">
        <v>42992</v>
      </c>
      <c r="C2353" s="2"/>
      <c r="D2353" s="2"/>
      <c r="E2353" s="2"/>
      <c r="F2353" s="2"/>
      <c r="G2353" s="2"/>
      <c r="H2353" s="2"/>
      <c r="I2353" s="2"/>
      <c r="J2353" s="2"/>
      <c r="K2353" s="2">
        <v>47.5</v>
      </c>
      <c r="L2353" s="2">
        <v>45.5</v>
      </c>
      <c r="M2353" s="2">
        <v>45.1</v>
      </c>
      <c r="N2353" s="2">
        <v>45.1</v>
      </c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112"/>
      <c r="AP2353" s="112"/>
      <c r="AQ2353" s="112"/>
      <c r="AR2353" s="112"/>
      <c r="AS2353" s="112"/>
      <c r="AT2353" s="112"/>
      <c r="AU2353" s="112"/>
      <c r="AV2353" s="112"/>
      <c r="AW2353" s="112"/>
      <c r="AX2353" s="112"/>
      <c r="AY2353" s="112"/>
      <c r="AZ2353" s="112"/>
      <c r="BA2353" s="112"/>
    </row>
    <row r="2354" spans="1:53" x14ac:dyDescent="0.25">
      <c r="A2354" s="112"/>
      <c r="B2354" s="45">
        <v>42991</v>
      </c>
      <c r="C2354" s="2"/>
      <c r="D2354" s="2"/>
      <c r="E2354" s="2"/>
      <c r="F2354" s="2"/>
      <c r="G2354" s="2"/>
      <c r="H2354" s="2"/>
      <c r="I2354" s="2"/>
      <c r="J2354" s="2"/>
      <c r="K2354" s="2">
        <v>47.1</v>
      </c>
      <c r="L2354" s="2">
        <v>45.25</v>
      </c>
      <c r="M2354" s="2">
        <v>44.85</v>
      </c>
      <c r="N2354" s="2">
        <v>44.85</v>
      </c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112"/>
      <c r="AP2354" s="112"/>
      <c r="AQ2354" s="112"/>
      <c r="AR2354" s="112"/>
      <c r="AS2354" s="112"/>
      <c r="AT2354" s="112"/>
      <c r="AU2354" s="112"/>
      <c r="AV2354" s="112"/>
      <c r="AW2354" s="112"/>
      <c r="AX2354" s="112"/>
      <c r="AY2354" s="112"/>
      <c r="AZ2354" s="112"/>
      <c r="BA2354" s="112"/>
    </row>
    <row r="2355" spans="1:53" x14ac:dyDescent="0.25">
      <c r="A2355" s="112"/>
      <c r="B2355" s="45">
        <v>42990</v>
      </c>
      <c r="C2355" s="2"/>
      <c r="D2355" s="2"/>
      <c r="E2355" s="2"/>
      <c r="F2355" s="2"/>
      <c r="G2355" s="2"/>
      <c r="H2355" s="2"/>
      <c r="I2355" s="2"/>
      <c r="J2355" s="2"/>
      <c r="K2355" s="2">
        <v>46.85</v>
      </c>
      <c r="L2355" s="2">
        <v>45</v>
      </c>
      <c r="M2355" s="2">
        <v>44.6</v>
      </c>
      <c r="N2355" s="2">
        <v>44.6</v>
      </c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112"/>
      <c r="AP2355" s="112"/>
      <c r="AQ2355" s="112"/>
      <c r="AR2355" s="112"/>
      <c r="AS2355" s="112"/>
      <c r="AT2355" s="112"/>
      <c r="AU2355" s="112"/>
      <c r="AV2355" s="112"/>
      <c r="AW2355" s="112"/>
      <c r="AX2355" s="112"/>
      <c r="AY2355" s="112"/>
      <c r="AZ2355" s="112"/>
      <c r="BA2355" s="112"/>
    </row>
    <row r="2356" spans="1:53" x14ac:dyDescent="0.25">
      <c r="A2356" s="112"/>
      <c r="B2356" s="45">
        <v>42989</v>
      </c>
      <c r="C2356" s="2"/>
      <c r="D2356" s="2"/>
      <c r="E2356" s="2"/>
      <c r="F2356" s="2"/>
      <c r="G2356" s="2"/>
      <c r="H2356" s="2"/>
      <c r="I2356" s="2"/>
      <c r="J2356" s="2"/>
      <c r="K2356" s="2">
        <v>46.85</v>
      </c>
      <c r="L2356" s="2">
        <v>45</v>
      </c>
      <c r="M2356" s="2">
        <v>44.6</v>
      </c>
      <c r="N2356" s="2">
        <v>44.6</v>
      </c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112"/>
      <c r="AP2356" s="112"/>
      <c r="AQ2356" s="112"/>
      <c r="AR2356" s="112"/>
      <c r="AS2356" s="112"/>
      <c r="AT2356" s="112"/>
      <c r="AU2356" s="112"/>
      <c r="AV2356" s="112"/>
      <c r="AW2356" s="112"/>
      <c r="AX2356" s="112"/>
      <c r="AY2356" s="112"/>
      <c r="AZ2356" s="112"/>
      <c r="BA2356" s="112"/>
    </row>
    <row r="2357" spans="1:53" x14ac:dyDescent="0.25">
      <c r="A2357" s="112"/>
      <c r="B2357" s="45">
        <v>42986</v>
      </c>
      <c r="C2357" s="2"/>
      <c r="D2357" s="2"/>
      <c r="E2357" s="2"/>
      <c r="F2357" s="2"/>
      <c r="G2357" s="2"/>
      <c r="H2357" s="2"/>
      <c r="I2357" s="2"/>
      <c r="J2357" s="2"/>
      <c r="K2357" s="2">
        <v>46.85</v>
      </c>
      <c r="L2357" s="2">
        <v>44.75</v>
      </c>
      <c r="M2357" s="2">
        <v>44.35</v>
      </c>
      <c r="N2357" s="2">
        <v>44.35</v>
      </c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112"/>
      <c r="AP2357" s="112"/>
      <c r="AQ2357" s="112"/>
      <c r="AR2357" s="112"/>
      <c r="AS2357" s="112"/>
      <c r="AT2357" s="112"/>
      <c r="AU2357" s="112"/>
      <c r="AV2357" s="112"/>
      <c r="AW2357" s="112"/>
      <c r="AX2357" s="112"/>
      <c r="AY2357" s="112"/>
      <c r="AZ2357" s="112"/>
      <c r="BA2357" s="112"/>
    </row>
    <row r="2358" spans="1:53" x14ac:dyDescent="0.25">
      <c r="A2358" s="112"/>
      <c r="B2358" s="45">
        <v>42985</v>
      </c>
      <c r="C2358" s="2"/>
      <c r="D2358" s="2"/>
      <c r="E2358" s="2"/>
      <c r="F2358" s="2"/>
      <c r="G2358" s="2"/>
      <c r="H2358" s="2"/>
      <c r="I2358" s="2"/>
      <c r="J2358" s="2"/>
      <c r="K2358" s="2">
        <v>46.7</v>
      </c>
      <c r="L2358" s="2">
        <v>44.5</v>
      </c>
      <c r="M2358" s="2">
        <v>44.1</v>
      </c>
      <c r="N2358" s="2">
        <v>44.1</v>
      </c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112"/>
      <c r="AP2358" s="112"/>
      <c r="AQ2358" s="112"/>
      <c r="AR2358" s="112"/>
      <c r="AS2358" s="112"/>
      <c r="AT2358" s="112"/>
      <c r="AU2358" s="112"/>
      <c r="AV2358" s="112"/>
      <c r="AW2358" s="112"/>
      <c r="AX2358" s="112"/>
      <c r="AY2358" s="112"/>
      <c r="AZ2358" s="112"/>
      <c r="BA2358" s="112"/>
    </row>
    <row r="2359" spans="1:53" x14ac:dyDescent="0.25">
      <c r="A2359" s="112"/>
      <c r="B2359" s="45">
        <v>42984</v>
      </c>
      <c r="C2359" s="2"/>
      <c r="D2359" s="2"/>
      <c r="E2359" s="2"/>
      <c r="F2359" s="2"/>
      <c r="G2359" s="2"/>
      <c r="H2359" s="2"/>
      <c r="I2359" s="2"/>
      <c r="J2359" s="2"/>
      <c r="K2359" s="2">
        <v>46.5</v>
      </c>
      <c r="L2359" s="2">
        <v>44.5</v>
      </c>
      <c r="M2359" s="2">
        <v>44.1</v>
      </c>
      <c r="N2359" s="2">
        <v>44.1</v>
      </c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112"/>
      <c r="AP2359" s="112"/>
      <c r="AQ2359" s="112"/>
      <c r="AR2359" s="112"/>
      <c r="AS2359" s="112"/>
      <c r="AT2359" s="112"/>
      <c r="AU2359" s="112"/>
      <c r="AV2359" s="112"/>
      <c r="AW2359" s="112"/>
      <c r="AX2359" s="112"/>
      <c r="AY2359" s="112"/>
      <c r="AZ2359" s="112"/>
      <c r="BA2359" s="112"/>
    </row>
    <row r="2360" spans="1:53" x14ac:dyDescent="0.25">
      <c r="A2360" s="112"/>
      <c r="B2360" s="45">
        <v>42983</v>
      </c>
      <c r="C2360" s="2"/>
      <c r="D2360" s="2"/>
      <c r="E2360" s="2"/>
      <c r="F2360" s="2"/>
      <c r="G2360" s="2"/>
      <c r="H2360" s="2"/>
      <c r="I2360" s="2"/>
      <c r="J2360" s="2"/>
      <c r="K2360" s="2">
        <v>46.35</v>
      </c>
      <c r="L2360" s="2">
        <v>44.38</v>
      </c>
      <c r="M2360" s="2">
        <v>43.98</v>
      </c>
      <c r="N2360" s="2">
        <v>43.98</v>
      </c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112"/>
      <c r="AP2360" s="112"/>
      <c r="AQ2360" s="112"/>
      <c r="AR2360" s="112"/>
      <c r="AS2360" s="112"/>
      <c r="AT2360" s="112"/>
      <c r="AU2360" s="112"/>
      <c r="AV2360" s="112"/>
      <c r="AW2360" s="112"/>
      <c r="AX2360" s="112"/>
      <c r="AY2360" s="112"/>
      <c r="AZ2360" s="112"/>
      <c r="BA2360" s="112"/>
    </row>
    <row r="2361" spans="1:53" x14ac:dyDescent="0.25">
      <c r="A2361" s="112"/>
      <c r="B2361" s="45">
        <v>42982</v>
      </c>
      <c r="C2361" s="2"/>
      <c r="D2361" s="2"/>
      <c r="E2361" s="2"/>
      <c r="F2361" s="2"/>
      <c r="G2361" s="2"/>
      <c r="H2361" s="2"/>
      <c r="I2361" s="2"/>
      <c r="J2361" s="2"/>
      <c r="K2361" s="2">
        <v>45.95</v>
      </c>
      <c r="L2361" s="2">
        <v>44.1</v>
      </c>
      <c r="M2361" s="2">
        <v>43.7</v>
      </c>
      <c r="N2361" s="2">
        <v>43.7</v>
      </c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112"/>
      <c r="AP2361" s="112"/>
      <c r="AQ2361" s="112"/>
      <c r="AR2361" s="112"/>
      <c r="AS2361" s="112"/>
      <c r="AT2361" s="112"/>
      <c r="AU2361" s="112"/>
      <c r="AV2361" s="112"/>
      <c r="AW2361" s="112"/>
      <c r="AX2361" s="112"/>
      <c r="AY2361" s="112"/>
      <c r="AZ2361" s="112"/>
      <c r="BA2361" s="112"/>
    </row>
    <row r="2362" spans="1:53" x14ac:dyDescent="0.25">
      <c r="A2362" s="112"/>
      <c r="B2362" s="45">
        <v>42979</v>
      </c>
      <c r="C2362" s="2"/>
      <c r="D2362" s="2"/>
      <c r="E2362" s="2"/>
      <c r="F2362" s="2"/>
      <c r="G2362" s="2"/>
      <c r="H2362" s="2"/>
      <c r="I2362" s="2"/>
      <c r="J2362" s="2"/>
      <c r="K2362" s="2">
        <v>45.75</v>
      </c>
      <c r="L2362" s="2">
        <v>44.25</v>
      </c>
      <c r="M2362" s="2">
        <v>43.85</v>
      </c>
      <c r="N2362" s="2">
        <v>43.85</v>
      </c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112"/>
      <c r="AP2362" s="112"/>
      <c r="AQ2362" s="112"/>
      <c r="AR2362" s="112"/>
      <c r="AS2362" s="112"/>
      <c r="AT2362" s="112"/>
      <c r="AU2362" s="112"/>
      <c r="AV2362" s="112"/>
      <c r="AW2362" s="112"/>
      <c r="AX2362" s="112"/>
      <c r="AY2362" s="112"/>
      <c r="AZ2362" s="112"/>
      <c r="BA2362" s="112"/>
    </row>
    <row r="2363" spans="1:53" x14ac:dyDescent="0.25">
      <c r="A2363" s="112"/>
      <c r="B2363" s="45">
        <v>42978</v>
      </c>
      <c r="C2363" s="2"/>
      <c r="D2363" s="2"/>
      <c r="E2363" s="2"/>
      <c r="F2363" s="2"/>
      <c r="G2363" s="2"/>
      <c r="H2363" s="2"/>
      <c r="I2363" s="2"/>
      <c r="J2363" s="2"/>
      <c r="K2363" s="2">
        <v>45.7</v>
      </c>
      <c r="L2363" s="2">
        <v>44.25</v>
      </c>
      <c r="M2363" s="2">
        <v>43.85</v>
      </c>
      <c r="N2363" s="2">
        <v>43.85</v>
      </c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112"/>
      <c r="AP2363" s="112"/>
      <c r="AQ2363" s="112"/>
      <c r="AR2363" s="112"/>
      <c r="AS2363" s="112"/>
      <c r="AT2363" s="112"/>
      <c r="AU2363" s="112"/>
      <c r="AV2363" s="112"/>
      <c r="AW2363" s="112"/>
      <c r="AX2363" s="112"/>
      <c r="AY2363" s="112"/>
      <c r="AZ2363" s="112"/>
      <c r="BA2363" s="112"/>
    </row>
    <row r="2364" spans="1:53" x14ac:dyDescent="0.25">
      <c r="A2364" s="112"/>
      <c r="B2364" s="45">
        <v>42977</v>
      </c>
      <c r="C2364" s="2"/>
      <c r="D2364" s="2"/>
      <c r="E2364" s="2"/>
      <c r="F2364" s="2"/>
      <c r="G2364" s="2"/>
      <c r="H2364" s="2"/>
      <c r="I2364" s="2"/>
      <c r="J2364" s="2"/>
      <c r="K2364" s="2">
        <v>45.85</v>
      </c>
      <c r="L2364" s="2">
        <v>44.3</v>
      </c>
      <c r="M2364" s="2">
        <v>43.9</v>
      </c>
      <c r="N2364" s="2">
        <v>43.9</v>
      </c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112"/>
      <c r="AP2364" s="112"/>
      <c r="AQ2364" s="112"/>
      <c r="AR2364" s="112"/>
      <c r="AS2364" s="112"/>
      <c r="AT2364" s="112"/>
      <c r="AU2364" s="112"/>
      <c r="AV2364" s="112"/>
      <c r="AW2364" s="112"/>
      <c r="AX2364" s="112"/>
      <c r="AY2364" s="112"/>
      <c r="AZ2364" s="112"/>
      <c r="BA2364" s="112"/>
    </row>
    <row r="2365" spans="1:53" x14ac:dyDescent="0.25">
      <c r="A2365" s="112"/>
      <c r="B2365" s="45">
        <v>42976</v>
      </c>
      <c r="C2365" s="2"/>
      <c r="D2365" s="2"/>
      <c r="E2365" s="2"/>
      <c r="F2365" s="2"/>
      <c r="G2365" s="2"/>
      <c r="H2365" s="2"/>
      <c r="I2365" s="2"/>
      <c r="J2365" s="2"/>
      <c r="K2365" s="2">
        <v>45.9</v>
      </c>
      <c r="L2365" s="2">
        <v>44.25</v>
      </c>
      <c r="M2365" s="2">
        <v>43.85</v>
      </c>
      <c r="N2365" s="2">
        <v>43.85</v>
      </c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112"/>
      <c r="AP2365" s="112"/>
      <c r="AQ2365" s="112"/>
      <c r="AR2365" s="112"/>
      <c r="AS2365" s="112"/>
      <c r="AT2365" s="112"/>
      <c r="AU2365" s="112"/>
      <c r="AV2365" s="112"/>
      <c r="AW2365" s="112"/>
      <c r="AX2365" s="112"/>
      <c r="AY2365" s="112"/>
      <c r="AZ2365" s="112"/>
      <c r="BA2365" s="112"/>
    </row>
    <row r="2366" spans="1:53" x14ac:dyDescent="0.25">
      <c r="A2366" s="112"/>
      <c r="B2366" s="45">
        <v>42975</v>
      </c>
      <c r="C2366" s="2"/>
      <c r="D2366" s="2"/>
      <c r="E2366" s="2"/>
      <c r="F2366" s="2"/>
      <c r="G2366" s="2"/>
      <c r="H2366" s="2"/>
      <c r="I2366" s="2"/>
      <c r="J2366" s="2"/>
      <c r="K2366" s="2">
        <v>45.9</v>
      </c>
      <c r="L2366" s="2">
        <v>44.3</v>
      </c>
      <c r="M2366" s="2">
        <v>43.9</v>
      </c>
      <c r="N2366" s="2">
        <v>43.9</v>
      </c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112"/>
      <c r="AP2366" s="112"/>
      <c r="AQ2366" s="112"/>
      <c r="AR2366" s="112"/>
      <c r="AS2366" s="112"/>
      <c r="AT2366" s="112"/>
      <c r="AU2366" s="112"/>
      <c r="AV2366" s="112"/>
      <c r="AW2366" s="112"/>
      <c r="AX2366" s="112"/>
      <c r="AY2366" s="112"/>
      <c r="AZ2366" s="112"/>
      <c r="BA2366" s="112"/>
    </row>
    <row r="2367" spans="1:53" x14ac:dyDescent="0.25">
      <c r="A2367" s="112"/>
      <c r="B2367" s="45">
        <v>42972</v>
      </c>
      <c r="C2367" s="2"/>
      <c r="D2367" s="2"/>
      <c r="E2367" s="2"/>
      <c r="F2367" s="2"/>
      <c r="G2367" s="2"/>
      <c r="H2367" s="2"/>
      <c r="I2367" s="2"/>
      <c r="J2367" s="2"/>
      <c r="K2367" s="2">
        <v>45.95</v>
      </c>
      <c r="L2367" s="2">
        <v>44.35</v>
      </c>
      <c r="M2367" s="2">
        <v>43.95</v>
      </c>
      <c r="N2367" s="2">
        <v>43.95</v>
      </c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112"/>
      <c r="AP2367" s="112"/>
      <c r="AQ2367" s="112"/>
      <c r="AR2367" s="112"/>
      <c r="AS2367" s="112"/>
      <c r="AT2367" s="112"/>
      <c r="AU2367" s="112"/>
      <c r="AV2367" s="112"/>
      <c r="AW2367" s="112"/>
      <c r="AX2367" s="112"/>
      <c r="AY2367" s="112"/>
      <c r="AZ2367" s="112"/>
      <c r="BA2367" s="112"/>
    </row>
    <row r="2368" spans="1:53" x14ac:dyDescent="0.25">
      <c r="A2368" s="112"/>
      <c r="B2368" s="45">
        <v>42971</v>
      </c>
      <c r="C2368" s="2"/>
      <c r="D2368" s="2"/>
      <c r="E2368" s="2"/>
      <c r="F2368" s="2"/>
      <c r="G2368" s="2"/>
      <c r="H2368" s="2"/>
      <c r="I2368" s="2"/>
      <c r="J2368" s="2"/>
      <c r="K2368" s="2">
        <v>45.85</v>
      </c>
      <c r="L2368" s="2">
        <v>44.25</v>
      </c>
      <c r="M2368" s="2">
        <v>43.85</v>
      </c>
      <c r="N2368" s="2">
        <v>43.85</v>
      </c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112"/>
      <c r="AP2368" s="112"/>
      <c r="AQ2368" s="112"/>
      <c r="AR2368" s="112"/>
      <c r="AS2368" s="112"/>
      <c r="AT2368" s="112"/>
      <c r="AU2368" s="112"/>
      <c r="AV2368" s="112"/>
      <c r="AW2368" s="112"/>
      <c r="AX2368" s="112"/>
      <c r="AY2368" s="112"/>
      <c r="AZ2368" s="112"/>
      <c r="BA2368" s="112"/>
    </row>
    <row r="2369" spans="1:53" x14ac:dyDescent="0.25">
      <c r="A2369" s="112"/>
      <c r="B2369" s="45">
        <v>42970</v>
      </c>
      <c r="C2369" s="2"/>
      <c r="D2369" s="2"/>
      <c r="E2369" s="2"/>
      <c r="F2369" s="2"/>
      <c r="G2369" s="2"/>
      <c r="H2369" s="2"/>
      <c r="I2369" s="2"/>
      <c r="J2369" s="2"/>
      <c r="K2369" s="2">
        <v>45.75</v>
      </c>
      <c r="L2369" s="2">
        <v>44.5</v>
      </c>
      <c r="M2369" s="2">
        <v>44.1</v>
      </c>
      <c r="N2369" s="2">
        <v>44.1</v>
      </c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112"/>
      <c r="AP2369" s="112"/>
      <c r="AQ2369" s="112"/>
      <c r="AR2369" s="112"/>
      <c r="AS2369" s="112"/>
      <c r="AT2369" s="112"/>
      <c r="AU2369" s="112"/>
      <c r="AV2369" s="112"/>
      <c r="AW2369" s="112"/>
      <c r="AX2369" s="112"/>
      <c r="AY2369" s="112"/>
      <c r="AZ2369" s="112"/>
      <c r="BA2369" s="112"/>
    </row>
    <row r="2370" spans="1:53" x14ac:dyDescent="0.25">
      <c r="A2370" s="112"/>
      <c r="B2370" s="45">
        <v>42969</v>
      </c>
      <c r="C2370" s="2"/>
      <c r="D2370" s="2"/>
      <c r="E2370" s="2"/>
      <c r="F2370" s="2"/>
      <c r="G2370" s="2"/>
      <c r="H2370" s="2"/>
      <c r="I2370" s="2"/>
      <c r="J2370" s="2"/>
      <c r="K2370" s="2">
        <v>45.7</v>
      </c>
      <c r="L2370" s="2">
        <v>44.4</v>
      </c>
      <c r="M2370" s="2">
        <v>44</v>
      </c>
      <c r="N2370" s="2">
        <v>44</v>
      </c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112"/>
      <c r="AP2370" s="112"/>
      <c r="AQ2370" s="112"/>
      <c r="AR2370" s="112"/>
      <c r="AS2370" s="112"/>
      <c r="AT2370" s="112"/>
      <c r="AU2370" s="112"/>
      <c r="AV2370" s="112"/>
      <c r="AW2370" s="112"/>
      <c r="AX2370" s="112"/>
      <c r="AY2370" s="112"/>
      <c r="AZ2370" s="112"/>
      <c r="BA2370" s="112"/>
    </row>
    <row r="2371" spans="1:53" x14ac:dyDescent="0.25">
      <c r="A2371" s="112"/>
      <c r="B2371" s="45">
        <v>42968</v>
      </c>
      <c r="C2371" s="2"/>
      <c r="D2371" s="2"/>
      <c r="E2371" s="2"/>
      <c r="F2371" s="2"/>
      <c r="G2371" s="2"/>
      <c r="H2371" s="2"/>
      <c r="I2371" s="2"/>
      <c r="J2371" s="2"/>
      <c r="K2371" s="2">
        <v>45.8</v>
      </c>
      <c r="L2371" s="2">
        <v>44.55</v>
      </c>
      <c r="M2371" s="2">
        <v>44.15</v>
      </c>
      <c r="N2371" s="2">
        <v>44.15</v>
      </c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112"/>
      <c r="AP2371" s="112"/>
      <c r="AQ2371" s="112"/>
      <c r="AR2371" s="112"/>
      <c r="AS2371" s="112"/>
      <c r="AT2371" s="112"/>
      <c r="AU2371" s="112"/>
      <c r="AV2371" s="112"/>
      <c r="AW2371" s="112"/>
      <c r="AX2371" s="112"/>
      <c r="AY2371" s="112"/>
      <c r="AZ2371" s="112"/>
      <c r="BA2371" s="112"/>
    </row>
    <row r="2372" spans="1:53" x14ac:dyDescent="0.25">
      <c r="A2372" s="112"/>
      <c r="B2372" s="45">
        <v>42965</v>
      </c>
      <c r="C2372" s="2"/>
      <c r="D2372" s="2"/>
      <c r="E2372" s="2"/>
      <c r="F2372" s="2"/>
      <c r="G2372" s="2"/>
      <c r="H2372" s="2"/>
      <c r="I2372" s="2"/>
      <c r="J2372" s="2"/>
      <c r="K2372" s="2">
        <v>45.65</v>
      </c>
      <c r="L2372" s="2">
        <v>44.4</v>
      </c>
      <c r="M2372" s="2">
        <v>44</v>
      </c>
      <c r="N2372" s="2">
        <v>44</v>
      </c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112"/>
      <c r="AP2372" s="112"/>
      <c r="AQ2372" s="112"/>
      <c r="AR2372" s="112"/>
      <c r="AS2372" s="112"/>
      <c r="AT2372" s="112"/>
      <c r="AU2372" s="112"/>
      <c r="AV2372" s="112"/>
      <c r="AW2372" s="112"/>
      <c r="AX2372" s="112"/>
      <c r="AY2372" s="112"/>
      <c r="AZ2372" s="112"/>
      <c r="BA2372" s="112"/>
    </row>
    <row r="2373" spans="1:53" x14ac:dyDescent="0.25">
      <c r="A2373" s="112"/>
      <c r="B2373" s="45">
        <v>42964</v>
      </c>
      <c r="C2373" s="2"/>
      <c r="D2373" s="2"/>
      <c r="E2373" s="2"/>
      <c r="F2373" s="2"/>
      <c r="G2373" s="2"/>
      <c r="H2373" s="2"/>
      <c r="I2373" s="2"/>
      <c r="J2373" s="2"/>
      <c r="K2373" s="2">
        <v>45.63</v>
      </c>
      <c r="L2373" s="2">
        <v>44.33</v>
      </c>
      <c r="M2373" s="2">
        <v>43.93</v>
      </c>
      <c r="N2373" s="2">
        <v>43.93</v>
      </c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112"/>
      <c r="AP2373" s="112"/>
      <c r="AQ2373" s="112"/>
      <c r="AR2373" s="112"/>
      <c r="AS2373" s="112"/>
      <c r="AT2373" s="112"/>
      <c r="AU2373" s="112"/>
      <c r="AV2373" s="112"/>
      <c r="AW2373" s="112"/>
      <c r="AX2373" s="112"/>
      <c r="AY2373" s="112"/>
      <c r="AZ2373" s="112"/>
      <c r="BA2373" s="112"/>
    </row>
    <row r="2374" spans="1:53" x14ac:dyDescent="0.25">
      <c r="A2374" s="112"/>
      <c r="B2374" s="45">
        <v>42963</v>
      </c>
      <c r="C2374" s="2"/>
      <c r="D2374" s="2"/>
      <c r="E2374" s="2"/>
      <c r="F2374" s="2"/>
      <c r="G2374" s="2"/>
      <c r="H2374" s="2"/>
      <c r="I2374" s="2"/>
      <c r="J2374" s="2"/>
      <c r="K2374" s="2">
        <v>45.6</v>
      </c>
      <c r="L2374" s="2">
        <v>44.3</v>
      </c>
      <c r="M2374" s="2">
        <v>43.9</v>
      </c>
      <c r="N2374" s="2">
        <v>43.9</v>
      </c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112"/>
      <c r="AP2374" s="112"/>
      <c r="AQ2374" s="112"/>
      <c r="AR2374" s="112"/>
      <c r="AS2374" s="112"/>
      <c r="AT2374" s="112"/>
      <c r="AU2374" s="112"/>
      <c r="AV2374" s="112"/>
      <c r="AW2374" s="112"/>
      <c r="AX2374" s="112"/>
      <c r="AY2374" s="112"/>
      <c r="AZ2374" s="112"/>
      <c r="BA2374" s="112"/>
    </row>
    <row r="2375" spans="1:53" x14ac:dyDescent="0.25">
      <c r="A2375" s="112"/>
      <c r="B2375" s="45">
        <v>42962</v>
      </c>
      <c r="C2375" s="2"/>
      <c r="D2375" s="2"/>
      <c r="E2375" s="2"/>
      <c r="F2375" s="2"/>
      <c r="G2375" s="2"/>
      <c r="H2375" s="2"/>
      <c r="I2375" s="2"/>
      <c r="J2375" s="2"/>
      <c r="K2375" s="2">
        <v>45.3</v>
      </c>
      <c r="L2375" s="2">
        <v>44.25</v>
      </c>
      <c r="M2375" s="2">
        <v>43.85</v>
      </c>
      <c r="N2375" s="2">
        <v>43.85</v>
      </c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112"/>
      <c r="AP2375" s="112"/>
      <c r="AQ2375" s="112"/>
      <c r="AR2375" s="112"/>
      <c r="AS2375" s="112"/>
      <c r="AT2375" s="112"/>
      <c r="AU2375" s="112"/>
      <c r="AV2375" s="112"/>
      <c r="AW2375" s="112"/>
      <c r="AX2375" s="112"/>
      <c r="AY2375" s="112"/>
      <c r="AZ2375" s="112"/>
      <c r="BA2375" s="112"/>
    </row>
    <row r="2376" spans="1:53" x14ac:dyDescent="0.25">
      <c r="A2376" s="112"/>
      <c r="B2376" s="45">
        <v>42961</v>
      </c>
      <c r="C2376" s="2"/>
      <c r="D2376" s="2"/>
      <c r="E2376" s="2"/>
      <c r="F2376" s="2"/>
      <c r="G2376" s="2"/>
      <c r="H2376" s="2"/>
      <c r="I2376" s="2"/>
      <c r="J2376" s="2"/>
      <c r="K2376" s="2">
        <v>45.25</v>
      </c>
      <c r="L2376" s="2">
        <v>44.25</v>
      </c>
      <c r="M2376" s="2">
        <v>43.85</v>
      </c>
      <c r="N2376" s="2">
        <v>43.85</v>
      </c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112"/>
      <c r="AP2376" s="112"/>
      <c r="AQ2376" s="112"/>
      <c r="AR2376" s="112"/>
      <c r="AS2376" s="112"/>
      <c r="AT2376" s="112"/>
      <c r="AU2376" s="112"/>
      <c r="AV2376" s="112"/>
      <c r="AW2376" s="112"/>
      <c r="AX2376" s="112"/>
      <c r="AY2376" s="112"/>
      <c r="AZ2376" s="112"/>
      <c r="BA2376" s="112"/>
    </row>
    <row r="2377" spans="1:53" x14ac:dyDescent="0.25">
      <c r="A2377" s="112"/>
      <c r="B2377" s="45">
        <v>42958</v>
      </c>
      <c r="C2377" s="2"/>
      <c r="D2377" s="2"/>
      <c r="E2377" s="2"/>
      <c r="F2377" s="2"/>
      <c r="G2377" s="2"/>
      <c r="H2377" s="2"/>
      <c r="I2377" s="2"/>
      <c r="J2377" s="2"/>
      <c r="K2377" s="2">
        <v>45.3</v>
      </c>
      <c r="L2377" s="2">
        <v>44</v>
      </c>
      <c r="M2377" s="2">
        <v>43.6</v>
      </c>
      <c r="N2377" s="2">
        <v>43.6</v>
      </c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112"/>
      <c r="AP2377" s="112"/>
      <c r="AQ2377" s="112"/>
      <c r="AR2377" s="112"/>
      <c r="AS2377" s="112"/>
      <c r="AT2377" s="112"/>
      <c r="AU2377" s="112"/>
      <c r="AV2377" s="112"/>
      <c r="AW2377" s="112"/>
      <c r="AX2377" s="112"/>
      <c r="AY2377" s="112"/>
      <c r="AZ2377" s="112"/>
      <c r="BA2377" s="112"/>
    </row>
    <row r="2378" spans="1:53" x14ac:dyDescent="0.25">
      <c r="A2378" s="112"/>
      <c r="B2378" s="45">
        <v>42957</v>
      </c>
      <c r="C2378" s="2"/>
      <c r="D2378" s="2"/>
      <c r="E2378" s="2"/>
      <c r="F2378" s="2"/>
      <c r="G2378" s="2"/>
      <c r="H2378" s="2"/>
      <c r="I2378" s="2"/>
      <c r="J2378" s="2"/>
      <c r="K2378" s="2">
        <v>45.25</v>
      </c>
      <c r="L2378" s="2">
        <v>44.15</v>
      </c>
      <c r="M2378" s="2">
        <v>43.75</v>
      </c>
      <c r="N2378" s="2">
        <v>43.75</v>
      </c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112"/>
      <c r="AP2378" s="112"/>
      <c r="AQ2378" s="112"/>
      <c r="AR2378" s="112"/>
      <c r="AS2378" s="112"/>
      <c r="AT2378" s="112"/>
      <c r="AU2378" s="112"/>
      <c r="AV2378" s="112"/>
      <c r="AW2378" s="112"/>
      <c r="AX2378" s="112"/>
      <c r="AY2378" s="112"/>
      <c r="AZ2378" s="112"/>
      <c r="BA2378" s="112"/>
    </row>
    <row r="2379" spans="1:53" x14ac:dyDescent="0.25">
      <c r="A2379" s="112"/>
      <c r="B2379" s="45">
        <v>42956</v>
      </c>
      <c r="C2379" s="2"/>
      <c r="D2379" s="2"/>
      <c r="E2379" s="2"/>
      <c r="F2379" s="2"/>
      <c r="G2379" s="2"/>
      <c r="H2379" s="2"/>
      <c r="I2379" s="2"/>
      <c r="J2379" s="2"/>
      <c r="K2379" s="2">
        <v>45.05</v>
      </c>
      <c r="L2379" s="2">
        <v>44</v>
      </c>
      <c r="M2379" s="2">
        <v>43.6</v>
      </c>
      <c r="N2379" s="2">
        <v>43.6</v>
      </c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112"/>
      <c r="AP2379" s="112"/>
      <c r="AQ2379" s="112"/>
      <c r="AR2379" s="112"/>
      <c r="AS2379" s="112"/>
      <c r="AT2379" s="112"/>
      <c r="AU2379" s="112"/>
      <c r="AV2379" s="112"/>
      <c r="AW2379" s="112"/>
      <c r="AX2379" s="112"/>
      <c r="AY2379" s="112"/>
      <c r="AZ2379" s="112"/>
      <c r="BA2379" s="112"/>
    </row>
    <row r="2380" spans="1:53" x14ac:dyDescent="0.25">
      <c r="A2380" s="112"/>
      <c r="B2380" s="45">
        <v>42955</v>
      </c>
      <c r="C2380" s="2"/>
      <c r="D2380" s="2"/>
      <c r="E2380" s="2"/>
      <c r="F2380" s="2"/>
      <c r="G2380" s="2"/>
      <c r="H2380" s="2"/>
      <c r="I2380" s="2"/>
      <c r="J2380" s="2"/>
      <c r="K2380" s="2">
        <v>44.9</v>
      </c>
      <c r="L2380" s="2">
        <v>43.9</v>
      </c>
      <c r="M2380" s="2">
        <v>43.5</v>
      </c>
      <c r="N2380" s="2">
        <v>43.5</v>
      </c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112"/>
      <c r="AP2380" s="112"/>
      <c r="AQ2380" s="112"/>
      <c r="AR2380" s="112"/>
      <c r="AS2380" s="112"/>
      <c r="AT2380" s="112"/>
      <c r="AU2380" s="112"/>
      <c r="AV2380" s="112"/>
      <c r="AW2380" s="112"/>
      <c r="AX2380" s="112"/>
      <c r="AY2380" s="112"/>
      <c r="AZ2380" s="112"/>
      <c r="BA2380" s="112"/>
    </row>
    <row r="2381" spans="1:53" x14ac:dyDescent="0.25">
      <c r="A2381" s="112"/>
      <c r="B2381" s="45">
        <v>42954</v>
      </c>
      <c r="C2381" s="2"/>
      <c r="D2381" s="2"/>
      <c r="E2381" s="2"/>
      <c r="F2381" s="2"/>
      <c r="G2381" s="2"/>
      <c r="H2381" s="2"/>
      <c r="I2381" s="2"/>
      <c r="J2381" s="2"/>
      <c r="K2381" s="2">
        <v>45</v>
      </c>
      <c r="L2381" s="2">
        <v>43.9</v>
      </c>
      <c r="M2381" s="2">
        <v>43.5</v>
      </c>
      <c r="N2381" s="2">
        <v>43.5</v>
      </c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112"/>
      <c r="AP2381" s="112"/>
      <c r="AQ2381" s="112"/>
      <c r="AR2381" s="112"/>
      <c r="AS2381" s="112"/>
      <c r="AT2381" s="112"/>
      <c r="AU2381" s="112"/>
      <c r="AV2381" s="112"/>
      <c r="AW2381" s="112"/>
      <c r="AX2381" s="112"/>
      <c r="AY2381" s="112"/>
      <c r="AZ2381" s="112"/>
      <c r="BA2381" s="112"/>
    </row>
    <row r="2382" spans="1:53" x14ac:dyDescent="0.25">
      <c r="A2382" s="112"/>
      <c r="B2382" s="45">
        <v>42951</v>
      </c>
      <c r="C2382" s="2"/>
      <c r="D2382" s="2"/>
      <c r="E2382" s="2"/>
      <c r="F2382" s="2"/>
      <c r="G2382" s="2"/>
      <c r="H2382" s="2"/>
      <c r="I2382" s="2"/>
      <c r="J2382" s="2"/>
      <c r="K2382" s="2">
        <v>45</v>
      </c>
      <c r="L2382" s="2">
        <v>43.95</v>
      </c>
      <c r="M2382" s="2">
        <v>43.55</v>
      </c>
      <c r="N2382" s="2">
        <v>43.55</v>
      </c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112"/>
      <c r="AP2382" s="112"/>
      <c r="AQ2382" s="112"/>
      <c r="AR2382" s="112"/>
      <c r="AS2382" s="112"/>
      <c r="AT2382" s="112"/>
      <c r="AU2382" s="112"/>
      <c r="AV2382" s="112"/>
      <c r="AW2382" s="112"/>
      <c r="AX2382" s="112"/>
      <c r="AY2382" s="112"/>
      <c r="AZ2382" s="112"/>
      <c r="BA2382" s="112"/>
    </row>
    <row r="2383" spans="1:53" x14ac:dyDescent="0.25">
      <c r="A2383" s="112"/>
      <c r="B2383" s="45">
        <v>42950</v>
      </c>
      <c r="C2383" s="2"/>
      <c r="D2383" s="2"/>
      <c r="E2383" s="2"/>
      <c r="F2383" s="2"/>
      <c r="G2383" s="2"/>
      <c r="H2383" s="2"/>
      <c r="I2383" s="2"/>
      <c r="J2383" s="2"/>
      <c r="K2383" s="2">
        <v>44.9</v>
      </c>
      <c r="L2383" s="2">
        <v>43.95</v>
      </c>
      <c r="M2383" s="2">
        <v>43.55</v>
      </c>
      <c r="N2383" s="2">
        <v>43.55</v>
      </c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112"/>
      <c r="AP2383" s="112"/>
      <c r="AQ2383" s="112"/>
      <c r="AR2383" s="112"/>
      <c r="AS2383" s="112"/>
      <c r="AT2383" s="112"/>
      <c r="AU2383" s="112"/>
      <c r="AV2383" s="112"/>
      <c r="AW2383" s="112"/>
      <c r="AX2383" s="112"/>
      <c r="AY2383" s="112"/>
      <c r="AZ2383" s="112"/>
      <c r="BA2383" s="112"/>
    </row>
    <row r="2384" spans="1:53" x14ac:dyDescent="0.25">
      <c r="A2384" s="112"/>
      <c r="B2384" s="45">
        <v>42949</v>
      </c>
      <c r="C2384" s="2"/>
      <c r="D2384" s="2"/>
      <c r="E2384" s="2"/>
      <c r="F2384" s="2"/>
      <c r="G2384" s="2"/>
      <c r="H2384" s="2"/>
      <c r="I2384" s="2"/>
      <c r="J2384" s="2"/>
      <c r="K2384" s="2">
        <v>44.95</v>
      </c>
      <c r="L2384" s="2">
        <v>43.94</v>
      </c>
      <c r="M2384" s="2">
        <v>43.54</v>
      </c>
      <c r="N2384" s="2">
        <v>43.54</v>
      </c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112"/>
      <c r="AP2384" s="112"/>
      <c r="AQ2384" s="112"/>
      <c r="AR2384" s="112"/>
      <c r="AS2384" s="112"/>
      <c r="AT2384" s="112"/>
      <c r="AU2384" s="112"/>
      <c r="AV2384" s="112"/>
      <c r="AW2384" s="112"/>
      <c r="AX2384" s="112"/>
      <c r="AY2384" s="112"/>
      <c r="AZ2384" s="112"/>
      <c r="BA2384" s="112"/>
    </row>
    <row r="2385" spans="1:53" x14ac:dyDescent="0.25">
      <c r="A2385" s="112"/>
      <c r="B2385" s="45">
        <v>42948</v>
      </c>
      <c r="C2385" s="2"/>
      <c r="D2385" s="2"/>
      <c r="E2385" s="2"/>
      <c r="F2385" s="2"/>
      <c r="G2385" s="2"/>
      <c r="H2385" s="2"/>
      <c r="I2385" s="2"/>
      <c r="J2385" s="2"/>
      <c r="K2385" s="2">
        <v>45</v>
      </c>
      <c r="L2385" s="2">
        <v>43.9</v>
      </c>
      <c r="M2385" s="2">
        <v>43.5</v>
      </c>
      <c r="N2385" s="2">
        <v>43.5</v>
      </c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112"/>
      <c r="AP2385" s="112"/>
      <c r="AQ2385" s="112"/>
      <c r="AR2385" s="112"/>
      <c r="AS2385" s="112"/>
      <c r="AT2385" s="112"/>
      <c r="AU2385" s="112"/>
      <c r="AV2385" s="112"/>
      <c r="AW2385" s="112"/>
      <c r="AX2385" s="112"/>
      <c r="AY2385" s="112"/>
      <c r="AZ2385" s="112"/>
      <c r="BA2385" s="112"/>
    </row>
    <row r="2386" spans="1:53" x14ac:dyDescent="0.25">
      <c r="A2386" s="112"/>
      <c r="B2386" s="45">
        <v>42947</v>
      </c>
      <c r="C2386" s="2"/>
      <c r="D2386" s="2"/>
      <c r="E2386" s="2"/>
      <c r="F2386" s="2"/>
      <c r="G2386" s="2"/>
      <c r="H2386" s="2"/>
      <c r="I2386" s="2"/>
      <c r="J2386" s="2"/>
      <c r="K2386" s="2">
        <v>45</v>
      </c>
      <c r="L2386" s="2">
        <v>43.93</v>
      </c>
      <c r="M2386" s="2">
        <v>43.53</v>
      </c>
      <c r="N2386" s="2">
        <v>43.53</v>
      </c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112"/>
      <c r="AP2386" s="112"/>
      <c r="AQ2386" s="112"/>
      <c r="AR2386" s="112"/>
      <c r="AS2386" s="112"/>
      <c r="AT2386" s="112"/>
      <c r="AU2386" s="112"/>
      <c r="AV2386" s="112"/>
      <c r="AW2386" s="112"/>
      <c r="AX2386" s="112"/>
      <c r="AY2386" s="112"/>
      <c r="AZ2386" s="112"/>
      <c r="BA2386" s="112"/>
    </row>
    <row r="2387" spans="1:53" x14ac:dyDescent="0.25">
      <c r="A2387" s="112"/>
      <c r="B2387" s="45">
        <v>42944</v>
      </c>
      <c r="C2387" s="2"/>
      <c r="D2387" s="2"/>
      <c r="E2387" s="2"/>
      <c r="F2387" s="2"/>
      <c r="G2387" s="2"/>
      <c r="H2387" s="2"/>
      <c r="I2387" s="2"/>
      <c r="J2387" s="2"/>
      <c r="K2387" s="2">
        <v>44.85</v>
      </c>
      <c r="L2387" s="2">
        <v>43.95</v>
      </c>
      <c r="M2387" s="2">
        <v>43.55</v>
      </c>
      <c r="N2387" s="2">
        <v>43.55</v>
      </c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112"/>
      <c r="AP2387" s="112"/>
      <c r="AQ2387" s="112"/>
      <c r="AR2387" s="112"/>
      <c r="AS2387" s="112"/>
      <c r="AT2387" s="112"/>
      <c r="AU2387" s="112"/>
      <c r="AV2387" s="112"/>
      <c r="AW2387" s="112"/>
      <c r="AX2387" s="112"/>
      <c r="AY2387" s="112"/>
      <c r="AZ2387" s="112"/>
      <c r="BA2387" s="112"/>
    </row>
    <row r="2388" spans="1:53" x14ac:dyDescent="0.25">
      <c r="A2388" s="112"/>
      <c r="B2388" s="45">
        <v>42943</v>
      </c>
      <c r="C2388" s="2"/>
      <c r="D2388" s="2"/>
      <c r="E2388" s="2"/>
      <c r="F2388" s="2"/>
      <c r="G2388" s="2"/>
      <c r="H2388" s="2"/>
      <c r="I2388" s="2"/>
      <c r="J2388" s="2"/>
      <c r="K2388" s="2">
        <v>44.95</v>
      </c>
      <c r="L2388" s="2">
        <v>43.95</v>
      </c>
      <c r="M2388" s="2">
        <v>43.55</v>
      </c>
      <c r="N2388" s="2">
        <v>43.55</v>
      </c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112"/>
      <c r="AP2388" s="112"/>
      <c r="AQ2388" s="112"/>
      <c r="AR2388" s="112"/>
      <c r="AS2388" s="112"/>
      <c r="AT2388" s="112"/>
      <c r="AU2388" s="112"/>
      <c r="AV2388" s="112"/>
      <c r="AW2388" s="112"/>
      <c r="AX2388" s="112"/>
      <c r="AY2388" s="112"/>
      <c r="AZ2388" s="112"/>
      <c r="BA2388" s="112"/>
    </row>
    <row r="2389" spans="1:53" x14ac:dyDescent="0.25">
      <c r="A2389" s="112"/>
      <c r="B2389" s="45">
        <v>42942</v>
      </c>
      <c r="C2389" s="2"/>
      <c r="D2389" s="2"/>
      <c r="E2389" s="2"/>
      <c r="F2389" s="2"/>
      <c r="G2389" s="2"/>
      <c r="H2389" s="2"/>
      <c r="I2389" s="2"/>
      <c r="J2389" s="2"/>
      <c r="K2389" s="2">
        <v>44.95</v>
      </c>
      <c r="L2389" s="2">
        <v>44</v>
      </c>
      <c r="M2389" s="2">
        <v>43.6</v>
      </c>
      <c r="N2389" s="2">
        <v>43.6</v>
      </c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112"/>
      <c r="AP2389" s="112"/>
      <c r="AQ2389" s="112"/>
      <c r="AR2389" s="112"/>
      <c r="AS2389" s="112"/>
      <c r="AT2389" s="112"/>
      <c r="AU2389" s="112"/>
      <c r="AV2389" s="112"/>
      <c r="AW2389" s="112"/>
      <c r="AX2389" s="112"/>
      <c r="AY2389" s="112"/>
      <c r="AZ2389" s="112"/>
      <c r="BA2389" s="112"/>
    </row>
    <row r="2390" spans="1:53" x14ac:dyDescent="0.25">
      <c r="A2390" s="112"/>
      <c r="B2390" s="45">
        <v>42941</v>
      </c>
      <c r="C2390" s="2"/>
      <c r="D2390" s="2"/>
      <c r="E2390" s="2"/>
      <c r="F2390" s="2"/>
      <c r="G2390" s="2"/>
      <c r="H2390" s="2"/>
      <c r="I2390" s="2"/>
      <c r="J2390" s="2"/>
      <c r="K2390" s="2">
        <v>44.85</v>
      </c>
      <c r="L2390" s="2">
        <v>44.08</v>
      </c>
      <c r="M2390" s="2">
        <v>43.68</v>
      </c>
      <c r="N2390" s="2">
        <v>43.68</v>
      </c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112"/>
      <c r="AP2390" s="112"/>
      <c r="AQ2390" s="112"/>
      <c r="AR2390" s="112"/>
      <c r="AS2390" s="112"/>
      <c r="AT2390" s="112"/>
      <c r="AU2390" s="112"/>
      <c r="AV2390" s="112"/>
      <c r="AW2390" s="112"/>
      <c r="AX2390" s="112"/>
      <c r="AY2390" s="112"/>
      <c r="AZ2390" s="112"/>
      <c r="BA2390" s="112"/>
    </row>
    <row r="2391" spans="1:53" x14ac:dyDescent="0.25">
      <c r="A2391" s="112"/>
      <c r="B2391" s="45">
        <v>42940</v>
      </c>
      <c r="C2391" s="2"/>
      <c r="D2391" s="2"/>
      <c r="E2391" s="2"/>
      <c r="F2391" s="2"/>
      <c r="G2391" s="2"/>
      <c r="H2391" s="2"/>
      <c r="I2391" s="2"/>
      <c r="J2391" s="2"/>
      <c r="K2391" s="2">
        <v>44.85</v>
      </c>
      <c r="L2391" s="2">
        <v>44.08</v>
      </c>
      <c r="M2391" s="2">
        <v>43.68</v>
      </c>
      <c r="N2391" s="2">
        <v>43.68</v>
      </c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112"/>
      <c r="AP2391" s="112"/>
      <c r="AQ2391" s="112"/>
      <c r="AR2391" s="112"/>
      <c r="AS2391" s="112"/>
      <c r="AT2391" s="112"/>
      <c r="AU2391" s="112"/>
      <c r="AV2391" s="112"/>
      <c r="AW2391" s="112"/>
      <c r="AX2391" s="112"/>
      <c r="AY2391" s="112"/>
      <c r="AZ2391" s="112"/>
      <c r="BA2391" s="112"/>
    </row>
    <row r="2392" spans="1:53" x14ac:dyDescent="0.25">
      <c r="A2392" s="112"/>
      <c r="B2392" s="45">
        <v>42937</v>
      </c>
      <c r="C2392" s="2"/>
      <c r="D2392" s="2"/>
      <c r="E2392" s="2"/>
      <c r="F2392" s="2"/>
      <c r="G2392" s="2"/>
      <c r="H2392" s="2"/>
      <c r="I2392" s="2"/>
      <c r="J2392" s="2"/>
      <c r="K2392" s="2">
        <v>45</v>
      </c>
      <c r="L2392" s="2">
        <v>44.06</v>
      </c>
      <c r="M2392" s="2">
        <v>43.66</v>
      </c>
      <c r="N2392" s="2">
        <v>43.66</v>
      </c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112"/>
      <c r="AP2392" s="112"/>
      <c r="AQ2392" s="112"/>
      <c r="AR2392" s="112"/>
      <c r="AS2392" s="112"/>
      <c r="AT2392" s="112"/>
      <c r="AU2392" s="112"/>
      <c r="AV2392" s="112"/>
      <c r="AW2392" s="112"/>
      <c r="AX2392" s="112"/>
      <c r="AY2392" s="112"/>
      <c r="AZ2392" s="112"/>
      <c r="BA2392" s="112"/>
    </row>
    <row r="2393" spans="1:53" x14ac:dyDescent="0.25">
      <c r="A2393" s="112"/>
      <c r="B2393" s="45">
        <v>42936</v>
      </c>
      <c r="C2393" s="2"/>
      <c r="D2393" s="2"/>
      <c r="E2393" s="2"/>
      <c r="F2393" s="2"/>
      <c r="G2393" s="2"/>
      <c r="H2393" s="2"/>
      <c r="I2393" s="2"/>
      <c r="J2393" s="2"/>
      <c r="K2393" s="2">
        <v>44.95</v>
      </c>
      <c r="L2393" s="2">
        <v>44.1</v>
      </c>
      <c r="M2393" s="2">
        <v>43.7</v>
      </c>
      <c r="N2393" s="2">
        <v>43.7</v>
      </c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112"/>
      <c r="AP2393" s="112"/>
      <c r="AQ2393" s="112"/>
      <c r="AR2393" s="112"/>
      <c r="AS2393" s="112"/>
      <c r="AT2393" s="112"/>
      <c r="AU2393" s="112"/>
      <c r="AV2393" s="112"/>
      <c r="AW2393" s="112"/>
      <c r="AX2393" s="112"/>
      <c r="AY2393" s="112"/>
      <c r="AZ2393" s="112"/>
      <c r="BA2393" s="112"/>
    </row>
    <row r="2394" spans="1:53" x14ac:dyDescent="0.25">
      <c r="A2394" s="112"/>
      <c r="B2394" s="45">
        <v>42935</v>
      </c>
      <c r="C2394" s="2"/>
      <c r="D2394" s="2"/>
      <c r="E2394" s="2"/>
      <c r="F2394" s="2"/>
      <c r="G2394" s="2"/>
      <c r="H2394" s="2"/>
      <c r="I2394" s="2"/>
      <c r="J2394" s="2"/>
      <c r="K2394" s="2">
        <v>45</v>
      </c>
      <c r="L2394" s="2">
        <v>44</v>
      </c>
      <c r="M2394" s="2">
        <v>43.6</v>
      </c>
      <c r="N2394" s="2">
        <v>43.6</v>
      </c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112"/>
      <c r="AP2394" s="112"/>
      <c r="AQ2394" s="112"/>
      <c r="AR2394" s="112"/>
      <c r="AS2394" s="112"/>
      <c r="AT2394" s="112"/>
      <c r="AU2394" s="112"/>
      <c r="AV2394" s="112"/>
      <c r="AW2394" s="112"/>
      <c r="AX2394" s="112"/>
      <c r="AY2394" s="112"/>
      <c r="AZ2394" s="112"/>
      <c r="BA2394" s="112"/>
    </row>
    <row r="2395" spans="1:53" x14ac:dyDescent="0.25">
      <c r="A2395" s="112"/>
      <c r="B2395" s="45">
        <v>42934</v>
      </c>
      <c r="C2395" s="2"/>
      <c r="D2395" s="2"/>
      <c r="E2395" s="2"/>
      <c r="F2395" s="2"/>
      <c r="G2395" s="2"/>
      <c r="H2395" s="2"/>
      <c r="I2395" s="2"/>
      <c r="J2395" s="2"/>
      <c r="K2395" s="2">
        <v>45.15</v>
      </c>
      <c r="L2395" s="2">
        <v>44.2</v>
      </c>
      <c r="M2395" s="2">
        <v>43.8</v>
      </c>
      <c r="N2395" s="2">
        <v>43.8</v>
      </c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112"/>
      <c r="AP2395" s="112"/>
      <c r="AQ2395" s="112"/>
      <c r="AR2395" s="112"/>
      <c r="AS2395" s="112"/>
      <c r="AT2395" s="112"/>
      <c r="AU2395" s="112"/>
      <c r="AV2395" s="112"/>
      <c r="AW2395" s="112"/>
      <c r="AX2395" s="112"/>
      <c r="AY2395" s="112"/>
      <c r="AZ2395" s="112"/>
      <c r="BA2395" s="112"/>
    </row>
    <row r="2396" spans="1:53" x14ac:dyDescent="0.25">
      <c r="A2396" s="112"/>
      <c r="B2396" s="45">
        <v>42933</v>
      </c>
      <c r="C2396" s="2"/>
      <c r="D2396" s="2"/>
      <c r="E2396" s="2"/>
      <c r="F2396" s="2"/>
      <c r="G2396" s="2"/>
      <c r="H2396" s="2"/>
      <c r="I2396" s="2"/>
      <c r="J2396" s="2"/>
      <c r="K2396" s="2">
        <v>45.15</v>
      </c>
      <c r="L2396" s="2">
        <v>44</v>
      </c>
      <c r="M2396" s="2">
        <v>43.6</v>
      </c>
      <c r="N2396" s="2">
        <v>43.6</v>
      </c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112"/>
      <c r="AP2396" s="112"/>
      <c r="AQ2396" s="112"/>
      <c r="AR2396" s="112"/>
      <c r="AS2396" s="112"/>
      <c r="AT2396" s="112"/>
      <c r="AU2396" s="112"/>
      <c r="AV2396" s="112"/>
      <c r="AW2396" s="112"/>
      <c r="AX2396" s="112"/>
      <c r="AY2396" s="112"/>
      <c r="AZ2396" s="112"/>
      <c r="BA2396" s="112"/>
    </row>
    <row r="2397" spans="1:53" x14ac:dyDescent="0.25">
      <c r="A2397" s="112"/>
      <c r="B2397" s="45">
        <v>42930</v>
      </c>
      <c r="C2397" s="2"/>
      <c r="D2397" s="2"/>
      <c r="E2397" s="2"/>
      <c r="F2397" s="2"/>
      <c r="G2397" s="2"/>
      <c r="H2397" s="2"/>
      <c r="I2397" s="2"/>
      <c r="J2397" s="2"/>
      <c r="K2397" s="2">
        <v>45</v>
      </c>
      <c r="L2397" s="2">
        <v>44</v>
      </c>
      <c r="M2397" s="2">
        <v>43.6</v>
      </c>
      <c r="N2397" s="2">
        <v>43.6</v>
      </c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112"/>
      <c r="AP2397" s="112"/>
      <c r="AQ2397" s="112"/>
      <c r="AR2397" s="112"/>
      <c r="AS2397" s="112"/>
      <c r="AT2397" s="112"/>
      <c r="AU2397" s="112"/>
      <c r="AV2397" s="112"/>
      <c r="AW2397" s="112"/>
      <c r="AX2397" s="112"/>
      <c r="AY2397" s="112"/>
      <c r="AZ2397" s="112"/>
      <c r="BA2397" s="112"/>
    </row>
    <row r="2398" spans="1:53" x14ac:dyDescent="0.25">
      <c r="A2398" s="112"/>
      <c r="B2398" s="45">
        <v>42929</v>
      </c>
      <c r="C2398" s="2"/>
      <c r="D2398" s="2"/>
      <c r="E2398" s="2"/>
      <c r="F2398" s="2"/>
      <c r="G2398" s="2"/>
      <c r="H2398" s="2"/>
      <c r="I2398" s="2"/>
      <c r="J2398" s="2"/>
      <c r="K2398" s="2">
        <v>44.9</v>
      </c>
      <c r="L2398" s="2">
        <v>43.9</v>
      </c>
      <c r="M2398" s="2">
        <v>43.5</v>
      </c>
      <c r="N2398" s="2">
        <v>43.5</v>
      </c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112"/>
      <c r="AP2398" s="112"/>
      <c r="AQ2398" s="112"/>
      <c r="AR2398" s="112"/>
      <c r="AS2398" s="112"/>
      <c r="AT2398" s="112"/>
      <c r="AU2398" s="112"/>
      <c r="AV2398" s="112"/>
      <c r="AW2398" s="112"/>
      <c r="AX2398" s="112"/>
      <c r="AY2398" s="112"/>
      <c r="AZ2398" s="112"/>
      <c r="BA2398" s="112"/>
    </row>
    <row r="2399" spans="1:53" x14ac:dyDescent="0.25">
      <c r="A2399" s="112"/>
      <c r="B2399" s="45">
        <v>42928</v>
      </c>
      <c r="C2399" s="2"/>
      <c r="D2399" s="2"/>
      <c r="E2399" s="2"/>
      <c r="F2399" s="2"/>
      <c r="G2399" s="2"/>
      <c r="H2399" s="2"/>
      <c r="I2399" s="2"/>
      <c r="J2399" s="2"/>
      <c r="K2399" s="2">
        <v>44.9</v>
      </c>
      <c r="L2399" s="2">
        <v>43.95</v>
      </c>
      <c r="M2399" s="2">
        <v>43.55</v>
      </c>
      <c r="N2399" s="2">
        <v>43.55</v>
      </c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112"/>
      <c r="AP2399" s="112"/>
      <c r="AQ2399" s="112"/>
      <c r="AR2399" s="112"/>
      <c r="AS2399" s="112"/>
      <c r="AT2399" s="112"/>
      <c r="AU2399" s="112"/>
      <c r="AV2399" s="112"/>
      <c r="AW2399" s="112"/>
      <c r="AX2399" s="112"/>
      <c r="AY2399" s="112"/>
      <c r="AZ2399" s="112"/>
      <c r="BA2399" s="112"/>
    </row>
    <row r="2400" spans="1:53" x14ac:dyDescent="0.25">
      <c r="A2400" s="112"/>
      <c r="B2400" s="45">
        <v>42927</v>
      </c>
      <c r="C2400" s="2"/>
      <c r="D2400" s="2"/>
      <c r="E2400" s="2"/>
      <c r="F2400" s="2"/>
      <c r="G2400" s="2"/>
      <c r="H2400" s="2"/>
      <c r="I2400" s="2"/>
      <c r="J2400" s="2"/>
      <c r="K2400" s="2">
        <v>44.85</v>
      </c>
      <c r="L2400" s="2">
        <v>43.95</v>
      </c>
      <c r="M2400" s="2">
        <v>43.55</v>
      </c>
      <c r="N2400" s="2">
        <v>43.55</v>
      </c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112"/>
      <c r="AP2400" s="112"/>
      <c r="AQ2400" s="112"/>
      <c r="AR2400" s="112"/>
      <c r="AS2400" s="112"/>
      <c r="AT2400" s="112"/>
      <c r="AU2400" s="112"/>
      <c r="AV2400" s="112"/>
      <c r="AW2400" s="112"/>
      <c r="AX2400" s="112"/>
      <c r="AY2400" s="112"/>
      <c r="AZ2400" s="112"/>
      <c r="BA2400" s="112"/>
    </row>
    <row r="2401" spans="1:53" x14ac:dyDescent="0.25">
      <c r="A2401" s="112"/>
      <c r="B2401" s="45">
        <v>42926</v>
      </c>
      <c r="C2401" s="2"/>
      <c r="D2401" s="2"/>
      <c r="E2401" s="2"/>
      <c r="F2401" s="2"/>
      <c r="G2401" s="2"/>
      <c r="H2401" s="2"/>
      <c r="I2401" s="2"/>
      <c r="J2401" s="2"/>
      <c r="K2401" s="2">
        <v>44.95</v>
      </c>
      <c r="L2401" s="2">
        <v>44</v>
      </c>
      <c r="M2401" s="2">
        <v>43.6</v>
      </c>
      <c r="N2401" s="2">
        <v>43.6</v>
      </c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112"/>
      <c r="AP2401" s="112"/>
      <c r="AQ2401" s="112"/>
      <c r="AR2401" s="112"/>
      <c r="AS2401" s="112"/>
      <c r="AT2401" s="112"/>
      <c r="AU2401" s="112"/>
      <c r="AV2401" s="112"/>
      <c r="AW2401" s="112"/>
      <c r="AX2401" s="112"/>
      <c r="AY2401" s="112"/>
      <c r="AZ2401" s="112"/>
      <c r="BA2401" s="112"/>
    </row>
    <row r="2402" spans="1:53" x14ac:dyDescent="0.25">
      <c r="A2402" s="112"/>
      <c r="B2402" s="45">
        <v>42923</v>
      </c>
      <c r="C2402" s="2"/>
      <c r="D2402" s="2"/>
      <c r="E2402" s="2"/>
      <c r="F2402" s="2"/>
      <c r="G2402" s="2"/>
      <c r="H2402" s="2"/>
      <c r="I2402" s="2"/>
      <c r="J2402" s="2"/>
      <c r="K2402" s="2">
        <v>44.95</v>
      </c>
      <c r="L2402" s="2">
        <v>43.8</v>
      </c>
      <c r="M2402" s="2">
        <v>43.4</v>
      </c>
      <c r="N2402" s="2">
        <v>43.4</v>
      </c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112"/>
      <c r="AP2402" s="112"/>
      <c r="AQ2402" s="112"/>
      <c r="AR2402" s="112"/>
      <c r="AS2402" s="112"/>
      <c r="AT2402" s="112"/>
      <c r="AU2402" s="112"/>
      <c r="AV2402" s="112"/>
      <c r="AW2402" s="112"/>
      <c r="AX2402" s="112"/>
      <c r="AY2402" s="112"/>
      <c r="AZ2402" s="112"/>
      <c r="BA2402" s="112"/>
    </row>
    <row r="2403" spans="1:53" x14ac:dyDescent="0.25">
      <c r="A2403" s="112"/>
      <c r="B2403" s="45">
        <v>42922</v>
      </c>
      <c r="C2403" s="2"/>
      <c r="D2403" s="2"/>
      <c r="E2403" s="2"/>
      <c r="F2403" s="2"/>
      <c r="G2403" s="2"/>
      <c r="H2403" s="2"/>
      <c r="I2403" s="2"/>
      <c r="J2403" s="2"/>
      <c r="K2403" s="2">
        <v>45</v>
      </c>
      <c r="L2403" s="2">
        <v>43.7</v>
      </c>
      <c r="M2403" s="2">
        <v>43.3</v>
      </c>
      <c r="N2403" s="2">
        <v>43.3</v>
      </c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112"/>
      <c r="AP2403" s="112"/>
      <c r="AQ2403" s="112"/>
      <c r="AR2403" s="112"/>
      <c r="AS2403" s="112"/>
      <c r="AT2403" s="112"/>
      <c r="AU2403" s="112"/>
      <c r="AV2403" s="112"/>
      <c r="AW2403" s="112"/>
      <c r="AX2403" s="112"/>
      <c r="AY2403" s="112"/>
      <c r="AZ2403" s="112"/>
      <c r="BA2403" s="112"/>
    </row>
    <row r="2404" spans="1:53" x14ac:dyDescent="0.25">
      <c r="A2404" s="112"/>
      <c r="B2404" s="45">
        <v>42921</v>
      </c>
      <c r="C2404" s="2"/>
      <c r="D2404" s="2"/>
      <c r="E2404" s="2"/>
      <c r="F2404" s="2"/>
      <c r="G2404" s="2"/>
      <c r="H2404" s="2"/>
      <c r="I2404" s="2"/>
      <c r="J2404" s="2"/>
      <c r="K2404" s="2">
        <v>44.9</v>
      </c>
      <c r="L2404" s="2">
        <v>43.75</v>
      </c>
      <c r="M2404" s="2">
        <v>43.35</v>
      </c>
      <c r="N2404" s="2">
        <v>43.35</v>
      </c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112"/>
      <c r="AP2404" s="112"/>
      <c r="AQ2404" s="112"/>
      <c r="AR2404" s="112"/>
      <c r="AS2404" s="112"/>
      <c r="AT2404" s="112"/>
      <c r="AU2404" s="112"/>
      <c r="AV2404" s="112"/>
      <c r="AW2404" s="112"/>
      <c r="AX2404" s="112"/>
      <c r="AY2404" s="112"/>
      <c r="AZ2404" s="112"/>
      <c r="BA2404" s="112"/>
    </row>
    <row r="2405" spans="1:53" x14ac:dyDescent="0.25">
      <c r="A2405" s="112"/>
      <c r="B2405" s="45">
        <v>42920</v>
      </c>
      <c r="C2405" s="2"/>
      <c r="D2405" s="2"/>
      <c r="E2405" s="2"/>
      <c r="F2405" s="2"/>
      <c r="G2405" s="2"/>
      <c r="H2405" s="2"/>
      <c r="I2405" s="2"/>
      <c r="J2405" s="2"/>
      <c r="K2405" s="2">
        <v>44.85</v>
      </c>
      <c r="L2405" s="2">
        <v>43.85</v>
      </c>
      <c r="M2405" s="2">
        <v>43.45</v>
      </c>
      <c r="N2405" s="2">
        <v>43.45</v>
      </c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112"/>
      <c r="AP2405" s="112"/>
      <c r="AQ2405" s="112"/>
      <c r="AR2405" s="112"/>
      <c r="AS2405" s="112"/>
      <c r="AT2405" s="112"/>
      <c r="AU2405" s="112"/>
      <c r="AV2405" s="112"/>
      <c r="AW2405" s="112"/>
      <c r="AX2405" s="112"/>
      <c r="AY2405" s="112"/>
      <c r="AZ2405" s="112"/>
      <c r="BA2405" s="112"/>
    </row>
    <row r="2406" spans="1:53" x14ac:dyDescent="0.25">
      <c r="A2406" s="112"/>
      <c r="B2406" s="45">
        <v>42919</v>
      </c>
      <c r="C2406" s="2"/>
      <c r="D2406" s="2"/>
      <c r="E2406" s="2"/>
      <c r="F2406" s="2"/>
      <c r="G2406" s="2"/>
      <c r="H2406" s="2"/>
      <c r="I2406" s="2"/>
      <c r="J2406" s="2"/>
      <c r="K2406" s="2">
        <v>44.73</v>
      </c>
      <c r="L2406" s="2">
        <v>43.68</v>
      </c>
      <c r="M2406" s="2">
        <v>43.28</v>
      </c>
      <c r="N2406" s="2">
        <v>43.28</v>
      </c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112"/>
      <c r="AP2406" s="112"/>
      <c r="AQ2406" s="112"/>
      <c r="AR2406" s="112"/>
      <c r="AS2406" s="112"/>
      <c r="AT2406" s="112"/>
      <c r="AU2406" s="112"/>
      <c r="AV2406" s="112"/>
      <c r="AW2406" s="112"/>
      <c r="AX2406" s="112"/>
      <c r="AY2406" s="112"/>
      <c r="AZ2406" s="112"/>
      <c r="BA2406" s="112"/>
    </row>
    <row r="2407" spans="1:53" x14ac:dyDescent="0.25">
      <c r="A2407" s="112"/>
      <c r="B2407" s="45">
        <v>42916</v>
      </c>
      <c r="C2407" s="2"/>
      <c r="D2407" s="2"/>
      <c r="E2407" s="2"/>
      <c r="F2407" s="2"/>
      <c r="G2407" s="2"/>
      <c r="H2407" s="2"/>
      <c r="I2407" s="2"/>
      <c r="J2407" s="2"/>
      <c r="K2407" s="2">
        <v>44.7</v>
      </c>
      <c r="L2407" s="2">
        <v>43.85</v>
      </c>
      <c r="M2407" s="2">
        <v>43.45</v>
      </c>
      <c r="N2407" s="2">
        <v>43.45</v>
      </c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112"/>
      <c r="AP2407" s="112"/>
      <c r="AQ2407" s="112"/>
      <c r="AR2407" s="112"/>
      <c r="AS2407" s="112"/>
      <c r="AT2407" s="112"/>
      <c r="AU2407" s="112"/>
      <c r="AV2407" s="112"/>
      <c r="AW2407" s="112"/>
      <c r="AX2407" s="112"/>
      <c r="AY2407" s="112"/>
      <c r="AZ2407" s="112"/>
      <c r="BA2407" s="112"/>
    </row>
    <row r="2408" spans="1:53" x14ac:dyDescent="0.25">
      <c r="A2408" s="112"/>
      <c r="B2408" s="45">
        <v>42915</v>
      </c>
      <c r="C2408" s="2"/>
      <c r="D2408" s="2"/>
      <c r="E2408" s="2"/>
      <c r="F2408" s="2"/>
      <c r="G2408" s="2"/>
      <c r="H2408" s="2"/>
      <c r="I2408" s="2"/>
      <c r="J2408" s="2"/>
      <c r="K2408" s="2">
        <v>44.75</v>
      </c>
      <c r="L2408" s="2">
        <v>43.85</v>
      </c>
      <c r="M2408" s="2">
        <v>43.45</v>
      </c>
      <c r="N2408" s="2">
        <v>43.45</v>
      </c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112"/>
      <c r="AP2408" s="112"/>
      <c r="AQ2408" s="112"/>
      <c r="AR2408" s="112"/>
      <c r="AS2408" s="112"/>
      <c r="AT2408" s="112"/>
      <c r="AU2408" s="112"/>
      <c r="AV2408" s="112"/>
      <c r="AW2408" s="112"/>
      <c r="AX2408" s="112"/>
      <c r="AY2408" s="112"/>
      <c r="AZ2408" s="112"/>
      <c r="BA2408" s="112"/>
    </row>
    <row r="2409" spans="1:53" x14ac:dyDescent="0.25">
      <c r="A2409" s="112"/>
      <c r="B2409" s="45">
        <v>42914</v>
      </c>
      <c r="C2409" s="2"/>
      <c r="D2409" s="2"/>
      <c r="E2409" s="2"/>
      <c r="F2409" s="2"/>
      <c r="G2409" s="2"/>
      <c r="H2409" s="2"/>
      <c r="I2409" s="2"/>
      <c r="J2409" s="2"/>
      <c r="K2409" s="2">
        <v>44.6</v>
      </c>
      <c r="L2409" s="2">
        <v>43.63</v>
      </c>
      <c r="M2409" s="2">
        <v>43.23</v>
      </c>
      <c r="N2409" s="2">
        <v>43.23</v>
      </c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112"/>
      <c r="AP2409" s="112"/>
      <c r="AQ2409" s="112"/>
      <c r="AR2409" s="112"/>
      <c r="AS2409" s="112"/>
      <c r="AT2409" s="112"/>
      <c r="AU2409" s="112"/>
      <c r="AV2409" s="112"/>
      <c r="AW2409" s="112"/>
      <c r="AX2409" s="112"/>
      <c r="AY2409" s="112"/>
      <c r="AZ2409" s="112"/>
      <c r="BA2409" s="112"/>
    </row>
    <row r="2410" spans="1:53" x14ac:dyDescent="0.25">
      <c r="A2410" s="112"/>
      <c r="B2410" s="45">
        <v>42913</v>
      </c>
      <c r="C2410" s="2"/>
      <c r="D2410" s="2"/>
      <c r="E2410" s="2"/>
      <c r="F2410" s="2"/>
      <c r="G2410" s="2"/>
      <c r="H2410" s="2"/>
      <c r="I2410" s="2"/>
      <c r="J2410" s="2"/>
      <c r="K2410" s="2">
        <v>44.5</v>
      </c>
      <c r="L2410" s="2">
        <v>43.63</v>
      </c>
      <c r="M2410" s="2">
        <v>43.23</v>
      </c>
      <c r="N2410" s="2">
        <v>43.23</v>
      </c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112"/>
      <c r="AP2410" s="112"/>
      <c r="AQ2410" s="112"/>
      <c r="AR2410" s="112"/>
      <c r="AS2410" s="112"/>
      <c r="AT2410" s="112"/>
      <c r="AU2410" s="112"/>
      <c r="AV2410" s="112"/>
      <c r="AW2410" s="112"/>
      <c r="AX2410" s="112"/>
      <c r="AY2410" s="112"/>
      <c r="AZ2410" s="112"/>
      <c r="BA2410" s="112"/>
    </row>
    <row r="2411" spans="1:53" x14ac:dyDescent="0.25">
      <c r="A2411" s="112"/>
      <c r="B2411" s="45">
        <v>42912</v>
      </c>
      <c r="C2411" s="2"/>
      <c r="D2411" s="2"/>
      <c r="E2411" s="2"/>
      <c r="F2411" s="2"/>
      <c r="G2411" s="2"/>
      <c r="H2411" s="2"/>
      <c r="I2411" s="2"/>
      <c r="J2411" s="2"/>
      <c r="K2411" s="2">
        <v>44.5</v>
      </c>
      <c r="L2411" s="2">
        <v>43.75</v>
      </c>
      <c r="M2411" s="2">
        <v>43.35</v>
      </c>
      <c r="N2411" s="2">
        <v>43.35</v>
      </c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112"/>
      <c r="AP2411" s="112"/>
      <c r="AQ2411" s="112"/>
      <c r="AR2411" s="112"/>
      <c r="AS2411" s="112"/>
      <c r="AT2411" s="112"/>
      <c r="AU2411" s="112"/>
      <c r="AV2411" s="112"/>
      <c r="AW2411" s="112"/>
      <c r="AX2411" s="112"/>
      <c r="AY2411" s="112"/>
      <c r="AZ2411" s="112"/>
      <c r="BA2411" s="112"/>
    </row>
    <row r="2412" spans="1:53" x14ac:dyDescent="0.25">
      <c r="A2412" s="112"/>
      <c r="B2412" s="45">
        <v>42909</v>
      </c>
      <c r="C2412" s="2"/>
      <c r="D2412" s="2"/>
      <c r="E2412" s="2"/>
      <c r="F2412" s="2"/>
      <c r="G2412" s="2"/>
      <c r="H2412" s="2"/>
      <c r="I2412" s="2"/>
      <c r="J2412" s="2"/>
      <c r="K2412" s="2">
        <v>44.5</v>
      </c>
      <c r="L2412" s="2">
        <v>43.5</v>
      </c>
      <c r="M2412" s="2">
        <v>43.33</v>
      </c>
      <c r="N2412" s="2">
        <v>43.33</v>
      </c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112"/>
      <c r="AP2412" s="112"/>
      <c r="AQ2412" s="112"/>
      <c r="AR2412" s="112"/>
      <c r="AS2412" s="112"/>
      <c r="AT2412" s="112"/>
      <c r="AU2412" s="112"/>
      <c r="AV2412" s="112"/>
      <c r="AW2412" s="112"/>
      <c r="AX2412" s="112"/>
      <c r="AY2412" s="112"/>
      <c r="AZ2412" s="112"/>
      <c r="BA2412" s="112"/>
    </row>
    <row r="2413" spans="1:53" x14ac:dyDescent="0.25">
      <c r="A2413" s="112"/>
      <c r="B2413" s="45">
        <v>42908</v>
      </c>
      <c r="C2413" s="2"/>
      <c r="D2413" s="2"/>
      <c r="E2413" s="2"/>
      <c r="F2413" s="2"/>
      <c r="G2413" s="2"/>
      <c r="H2413" s="2"/>
      <c r="I2413" s="2"/>
      <c r="J2413" s="2"/>
      <c r="K2413" s="2">
        <v>44.55</v>
      </c>
      <c r="L2413" s="2">
        <v>43.53</v>
      </c>
      <c r="M2413" s="2">
        <v>43.36</v>
      </c>
      <c r="N2413" s="2">
        <v>43.36</v>
      </c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112"/>
      <c r="AP2413" s="112"/>
      <c r="AQ2413" s="112"/>
      <c r="AR2413" s="112"/>
      <c r="AS2413" s="112"/>
      <c r="AT2413" s="112"/>
      <c r="AU2413" s="112"/>
      <c r="AV2413" s="112"/>
      <c r="AW2413" s="112"/>
      <c r="AX2413" s="112"/>
      <c r="AY2413" s="112"/>
      <c r="AZ2413" s="112"/>
      <c r="BA2413" s="112"/>
    </row>
    <row r="2414" spans="1:53" x14ac:dyDescent="0.25">
      <c r="A2414" s="112"/>
      <c r="B2414" s="45">
        <v>42907</v>
      </c>
      <c r="C2414" s="2"/>
      <c r="D2414" s="2"/>
      <c r="E2414" s="2"/>
      <c r="F2414" s="2"/>
      <c r="G2414" s="2"/>
      <c r="H2414" s="2"/>
      <c r="I2414" s="2"/>
      <c r="J2414" s="2"/>
      <c r="K2414" s="2">
        <v>44.59</v>
      </c>
      <c r="L2414" s="2">
        <v>43.75</v>
      </c>
      <c r="M2414" s="2">
        <v>43.58</v>
      </c>
      <c r="N2414" s="2">
        <v>43.58</v>
      </c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112"/>
      <c r="AP2414" s="112"/>
      <c r="AQ2414" s="112"/>
      <c r="AR2414" s="112"/>
      <c r="AS2414" s="112"/>
      <c r="AT2414" s="112"/>
      <c r="AU2414" s="112"/>
      <c r="AV2414" s="112"/>
      <c r="AW2414" s="112"/>
      <c r="AX2414" s="112"/>
      <c r="AY2414" s="112"/>
      <c r="AZ2414" s="112"/>
      <c r="BA2414" s="112"/>
    </row>
    <row r="2415" spans="1:53" x14ac:dyDescent="0.25">
      <c r="A2415" s="112"/>
      <c r="B2415" s="45">
        <v>42906</v>
      </c>
      <c r="C2415" s="2"/>
      <c r="D2415" s="2"/>
      <c r="E2415" s="2"/>
      <c r="F2415" s="2"/>
      <c r="G2415" s="2"/>
      <c r="H2415" s="2"/>
      <c r="I2415" s="2"/>
      <c r="J2415" s="2"/>
      <c r="K2415" s="2">
        <v>44.75</v>
      </c>
      <c r="L2415" s="2">
        <v>43.75</v>
      </c>
      <c r="M2415" s="2">
        <v>43.58</v>
      </c>
      <c r="N2415" s="2">
        <v>43.58</v>
      </c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112"/>
      <c r="AP2415" s="112"/>
      <c r="AQ2415" s="112"/>
      <c r="AR2415" s="112"/>
      <c r="AS2415" s="112"/>
      <c r="AT2415" s="112"/>
      <c r="AU2415" s="112"/>
      <c r="AV2415" s="112"/>
      <c r="AW2415" s="112"/>
      <c r="AX2415" s="112"/>
      <c r="AY2415" s="112"/>
      <c r="AZ2415" s="112"/>
      <c r="BA2415" s="112"/>
    </row>
    <row r="2416" spans="1:53" x14ac:dyDescent="0.25">
      <c r="A2416" s="112"/>
      <c r="B2416" s="45">
        <v>42905</v>
      </c>
      <c r="C2416" s="2"/>
      <c r="D2416" s="2"/>
      <c r="E2416" s="2"/>
      <c r="F2416" s="2"/>
      <c r="G2416" s="2"/>
      <c r="H2416" s="2"/>
      <c r="I2416" s="2"/>
      <c r="J2416" s="2"/>
      <c r="K2416" s="2">
        <v>45.1</v>
      </c>
      <c r="L2416" s="2">
        <v>44.05</v>
      </c>
      <c r="M2416" s="2">
        <v>43.88</v>
      </c>
      <c r="N2416" s="2">
        <v>43.88</v>
      </c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112"/>
      <c r="AP2416" s="112"/>
      <c r="AQ2416" s="112"/>
      <c r="AR2416" s="112"/>
      <c r="AS2416" s="112"/>
      <c r="AT2416" s="112"/>
      <c r="AU2416" s="112"/>
      <c r="AV2416" s="112"/>
      <c r="AW2416" s="112"/>
      <c r="AX2416" s="112"/>
      <c r="AY2416" s="112"/>
      <c r="AZ2416" s="112"/>
      <c r="BA2416" s="112"/>
    </row>
    <row r="2417" spans="1:53" x14ac:dyDescent="0.25">
      <c r="A2417" s="112"/>
      <c r="B2417" s="45">
        <v>42902</v>
      </c>
      <c r="C2417" s="2"/>
      <c r="D2417" s="2"/>
      <c r="E2417" s="2"/>
      <c r="F2417" s="2"/>
      <c r="G2417" s="2"/>
      <c r="H2417" s="2"/>
      <c r="I2417" s="2"/>
      <c r="J2417" s="2"/>
      <c r="K2417" s="2">
        <v>45.1</v>
      </c>
      <c r="L2417" s="2">
        <v>43.75</v>
      </c>
      <c r="M2417" s="2">
        <v>43.58</v>
      </c>
      <c r="N2417" s="2">
        <v>43.58</v>
      </c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112"/>
      <c r="AP2417" s="112"/>
      <c r="AQ2417" s="112"/>
      <c r="AR2417" s="112"/>
      <c r="AS2417" s="112"/>
      <c r="AT2417" s="112"/>
      <c r="AU2417" s="112"/>
      <c r="AV2417" s="112"/>
      <c r="AW2417" s="112"/>
      <c r="AX2417" s="112"/>
      <c r="AY2417" s="112"/>
      <c r="AZ2417" s="112"/>
      <c r="BA2417" s="112"/>
    </row>
    <row r="2418" spans="1:53" x14ac:dyDescent="0.25">
      <c r="A2418" s="112"/>
      <c r="B2418" s="45">
        <v>42901</v>
      </c>
      <c r="C2418" s="2"/>
      <c r="D2418" s="2"/>
      <c r="E2418" s="2"/>
      <c r="F2418" s="2"/>
      <c r="G2418" s="2"/>
      <c r="H2418" s="2"/>
      <c r="I2418" s="2"/>
      <c r="J2418" s="2"/>
      <c r="K2418" s="2">
        <v>45.13</v>
      </c>
      <c r="L2418" s="2">
        <v>43.65</v>
      </c>
      <c r="M2418" s="2">
        <v>43.48</v>
      </c>
      <c r="N2418" s="2">
        <v>43.48</v>
      </c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112"/>
      <c r="AP2418" s="112"/>
      <c r="AQ2418" s="112"/>
      <c r="AR2418" s="112"/>
      <c r="AS2418" s="112"/>
      <c r="AT2418" s="112"/>
      <c r="AU2418" s="112"/>
      <c r="AV2418" s="112"/>
      <c r="AW2418" s="112"/>
      <c r="AX2418" s="112"/>
      <c r="AY2418" s="112"/>
      <c r="AZ2418" s="112"/>
      <c r="BA2418" s="112"/>
    </row>
    <row r="2419" spans="1:53" x14ac:dyDescent="0.25">
      <c r="A2419" s="112"/>
      <c r="B2419" s="45">
        <v>42900</v>
      </c>
      <c r="C2419" s="2"/>
      <c r="D2419" s="2"/>
      <c r="E2419" s="2"/>
      <c r="F2419" s="2"/>
      <c r="G2419" s="2"/>
      <c r="H2419" s="2"/>
      <c r="I2419" s="2"/>
      <c r="J2419" s="2"/>
      <c r="K2419" s="2">
        <v>45.2</v>
      </c>
      <c r="L2419" s="2">
        <v>43.68</v>
      </c>
      <c r="M2419" s="2">
        <v>43.51</v>
      </c>
      <c r="N2419" s="2">
        <v>43.51</v>
      </c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112"/>
      <c r="AP2419" s="112"/>
      <c r="AQ2419" s="112"/>
      <c r="AR2419" s="112"/>
      <c r="AS2419" s="112"/>
      <c r="AT2419" s="112"/>
      <c r="AU2419" s="112"/>
      <c r="AV2419" s="112"/>
      <c r="AW2419" s="112"/>
      <c r="AX2419" s="112"/>
      <c r="AY2419" s="112"/>
      <c r="AZ2419" s="112"/>
      <c r="BA2419" s="112"/>
    </row>
    <row r="2420" spans="1:53" x14ac:dyDescent="0.25">
      <c r="A2420" s="112"/>
      <c r="B2420" s="45">
        <v>42899</v>
      </c>
      <c r="C2420" s="2"/>
      <c r="D2420" s="2"/>
      <c r="E2420" s="2"/>
      <c r="F2420" s="2"/>
      <c r="G2420" s="2"/>
      <c r="H2420" s="2"/>
      <c r="I2420" s="2"/>
      <c r="J2420" s="2"/>
      <c r="K2420" s="2">
        <v>45.2</v>
      </c>
      <c r="L2420" s="2">
        <v>43.73</v>
      </c>
      <c r="M2420" s="2">
        <v>43.56</v>
      </c>
      <c r="N2420" s="2">
        <v>43.56</v>
      </c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112"/>
      <c r="AP2420" s="112"/>
      <c r="AQ2420" s="112"/>
      <c r="AR2420" s="112"/>
      <c r="AS2420" s="112"/>
      <c r="AT2420" s="112"/>
      <c r="AU2420" s="112"/>
      <c r="AV2420" s="112"/>
      <c r="AW2420" s="112"/>
      <c r="AX2420" s="112"/>
      <c r="AY2420" s="112"/>
      <c r="AZ2420" s="112"/>
      <c r="BA2420" s="112"/>
    </row>
    <row r="2421" spans="1:53" x14ac:dyDescent="0.25">
      <c r="A2421" s="112"/>
      <c r="B2421" s="45">
        <v>42898</v>
      </c>
      <c r="C2421" s="2"/>
      <c r="D2421" s="2"/>
      <c r="E2421" s="2"/>
      <c r="F2421" s="2"/>
      <c r="G2421" s="2"/>
      <c r="H2421" s="2"/>
      <c r="I2421" s="2"/>
      <c r="J2421" s="2"/>
      <c r="K2421" s="2">
        <v>45.15</v>
      </c>
      <c r="L2421" s="2">
        <v>43.75</v>
      </c>
      <c r="M2421" s="2">
        <v>43.58</v>
      </c>
      <c r="N2421" s="2">
        <v>43.58</v>
      </c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112"/>
      <c r="AP2421" s="112"/>
      <c r="AQ2421" s="112"/>
      <c r="AR2421" s="112"/>
      <c r="AS2421" s="112"/>
      <c r="AT2421" s="112"/>
      <c r="AU2421" s="112"/>
      <c r="AV2421" s="112"/>
      <c r="AW2421" s="112"/>
      <c r="AX2421" s="112"/>
      <c r="AY2421" s="112"/>
      <c r="AZ2421" s="112"/>
      <c r="BA2421" s="112"/>
    </row>
    <row r="2422" spans="1:53" x14ac:dyDescent="0.25">
      <c r="A2422" s="112"/>
      <c r="B2422" s="45">
        <v>42895</v>
      </c>
      <c r="C2422" s="2"/>
      <c r="D2422" s="2"/>
      <c r="E2422" s="2"/>
      <c r="F2422" s="2"/>
      <c r="G2422" s="2"/>
      <c r="H2422" s="2"/>
      <c r="I2422" s="2"/>
      <c r="J2422" s="2"/>
      <c r="K2422" s="2">
        <v>45.3</v>
      </c>
      <c r="L2422" s="2">
        <v>43.6</v>
      </c>
      <c r="M2422" s="2">
        <v>43.43</v>
      </c>
      <c r="N2422" s="2">
        <v>43.43</v>
      </c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112"/>
      <c r="AP2422" s="112"/>
      <c r="AQ2422" s="112"/>
      <c r="AR2422" s="112"/>
      <c r="AS2422" s="112"/>
      <c r="AT2422" s="112"/>
      <c r="AU2422" s="112"/>
      <c r="AV2422" s="112"/>
      <c r="AW2422" s="112"/>
      <c r="AX2422" s="112"/>
      <c r="AY2422" s="112"/>
      <c r="AZ2422" s="112"/>
      <c r="BA2422" s="112"/>
    </row>
    <row r="2423" spans="1:53" x14ac:dyDescent="0.25">
      <c r="A2423" s="112"/>
      <c r="B2423" s="45">
        <v>42894</v>
      </c>
      <c r="C2423" s="2"/>
      <c r="D2423" s="2"/>
      <c r="E2423" s="2"/>
      <c r="F2423" s="2"/>
      <c r="G2423" s="2"/>
      <c r="H2423" s="2"/>
      <c r="I2423" s="2"/>
      <c r="J2423" s="2"/>
      <c r="K2423" s="2">
        <v>45.2</v>
      </c>
      <c r="L2423" s="2">
        <v>43.6</v>
      </c>
      <c r="M2423" s="2">
        <v>43.43</v>
      </c>
      <c r="N2423" s="2">
        <v>43.43</v>
      </c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112"/>
      <c r="AP2423" s="112"/>
      <c r="AQ2423" s="112"/>
      <c r="AR2423" s="112"/>
      <c r="AS2423" s="112"/>
      <c r="AT2423" s="112"/>
      <c r="AU2423" s="112"/>
      <c r="AV2423" s="112"/>
      <c r="AW2423" s="112"/>
      <c r="AX2423" s="112"/>
      <c r="AY2423" s="112"/>
      <c r="AZ2423" s="112"/>
      <c r="BA2423" s="112"/>
    </row>
    <row r="2424" spans="1:53" x14ac:dyDescent="0.25">
      <c r="A2424" s="112"/>
      <c r="B2424" s="45">
        <v>42893</v>
      </c>
      <c r="C2424" s="2"/>
      <c r="D2424" s="2"/>
      <c r="E2424" s="2"/>
      <c r="F2424" s="2"/>
      <c r="G2424" s="2"/>
      <c r="H2424" s="2"/>
      <c r="I2424" s="2"/>
      <c r="J2424" s="2"/>
      <c r="K2424" s="2">
        <v>45.19</v>
      </c>
      <c r="L2424" s="2">
        <v>43.8</v>
      </c>
      <c r="M2424" s="2">
        <v>43.63</v>
      </c>
      <c r="N2424" s="2">
        <v>43.63</v>
      </c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112"/>
      <c r="AP2424" s="112"/>
      <c r="AQ2424" s="112"/>
      <c r="AR2424" s="112"/>
      <c r="AS2424" s="112"/>
      <c r="AT2424" s="112"/>
      <c r="AU2424" s="112"/>
      <c r="AV2424" s="112"/>
      <c r="AW2424" s="112"/>
      <c r="AX2424" s="112"/>
      <c r="AY2424" s="112"/>
      <c r="AZ2424" s="112"/>
      <c r="BA2424" s="112"/>
    </row>
    <row r="2425" spans="1:53" x14ac:dyDescent="0.25">
      <c r="A2425" s="112"/>
      <c r="B2425" s="45">
        <v>42892</v>
      </c>
      <c r="C2425" s="2"/>
      <c r="D2425" s="2"/>
      <c r="E2425" s="2"/>
      <c r="F2425" s="2"/>
      <c r="G2425" s="2"/>
      <c r="H2425" s="2"/>
      <c r="I2425" s="2"/>
      <c r="J2425" s="2"/>
      <c r="K2425" s="2">
        <v>45.2</v>
      </c>
      <c r="L2425" s="2">
        <v>43.7</v>
      </c>
      <c r="M2425" s="2">
        <v>43.53</v>
      </c>
      <c r="N2425" s="2">
        <v>43.53</v>
      </c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112"/>
      <c r="AP2425" s="112"/>
      <c r="AQ2425" s="112"/>
      <c r="AR2425" s="112"/>
      <c r="AS2425" s="112"/>
      <c r="AT2425" s="112"/>
      <c r="AU2425" s="112"/>
      <c r="AV2425" s="112"/>
      <c r="AW2425" s="112"/>
      <c r="AX2425" s="112"/>
      <c r="AY2425" s="112"/>
      <c r="AZ2425" s="112"/>
      <c r="BA2425" s="112"/>
    </row>
    <row r="2426" spans="1:53" x14ac:dyDescent="0.25">
      <c r="A2426" s="112"/>
      <c r="B2426" s="45">
        <v>42891</v>
      </c>
      <c r="C2426" s="2"/>
      <c r="D2426" s="2"/>
      <c r="E2426" s="2"/>
      <c r="F2426" s="2"/>
      <c r="G2426" s="2"/>
      <c r="H2426" s="2"/>
      <c r="I2426" s="2"/>
      <c r="J2426" s="2"/>
      <c r="K2426" s="2">
        <v>45.25</v>
      </c>
      <c r="L2426" s="2">
        <v>43.73</v>
      </c>
      <c r="M2426" s="2">
        <v>43.56</v>
      </c>
      <c r="N2426" s="2">
        <v>43.56</v>
      </c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112"/>
      <c r="AP2426" s="112"/>
      <c r="AQ2426" s="112"/>
      <c r="AR2426" s="112"/>
      <c r="AS2426" s="112"/>
      <c r="AT2426" s="112"/>
      <c r="AU2426" s="112"/>
      <c r="AV2426" s="112"/>
      <c r="AW2426" s="112"/>
      <c r="AX2426" s="112"/>
      <c r="AY2426" s="112"/>
      <c r="AZ2426" s="112"/>
      <c r="BA2426" s="112"/>
    </row>
    <row r="2427" spans="1:53" x14ac:dyDescent="0.25">
      <c r="A2427" s="112"/>
      <c r="B2427" s="45">
        <v>42888</v>
      </c>
      <c r="C2427" s="2"/>
      <c r="D2427" s="2"/>
      <c r="E2427" s="2"/>
      <c r="F2427" s="2"/>
      <c r="G2427" s="2"/>
      <c r="H2427" s="2"/>
      <c r="I2427" s="2"/>
      <c r="J2427" s="2"/>
      <c r="K2427" s="2">
        <v>45.2</v>
      </c>
      <c r="L2427" s="2">
        <v>43.48</v>
      </c>
      <c r="M2427" s="2">
        <v>43.31</v>
      </c>
      <c r="N2427" s="2">
        <v>43.31</v>
      </c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112"/>
      <c r="AP2427" s="112"/>
      <c r="AQ2427" s="112"/>
      <c r="AR2427" s="112"/>
      <c r="AS2427" s="112"/>
      <c r="AT2427" s="112"/>
      <c r="AU2427" s="112"/>
      <c r="AV2427" s="112"/>
      <c r="AW2427" s="112"/>
      <c r="AX2427" s="112"/>
      <c r="AY2427" s="112"/>
      <c r="AZ2427" s="112"/>
      <c r="BA2427" s="112"/>
    </row>
    <row r="2428" spans="1:53" x14ac:dyDescent="0.25">
      <c r="A2428" s="112"/>
      <c r="B2428" s="45">
        <v>42887</v>
      </c>
      <c r="C2428" s="2"/>
      <c r="D2428" s="2"/>
      <c r="E2428" s="2"/>
      <c r="F2428" s="2"/>
      <c r="G2428" s="2"/>
      <c r="H2428" s="2"/>
      <c r="I2428" s="2"/>
      <c r="J2428" s="2"/>
      <c r="K2428" s="2">
        <v>45.15</v>
      </c>
      <c r="L2428" s="2">
        <v>43.75</v>
      </c>
      <c r="M2428" s="2">
        <v>43.58</v>
      </c>
      <c r="N2428" s="2">
        <v>43.58</v>
      </c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112"/>
      <c r="AP2428" s="112"/>
      <c r="AQ2428" s="112"/>
      <c r="AR2428" s="112"/>
      <c r="AS2428" s="112"/>
      <c r="AT2428" s="112"/>
      <c r="AU2428" s="112"/>
      <c r="AV2428" s="112"/>
      <c r="AW2428" s="112"/>
      <c r="AX2428" s="112"/>
      <c r="AY2428" s="112"/>
      <c r="AZ2428" s="112"/>
      <c r="BA2428" s="112"/>
    </row>
    <row r="2429" spans="1:53" x14ac:dyDescent="0.25">
      <c r="A2429" s="112"/>
      <c r="B2429" s="45">
        <v>42886</v>
      </c>
      <c r="C2429" s="2"/>
      <c r="D2429" s="2"/>
      <c r="E2429" s="2"/>
      <c r="F2429" s="2"/>
      <c r="G2429" s="2"/>
      <c r="H2429" s="2"/>
      <c r="I2429" s="2"/>
      <c r="J2429" s="2"/>
      <c r="K2429" s="2">
        <v>45.28</v>
      </c>
      <c r="L2429" s="2">
        <v>43.75</v>
      </c>
      <c r="M2429" s="2">
        <v>43.58</v>
      </c>
      <c r="N2429" s="2">
        <v>43.58</v>
      </c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112"/>
      <c r="AP2429" s="112"/>
      <c r="AQ2429" s="112"/>
      <c r="AR2429" s="112"/>
      <c r="AS2429" s="112"/>
      <c r="AT2429" s="112"/>
      <c r="AU2429" s="112"/>
      <c r="AV2429" s="112"/>
      <c r="AW2429" s="112"/>
      <c r="AX2429" s="112"/>
      <c r="AY2429" s="112"/>
      <c r="AZ2429" s="112"/>
      <c r="BA2429" s="112"/>
    </row>
    <row r="2430" spans="1:53" x14ac:dyDescent="0.25">
      <c r="A2430" s="112"/>
      <c r="B2430" s="45">
        <v>42885</v>
      </c>
      <c r="C2430" s="2"/>
      <c r="D2430" s="2"/>
      <c r="E2430" s="2"/>
      <c r="F2430" s="2"/>
      <c r="G2430" s="2"/>
      <c r="H2430" s="2"/>
      <c r="I2430" s="2"/>
      <c r="J2430" s="2"/>
      <c r="K2430" s="2">
        <v>45.3</v>
      </c>
      <c r="L2430" s="2">
        <v>44</v>
      </c>
      <c r="M2430" s="2">
        <v>43.83</v>
      </c>
      <c r="N2430" s="2">
        <v>43.83</v>
      </c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112"/>
      <c r="AP2430" s="112"/>
      <c r="AQ2430" s="112"/>
      <c r="AR2430" s="112"/>
      <c r="AS2430" s="112"/>
      <c r="AT2430" s="112"/>
      <c r="AU2430" s="112"/>
      <c r="AV2430" s="112"/>
      <c r="AW2430" s="112"/>
      <c r="AX2430" s="112"/>
      <c r="AY2430" s="112"/>
      <c r="AZ2430" s="112"/>
      <c r="BA2430" s="112"/>
    </row>
    <row r="2431" spans="1:53" x14ac:dyDescent="0.25">
      <c r="A2431" s="112"/>
      <c r="B2431" s="45">
        <v>42884</v>
      </c>
      <c r="C2431" s="2"/>
      <c r="D2431" s="2"/>
      <c r="E2431" s="2"/>
      <c r="F2431" s="2"/>
      <c r="G2431" s="2"/>
      <c r="H2431" s="2"/>
      <c r="I2431" s="2"/>
      <c r="J2431" s="2"/>
      <c r="K2431" s="2">
        <v>45.25</v>
      </c>
      <c r="L2431" s="2">
        <v>43.5</v>
      </c>
      <c r="M2431" s="2">
        <v>43.33</v>
      </c>
      <c r="N2431" s="2">
        <v>43.33</v>
      </c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112"/>
      <c r="AP2431" s="112"/>
      <c r="AQ2431" s="112"/>
      <c r="AR2431" s="112"/>
      <c r="AS2431" s="112"/>
      <c r="AT2431" s="112"/>
      <c r="AU2431" s="112"/>
      <c r="AV2431" s="112"/>
      <c r="AW2431" s="112"/>
      <c r="AX2431" s="112"/>
      <c r="AY2431" s="112"/>
      <c r="AZ2431" s="112"/>
      <c r="BA2431" s="112"/>
    </row>
    <row r="2432" spans="1:53" x14ac:dyDescent="0.25">
      <c r="A2432" s="112"/>
      <c r="B2432" s="45">
        <v>42881</v>
      </c>
      <c r="C2432" s="2"/>
      <c r="D2432" s="2"/>
      <c r="E2432" s="2"/>
      <c r="F2432" s="2"/>
      <c r="G2432" s="2"/>
      <c r="H2432" s="2"/>
      <c r="I2432" s="2"/>
      <c r="J2432" s="2"/>
      <c r="K2432" s="2">
        <v>45</v>
      </c>
      <c r="L2432" s="2">
        <v>43.25</v>
      </c>
      <c r="M2432" s="2">
        <v>43.08</v>
      </c>
      <c r="N2432" s="2">
        <v>43.08</v>
      </c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112"/>
      <c r="AP2432" s="112"/>
      <c r="AQ2432" s="112"/>
      <c r="AR2432" s="112"/>
      <c r="AS2432" s="112"/>
      <c r="AT2432" s="112"/>
      <c r="AU2432" s="112"/>
      <c r="AV2432" s="112"/>
      <c r="AW2432" s="112"/>
      <c r="AX2432" s="112"/>
      <c r="AY2432" s="112"/>
      <c r="AZ2432" s="112"/>
      <c r="BA2432" s="112"/>
    </row>
    <row r="2433" spans="1:53" x14ac:dyDescent="0.25">
      <c r="A2433" s="112"/>
      <c r="B2433" s="45">
        <v>42880</v>
      </c>
      <c r="C2433" s="2"/>
      <c r="D2433" s="2"/>
      <c r="E2433" s="2"/>
      <c r="F2433" s="2"/>
      <c r="G2433" s="2"/>
      <c r="H2433" s="2"/>
      <c r="I2433" s="2"/>
      <c r="J2433" s="2"/>
      <c r="K2433" s="2">
        <v>45.25</v>
      </c>
      <c r="L2433" s="2">
        <v>43.5</v>
      </c>
      <c r="M2433" s="2">
        <v>43.33</v>
      </c>
      <c r="N2433" s="2">
        <v>43.33</v>
      </c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112"/>
      <c r="AP2433" s="112"/>
      <c r="AQ2433" s="112"/>
      <c r="AR2433" s="112"/>
      <c r="AS2433" s="112"/>
      <c r="AT2433" s="112"/>
      <c r="AU2433" s="112"/>
      <c r="AV2433" s="112"/>
      <c r="AW2433" s="112"/>
      <c r="AX2433" s="112"/>
      <c r="AY2433" s="112"/>
      <c r="AZ2433" s="112"/>
      <c r="BA2433" s="112"/>
    </row>
    <row r="2434" spans="1:53" x14ac:dyDescent="0.25">
      <c r="A2434" s="112"/>
      <c r="B2434" s="45">
        <v>42879</v>
      </c>
      <c r="C2434" s="2"/>
      <c r="D2434" s="2"/>
      <c r="E2434" s="2"/>
      <c r="F2434" s="2"/>
      <c r="G2434" s="2"/>
      <c r="H2434" s="2"/>
      <c r="I2434" s="2"/>
      <c r="J2434" s="2"/>
      <c r="K2434" s="2">
        <v>45.1</v>
      </c>
      <c r="L2434" s="2">
        <v>43.5</v>
      </c>
      <c r="M2434" s="2">
        <v>42.9</v>
      </c>
      <c r="N2434" s="2">
        <v>42.9</v>
      </c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112"/>
      <c r="AP2434" s="112"/>
      <c r="AQ2434" s="112"/>
      <c r="AR2434" s="112"/>
      <c r="AS2434" s="112"/>
      <c r="AT2434" s="112"/>
      <c r="AU2434" s="112"/>
      <c r="AV2434" s="112"/>
      <c r="AW2434" s="112"/>
      <c r="AX2434" s="112"/>
      <c r="AY2434" s="112"/>
      <c r="AZ2434" s="112"/>
      <c r="BA2434" s="112"/>
    </row>
    <row r="2435" spans="1:53" x14ac:dyDescent="0.25">
      <c r="A2435" s="112"/>
      <c r="B2435" s="45">
        <v>42878</v>
      </c>
      <c r="C2435" s="2"/>
      <c r="D2435" s="2"/>
      <c r="E2435" s="2"/>
      <c r="F2435" s="2"/>
      <c r="G2435" s="2"/>
      <c r="H2435" s="2"/>
      <c r="I2435" s="2"/>
      <c r="J2435" s="2"/>
      <c r="K2435" s="2">
        <v>45.05</v>
      </c>
      <c r="L2435" s="2">
        <v>43.38</v>
      </c>
      <c r="M2435" s="2">
        <v>42.78</v>
      </c>
      <c r="N2435" s="2">
        <v>42.78</v>
      </c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112"/>
      <c r="AP2435" s="112"/>
      <c r="AQ2435" s="112"/>
      <c r="AR2435" s="112"/>
      <c r="AS2435" s="112"/>
      <c r="AT2435" s="112"/>
      <c r="AU2435" s="112"/>
      <c r="AV2435" s="112"/>
      <c r="AW2435" s="112"/>
      <c r="AX2435" s="112"/>
      <c r="AY2435" s="112"/>
      <c r="AZ2435" s="112"/>
      <c r="BA2435" s="112"/>
    </row>
    <row r="2436" spans="1:53" x14ac:dyDescent="0.25">
      <c r="A2436" s="112"/>
      <c r="B2436" s="45">
        <v>42877</v>
      </c>
      <c r="C2436" s="2"/>
      <c r="D2436" s="2"/>
      <c r="E2436" s="2"/>
      <c r="F2436" s="2"/>
      <c r="G2436" s="2"/>
      <c r="H2436" s="2"/>
      <c r="I2436" s="2"/>
      <c r="J2436" s="2"/>
      <c r="K2436" s="2">
        <v>44.9</v>
      </c>
      <c r="L2436" s="2">
        <v>43.45</v>
      </c>
      <c r="M2436" s="2">
        <v>42.85</v>
      </c>
      <c r="N2436" s="2">
        <v>42.85</v>
      </c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112"/>
      <c r="AP2436" s="112"/>
      <c r="AQ2436" s="112"/>
      <c r="AR2436" s="112"/>
      <c r="AS2436" s="112"/>
      <c r="AT2436" s="112"/>
      <c r="AU2436" s="112"/>
      <c r="AV2436" s="112"/>
      <c r="AW2436" s="112"/>
      <c r="AX2436" s="112"/>
      <c r="AY2436" s="112"/>
      <c r="AZ2436" s="112"/>
      <c r="BA2436" s="112"/>
    </row>
    <row r="2437" spans="1:53" x14ac:dyDescent="0.25">
      <c r="A2437" s="112"/>
      <c r="B2437" s="45">
        <v>42874</v>
      </c>
      <c r="C2437" s="2"/>
      <c r="D2437" s="2"/>
      <c r="E2437" s="2"/>
      <c r="F2437" s="2"/>
      <c r="G2437" s="2"/>
      <c r="H2437" s="2"/>
      <c r="I2437" s="2"/>
      <c r="J2437" s="2"/>
      <c r="K2437" s="2">
        <v>44.6</v>
      </c>
      <c r="L2437" s="2">
        <v>43.35</v>
      </c>
      <c r="M2437" s="2">
        <v>42.75</v>
      </c>
      <c r="N2437" s="2">
        <v>42.75</v>
      </c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112"/>
      <c r="AP2437" s="112"/>
      <c r="AQ2437" s="112"/>
      <c r="AR2437" s="112"/>
      <c r="AS2437" s="112"/>
      <c r="AT2437" s="112"/>
      <c r="AU2437" s="112"/>
      <c r="AV2437" s="112"/>
      <c r="AW2437" s="112"/>
      <c r="AX2437" s="112"/>
      <c r="AY2437" s="112"/>
      <c r="AZ2437" s="112"/>
      <c r="BA2437" s="112"/>
    </row>
    <row r="2438" spans="1:53" x14ac:dyDescent="0.25">
      <c r="A2438" s="112"/>
      <c r="B2438" s="45">
        <v>42873</v>
      </c>
      <c r="C2438" s="2"/>
      <c r="D2438" s="2"/>
      <c r="E2438" s="2"/>
      <c r="F2438" s="2"/>
      <c r="G2438" s="2"/>
      <c r="H2438" s="2"/>
      <c r="I2438" s="2"/>
      <c r="J2438" s="2"/>
      <c r="K2438" s="2">
        <v>44.5</v>
      </c>
      <c r="L2438" s="2">
        <v>43.3</v>
      </c>
      <c r="M2438" s="2">
        <v>42.7</v>
      </c>
      <c r="N2438" s="2">
        <v>42.7</v>
      </c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112"/>
      <c r="AP2438" s="112"/>
      <c r="AQ2438" s="112"/>
      <c r="AR2438" s="112"/>
      <c r="AS2438" s="112"/>
      <c r="AT2438" s="112"/>
      <c r="AU2438" s="112"/>
      <c r="AV2438" s="112"/>
      <c r="AW2438" s="112"/>
      <c r="AX2438" s="112"/>
      <c r="AY2438" s="112"/>
      <c r="AZ2438" s="112"/>
      <c r="BA2438" s="112"/>
    </row>
    <row r="2439" spans="1:53" x14ac:dyDescent="0.25">
      <c r="A2439" s="112"/>
      <c r="B2439" s="45">
        <v>42872</v>
      </c>
      <c r="C2439" s="2"/>
      <c r="D2439" s="2"/>
      <c r="E2439" s="2"/>
      <c r="F2439" s="2"/>
      <c r="G2439" s="2"/>
      <c r="H2439" s="2"/>
      <c r="I2439" s="2"/>
      <c r="J2439" s="2"/>
      <c r="K2439" s="2">
        <v>44.53</v>
      </c>
      <c r="L2439" s="2">
        <v>43.25</v>
      </c>
      <c r="M2439" s="2">
        <v>42.65</v>
      </c>
      <c r="N2439" s="2">
        <v>42.65</v>
      </c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112"/>
      <c r="AP2439" s="112"/>
      <c r="AQ2439" s="112"/>
      <c r="AR2439" s="112"/>
      <c r="AS2439" s="112"/>
      <c r="AT2439" s="112"/>
      <c r="AU2439" s="112"/>
      <c r="AV2439" s="112"/>
      <c r="AW2439" s="112"/>
      <c r="AX2439" s="112"/>
      <c r="AY2439" s="112"/>
      <c r="AZ2439" s="112"/>
      <c r="BA2439" s="112"/>
    </row>
    <row r="2440" spans="1:53" x14ac:dyDescent="0.25">
      <c r="A2440" s="112"/>
      <c r="B2440" s="45">
        <v>42871</v>
      </c>
      <c r="C2440" s="2"/>
      <c r="D2440" s="2"/>
      <c r="E2440" s="2"/>
      <c r="F2440" s="2"/>
      <c r="G2440" s="2"/>
      <c r="H2440" s="2"/>
      <c r="I2440" s="2"/>
      <c r="J2440" s="2"/>
      <c r="K2440" s="2">
        <v>44.23</v>
      </c>
      <c r="L2440" s="2">
        <v>42.95</v>
      </c>
      <c r="M2440" s="2">
        <v>42.35</v>
      </c>
      <c r="N2440" s="2">
        <v>42.35</v>
      </c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112"/>
      <c r="AP2440" s="112"/>
      <c r="AQ2440" s="112"/>
      <c r="AR2440" s="112"/>
      <c r="AS2440" s="112"/>
      <c r="AT2440" s="112"/>
      <c r="AU2440" s="112"/>
      <c r="AV2440" s="112"/>
      <c r="AW2440" s="112"/>
      <c r="AX2440" s="112"/>
      <c r="AY2440" s="112"/>
      <c r="AZ2440" s="112"/>
      <c r="BA2440" s="112"/>
    </row>
    <row r="2441" spans="1:53" x14ac:dyDescent="0.25">
      <c r="A2441" s="112"/>
      <c r="B2441" s="45">
        <v>42870</v>
      </c>
      <c r="C2441" s="2"/>
      <c r="D2441" s="2"/>
      <c r="E2441" s="2"/>
      <c r="F2441" s="2"/>
      <c r="G2441" s="2"/>
      <c r="H2441" s="2"/>
      <c r="I2441" s="2"/>
      <c r="J2441" s="2"/>
      <c r="K2441" s="2">
        <v>44.15</v>
      </c>
      <c r="L2441" s="2">
        <v>42.9</v>
      </c>
      <c r="M2441" s="2">
        <v>42.3</v>
      </c>
      <c r="N2441" s="2">
        <v>42.3</v>
      </c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112"/>
      <c r="AP2441" s="112"/>
      <c r="AQ2441" s="112"/>
      <c r="AR2441" s="112"/>
      <c r="AS2441" s="112"/>
      <c r="AT2441" s="112"/>
      <c r="AU2441" s="112"/>
      <c r="AV2441" s="112"/>
      <c r="AW2441" s="112"/>
      <c r="AX2441" s="112"/>
      <c r="AY2441" s="112"/>
      <c r="AZ2441" s="112"/>
      <c r="BA2441" s="112"/>
    </row>
    <row r="2442" spans="1:53" x14ac:dyDescent="0.25">
      <c r="A2442" s="112"/>
      <c r="B2442" s="45">
        <v>42867</v>
      </c>
      <c r="C2442" s="2"/>
      <c r="D2442" s="2"/>
      <c r="E2442" s="2"/>
      <c r="F2442" s="2"/>
      <c r="G2442" s="2"/>
      <c r="H2442" s="2"/>
      <c r="I2442" s="2"/>
      <c r="J2442" s="2"/>
      <c r="K2442" s="2">
        <v>44.1</v>
      </c>
      <c r="L2442" s="2">
        <v>42.9</v>
      </c>
      <c r="M2442" s="2">
        <v>42.3</v>
      </c>
      <c r="N2442" s="2">
        <v>42.3</v>
      </c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112"/>
      <c r="AP2442" s="112"/>
      <c r="AQ2442" s="112"/>
      <c r="AR2442" s="112"/>
      <c r="AS2442" s="112"/>
      <c r="AT2442" s="112"/>
      <c r="AU2442" s="112"/>
      <c r="AV2442" s="112"/>
      <c r="AW2442" s="112"/>
      <c r="AX2442" s="112"/>
      <c r="AY2442" s="112"/>
      <c r="AZ2442" s="112"/>
      <c r="BA2442" s="112"/>
    </row>
    <row r="2443" spans="1:53" x14ac:dyDescent="0.25">
      <c r="A2443" s="112"/>
      <c r="B2443" s="45">
        <v>42866</v>
      </c>
      <c r="C2443" s="2"/>
      <c r="D2443" s="2"/>
      <c r="E2443" s="2"/>
      <c r="F2443" s="2"/>
      <c r="G2443" s="2"/>
      <c r="H2443" s="2"/>
      <c r="I2443" s="2"/>
      <c r="J2443" s="2"/>
      <c r="K2443" s="2">
        <v>44.1</v>
      </c>
      <c r="L2443" s="2">
        <v>42.8</v>
      </c>
      <c r="M2443" s="2">
        <v>42.2</v>
      </c>
      <c r="N2443" s="2">
        <v>42.2</v>
      </c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112"/>
      <c r="AP2443" s="112"/>
      <c r="AQ2443" s="112"/>
      <c r="AR2443" s="112"/>
      <c r="AS2443" s="112"/>
      <c r="AT2443" s="112"/>
      <c r="AU2443" s="112"/>
      <c r="AV2443" s="112"/>
      <c r="AW2443" s="112"/>
      <c r="AX2443" s="112"/>
      <c r="AY2443" s="112"/>
      <c r="AZ2443" s="112"/>
      <c r="BA2443" s="112"/>
    </row>
    <row r="2444" spans="1:53" x14ac:dyDescent="0.25">
      <c r="A2444" s="112"/>
      <c r="B2444" s="45">
        <v>42865</v>
      </c>
      <c r="C2444" s="2"/>
      <c r="D2444" s="2"/>
      <c r="E2444" s="2"/>
      <c r="F2444" s="2"/>
      <c r="G2444" s="2"/>
      <c r="H2444" s="2"/>
      <c r="I2444" s="2"/>
      <c r="J2444" s="2"/>
      <c r="K2444" s="2">
        <v>43.95</v>
      </c>
      <c r="L2444" s="2">
        <v>42.8</v>
      </c>
      <c r="M2444" s="2">
        <v>42.2</v>
      </c>
      <c r="N2444" s="2">
        <v>42.2</v>
      </c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112"/>
      <c r="AP2444" s="112"/>
      <c r="AQ2444" s="112"/>
      <c r="AR2444" s="112"/>
      <c r="AS2444" s="112"/>
      <c r="AT2444" s="112"/>
      <c r="AU2444" s="112"/>
      <c r="AV2444" s="112"/>
      <c r="AW2444" s="112"/>
      <c r="AX2444" s="112"/>
      <c r="AY2444" s="112"/>
      <c r="AZ2444" s="112"/>
      <c r="BA2444" s="112"/>
    </row>
    <row r="2445" spans="1:53" x14ac:dyDescent="0.25">
      <c r="A2445" s="112"/>
      <c r="B2445" s="45">
        <v>42864</v>
      </c>
      <c r="C2445" s="2"/>
      <c r="D2445" s="2"/>
      <c r="E2445" s="2"/>
      <c r="F2445" s="2"/>
      <c r="G2445" s="2"/>
      <c r="H2445" s="2"/>
      <c r="I2445" s="2"/>
      <c r="J2445" s="2"/>
      <c r="K2445" s="2">
        <v>43.8</v>
      </c>
      <c r="L2445" s="2">
        <v>42.73</v>
      </c>
      <c r="M2445" s="2">
        <v>42.13</v>
      </c>
      <c r="N2445" s="2">
        <v>42.13</v>
      </c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112"/>
      <c r="AP2445" s="112"/>
      <c r="AQ2445" s="112"/>
      <c r="AR2445" s="112"/>
      <c r="AS2445" s="112"/>
      <c r="AT2445" s="112"/>
      <c r="AU2445" s="112"/>
      <c r="AV2445" s="112"/>
      <c r="AW2445" s="112"/>
      <c r="AX2445" s="112"/>
      <c r="AY2445" s="112"/>
      <c r="AZ2445" s="112"/>
      <c r="BA2445" s="112"/>
    </row>
    <row r="2446" spans="1:53" x14ac:dyDescent="0.25">
      <c r="A2446" s="112"/>
      <c r="B2446" s="45">
        <v>42863</v>
      </c>
      <c r="C2446" s="2"/>
      <c r="D2446" s="2"/>
      <c r="E2446" s="2"/>
      <c r="F2446" s="2"/>
      <c r="G2446" s="2"/>
      <c r="H2446" s="2"/>
      <c r="I2446" s="2"/>
      <c r="J2446" s="2"/>
      <c r="K2446" s="2">
        <v>43.9</v>
      </c>
      <c r="L2446" s="2">
        <v>42.93</v>
      </c>
      <c r="M2446" s="2">
        <v>42.33</v>
      </c>
      <c r="N2446" s="2">
        <v>42.33</v>
      </c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112"/>
      <c r="AP2446" s="112"/>
      <c r="AQ2446" s="112"/>
      <c r="AR2446" s="112"/>
      <c r="AS2446" s="112"/>
      <c r="AT2446" s="112"/>
      <c r="AU2446" s="112"/>
      <c r="AV2446" s="112"/>
      <c r="AW2446" s="112"/>
      <c r="AX2446" s="112"/>
      <c r="AY2446" s="112"/>
      <c r="AZ2446" s="112"/>
      <c r="BA2446" s="112"/>
    </row>
    <row r="2447" spans="1:53" x14ac:dyDescent="0.25">
      <c r="A2447" s="112"/>
      <c r="B2447" s="45">
        <v>42860</v>
      </c>
      <c r="C2447" s="2"/>
      <c r="D2447" s="2"/>
      <c r="E2447" s="2"/>
      <c r="F2447" s="2"/>
      <c r="G2447" s="2"/>
      <c r="H2447" s="2"/>
      <c r="I2447" s="2"/>
      <c r="J2447" s="2"/>
      <c r="K2447" s="2">
        <v>43.83</v>
      </c>
      <c r="L2447" s="2">
        <v>42.93</v>
      </c>
      <c r="M2447" s="2">
        <v>42.33</v>
      </c>
      <c r="N2447" s="2">
        <v>42.33</v>
      </c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112"/>
      <c r="AP2447" s="112"/>
      <c r="AQ2447" s="112"/>
      <c r="AR2447" s="112"/>
      <c r="AS2447" s="112"/>
      <c r="AT2447" s="112"/>
      <c r="AU2447" s="112"/>
      <c r="AV2447" s="112"/>
      <c r="AW2447" s="112"/>
      <c r="AX2447" s="112"/>
      <c r="AY2447" s="112"/>
      <c r="AZ2447" s="112"/>
      <c r="BA2447" s="112"/>
    </row>
    <row r="2448" spans="1:53" x14ac:dyDescent="0.25">
      <c r="A2448" s="112"/>
      <c r="B2448" s="45">
        <v>42859</v>
      </c>
      <c r="C2448" s="2"/>
      <c r="D2448" s="2"/>
      <c r="E2448" s="2"/>
      <c r="F2448" s="2"/>
      <c r="G2448" s="2"/>
      <c r="H2448" s="2"/>
      <c r="I2448" s="2"/>
      <c r="J2448" s="2"/>
      <c r="K2448" s="2">
        <v>44.03</v>
      </c>
      <c r="L2448" s="2">
        <v>42.93</v>
      </c>
      <c r="M2448" s="2">
        <v>42.33</v>
      </c>
      <c r="N2448" s="2">
        <v>42.33</v>
      </c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112"/>
      <c r="AP2448" s="112"/>
      <c r="AQ2448" s="112"/>
      <c r="AR2448" s="112"/>
      <c r="AS2448" s="112"/>
      <c r="AT2448" s="112"/>
      <c r="AU2448" s="112"/>
      <c r="AV2448" s="112"/>
      <c r="AW2448" s="112"/>
      <c r="AX2448" s="112"/>
      <c r="AY2448" s="112"/>
      <c r="AZ2448" s="112"/>
      <c r="BA2448" s="112"/>
    </row>
    <row r="2449" spans="1:53" x14ac:dyDescent="0.25">
      <c r="A2449" s="112"/>
      <c r="B2449" s="45">
        <v>42858</v>
      </c>
      <c r="C2449" s="2"/>
      <c r="D2449" s="2"/>
      <c r="E2449" s="2"/>
      <c r="F2449" s="2"/>
      <c r="G2449" s="2"/>
      <c r="H2449" s="2"/>
      <c r="I2449" s="2"/>
      <c r="J2449" s="2"/>
      <c r="K2449" s="2">
        <v>44.25</v>
      </c>
      <c r="L2449" s="2">
        <v>42.8</v>
      </c>
      <c r="M2449" s="2">
        <v>42.2</v>
      </c>
      <c r="N2449" s="2">
        <v>42.2</v>
      </c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112"/>
      <c r="AP2449" s="112"/>
      <c r="AQ2449" s="112"/>
      <c r="AR2449" s="112"/>
      <c r="AS2449" s="112"/>
      <c r="AT2449" s="112"/>
      <c r="AU2449" s="112"/>
      <c r="AV2449" s="112"/>
      <c r="AW2449" s="112"/>
      <c r="AX2449" s="112"/>
      <c r="AY2449" s="112"/>
      <c r="AZ2449" s="112"/>
      <c r="BA2449" s="112"/>
    </row>
    <row r="2450" spans="1:53" x14ac:dyDescent="0.25">
      <c r="A2450" s="112"/>
      <c r="B2450" s="45">
        <v>42857</v>
      </c>
      <c r="C2450" s="2"/>
      <c r="D2450" s="2"/>
      <c r="E2450" s="2"/>
      <c r="F2450" s="2"/>
      <c r="G2450" s="2"/>
      <c r="H2450" s="2"/>
      <c r="I2450" s="2"/>
      <c r="J2450" s="2"/>
      <c r="K2450" s="2">
        <v>44.3</v>
      </c>
      <c r="L2450" s="2">
        <v>42.9</v>
      </c>
      <c r="M2450" s="2">
        <v>42.3</v>
      </c>
      <c r="N2450" s="2">
        <v>42.3</v>
      </c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112"/>
      <c r="AP2450" s="112"/>
      <c r="AQ2450" s="112"/>
      <c r="AR2450" s="112"/>
      <c r="AS2450" s="112"/>
      <c r="AT2450" s="112"/>
      <c r="AU2450" s="112"/>
      <c r="AV2450" s="112"/>
      <c r="AW2450" s="112"/>
      <c r="AX2450" s="112"/>
      <c r="AY2450" s="112"/>
      <c r="AZ2450" s="112"/>
      <c r="BA2450" s="112"/>
    </row>
    <row r="2451" spans="1:53" x14ac:dyDescent="0.25">
      <c r="A2451" s="112"/>
      <c r="B2451" s="45">
        <v>42853</v>
      </c>
      <c r="C2451" s="2"/>
      <c r="D2451" s="2"/>
      <c r="E2451" s="2"/>
      <c r="F2451" s="2"/>
      <c r="G2451" s="2"/>
      <c r="H2451" s="2"/>
      <c r="I2451" s="2"/>
      <c r="J2451" s="2"/>
      <c r="K2451" s="2">
        <v>44.2</v>
      </c>
      <c r="L2451" s="2">
        <v>42.9</v>
      </c>
      <c r="M2451" s="2">
        <v>42.3</v>
      </c>
      <c r="N2451" s="2">
        <v>42.3</v>
      </c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112"/>
      <c r="AP2451" s="112"/>
      <c r="AQ2451" s="112"/>
      <c r="AR2451" s="112"/>
      <c r="AS2451" s="112"/>
      <c r="AT2451" s="112"/>
      <c r="AU2451" s="112"/>
      <c r="AV2451" s="112"/>
      <c r="AW2451" s="112"/>
      <c r="AX2451" s="112"/>
      <c r="AY2451" s="112"/>
      <c r="AZ2451" s="112"/>
      <c r="BA2451" s="112"/>
    </row>
    <row r="2452" spans="1:53" x14ac:dyDescent="0.25">
      <c r="A2452" s="112"/>
      <c r="B2452" s="45">
        <v>42852</v>
      </c>
      <c r="C2452" s="2"/>
      <c r="D2452" s="2"/>
      <c r="E2452" s="2"/>
      <c r="F2452" s="2"/>
      <c r="G2452" s="2"/>
      <c r="H2452" s="2"/>
      <c r="I2452" s="2"/>
      <c r="J2452" s="2"/>
      <c r="K2452" s="2">
        <v>44.05</v>
      </c>
      <c r="L2452" s="2">
        <v>42.8</v>
      </c>
      <c r="M2452" s="2">
        <v>42.2</v>
      </c>
      <c r="N2452" s="2">
        <v>42.2</v>
      </c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112"/>
      <c r="AP2452" s="112"/>
      <c r="AQ2452" s="112"/>
      <c r="AR2452" s="112"/>
      <c r="AS2452" s="112"/>
      <c r="AT2452" s="112"/>
      <c r="AU2452" s="112"/>
      <c r="AV2452" s="112"/>
      <c r="AW2452" s="112"/>
      <c r="AX2452" s="112"/>
      <c r="AY2452" s="112"/>
      <c r="AZ2452" s="112"/>
      <c r="BA2452" s="112"/>
    </row>
    <row r="2453" spans="1:53" x14ac:dyDescent="0.25">
      <c r="A2453" s="112"/>
      <c r="B2453" s="45">
        <v>42851</v>
      </c>
      <c r="C2453" s="2"/>
      <c r="D2453" s="2"/>
      <c r="E2453" s="2"/>
      <c r="F2453" s="2"/>
      <c r="G2453" s="2"/>
      <c r="H2453" s="2"/>
      <c r="I2453" s="2"/>
      <c r="J2453" s="2"/>
      <c r="K2453" s="2">
        <v>43.9</v>
      </c>
      <c r="L2453" s="2">
        <v>42.73</v>
      </c>
      <c r="M2453" s="2">
        <v>42.13</v>
      </c>
      <c r="N2453" s="2">
        <v>42.13</v>
      </c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112"/>
      <c r="AP2453" s="112"/>
      <c r="AQ2453" s="112"/>
      <c r="AR2453" s="112"/>
      <c r="AS2453" s="112"/>
      <c r="AT2453" s="112"/>
      <c r="AU2453" s="112"/>
      <c r="AV2453" s="112"/>
      <c r="AW2453" s="112"/>
      <c r="AX2453" s="112"/>
      <c r="AY2453" s="112"/>
      <c r="AZ2453" s="112"/>
      <c r="BA2453" s="112"/>
    </row>
    <row r="2454" spans="1:53" x14ac:dyDescent="0.25">
      <c r="A2454" s="112"/>
      <c r="B2454" s="45">
        <v>42850</v>
      </c>
      <c r="C2454" s="2"/>
      <c r="D2454" s="2"/>
      <c r="E2454" s="2"/>
      <c r="F2454" s="2"/>
      <c r="G2454" s="2"/>
      <c r="H2454" s="2"/>
      <c r="I2454" s="2"/>
      <c r="J2454" s="2"/>
      <c r="K2454" s="2">
        <v>43.85</v>
      </c>
      <c r="L2454" s="2">
        <v>42.5</v>
      </c>
      <c r="M2454" s="2">
        <v>41.9</v>
      </c>
      <c r="N2454" s="2">
        <v>41.9</v>
      </c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112"/>
      <c r="AP2454" s="112"/>
      <c r="AQ2454" s="112"/>
      <c r="AR2454" s="112"/>
      <c r="AS2454" s="112"/>
      <c r="AT2454" s="112"/>
      <c r="AU2454" s="112"/>
      <c r="AV2454" s="112"/>
      <c r="AW2454" s="112"/>
      <c r="AX2454" s="112"/>
      <c r="AY2454" s="112"/>
      <c r="AZ2454" s="112"/>
      <c r="BA2454" s="112"/>
    </row>
    <row r="2455" spans="1:53" x14ac:dyDescent="0.25">
      <c r="A2455" s="112"/>
      <c r="B2455" s="45">
        <v>42849</v>
      </c>
      <c r="C2455" s="2"/>
      <c r="D2455" s="2"/>
      <c r="E2455" s="2"/>
      <c r="F2455" s="2"/>
      <c r="G2455" s="2"/>
      <c r="H2455" s="2"/>
      <c r="I2455" s="2"/>
      <c r="J2455" s="2"/>
      <c r="K2455" s="2">
        <v>44.5</v>
      </c>
      <c r="L2455" s="2">
        <v>42.75</v>
      </c>
      <c r="M2455" s="2">
        <v>42.15</v>
      </c>
      <c r="N2455" s="2">
        <v>42.15</v>
      </c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112"/>
      <c r="AP2455" s="112"/>
      <c r="AQ2455" s="112"/>
      <c r="AR2455" s="112"/>
      <c r="AS2455" s="112"/>
      <c r="AT2455" s="112"/>
      <c r="AU2455" s="112"/>
      <c r="AV2455" s="112"/>
      <c r="AW2455" s="112"/>
      <c r="AX2455" s="112"/>
      <c r="AY2455" s="112"/>
      <c r="AZ2455" s="112"/>
      <c r="BA2455" s="112"/>
    </row>
    <row r="2456" spans="1:53" x14ac:dyDescent="0.25">
      <c r="A2456" s="112"/>
      <c r="B2456" s="45">
        <v>42846</v>
      </c>
      <c r="C2456" s="2"/>
      <c r="D2456" s="2"/>
      <c r="E2456" s="2"/>
      <c r="F2456" s="2"/>
      <c r="G2456" s="2"/>
      <c r="H2456" s="2"/>
      <c r="I2456" s="2"/>
      <c r="J2456" s="2"/>
      <c r="K2456" s="2">
        <v>44.5</v>
      </c>
      <c r="L2456" s="2">
        <v>42.75</v>
      </c>
      <c r="M2456" s="2">
        <v>42.15</v>
      </c>
      <c r="N2456" s="2">
        <v>42.15</v>
      </c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112"/>
      <c r="AP2456" s="112"/>
      <c r="AQ2456" s="112"/>
      <c r="AR2456" s="112"/>
      <c r="AS2456" s="112"/>
      <c r="AT2456" s="112"/>
      <c r="AU2456" s="112"/>
      <c r="AV2456" s="112"/>
      <c r="AW2456" s="112"/>
      <c r="AX2456" s="112"/>
      <c r="AY2456" s="112"/>
      <c r="AZ2456" s="112"/>
      <c r="BA2456" s="112"/>
    </row>
    <row r="2457" spans="1:53" x14ac:dyDescent="0.25">
      <c r="A2457" s="112"/>
      <c r="B2457" s="45">
        <v>42845</v>
      </c>
      <c r="C2457" s="2"/>
      <c r="D2457" s="2"/>
      <c r="E2457" s="2"/>
      <c r="F2457" s="2"/>
      <c r="G2457" s="2"/>
      <c r="H2457" s="2"/>
      <c r="I2457" s="2"/>
      <c r="J2457" s="2"/>
      <c r="K2457" s="2">
        <v>44.2</v>
      </c>
      <c r="L2457" s="2">
        <v>42.7</v>
      </c>
      <c r="M2457" s="2">
        <v>41.65</v>
      </c>
      <c r="N2457" s="2">
        <v>41.65</v>
      </c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112"/>
      <c r="AP2457" s="112"/>
      <c r="AQ2457" s="112"/>
      <c r="AR2457" s="112"/>
      <c r="AS2457" s="112"/>
      <c r="AT2457" s="112"/>
      <c r="AU2457" s="112"/>
      <c r="AV2457" s="112"/>
      <c r="AW2457" s="112"/>
      <c r="AX2457" s="112"/>
      <c r="AY2457" s="112"/>
      <c r="AZ2457" s="112"/>
      <c r="BA2457" s="112"/>
    </row>
    <row r="2458" spans="1:53" x14ac:dyDescent="0.25">
      <c r="A2458" s="112"/>
      <c r="B2458" s="45">
        <v>42844</v>
      </c>
      <c r="C2458" s="2"/>
      <c r="D2458" s="2"/>
      <c r="E2458" s="2"/>
      <c r="F2458" s="2"/>
      <c r="G2458" s="2"/>
      <c r="H2458" s="2"/>
      <c r="I2458" s="2"/>
      <c r="J2458" s="2"/>
      <c r="K2458" s="2">
        <v>44.5</v>
      </c>
      <c r="L2458" s="2">
        <v>43</v>
      </c>
      <c r="M2458" s="2">
        <v>41.95</v>
      </c>
      <c r="N2458" s="2">
        <v>41.95</v>
      </c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112"/>
      <c r="AP2458" s="112"/>
      <c r="AQ2458" s="112"/>
      <c r="AR2458" s="112"/>
      <c r="AS2458" s="112"/>
      <c r="AT2458" s="112"/>
      <c r="AU2458" s="112"/>
      <c r="AV2458" s="112"/>
      <c r="AW2458" s="112"/>
      <c r="AX2458" s="112"/>
      <c r="AY2458" s="112"/>
      <c r="AZ2458" s="112"/>
      <c r="BA2458" s="112"/>
    </row>
    <row r="2459" spans="1:53" x14ac:dyDescent="0.25">
      <c r="A2459" s="112"/>
      <c r="B2459" s="45">
        <v>42843</v>
      </c>
      <c r="C2459" s="2"/>
      <c r="D2459" s="2"/>
      <c r="E2459" s="2"/>
      <c r="F2459" s="2"/>
      <c r="G2459" s="2"/>
      <c r="H2459" s="2"/>
      <c r="I2459" s="2"/>
      <c r="J2459" s="2"/>
      <c r="K2459" s="2">
        <v>44.35</v>
      </c>
      <c r="L2459" s="2">
        <v>42.75</v>
      </c>
      <c r="M2459" s="2">
        <v>41.7</v>
      </c>
      <c r="N2459" s="2">
        <v>41.7</v>
      </c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112"/>
      <c r="AP2459" s="112"/>
      <c r="AQ2459" s="112"/>
      <c r="AR2459" s="112"/>
      <c r="AS2459" s="112"/>
      <c r="AT2459" s="112"/>
      <c r="AU2459" s="112"/>
      <c r="AV2459" s="112"/>
      <c r="AW2459" s="112"/>
      <c r="AX2459" s="112"/>
      <c r="AY2459" s="112"/>
      <c r="AZ2459" s="112"/>
      <c r="BA2459" s="112"/>
    </row>
    <row r="2460" spans="1:53" x14ac:dyDescent="0.25">
      <c r="A2460" s="112"/>
      <c r="B2460" s="45">
        <v>42838</v>
      </c>
      <c r="C2460" s="2"/>
      <c r="D2460" s="2"/>
      <c r="E2460" s="2"/>
      <c r="F2460" s="2"/>
      <c r="G2460" s="2"/>
      <c r="H2460" s="2"/>
      <c r="I2460" s="2"/>
      <c r="J2460" s="2"/>
      <c r="K2460" s="2">
        <v>44.35</v>
      </c>
      <c r="L2460" s="2">
        <v>42.73</v>
      </c>
      <c r="M2460" s="2">
        <v>41.68</v>
      </c>
      <c r="N2460" s="2">
        <v>41.68</v>
      </c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112"/>
      <c r="AP2460" s="112"/>
      <c r="AQ2460" s="112"/>
      <c r="AR2460" s="112"/>
      <c r="AS2460" s="112"/>
      <c r="AT2460" s="112"/>
      <c r="AU2460" s="112"/>
      <c r="AV2460" s="112"/>
      <c r="AW2460" s="112"/>
      <c r="AX2460" s="112"/>
      <c r="AY2460" s="112"/>
      <c r="AZ2460" s="112"/>
      <c r="BA2460" s="112"/>
    </row>
    <row r="2461" spans="1:53" x14ac:dyDescent="0.25">
      <c r="A2461" s="112"/>
      <c r="B2461" s="45">
        <v>42837</v>
      </c>
      <c r="C2461" s="2"/>
      <c r="D2461" s="2"/>
      <c r="E2461" s="2"/>
      <c r="F2461" s="2"/>
      <c r="G2461" s="2"/>
      <c r="H2461" s="2"/>
      <c r="I2461" s="2"/>
      <c r="J2461" s="2"/>
      <c r="K2461" s="2">
        <v>44.2</v>
      </c>
      <c r="L2461" s="2">
        <v>42.73</v>
      </c>
      <c r="M2461" s="2">
        <v>41.68</v>
      </c>
      <c r="N2461" s="2">
        <v>41.68</v>
      </c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112"/>
      <c r="AP2461" s="112"/>
      <c r="AQ2461" s="112"/>
      <c r="AR2461" s="112"/>
      <c r="AS2461" s="112"/>
      <c r="AT2461" s="112"/>
      <c r="AU2461" s="112"/>
      <c r="AV2461" s="112"/>
      <c r="AW2461" s="112"/>
      <c r="AX2461" s="112"/>
      <c r="AY2461" s="112"/>
      <c r="AZ2461" s="112"/>
      <c r="BA2461" s="112"/>
    </row>
    <row r="2462" spans="1:53" x14ac:dyDescent="0.25">
      <c r="A2462" s="112"/>
      <c r="B2462" s="45">
        <v>42836</v>
      </c>
      <c r="C2462" s="2"/>
      <c r="D2462" s="2"/>
      <c r="E2462" s="2"/>
      <c r="F2462" s="2"/>
      <c r="G2462" s="2"/>
      <c r="H2462" s="2"/>
      <c r="I2462" s="2"/>
      <c r="J2462" s="2"/>
      <c r="K2462" s="2">
        <v>44.4</v>
      </c>
      <c r="L2462" s="2">
        <v>42.5</v>
      </c>
      <c r="M2462" s="2">
        <v>41.45</v>
      </c>
      <c r="N2462" s="2">
        <v>41.45</v>
      </c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112"/>
      <c r="AP2462" s="112"/>
      <c r="AQ2462" s="112"/>
      <c r="AR2462" s="112"/>
      <c r="AS2462" s="112"/>
      <c r="AT2462" s="112"/>
      <c r="AU2462" s="112"/>
      <c r="AV2462" s="112"/>
      <c r="AW2462" s="112"/>
      <c r="AX2462" s="112"/>
      <c r="AY2462" s="112"/>
      <c r="AZ2462" s="112"/>
      <c r="BA2462" s="112"/>
    </row>
    <row r="2463" spans="1:53" x14ac:dyDescent="0.25">
      <c r="A2463" s="112"/>
      <c r="B2463" s="45">
        <v>42835</v>
      </c>
      <c r="C2463" s="2"/>
      <c r="D2463" s="2"/>
      <c r="E2463" s="2"/>
      <c r="F2463" s="2"/>
      <c r="G2463" s="2"/>
      <c r="H2463" s="2"/>
      <c r="I2463" s="2"/>
      <c r="J2463" s="2"/>
      <c r="K2463" s="2">
        <v>44.85</v>
      </c>
      <c r="L2463" s="2">
        <v>42.9</v>
      </c>
      <c r="M2463" s="2">
        <v>41.85</v>
      </c>
      <c r="N2463" s="2">
        <v>41.85</v>
      </c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112"/>
      <c r="AP2463" s="112"/>
      <c r="AQ2463" s="112"/>
      <c r="AR2463" s="112"/>
      <c r="AS2463" s="112"/>
      <c r="AT2463" s="112"/>
      <c r="AU2463" s="112"/>
      <c r="AV2463" s="112"/>
      <c r="AW2463" s="112"/>
      <c r="AX2463" s="112"/>
      <c r="AY2463" s="112"/>
      <c r="AZ2463" s="112"/>
      <c r="BA2463" s="112"/>
    </row>
    <row r="2464" spans="1:53" x14ac:dyDescent="0.25">
      <c r="A2464" s="112"/>
      <c r="B2464" s="45">
        <v>42832</v>
      </c>
      <c r="C2464" s="2"/>
      <c r="D2464" s="2"/>
      <c r="E2464" s="2"/>
      <c r="F2464" s="2"/>
      <c r="G2464" s="2"/>
      <c r="H2464" s="2"/>
      <c r="I2464" s="2"/>
      <c r="J2464" s="2"/>
      <c r="K2464" s="2">
        <v>45.1</v>
      </c>
      <c r="L2464" s="2">
        <v>42.8</v>
      </c>
      <c r="M2464" s="2">
        <v>41.75</v>
      </c>
      <c r="N2464" s="2">
        <v>41.75</v>
      </c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112"/>
      <c r="AP2464" s="112"/>
      <c r="AQ2464" s="112"/>
      <c r="AR2464" s="112"/>
      <c r="AS2464" s="112"/>
      <c r="AT2464" s="112"/>
      <c r="AU2464" s="112"/>
      <c r="AV2464" s="112"/>
      <c r="AW2464" s="112"/>
      <c r="AX2464" s="112"/>
      <c r="AY2464" s="112"/>
      <c r="AZ2464" s="112"/>
      <c r="BA2464" s="112"/>
    </row>
    <row r="2465" spans="1:53" x14ac:dyDescent="0.25">
      <c r="A2465" s="112"/>
      <c r="B2465" s="45">
        <v>42831</v>
      </c>
      <c r="C2465" s="2"/>
      <c r="D2465" s="2"/>
      <c r="E2465" s="2"/>
      <c r="F2465" s="2"/>
      <c r="G2465" s="2"/>
      <c r="H2465" s="2"/>
      <c r="I2465" s="2"/>
      <c r="J2465" s="2"/>
      <c r="K2465" s="2">
        <v>44.73</v>
      </c>
      <c r="L2465" s="2">
        <v>43.1</v>
      </c>
      <c r="M2465" s="2">
        <v>42.05</v>
      </c>
      <c r="N2465" s="2">
        <v>42.05</v>
      </c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112"/>
      <c r="AP2465" s="112"/>
      <c r="AQ2465" s="112"/>
      <c r="AR2465" s="112"/>
      <c r="AS2465" s="112"/>
      <c r="AT2465" s="112"/>
      <c r="AU2465" s="112"/>
      <c r="AV2465" s="112"/>
      <c r="AW2465" s="112"/>
      <c r="AX2465" s="112"/>
      <c r="AY2465" s="112"/>
      <c r="AZ2465" s="112"/>
      <c r="BA2465" s="112"/>
    </row>
    <row r="2466" spans="1:53" x14ac:dyDescent="0.25">
      <c r="A2466" s="112"/>
      <c r="B2466" s="45">
        <v>42830</v>
      </c>
      <c r="C2466" s="2"/>
      <c r="D2466" s="2"/>
      <c r="E2466" s="2"/>
      <c r="F2466" s="2"/>
      <c r="G2466" s="2"/>
      <c r="H2466" s="2"/>
      <c r="I2466" s="2"/>
      <c r="J2466" s="2"/>
      <c r="K2466" s="2">
        <v>44.3</v>
      </c>
      <c r="L2466" s="2">
        <v>42.9</v>
      </c>
      <c r="M2466" s="2">
        <v>41.85</v>
      </c>
      <c r="N2466" s="2">
        <v>41.85</v>
      </c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112"/>
      <c r="AP2466" s="112"/>
      <c r="AQ2466" s="112"/>
      <c r="AR2466" s="112"/>
      <c r="AS2466" s="112"/>
      <c r="AT2466" s="112"/>
      <c r="AU2466" s="112"/>
      <c r="AV2466" s="112"/>
      <c r="AW2466" s="112"/>
      <c r="AX2466" s="112"/>
      <c r="AY2466" s="112"/>
      <c r="AZ2466" s="112"/>
      <c r="BA2466" s="112"/>
    </row>
    <row r="2467" spans="1:53" x14ac:dyDescent="0.25">
      <c r="A2467" s="112"/>
      <c r="B2467" s="45">
        <v>42829</v>
      </c>
      <c r="C2467" s="2"/>
      <c r="D2467" s="2"/>
      <c r="E2467" s="2"/>
      <c r="F2467" s="2"/>
      <c r="G2467" s="2"/>
      <c r="H2467" s="2"/>
      <c r="I2467" s="2"/>
      <c r="J2467" s="2"/>
      <c r="K2467" s="2">
        <v>43.9</v>
      </c>
      <c r="L2467" s="2">
        <v>42.83</v>
      </c>
      <c r="M2467" s="2">
        <v>42.43</v>
      </c>
      <c r="N2467" s="2">
        <v>42.43</v>
      </c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112"/>
      <c r="AP2467" s="112"/>
      <c r="AQ2467" s="112"/>
      <c r="AR2467" s="112"/>
      <c r="AS2467" s="112"/>
      <c r="AT2467" s="112"/>
      <c r="AU2467" s="112"/>
      <c r="AV2467" s="112"/>
      <c r="AW2467" s="112"/>
      <c r="AX2467" s="112"/>
      <c r="AY2467" s="112"/>
      <c r="AZ2467" s="112"/>
      <c r="BA2467" s="112"/>
    </row>
    <row r="2468" spans="1:53" x14ac:dyDescent="0.25">
      <c r="A2468" s="112"/>
      <c r="B2468" s="45">
        <v>42828</v>
      </c>
      <c r="C2468" s="2"/>
      <c r="D2468" s="2"/>
      <c r="E2468" s="2"/>
      <c r="F2468" s="2"/>
      <c r="G2468" s="2"/>
      <c r="H2468" s="2"/>
      <c r="I2468" s="2"/>
      <c r="J2468" s="2"/>
      <c r="K2468" s="2">
        <v>44</v>
      </c>
      <c r="L2468" s="2">
        <v>42.4</v>
      </c>
      <c r="M2468" s="2">
        <v>42</v>
      </c>
      <c r="N2468" s="2">
        <v>42</v>
      </c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112"/>
      <c r="AP2468" s="112"/>
      <c r="AQ2468" s="112"/>
      <c r="AR2468" s="112"/>
      <c r="AS2468" s="112"/>
      <c r="AT2468" s="112"/>
      <c r="AU2468" s="112"/>
      <c r="AV2468" s="112"/>
      <c r="AW2468" s="112"/>
      <c r="AX2468" s="112"/>
      <c r="AY2468" s="112"/>
      <c r="AZ2468" s="112"/>
      <c r="BA2468" s="112"/>
    </row>
    <row r="2469" spans="1:53" x14ac:dyDescent="0.25">
      <c r="A2469" s="112"/>
      <c r="B2469" s="45">
        <v>42825</v>
      </c>
      <c r="C2469" s="2"/>
      <c r="D2469" s="2"/>
      <c r="E2469" s="2"/>
      <c r="F2469" s="2"/>
      <c r="G2469" s="2"/>
      <c r="H2469" s="2"/>
      <c r="I2469" s="2"/>
      <c r="J2469" s="2"/>
      <c r="K2469" s="2">
        <v>43.75</v>
      </c>
      <c r="L2469" s="2">
        <v>42.4</v>
      </c>
      <c r="M2469" s="2">
        <v>42</v>
      </c>
      <c r="N2469" s="2">
        <v>42</v>
      </c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112"/>
      <c r="AP2469" s="112"/>
      <c r="AQ2469" s="112"/>
      <c r="AR2469" s="112"/>
      <c r="AS2469" s="112"/>
      <c r="AT2469" s="112"/>
      <c r="AU2469" s="112"/>
      <c r="AV2469" s="112"/>
      <c r="AW2469" s="112"/>
      <c r="AX2469" s="112"/>
      <c r="AY2469" s="112"/>
      <c r="AZ2469" s="112"/>
      <c r="BA2469" s="112"/>
    </row>
    <row r="2470" spans="1:53" x14ac:dyDescent="0.25">
      <c r="A2470" s="112"/>
      <c r="B2470" s="45">
        <v>42824</v>
      </c>
      <c r="C2470" s="2"/>
      <c r="D2470" s="2"/>
      <c r="E2470" s="2"/>
      <c r="F2470" s="2"/>
      <c r="G2470" s="2"/>
      <c r="H2470" s="2"/>
      <c r="I2470" s="2"/>
      <c r="J2470" s="2"/>
      <c r="K2470" s="2">
        <v>43.35</v>
      </c>
      <c r="L2470" s="2">
        <v>42.75</v>
      </c>
      <c r="M2470" s="2">
        <v>42</v>
      </c>
      <c r="N2470" s="2">
        <v>42</v>
      </c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112"/>
      <c r="AP2470" s="112"/>
      <c r="AQ2470" s="112"/>
      <c r="AR2470" s="112"/>
      <c r="AS2470" s="112"/>
      <c r="AT2470" s="112"/>
      <c r="AU2470" s="112"/>
      <c r="AV2470" s="112"/>
      <c r="AW2470" s="112"/>
      <c r="AX2470" s="112"/>
      <c r="AY2470" s="112"/>
      <c r="AZ2470" s="112"/>
      <c r="BA2470" s="112"/>
    </row>
    <row r="2471" spans="1:53" x14ac:dyDescent="0.25">
      <c r="A2471" s="112"/>
      <c r="B2471" s="45">
        <v>42823</v>
      </c>
      <c r="C2471" s="2"/>
      <c r="D2471" s="2"/>
      <c r="E2471" s="2"/>
      <c r="F2471" s="2"/>
      <c r="G2471" s="2"/>
      <c r="H2471" s="2"/>
      <c r="I2471" s="2"/>
      <c r="J2471" s="2"/>
      <c r="K2471" s="2">
        <v>43.15</v>
      </c>
      <c r="L2471" s="2">
        <v>42.73</v>
      </c>
      <c r="M2471" s="2">
        <v>42.35</v>
      </c>
      <c r="N2471" s="2">
        <v>42.35</v>
      </c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112"/>
      <c r="AP2471" s="112"/>
      <c r="AQ2471" s="112"/>
      <c r="AR2471" s="112"/>
      <c r="AS2471" s="112"/>
      <c r="AT2471" s="112"/>
      <c r="AU2471" s="112"/>
      <c r="AV2471" s="112"/>
      <c r="AW2471" s="112"/>
      <c r="AX2471" s="112"/>
      <c r="AY2471" s="112"/>
      <c r="AZ2471" s="112"/>
      <c r="BA2471" s="112"/>
    </row>
    <row r="2472" spans="1:53" x14ac:dyDescent="0.25">
      <c r="A2472" s="112"/>
      <c r="B2472" s="45">
        <v>42822</v>
      </c>
      <c r="C2472" s="2"/>
      <c r="D2472" s="2"/>
      <c r="E2472" s="2"/>
      <c r="F2472" s="2"/>
      <c r="G2472" s="2"/>
      <c r="H2472" s="2"/>
      <c r="I2472" s="2"/>
      <c r="J2472" s="2"/>
      <c r="K2472" s="2">
        <v>42.9</v>
      </c>
      <c r="L2472" s="2">
        <v>42.4</v>
      </c>
      <c r="M2472" s="2">
        <v>42.02</v>
      </c>
      <c r="N2472" s="2">
        <v>42.02</v>
      </c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112"/>
      <c r="AP2472" s="112"/>
      <c r="AQ2472" s="112"/>
      <c r="AR2472" s="112"/>
      <c r="AS2472" s="112"/>
      <c r="AT2472" s="112"/>
      <c r="AU2472" s="112"/>
      <c r="AV2472" s="112"/>
      <c r="AW2472" s="112"/>
      <c r="AX2472" s="112"/>
      <c r="AY2472" s="112"/>
      <c r="AZ2472" s="112"/>
      <c r="BA2472" s="112"/>
    </row>
    <row r="2473" spans="1:53" x14ac:dyDescent="0.25">
      <c r="A2473" s="112"/>
      <c r="B2473" s="45">
        <v>42821</v>
      </c>
      <c r="C2473" s="2"/>
      <c r="D2473" s="2"/>
      <c r="E2473" s="2"/>
      <c r="F2473" s="2"/>
      <c r="G2473" s="2"/>
      <c r="H2473" s="2"/>
      <c r="I2473" s="2"/>
      <c r="J2473" s="2"/>
      <c r="K2473" s="2">
        <v>42.3</v>
      </c>
      <c r="L2473" s="2">
        <v>42</v>
      </c>
      <c r="M2473" s="2">
        <v>41.62</v>
      </c>
      <c r="N2473" s="2">
        <v>41.62</v>
      </c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112"/>
      <c r="AP2473" s="112"/>
      <c r="AQ2473" s="112"/>
      <c r="AR2473" s="112"/>
      <c r="AS2473" s="112"/>
      <c r="AT2473" s="112"/>
      <c r="AU2473" s="112"/>
      <c r="AV2473" s="112"/>
      <c r="AW2473" s="112"/>
      <c r="AX2473" s="112"/>
      <c r="AY2473" s="112"/>
      <c r="AZ2473" s="112"/>
      <c r="BA2473" s="112"/>
    </row>
    <row r="2474" spans="1:53" x14ac:dyDescent="0.25">
      <c r="A2474" s="112"/>
      <c r="B2474" s="45">
        <v>42818</v>
      </c>
      <c r="C2474" s="2"/>
      <c r="D2474" s="2"/>
      <c r="E2474" s="2"/>
      <c r="F2474" s="2"/>
      <c r="G2474" s="2"/>
      <c r="H2474" s="2"/>
      <c r="I2474" s="2"/>
      <c r="J2474" s="2"/>
      <c r="K2474" s="2">
        <v>42.35</v>
      </c>
      <c r="L2474" s="2">
        <v>41.95</v>
      </c>
      <c r="M2474" s="2">
        <v>41.57</v>
      </c>
      <c r="N2474" s="2">
        <v>41.57</v>
      </c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112"/>
      <c r="AP2474" s="112"/>
      <c r="AQ2474" s="112"/>
      <c r="AR2474" s="112"/>
      <c r="AS2474" s="112"/>
      <c r="AT2474" s="112"/>
      <c r="AU2474" s="112"/>
      <c r="AV2474" s="112"/>
      <c r="AW2474" s="112"/>
      <c r="AX2474" s="112"/>
      <c r="AY2474" s="112"/>
      <c r="AZ2474" s="112"/>
      <c r="BA2474" s="112"/>
    </row>
    <row r="2475" spans="1:53" x14ac:dyDescent="0.25">
      <c r="A2475" s="112"/>
      <c r="B2475" s="45">
        <v>42817</v>
      </c>
      <c r="C2475" s="2"/>
      <c r="D2475" s="2"/>
      <c r="E2475" s="2"/>
      <c r="F2475" s="2"/>
      <c r="G2475" s="2"/>
      <c r="H2475" s="2"/>
      <c r="I2475" s="2"/>
      <c r="J2475" s="2"/>
      <c r="K2475" s="2">
        <v>42.35</v>
      </c>
      <c r="L2475" s="2">
        <v>42.35</v>
      </c>
      <c r="M2475" s="2">
        <v>41.97</v>
      </c>
      <c r="N2475" s="2">
        <v>41.97</v>
      </c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112"/>
      <c r="AP2475" s="112"/>
      <c r="AQ2475" s="112"/>
      <c r="AR2475" s="112"/>
      <c r="AS2475" s="112"/>
      <c r="AT2475" s="112"/>
      <c r="AU2475" s="112"/>
      <c r="AV2475" s="112"/>
      <c r="AW2475" s="112"/>
      <c r="AX2475" s="112"/>
      <c r="AY2475" s="112"/>
      <c r="AZ2475" s="112"/>
      <c r="BA2475" s="112"/>
    </row>
    <row r="2476" spans="1:53" x14ac:dyDescent="0.25">
      <c r="A2476" s="112"/>
      <c r="B2476" s="45">
        <v>42816</v>
      </c>
      <c r="C2476" s="2"/>
      <c r="D2476" s="2"/>
      <c r="E2476" s="2"/>
      <c r="F2476" s="2"/>
      <c r="G2476" s="2"/>
      <c r="H2476" s="2"/>
      <c r="I2476" s="2"/>
      <c r="J2476" s="2"/>
      <c r="K2476" s="2">
        <v>42.4</v>
      </c>
      <c r="L2476" s="2">
        <v>42.4</v>
      </c>
      <c r="M2476" s="2">
        <v>42.02</v>
      </c>
      <c r="N2476" s="2">
        <v>42.02</v>
      </c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112"/>
      <c r="AP2476" s="112"/>
      <c r="AQ2476" s="112"/>
      <c r="AR2476" s="112"/>
      <c r="AS2476" s="112"/>
      <c r="AT2476" s="112"/>
      <c r="AU2476" s="112"/>
      <c r="AV2476" s="112"/>
      <c r="AW2476" s="112"/>
      <c r="AX2476" s="112"/>
      <c r="AY2476" s="112"/>
      <c r="AZ2476" s="112"/>
      <c r="BA2476" s="112"/>
    </row>
    <row r="2477" spans="1:53" x14ac:dyDescent="0.25">
      <c r="A2477" s="112"/>
      <c r="B2477" s="45">
        <v>42815</v>
      </c>
      <c r="C2477" s="2"/>
      <c r="D2477" s="2"/>
      <c r="E2477" s="2"/>
      <c r="F2477" s="2"/>
      <c r="G2477" s="2"/>
      <c r="H2477" s="2"/>
      <c r="I2477" s="2"/>
      <c r="J2477" s="2"/>
      <c r="K2477" s="2">
        <v>42.45</v>
      </c>
      <c r="L2477" s="2">
        <v>42.4</v>
      </c>
      <c r="M2477" s="2">
        <v>42.02</v>
      </c>
      <c r="N2477" s="2">
        <v>42.02</v>
      </c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112"/>
      <c r="AP2477" s="112"/>
      <c r="AQ2477" s="112"/>
      <c r="AR2477" s="112"/>
      <c r="AS2477" s="112"/>
      <c r="AT2477" s="112"/>
      <c r="AU2477" s="112"/>
      <c r="AV2477" s="112"/>
      <c r="AW2477" s="112"/>
      <c r="AX2477" s="112"/>
      <c r="AY2477" s="112"/>
      <c r="AZ2477" s="112"/>
      <c r="BA2477" s="112"/>
    </row>
    <row r="2478" spans="1:53" x14ac:dyDescent="0.25">
      <c r="A2478" s="112"/>
      <c r="B2478" s="45">
        <v>42814</v>
      </c>
      <c r="C2478" s="2"/>
      <c r="D2478" s="2"/>
      <c r="E2478" s="2"/>
      <c r="F2478" s="2"/>
      <c r="G2478" s="2"/>
      <c r="H2478" s="2"/>
      <c r="I2478" s="2"/>
      <c r="J2478" s="2"/>
      <c r="K2478" s="2">
        <v>42.8</v>
      </c>
      <c r="L2478" s="2">
        <v>42.23</v>
      </c>
      <c r="M2478" s="2">
        <v>41.85</v>
      </c>
      <c r="N2478" s="2">
        <v>41.85</v>
      </c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112"/>
      <c r="AP2478" s="112"/>
      <c r="AQ2478" s="112"/>
      <c r="AR2478" s="112"/>
      <c r="AS2478" s="112"/>
      <c r="AT2478" s="112"/>
      <c r="AU2478" s="112"/>
      <c r="AV2478" s="112"/>
      <c r="AW2478" s="112"/>
      <c r="AX2478" s="112"/>
      <c r="AY2478" s="112"/>
      <c r="AZ2478" s="112"/>
      <c r="BA2478" s="112"/>
    </row>
    <row r="2479" spans="1:53" x14ac:dyDescent="0.25">
      <c r="A2479" s="112"/>
      <c r="B2479" s="45">
        <v>42811</v>
      </c>
      <c r="C2479" s="2"/>
      <c r="D2479" s="2"/>
      <c r="E2479" s="2"/>
      <c r="F2479" s="2"/>
      <c r="G2479" s="2"/>
      <c r="H2479" s="2"/>
      <c r="I2479" s="2"/>
      <c r="J2479" s="2"/>
      <c r="K2479" s="2">
        <v>42.7</v>
      </c>
      <c r="L2479" s="2">
        <v>42.3</v>
      </c>
      <c r="M2479" s="2">
        <v>41.92</v>
      </c>
      <c r="N2479" s="2">
        <v>41.92</v>
      </c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112"/>
      <c r="AP2479" s="112"/>
      <c r="AQ2479" s="112"/>
      <c r="AR2479" s="112"/>
      <c r="AS2479" s="112"/>
      <c r="AT2479" s="112"/>
      <c r="AU2479" s="112"/>
      <c r="AV2479" s="112"/>
      <c r="AW2479" s="112"/>
      <c r="AX2479" s="112"/>
      <c r="AY2479" s="112"/>
      <c r="AZ2479" s="112"/>
      <c r="BA2479" s="112"/>
    </row>
    <row r="2480" spans="1:53" x14ac:dyDescent="0.25">
      <c r="A2480" s="112"/>
      <c r="B2480" s="45">
        <v>42810</v>
      </c>
      <c r="C2480" s="2"/>
      <c r="D2480" s="2"/>
      <c r="E2480" s="2"/>
      <c r="F2480" s="2"/>
      <c r="G2480" s="2"/>
      <c r="H2480" s="2"/>
      <c r="I2480" s="2"/>
      <c r="J2480" s="2"/>
      <c r="K2480" s="2">
        <v>42.8</v>
      </c>
      <c r="L2480" s="2">
        <v>42.3</v>
      </c>
      <c r="M2480" s="2">
        <v>41.92</v>
      </c>
      <c r="N2480" s="2">
        <v>41.92</v>
      </c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112"/>
      <c r="AP2480" s="112"/>
      <c r="AQ2480" s="112"/>
      <c r="AR2480" s="112"/>
      <c r="AS2480" s="112"/>
      <c r="AT2480" s="112"/>
      <c r="AU2480" s="112"/>
      <c r="AV2480" s="112"/>
      <c r="AW2480" s="112"/>
      <c r="AX2480" s="112"/>
      <c r="AY2480" s="112"/>
      <c r="AZ2480" s="112"/>
      <c r="BA2480" s="112"/>
    </row>
    <row r="2481" spans="1:53" x14ac:dyDescent="0.25">
      <c r="A2481" s="112"/>
      <c r="B2481" s="45">
        <v>42809</v>
      </c>
      <c r="C2481" s="2"/>
      <c r="D2481" s="2"/>
      <c r="E2481" s="2"/>
      <c r="F2481" s="2"/>
      <c r="G2481" s="2"/>
      <c r="H2481" s="2"/>
      <c r="I2481" s="2"/>
      <c r="J2481" s="2"/>
      <c r="K2481" s="2">
        <v>42.95</v>
      </c>
      <c r="L2481" s="2">
        <v>42.7</v>
      </c>
      <c r="M2481" s="2">
        <v>42.32</v>
      </c>
      <c r="N2481" s="2">
        <v>42.32</v>
      </c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112"/>
      <c r="AP2481" s="112"/>
      <c r="AQ2481" s="112"/>
      <c r="AR2481" s="112"/>
      <c r="AS2481" s="112"/>
      <c r="AT2481" s="112"/>
      <c r="AU2481" s="112"/>
      <c r="AV2481" s="112"/>
      <c r="AW2481" s="112"/>
      <c r="AX2481" s="112"/>
      <c r="AY2481" s="112"/>
      <c r="AZ2481" s="112"/>
      <c r="BA2481" s="112"/>
    </row>
    <row r="2482" spans="1:53" x14ac:dyDescent="0.25">
      <c r="A2482" s="112"/>
      <c r="B2482" s="45">
        <v>42808</v>
      </c>
      <c r="C2482" s="2"/>
      <c r="D2482" s="2"/>
      <c r="E2482" s="2"/>
      <c r="F2482" s="2"/>
      <c r="G2482" s="2"/>
      <c r="H2482" s="2"/>
      <c r="I2482" s="2"/>
      <c r="J2482" s="2"/>
      <c r="K2482" s="2">
        <v>42.55</v>
      </c>
      <c r="L2482" s="2">
        <v>42.3</v>
      </c>
      <c r="M2482" s="2">
        <v>41.92</v>
      </c>
      <c r="N2482" s="2">
        <v>41.92</v>
      </c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112"/>
      <c r="AP2482" s="112"/>
      <c r="AQ2482" s="112"/>
      <c r="AR2482" s="112"/>
      <c r="AS2482" s="112"/>
      <c r="AT2482" s="112"/>
      <c r="AU2482" s="112"/>
      <c r="AV2482" s="112"/>
      <c r="AW2482" s="112"/>
      <c r="AX2482" s="112"/>
      <c r="AY2482" s="112"/>
      <c r="AZ2482" s="112"/>
      <c r="BA2482" s="112"/>
    </row>
    <row r="2483" spans="1:53" x14ac:dyDescent="0.25">
      <c r="A2483" s="112"/>
      <c r="B2483" s="45">
        <v>42807</v>
      </c>
      <c r="C2483" s="2"/>
      <c r="D2483" s="2"/>
      <c r="E2483" s="2"/>
      <c r="F2483" s="2"/>
      <c r="G2483" s="2"/>
      <c r="H2483" s="2"/>
      <c r="I2483" s="2"/>
      <c r="J2483" s="2"/>
      <c r="K2483" s="2">
        <v>42.5</v>
      </c>
      <c r="L2483" s="2">
        <v>42.3</v>
      </c>
      <c r="M2483" s="2">
        <v>41.92</v>
      </c>
      <c r="N2483" s="2">
        <v>41.92</v>
      </c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112"/>
      <c r="AP2483" s="112"/>
      <c r="AQ2483" s="112"/>
      <c r="AR2483" s="112"/>
      <c r="AS2483" s="112"/>
      <c r="AT2483" s="112"/>
      <c r="AU2483" s="112"/>
      <c r="AV2483" s="112"/>
      <c r="AW2483" s="112"/>
      <c r="AX2483" s="112"/>
      <c r="AY2483" s="112"/>
      <c r="AZ2483" s="112"/>
      <c r="BA2483" s="112"/>
    </row>
    <row r="2484" spans="1:53" x14ac:dyDescent="0.25">
      <c r="A2484" s="112"/>
      <c r="B2484" s="45">
        <v>42804</v>
      </c>
      <c r="C2484" s="2"/>
      <c r="D2484" s="2"/>
      <c r="E2484" s="2"/>
      <c r="F2484" s="2"/>
      <c r="G2484" s="2"/>
      <c r="H2484" s="2"/>
      <c r="I2484" s="2"/>
      <c r="J2484" s="2"/>
      <c r="K2484" s="2">
        <v>42.75</v>
      </c>
      <c r="L2484" s="2">
        <v>42.55</v>
      </c>
      <c r="M2484" s="2">
        <v>42.17</v>
      </c>
      <c r="N2484" s="2">
        <v>42.17</v>
      </c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112"/>
      <c r="AP2484" s="112"/>
      <c r="AQ2484" s="112"/>
      <c r="AR2484" s="112"/>
      <c r="AS2484" s="112"/>
      <c r="AT2484" s="112"/>
      <c r="AU2484" s="112"/>
      <c r="AV2484" s="112"/>
      <c r="AW2484" s="112"/>
      <c r="AX2484" s="112"/>
      <c r="AY2484" s="112"/>
      <c r="AZ2484" s="112"/>
      <c r="BA2484" s="112"/>
    </row>
    <row r="2485" spans="1:53" x14ac:dyDescent="0.25">
      <c r="A2485" s="112"/>
      <c r="B2485" s="45">
        <v>42803</v>
      </c>
      <c r="C2485" s="2"/>
      <c r="D2485" s="2"/>
      <c r="E2485" s="2"/>
      <c r="F2485" s="2"/>
      <c r="G2485" s="2"/>
      <c r="H2485" s="2"/>
      <c r="I2485" s="2"/>
      <c r="J2485" s="2"/>
      <c r="K2485" s="2">
        <v>42.7</v>
      </c>
      <c r="L2485" s="2">
        <v>42.32</v>
      </c>
      <c r="M2485" s="2">
        <v>41.94</v>
      </c>
      <c r="N2485" s="2">
        <v>41.94</v>
      </c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112"/>
      <c r="AP2485" s="112"/>
      <c r="AQ2485" s="112"/>
      <c r="AR2485" s="112"/>
      <c r="AS2485" s="112"/>
      <c r="AT2485" s="112"/>
      <c r="AU2485" s="112"/>
      <c r="AV2485" s="112"/>
      <c r="AW2485" s="112"/>
      <c r="AX2485" s="112"/>
      <c r="AY2485" s="112"/>
      <c r="AZ2485" s="112"/>
      <c r="BA2485" s="112"/>
    </row>
    <row r="2486" spans="1:53" x14ac:dyDescent="0.25">
      <c r="A2486" s="112"/>
      <c r="B2486" s="45">
        <v>42802</v>
      </c>
      <c r="C2486" s="2"/>
      <c r="D2486" s="2"/>
      <c r="E2486" s="2"/>
      <c r="F2486" s="2"/>
      <c r="G2486" s="2"/>
      <c r="H2486" s="2"/>
      <c r="I2486" s="2"/>
      <c r="J2486" s="2"/>
      <c r="K2486" s="2">
        <v>43.04</v>
      </c>
      <c r="L2486" s="2">
        <v>42.78</v>
      </c>
      <c r="M2486" s="2">
        <v>42.4</v>
      </c>
      <c r="N2486" s="2">
        <v>42.4</v>
      </c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112"/>
      <c r="AP2486" s="112"/>
      <c r="AQ2486" s="112"/>
      <c r="AR2486" s="112"/>
      <c r="AS2486" s="112"/>
      <c r="AT2486" s="112"/>
      <c r="AU2486" s="112"/>
      <c r="AV2486" s="112"/>
      <c r="AW2486" s="112"/>
      <c r="AX2486" s="112"/>
      <c r="AY2486" s="112"/>
      <c r="AZ2486" s="112"/>
      <c r="BA2486" s="112"/>
    </row>
    <row r="2487" spans="1:53" x14ac:dyDescent="0.25">
      <c r="A2487" s="112"/>
      <c r="B2487" s="45">
        <v>42801</v>
      </c>
      <c r="C2487" s="2"/>
      <c r="D2487" s="2"/>
      <c r="E2487" s="2"/>
      <c r="F2487" s="2"/>
      <c r="G2487" s="2"/>
      <c r="H2487" s="2"/>
      <c r="I2487" s="2"/>
      <c r="J2487" s="2"/>
      <c r="K2487" s="2">
        <v>43.48</v>
      </c>
      <c r="L2487" s="2">
        <v>43</v>
      </c>
      <c r="M2487" s="2">
        <v>42.62</v>
      </c>
      <c r="N2487" s="2">
        <v>42.62</v>
      </c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112"/>
      <c r="AP2487" s="112"/>
      <c r="AQ2487" s="112"/>
      <c r="AR2487" s="112"/>
      <c r="AS2487" s="112"/>
      <c r="AT2487" s="112"/>
      <c r="AU2487" s="112"/>
      <c r="AV2487" s="112"/>
      <c r="AW2487" s="112"/>
      <c r="AX2487" s="112"/>
      <c r="AY2487" s="112"/>
      <c r="AZ2487" s="112"/>
      <c r="BA2487" s="112"/>
    </row>
    <row r="2488" spans="1:53" x14ac:dyDescent="0.25">
      <c r="A2488" s="112"/>
      <c r="B2488" s="45">
        <v>42800</v>
      </c>
      <c r="C2488" s="2"/>
      <c r="D2488" s="2"/>
      <c r="E2488" s="2"/>
      <c r="F2488" s="2"/>
      <c r="G2488" s="2"/>
      <c r="H2488" s="2"/>
      <c r="I2488" s="2"/>
      <c r="J2488" s="2"/>
      <c r="K2488" s="2">
        <v>43.63</v>
      </c>
      <c r="L2488" s="2">
        <v>43.03</v>
      </c>
      <c r="M2488" s="2">
        <v>42.65</v>
      </c>
      <c r="N2488" s="2">
        <v>42.65</v>
      </c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112"/>
      <c r="AP2488" s="112"/>
      <c r="AQ2488" s="112"/>
      <c r="AR2488" s="112"/>
      <c r="AS2488" s="112"/>
      <c r="AT2488" s="112"/>
      <c r="AU2488" s="112"/>
      <c r="AV2488" s="112"/>
      <c r="AW2488" s="112"/>
      <c r="AX2488" s="112"/>
      <c r="AY2488" s="112"/>
      <c r="AZ2488" s="112"/>
      <c r="BA2488" s="112"/>
    </row>
    <row r="2489" spans="1:53" x14ac:dyDescent="0.25">
      <c r="A2489" s="112"/>
      <c r="B2489" s="45">
        <v>42797</v>
      </c>
      <c r="C2489" s="2"/>
      <c r="D2489" s="2"/>
      <c r="E2489" s="2"/>
      <c r="F2489" s="2"/>
      <c r="G2489" s="2"/>
      <c r="H2489" s="2"/>
      <c r="I2489" s="2"/>
      <c r="J2489" s="2"/>
      <c r="K2489" s="2">
        <v>43.73</v>
      </c>
      <c r="L2489" s="2">
        <v>43</v>
      </c>
      <c r="M2489" s="2">
        <v>42.62</v>
      </c>
      <c r="N2489" s="2">
        <v>42.62</v>
      </c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112"/>
      <c r="AP2489" s="112"/>
      <c r="AQ2489" s="112"/>
      <c r="AR2489" s="112"/>
      <c r="AS2489" s="112"/>
      <c r="AT2489" s="112"/>
      <c r="AU2489" s="112"/>
      <c r="AV2489" s="112"/>
      <c r="AW2489" s="112"/>
      <c r="AX2489" s="112"/>
      <c r="AY2489" s="112"/>
      <c r="AZ2489" s="112"/>
      <c r="BA2489" s="112"/>
    </row>
    <row r="2490" spans="1:53" x14ac:dyDescent="0.25">
      <c r="A2490" s="112"/>
      <c r="B2490" s="45">
        <v>42796</v>
      </c>
      <c r="C2490" s="2"/>
      <c r="D2490" s="2"/>
      <c r="E2490" s="2"/>
      <c r="F2490" s="2"/>
      <c r="G2490" s="2"/>
      <c r="H2490" s="2"/>
      <c r="I2490" s="2"/>
      <c r="J2490" s="2"/>
      <c r="K2490" s="2">
        <v>43.8</v>
      </c>
      <c r="L2490" s="2">
        <v>43.15</v>
      </c>
      <c r="M2490" s="2">
        <v>42.77</v>
      </c>
      <c r="N2490" s="2">
        <v>42.77</v>
      </c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112"/>
      <c r="AP2490" s="112"/>
      <c r="AQ2490" s="112"/>
      <c r="AR2490" s="112"/>
      <c r="AS2490" s="112"/>
      <c r="AT2490" s="112"/>
      <c r="AU2490" s="112"/>
      <c r="AV2490" s="112"/>
      <c r="AW2490" s="112"/>
      <c r="AX2490" s="112"/>
      <c r="AY2490" s="112"/>
      <c r="AZ2490" s="112"/>
      <c r="BA2490" s="112"/>
    </row>
    <row r="2491" spans="1:53" x14ac:dyDescent="0.25">
      <c r="A2491" s="112"/>
      <c r="B2491" s="45">
        <v>42795</v>
      </c>
      <c r="C2491" s="2"/>
      <c r="D2491" s="2"/>
      <c r="E2491" s="2"/>
      <c r="F2491" s="2"/>
      <c r="G2491" s="2"/>
      <c r="H2491" s="2"/>
      <c r="I2491" s="2"/>
      <c r="J2491" s="2"/>
      <c r="K2491" s="2">
        <v>43.95</v>
      </c>
      <c r="L2491" s="2">
        <v>43.15</v>
      </c>
      <c r="M2491" s="2">
        <v>42.77</v>
      </c>
      <c r="N2491" s="2">
        <v>42.77</v>
      </c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112"/>
      <c r="AP2491" s="112"/>
      <c r="AQ2491" s="112"/>
      <c r="AR2491" s="112"/>
      <c r="AS2491" s="112"/>
      <c r="AT2491" s="112"/>
      <c r="AU2491" s="112"/>
      <c r="AV2491" s="112"/>
      <c r="AW2491" s="112"/>
      <c r="AX2491" s="112"/>
      <c r="AY2491" s="112"/>
      <c r="AZ2491" s="112"/>
      <c r="BA2491" s="112"/>
    </row>
    <row r="2492" spans="1:53" x14ac:dyDescent="0.25">
      <c r="A2492" s="112"/>
      <c r="B2492" s="45">
        <v>42794</v>
      </c>
      <c r="C2492" s="2"/>
      <c r="D2492" s="2"/>
      <c r="E2492" s="2"/>
      <c r="F2492" s="2"/>
      <c r="G2492" s="2"/>
      <c r="H2492" s="2"/>
      <c r="I2492" s="2"/>
      <c r="J2492" s="2"/>
      <c r="K2492" s="2">
        <v>43.85</v>
      </c>
      <c r="L2492" s="2">
        <v>43.15</v>
      </c>
      <c r="M2492" s="2">
        <v>42.77</v>
      </c>
      <c r="N2492" s="2">
        <v>42.77</v>
      </c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112"/>
      <c r="AP2492" s="112"/>
      <c r="AQ2492" s="112"/>
      <c r="AR2492" s="112"/>
      <c r="AS2492" s="112"/>
      <c r="AT2492" s="112"/>
      <c r="AU2492" s="112"/>
      <c r="AV2492" s="112"/>
      <c r="AW2492" s="112"/>
      <c r="AX2492" s="112"/>
      <c r="AY2492" s="112"/>
      <c r="AZ2492" s="112"/>
      <c r="BA2492" s="112"/>
    </row>
    <row r="2493" spans="1:53" x14ac:dyDescent="0.25">
      <c r="A2493" s="112"/>
      <c r="B2493" s="45">
        <v>42793</v>
      </c>
      <c r="C2493" s="2"/>
      <c r="D2493" s="2"/>
      <c r="E2493" s="2"/>
      <c r="F2493" s="2"/>
      <c r="G2493" s="2"/>
      <c r="H2493" s="2"/>
      <c r="I2493" s="2"/>
      <c r="J2493" s="2"/>
      <c r="K2493" s="2">
        <v>43.95</v>
      </c>
      <c r="L2493" s="2">
        <v>43.15</v>
      </c>
      <c r="M2493" s="2">
        <v>42.77</v>
      </c>
      <c r="N2493" s="2">
        <v>42.77</v>
      </c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112"/>
      <c r="AP2493" s="112"/>
      <c r="AQ2493" s="112"/>
      <c r="AR2493" s="112"/>
      <c r="AS2493" s="112"/>
      <c r="AT2493" s="112"/>
      <c r="AU2493" s="112"/>
      <c r="AV2493" s="112"/>
      <c r="AW2493" s="112"/>
      <c r="AX2493" s="112"/>
      <c r="AY2493" s="112"/>
      <c r="AZ2493" s="112"/>
      <c r="BA2493" s="112"/>
    </row>
    <row r="2494" spans="1:53" x14ac:dyDescent="0.25">
      <c r="A2494" s="112"/>
      <c r="B2494" s="45">
        <v>42790</v>
      </c>
      <c r="C2494" s="2"/>
      <c r="D2494" s="2"/>
      <c r="E2494" s="2"/>
      <c r="F2494" s="2"/>
      <c r="G2494" s="2"/>
      <c r="H2494" s="2"/>
      <c r="I2494" s="2"/>
      <c r="J2494" s="2"/>
      <c r="K2494" s="2">
        <v>44</v>
      </c>
      <c r="L2494" s="2">
        <v>43.15</v>
      </c>
      <c r="M2494" s="2">
        <v>42.77</v>
      </c>
      <c r="N2494" s="2">
        <v>42.77</v>
      </c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112"/>
      <c r="AP2494" s="112"/>
      <c r="AQ2494" s="112"/>
      <c r="AR2494" s="112"/>
      <c r="AS2494" s="112"/>
      <c r="AT2494" s="112"/>
      <c r="AU2494" s="112"/>
      <c r="AV2494" s="112"/>
      <c r="AW2494" s="112"/>
      <c r="AX2494" s="112"/>
      <c r="AY2494" s="112"/>
      <c r="AZ2494" s="112"/>
      <c r="BA2494" s="112"/>
    </row>
    <row r="2495" spans="1:53" x14ac:dyDescent="0.25">
      <c r="A2495" s="112"/>
      <c r="B2495" s="45">
        <v>42789</v>
      </c>
      <c r="C2495" s="2"/>
      <c r="D2495" s="2"/>
      <c r="E2495" s="2"/>
      <c r="F2495" s="2"/>
      <c r="G2495" s="2"/>
      <c r="H2495" s="2"/>
      <c r="I2495" s="2"/>
      <c r="J2495" s="2"/>
      <c r="K2495" s="2">
        <v>44.1</v>
      </c>
      <c r="L2495" s="2">
        <v>43.25</v>
      </c>
      <c r="M2495" s="2">
        <v>42.87</v>
      </c>
      <c r="N2495" s="2">
        <v>42.87</v>
      </c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112"/>
      <c r="AP2495" s="112"/>
      <c r="AQ2495" s="112"/>
      <c r="AR2495" s="112"/>
      <c r="AS2495" s="112"/>
      <c r="AT2495" s="112"/>
      <c r="AU2495" s="112"/>
      <c r="AV2495" s="112"/>
      <c r="AW2495" s="112"/>
      <c r="AX2495" s="112"/>
      <c r="AY2495" s="112"/>
      <c r="AZ2495" s="112"/>
      <c r="BA2495" s="112"/>
    </row>
    <row r="2496" spans="1:53" x14ac:dyDescent="0.25">
      <c r="A2496" s="112"/>
      <c r="B2496" s="45">
        <v>42788</v>
      </c>
      <c r="C2496" s="2"/>
      <c r="D2496" s="2"/>
      <c r="E2496" s="2"/>
      <c r="F2496" s="2"/>
      <c r="G2496" s="2"/>
      <c r="H2496" s="2"/>
      <c r="I2496" s="2"/>
      <c r="J2496" s="2"/>
      <c r="K2496" s="2">
        <v>43.8</v>
      </c>
      <c r="L2496" s="2">
        <v>43</v>
      </c>
      <c r="M2496" s="2">
        <v>42.62</v>
      </c>
      <c r="N2496" s="2">
        <v>42.62</v>
      </c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112"/>
      <c r="AP2496" s="112"/>
      <c r="AQ2496" s="112"/>
      <c r="AR2496" s="112"/>
      <c r="AS2496" s="112"/>
      <c r="AT2496" s="112"/>
      <c r="AU2496" s="112"/>
      <c r="AV2496" s="112"/>
      <c r="AW2496" s="112"/>
      <c r="AX2496" s="112"/>
      <c r="AY2496" s="112"/>
      <c r="AZ2496" s="112"/>
      <c r="BA2496" s="112"/>
    </row>
    <row r="2497" spans="1:53" x14ac:dyDescent="0.25">
      <c r="A2497" s="112"/>
      <c r="B2497" s="45">
        <v>42787</v>
      </c>
      <c r="C2497" s="2"/>
      <c r="D2497" s="2"/>
      <c r="E2497" s="2"/>
      <c r="F2497" s="2"/>
      <c r="G2497" s="2"/>
      <c r="H2497" s="2"/>
      <c r="I2497" s="2"/>
      <c r="J2497" s="2"/>
      <c r="K2497" s="2">
        <v>43.85</v>
      </c>
      <c r="L2497" s="2">
        <v>43</v>
      </c>
      <c r="M2497" s="2">
        <v>42.62</v>
      </c>
      <c r="N2497" s="2">
        <v>42.62</v>
      </c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112"/>
      <c r="AP2497" s="112"/>
      <c r="AQ2497" s="112"/>
      <c r="AR2497" s="112"/>
      <c r="AS2497" s="112"/>
      <c r="AT2497" s="112"/>
      <c r="AU2497" s="112"/>
      <c r="AV2497" s="112"/>
      <c r="AW2497" s="112"/>
      <c r="AX2497" s="112"/>
      <c r="AY2497" s="112"/>
      <c r="AZ2497" s="112"/>
      <c r="BA2497" s="112"/>
    </row>
    <row r="2498" spans="1:53" x14ac:dyDescent="0.25">
      <c r="A2498" s="112"/>
      <c r="B2498" s="45">
        <v>42786</v>
      </c>
      <c r="C2498" s="2"/>
      <c r="D2498" s="2"/>
      <c r="E2498" s="2"/>
      <c r="F2498" s="2"/>
      <c r="G2498" s="2"/>
      <c r="H2498" s="2"/>
      <c r="I2498" s="2"/>
      <c r="J2498" s="2"/>
      <c r="K2498" s="2">
        <v>43.98</v>
      </c>
      <c r="L2498" s="2">
        <v>43</v>
      </c>
      <c r="M2498" s="2">
        <v>42.62</v>
      </c>
      <c r="N2498" s="2">
        <v>42.62</v>
      </c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112"/>
      <c r="AP2498" s="112"/>
      <c r="AQ2498" s="112"/>
      <c r="AR2498" s="112"/>
      <c r="AS2498" s="112"/>
      <c r="AT2498" s="112"/>
      <c r="AU2498" s="112"/>
      <c r="AV2498" s="112"/>
      <c r="AW2498" s="112"/>
      <c r="AX2498" s="112"/>
      <c r="AY2498" s="112"/>
      <c r="AZ2498" s="112"/>
      <c r="BA2498" s="112"/>
    </row>
    <row r="2499" spans="1:53" x14ac:dyDescent="0.25">
      <c r="A2499" s="112"/>
      <c r="B2499" s="45">
        <v>42783</v>
      </c>
      <c r="C2499" s="2"/>
      <c r="D2499" s="2"/>
      <c r="E2499" s="2"/>
      <c r="F2499" s="2"/>
      <c r="G2499" s="2"/>
      <c r="H2499" s="2"/>
      <c r="I2499" s="2"/>
      <c r="J2499" s="2"/>
      <c r="K2499" s="2">
        <v>43.85</v>
      </c>
      <c r="L2499" s="2">
        <v>42.75</v>
      </c>
      <c r="M2499" s="2">
        <v>42.37</v>
      </c>
      <c r="N2499" s="2">
        <v>42.37</v>
      </c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112"/>
      <c r="AP2499" s="112"/>
      <c r="AQ2499" s="112"/>
      <c r="AR2499" s="112"/>
      <c r="AS2499" s="112"/>
      <c r="AT2499" s="112"/>
      <c r="AU2499" s="112"/>
      <c r="AV2499" s="112"/>
      <c r="AW2499" s="112"/>
      <c r="AX2499" s="112"/>
      <c r="AY2499" s="112"/>
      <c r="AZ2499" s="112"/>
      <c r="BA2499" s="112"/>
    </row>
    <row r="2500" spans="1:53" x14ac:dyDescent="0.25">
      <c r="A2500" s="112"/>
      <c r="B2500" s="45">
        <v>42782</v>
      </c>
      <c r="C2500" s="2"/>
      <c r="D2500" s="2"/>
      <c r="E2500" s="2"/>
      <c r="F2500" s="2"/>
      <c r="G2500" s="2"/>
      <c r="H2500" s="2"/>
      <c r="I2500" s="2"/>
      <c r="J2500" s="2"/>
      <c r="K2500" s="2">
        <v>43.75</v>
      </c>
      <c r="L2500" s="2">
        <v>42.75</v>
      </c>
      <c r="M2500" s="2">
        <v>42.37</v>
      </c>
      <c r="N2500" s="2">
        <v>42.37</v>
      </c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112"/>
      <c r="AP2500" s="112"/>
      <c r="AQ2500" s="112"/>
      <c r="AR2500" s="112"/>
      <c r="AS2500" s="112"/>
      <c r="AT2500" s="112"/>
      <c r="AU2500" s="112"/>
      <c r="AV2500" s="112"/>
      <c r="AW2500" s="112"/>
      <c r="AX2500" s="112"/>
      <c r="AY2500" s="112"/>
      <c r="AZ2500" s="112"/>
      <c r="BA2500" s="112"/>
    </row>
    <row r="2501" spans="1:53" x14ac:dyDescent="0.25">
      <c r="A2501" s="112"/>
      <c r="B2501" s="45">
        <v>42781</v>
      </c>
      <c r="C2501" s="2"/>
      <c r="D2501" s="2"/>
      <c r="E2501" s="2"/>
      <c r="F2501" s="2"/>
      <c r="G2501" s="2"/>
      <c r="H2501" s="2"/>
      <c r="I2501" s="2"/>
      <c r="J2501" s="2"/>
      <c r="K2501" s="2">
        <v>43.68</v>
      </c>
      <c r="L2501" s="2">
        <v>42.75</v>
      </c>
      <c r="M2501" s="2">
        <v>42.37</v>
      </c>
      <c r="N2501" s="2">
        <v>42.37</v>
      </c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112"/>
      <c r="AP2501" s="112"/>
      <c r="AQ2501" s="112"/>
      <c r="AR2501" s="112"/>
      <c r="AS2501" s="112"/>
      <c r="AT2501" s="112"/>
      <c r="AU2501" s="112"/>
      <c r="AV2501" s="112"/>
      <c r="AW2501" s="112"/>
      <c r="AX2501" s="112"/>
      <c r="AY2501" s="112"/>
      <c r="AZ2501" s="112"/>
      <c r="BA2501" s="112"/>
    </row>
    <row r="2502" spans="1:53" x14ac:dyDescent="0.25">
      <c r="A2502" s="112"/>
      <c r="B2502" s="45">
        <v>42780</v>
      </c>
      <c r="C2502" s="2"/>
      <c r="D2502" s="2"/>
      <c r="E2502" s="2"/>
      <c r="F2502" s="2"/>
      <c r="G2502" s="2"/>
      <c r="H2502" s="2"/>
      <c r="I2502" s="2"/>
      <c r="J2502" s="2"/>
      <c r="K2502" s="2">
        <v>43.65</v>
      </c>
      <c r="L2502" s="2">
        <v>42.5</v>
      </c>
      <c r="M2502" s="2">
        <v>42.12</v>
      </c>
      <c r="N2502" s="2">
        <v>42.12</v>
      </c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112"/>
      <c r="AP2502" s="112"/>
      <c r="AQ2502" s="112"/>
      <c r="AR2502" s="112"/>
      <c r="AS2502" s="112"/>
      <c r="AT2502" s="112"/>
      <c r="AU2502" s="112"/>
      <c r="AV2502" s="112"/>
      <c r="AW2502" s="112"/>
      <c r="AX2502" s="112"/>
      <c r="AY2502" s="112"/>
      <c r="AZ2502" s="112"/>
      <c r="BA2502" s="112"/>
    </row>
    <row r="2503" spans="1:53" x14ac:dyDescent="0.25">
      <c r="A2503" s="112"/>
      <c r="B2503" s="45">
        <v>42779</v>
      </c>
      <c r="C2503" s="2"/>
      <c r="D2503" s="2"/>
      <c r="E2503" s="2"/>
      <c r="F2503" s="2"/>
      <c r="G2503" s="2"/>
      <c r="H2503" s="2"/>
      <c r="I2503" s="2"/>
      <c r="J2503" s="2"/>
      <c r="K2503" s="2">
        <v>43.6</v>
      </c>
      <c r="L2503" s="2">
        <v>42.35</v>
      </c>
      <c r="M2503" s="2">
        <v>41.97</v>
      </c>
      <c r="N2503" s="2">
        <v>41.97</v>
      </c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112"/>
      <c r="AP2503" s="112"/>
      <c r="AQ2503" s="112"/>
      <c r="AR2503" s="112"/>
      <c r="AS2503" s="112"/>
      <c r="AT2503" s="112"/>
      <c r="AU2503" s="112"/>
      <c r="AV2503" s="112"/>
      <c r="AW2503" s="112"/>
      <c r="AX2503" s="112"/>
      <c r="AY2503" s="112"/>
      <c r="AZ2503" s="112"/>
      <c r="BA2503" s="112"/>
    </row>
    <row r="2504" spans="1:53" x14ac:dyDescent="0.25">
      <c r="A2504" s="112"/>
      <c r="B2504" s="45">
        <v>42776</v>
      </c>
      <c r="C2504" s="2"/>
      <c r="D2504" s="2"/>
      <c r="E2504" s="2"/>
      <c r="F2504" s="2"/>
      <c r="G2504" s="2"/>
      <c r="H2504" s="2"/>
      <c r="I2504" s="2"/>
      <c r="J2504" s="2"/>
      <c r="K2504" s="2">
        <v>43.4</v>
      </c>
      <c r="L2504" s="2">
        <v>42.4</v>
      </c>
      <c r="M2504" s="2">
        <v>42.02</v>
      </c>
      <c r="N2504" s="2">
        <v>42.02</v>
      </c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112"/>
      <c r="AP2504" s="112"/>
      <c r="AQ2504" s="112"/>
      <c r="AR2504" s="112"/>
      <c r="AS2504" s="112"/>
      <c r="AT2504" s="112"/>
      <c r="AU2504" s="112"/>
      <c r="AV2504" s="112"/>
      <c r="AW2504" s="112"/>
      <c r="AX2504" s="112"/>
      <c r="AY2504" s="112"/>
      <c r="AZ2504" s="112"/>
      <c r="BA2504" s="112"/>
    </row>
    <row r="2505" spans="1:53" x14ac:dyDescent="0.25">
      <c r="A2505" s="112"/>
      <c r="B2505" s="45">
        <v>42775</v>
      </c>
      <c r="C2505" s="2"/>
      <c r="D2505" s="2"/>
      <c r="E2505" s="2"/>
      <c r="F2505" s="2"/>
      <c r="G2505" s="2"/>
      <c r="H2505" s="2"/>
      <c r="I2505" s="2"/>
      <c r="J2505" s="2"/>
      <c r="K2505" s="2">
        <v>43.35</v>
      </c>
      <c r="L2505" s="2">
        <v>42.4</v>
      </c>
      <c r="M2505" s="2">
        <v>42.02</v>
      </c>
      <c r="N2505" s="2">
        <v>42.02</v>
      </c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112"/>
      <c r="AP2505" s="112"/>
      <c r="AQ2505" s="112"/>
      <c r="AR2505" s="112"/>
      <c r="AS2505" s="112"/>
      <c r="AT2505" s="112"/>
      <c r="AU2505" s="112"/>
      <c r="AV2505" s="112"/>
      <c r="AW2505" s="112"/>
      <c r="AX2505" s="112"/>
      <c r="AY2505" s="112"/>
      <c r="AZ2505" s="112"/>
      <c r="BA2505" s="112"/>
    </row>
    <row r="2506" spans="1:53" x14ac:dyDescent="0.25">
      <c r="A2506" s="112"/>
      <c r="B2506" s="45">
        <v>42774</v>
      </c>
      <c r="C2506" s="2"/>
      <c r="D2506" s="2"/>
      <c r="E2506" s="2"/>
      <c r="F2506" s="2"/>
      <c r="G2506" s="2"/>
      <c r="H2506" s="2"/>
      <c r="I2506" s="2"/>
      <c r="J2506" s="2"/>
      <c r="K2506" s="2">
        <v>43.01</v>
      </c>
      <c r="L2506" s="2">
        <v>42.3</v>
      </c>
      <c r="M2506" s="2">
        <v>41.92</v>
      </c>
      <c r="N2506" s="2">
        <v>41.92</v>
      </c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112"/>
      <c r="AP2506" s="112"/>
      <c r="AQ2506" s="112"/>
      <c r="AR2506" s="112"/>
      <c r="AS2506" s="112"/>
      <c r="AT2506" s="112"/>
      <c r="AU2506" s="112"/>
      <c r="AV2506" s="112"/>
      <c r="AW2506" s="112"/>
      <c r="AX2506" s="112"/>
      <c r="AY2506" s="112"/>
      <c r="AZ2506" s="112"/>
      <c r="BA2506" s="112"/>
    </row>
    <row r="2507" spans="1:53" x14ac:dyDescent="0.25">
      <c r="A2507" s="112"/>
      <c r="B2507" s="45">
        <v>42773</v>
      </c>
      <c r="C2507" s="2"/>
      <c r="D2507" s="2"/>
      <c r="E2507" s="2"/>
      <c r="F2507" s="2"/>
      <c r="G2507" s="2"/>
      <c r="H2507" s="2"/>
      <c r="I2507" s="2"/>
      <c r="J2507" s="2"/>
      <c r="K2507" s="2">
        <v>43.3</v>
      </c>
      <c r="L2507" s="2">
        <v>42.25</v>
      </c>
      <c r="M2507" s="2">
        <v>41.87</v>
      </c>
      <c r="N2507" s="2">
        <v>41.87</v>
      </c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112"/>
      <c r="AP2507" s="112"/>
      <c r="AQ2507" s="112"/>
      <c r="AR2507" s="112"/>
      <c r="AS2507" s="112"/>
      <c r="AT2507" s="112"/>
      <c r="AU2507" s="112"/>
      <c r="AV2507" s="112"/>
      <c r="AW2507" s="112"/>
      <c r="AX2507" s="112"/>
      <c r="AY2507" s="112"/>
      <c r="AZ2507" s="112"/>
      <c r="BA2507" s="112"/>
    </row>
    <row r="2508" spans="1:53" x14ac:dyDescent="0.25">
      <c r="A2508" s="112"/>
      <c r="B2508" s="45">
        <v>42772</v>
      </c>
      <c r="C2508" s="2"/>
      <c r="D2508" s="2"/>
      <c r="E2508" s="2"/>
      <c r="F2508" s="2"/>
      <c r="G2508" s="2"/>
      <c r="H2508" s="2"/>
      <c r="I2508" s="2"/>
      <c r="J2508" s="2"/>
      <c r="K2508" s="2">
        <v>43.6</v>
      </c>
      <c r="L2508" s="2">
        <v>42.6</v>
      </c>
      <c r="M2508" s="2">
        <v>42.22</v>
      </c>
      <c r="N2508" s="2">
        <v>42.22</v>
      </c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112"/>
      <c r="AP2508" s="112"/>
      <c r="AQ2508" s="112"/>
      <c r="AR2508" s="112"/>
      <c r="AS2508" s="112"/>
      <c r="AT2508" s="112"/>
      <c r="AU2508" s="112"/>
      <c r="AV2508" s="112"/>
      <c r="AW2508" s="112"/>
      <c r="AX2508" s="112"/>
      <c r="AY2508" s="112"/>
      <c r="AZ2508" s="112"/>
      <c r="BA2508" s="112"/>
    </row>
    <row r="2509" spans="1:53" x14ac:dyDescent="0.25">
      <c r="A2509" s="112"/>
      <c r="B2509" s="45">
        <v>42769</v>
      </c>
      <c r="C2509" s="2"/>
      <c r="D2509" s="2"/>
      <c r="E2509" s="2"/>
      <c r="F2509" s="2"/>
      <c r="G2509" s="2"/>
      <c r="H2509" s="2"/>
      <c r="I2509" s="2"/>
      <c r="J2509" s="2"/>
      <c r="K2509" s="2">
        <v>43.65</v>
      </c>
      <c r="L2509" s="2">
        <v>42.88</v>
      </c>
      <c r="M2509" s="2">
        <v>42.5</v>
      </c>
      <c r="N2509" s="2">
        <v>42.5</v>
      </c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112"/>
      <c r="AP2509" s="112"/>
      <c r="AQ2509" s="112"/>
      <c r="AR2509" s="112"/>
      <c r="AS2509" s="112"/>
      <c r="AT2509" s="112"/>
      <c r="AU2509" s="112"/>
      <c r="AV2509" s="112"/>
      <c r="AW2509" s="112"/>
      <c r="AX2509" s="112"/>
      <c r="AY2509" s="112"/>
      <c r="AZ2509" s="112"/>
      <c r="BA2509" s="112"/>
    </row>
    <row r="2510" spans="1:53" x14ac:dyDescent="0.25">
      <c r="A2510" s="112"/>
      <c r="B2510" s="45">
        <v>42768</v>
      </c>
      <c r="C2510" s="2"/>
      <c r="D2510" s="2"/>
      <c r="E2510" s="2"/>
      <c r="F2510" s="2"/>
      <c r="G2510" s="2"/>
      <c r="H2510" s="2"/>
      <c r="I2510" s="2"/>
      <c r="J2510" s="2"/>
      <c r="K2510" s="2">
        <v>43.73</v>
      </c>
      <c r="L2510" s="2">
        <v>42.7</v>
      </c>
      <c r="M2510" s="2">
        <v>42.32</v>
      </c>
      <c r="N2510" s="2">
        <v>42.32</v>
      </c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112"/>
      <c r="AP2510" s="112"/>
      <c r="AQ2510" s="112"/>
      <c r="AR2510" s="112"/>
      <c r="AS2510" s="112"/>
      <c r="AT2510" s="112"/>
      <c r="AU2510" s="112"/>
      <c r="AV2510" s="112"/>
      <c r="AW2510" s="112"/>
      <c r="AX2510" s="112"/>
      <c r="AY2510" s="112"/>
      <c r="AZ2510" s="112"/>
      <c r="BA2510" s="112"/>
    </row>
    <row r="2511" spans="1:53" x14ac:dyDescent="0.25">
      <c r="A2511" s="112"/>
      <c r="B2511" s="45">
        <v>42767</v>
      </c>
      <c r="C2511" s="2"/>
      <c r="D2511" s="2"/>
      <c r="E2511" s="2"/>
      <c r="F2511" s="2"/>
      <c r="G2511" s="2"/>
      <c r="H2511" s="2"/>
      <c r="I2511" s="2"/>
      <c r="J2511" s="2"/>
      <c r="K2511" s="2">
        <v>43.35</v>
      </c>
      <c r="L2511" s="2">
        <v>42.7</v>
      </c>
      <c r="M2511" s="2">
        <v>42.32</v>
      </c>
      <c r="N2511" s="2">
        <v>42.32</v>
      </c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112"/>
      <c r="AP2511" s="112"/>
      <c r="AQ2511" s="112"/>
      <c r="AR2511" s="112"/>
      <c r="AS2511" s="112"/>
      <c r="AT2511" s="112"/>
      <c r="AU2511" s="112"/>
      <c r="AV2511" s="112"/>
      <c r="AW2511" s="112"/>
      <c r="AX2511" s="112"/>
      <c r="AY2511" s="112"/>
      <c r="AZ2511" s="112"/>
      <c r="BA2511" s="112"/>
    </row>
    <row r="2512" spans="1:53" x14ac:dyDescent="0.25">
      <c r="A2512" s="112"/>
      <c r="B2512" s="45">
        <v>42766</v>
      </c>
      <c r="C2512" s="2"/>
      <c r="D2512" s="2"/>
      <c r="E2512" s="2"/>
      <c r="F2512" s="2"/>
      <c r="G2512" s="2"/>
      <c r="H2512" s="2"/>
      <c r="I2512" s="2"/>
      <c r="J2512" s="2"/>
      <c r="K2512" s="2">
        <v>43</v>
      </c>
      <c r="L2512" s="2">
        <v>42.35</v>
      </c>
      <c r="M2512" s="2">
        <v>41.97</v>
      </c>
      <c r="N2512" s="2">
        <v>41.97</v>
      </c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112"/>
      <c r="AP2512" s="112"/>
      <c r="AQ2512" s="112"/>
      <c r="AR2512" s="112"/>
      <c r="AS2512" s="112"/>
      <c r="AT2512" s="112"/>
      <c r="AU2512" s="112"/>
      <c r="AV2512" s="112"/>
      <c r="AW2512" s="112"/>
      <c r="AX2512" s="112"/>
      <c r="AY2512" s="112"/>
      <c r="AZ2512" s="112"/>
      <c r="BA2512" s="112"/>
    </row>
    <row r="2513" spans="1:53" x14ac:dyDescent="0.25">
      <c r="A2513" s="112"/>
      <c r="B2513" s="45">
        <v>42765</v>
      </c>
      <c r="C2513" s="2"/>
      <c r="D2513" s="2"/>
      <c r="E2513" s="2"/>
      <c r="F2513" s="2"/>
      <c r="G2513" s="2"/>
      <c r="H2513" s="2"/>
      <c r="I2513" s="2"/>
      <c r="J2513" s="2"/>
      <c r="K2513" s="2">
        <v>42.95</v>
      </c>
      <c r="L2513" s="2">
        <v>42.3</v>
      </c>
      <c r="M2513" s="2">
        <v>41.92</v>
      </c>
      <c r="N2513" s="2">
        <v>41.92</v>
      </c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112"/>
      <c r="AP2513" s="112"/>
      <c r="AQ2513" s="112"/>
      <c r="AR2513" s="112"/>
      <c r="AS2513" s="112"/>
      <c r="AT2513" s="112"/>
      <c r="AU2513" s="112"/>
      <c r="AV2513" s="112"/>
      <c r="AW2513" s="112"/>
      <c r="AX2513" s="112"/>
      <c r="AY2513" s="112"/>
      <c r="AZ2513" s="112"/>
      <c r="BA2513" s="112"/>
    </row>
    <row r="2514" spans="1:53" x14ac:dyDescent="0.25">
      <c r="A2514" s="112"/>
      <c r="B2514" s="45">
        <v>42762</v>
      </c>
      <c r="C2514" s="2"/>
      <c r="D2514" s="2"/>
      <c r="E2514" s="2"/>
      <c r="F2514" s="2"/>
      <c r="G2514" s="2"/>
      <c r="H2514" s="2"/>
      <c r="I2514" s="2"/>
      <c r="J2514" s="2"/>
      <c r="K2514" s="2">
        <v>42.85</v>
      </c>
      <c r="L2514" s="2">
        <v>42.25</v>
      </c>
      <c r="M2514" s="2">
        <v>41.87</v>
      </c>
      <c r="N2514" s="2">
        <v>41.87</v>
      </c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112"/>
      <c r="AP2514" s="112"/>
      <c r="AQ2514" s="112"/>
      <c r="AR2514" s="112"/>
      <c r="AS2514" s="112"/>
      <c r="AT2514" s="112"/>
      <c r="AU2514" s="112"/>
      <c r="AV2514" s="112"/>
      <c r="AW2514" s="112"/>
      <c r="AX2514" s="112"/>
      <c r="AY2514" s="112"/>
      <c r="AZ2514" s="112"/>
      <c r="BA2514" s="112"/>
    </row>
    <row r="2515" spans="1:53" x14ac:dyDescent="0.25">
      <c r="A2515" s="112"/>
      <c r="B2515" s="45">
        <v>42761</v>
      </c>
      <c r="C2515" s="2"/>
      <c r="D2515" s="2"/>
      <c r="E2515" s="2"/>
      <c r="F2515" s="2"/>
      <c r="G2515" s="2"/>
      <c r="H2515" s="2"/>
      <c r="I2515" s="2"/>
      <c r="J2515" s="2"/>
      <c r="K2515" s="2">
        <v>43</v>
      </c>
      <c r="L2515" s="2">
        <v>42.35</v>
      </c>
      <c r="M2515" s="2">
        <v>41.97</v>
      </c>
      <c r="N2515" s="2">
        <v>41.97</v>
      </c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112"/>
      <c r="AP2515" s="112"/>
      <c r="AQ2515" s="112"/>
      <c r="AR2515" s="112"/>
      <c r="AS2515" s="112"/>
      <c r="AT2515" s="112"/>
      <c r="AU2515" s="112"/>
      <c r="AV2515" s="112"/>
      <c r="AW2515" s="112"/>
      <c r="AX2515" s="112"/>
      <c r="AY2515" s="112"/>
      <c r="AZ2515" s="112"/>
      <c r="BA2515" s="112"/>
    </row>
    <row r="2516" spans="1:53" x14ac:dyDescent="0.25">
      <c r="A2516" s="112"/>
      <c r="B2516" s="45">
        <v>42760</v>
      </c>
      <c r="C2516" s="2"/>
      <c r="D2516" s="2"/>
      <c r="E2516" s="2"/>
      <c r="F2516" s="2"/>
      <c r="G2516" s="2"/>
      <c r="H2516" s="2"/>
      <c r="I2516" s="2"/>
      <c r="J2516" s="2"/>
      <c r="K2516" s="2">
        <v>42.93</v>
      </c>
      <c r="L2516" s="2">
        <v>42.25</v>
      </c>
      <c r="M2516" s="2">
        <v>41.87</v>
      </c>
      <c r="N2516" s="2">
        <v>41.87</v>
      </c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112"/>
      <c r="AP2516" s="112"/>
      <c r="AQ2516" s="112"/>
      <c r="AR2516" s="112"/>
      <c r="AS2516" s="112"/>
      <c r="AT2516" s="112"/>
      <c r="AU2516" s="112"/>
      <c r="AV2516" s="112"/>
      <c r="AW2516" s="112"/>
      <c r="AX2516" s="112"/>
      <c r="AY2516" s="112"/>
      <c r="AZ2516" s="112"/>
      <c r="BA2516" s="112"/>
    </row>
    <row r="2517" spans="1:53" x14ac:dyDescent="0.25">
      <c r="A2517" s="112"/>
      <c r="B2517" s="45">
        <v>42759</v>
      </c>
      <c r="C2517" s="2"/>
      <c r="D2517" s="2"/>
      <c r="E2517" s="2"/>
      <c r="F2517" s="2"/>
      <c r="G2517" s="2"/>
      <c r="H2517" s="2"/>
      <c r="I2517" s="2"/>
      <c r="J2517" s="2"/>
      <c r="K2517" s="2">
        <v>43.12</v>
      </c>
      <c r="L2517" s="2">
        <v>42.19</v>
      </c>
      <c r="M2517" s="2">
        <v>41.81</v>
      </c>
      <c r="N2517" s="2">
        <v>41.81</v>
      </c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112"/>
      <c r="AP2517" s="112"/>
      <c r="AQ2517" s="112"/>
      <c r="AR2517" s="112"/>
      <c r="AS2517" s="112"/>
      <c r="AT2517" s="112"/>
      <c r="AU2517" s="112"/>
      <c r="AV2517" s="112"/>
      <c r="AW2517" s="112"/>
      <c r="AX2517" s="112"/>
      <c r="AY2517" s="112"/>
      <c r="AZ2517" s="112"/>
      <c r="BA2517" s="112"/>
    </row>
    <row r="2518" spans="1:53" x14ac:dyDescent="0.25">
      <c r="A2518" s="112"/>
      <c r="B2518" s="45">
        <v>42758</v>
      </c>
      <c r="C2518" s="2"/>
      <c r="D2518" s="2"/>
      <c r="E2518" s="2"/>
      <c r="F2518" s="2"/>
      <c r="G2518" s="2"/>
      <c r="H2518" s="2"/>
      <c r="I2518" s="2"/>
      <c r="J2518" s="2"/>
      <c r="K2518" s="2">
        <v>43.28</v>
      </c>
      <c r="L2518" s="2">
        <v>42.35</v>
      </c>
      <c r="M2518" s="2">
        <v>41.97</v>
      </c>
      <c r="N2518" s="2">
        <v>41.97</v>
      </c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112"/>
      <c r="AP2518" s="112"/>
      <c r="AQ2518" s="112"/>
      <c r="AR2518" s="112"/>
      <c r="AS2518" s="112"/>
      <c r="AT2518" s="112"/>
      <c r="AU2518" s="112"/>
      <c r="AV2518" s="112"/>
      <c r="AW2518" s="112"/>
      <c r="AX2518" s="112"/>
      <c r="AY2518" s="112"/>
      <c r="AZ2518" s="112"/>
      <c r="BA2518" s="112"/>
    </row>
    <row r="2519" spans="1:53" x14ac:dyDescent="0.25">
      <c r="A2519" s="112"/>
      <c r="B2519" s="45">
        <v>42755</v>
      </c>
      <c r="C2519" s="2"/>
      <c r="D2519" s="2"/>
      <c r="E2519" s="2"/>
      <c r="F2519" s="2"/>
      <c r="G2519" s="2"/>
      <c r="H2519" s="2"/>
      <c r="I2519" s="2"/>
      <c r="J2519" s="2"/>
      <c r="K2519" s="2">
        <v>42.95</v>
      </c>
      <c r="L2519" s="2">
        <v>42.2</v>
      </c>
      <c r="M2519" s="2">
        <v>41.82</v>
      </c>
      <c r="N2519" s="2">
        <v>41.82</v>
      </c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112"/>
      <c r="AP2519" s="112"/>
      <c r="AQ2519" s="112"/>
      <c r="AR2519" s="112"/>
      <c r="AS2519" s="112"/>
      <c r="AT2519" s="112"/>
      <c r="AU2519" s="112"/>
      <c r="AV2519" s="112"/>
      <c r="AW2519" s="112"/>
      <c r="AX2519" s="112"/>
      <c r="AY2519" s="112"/>
      <c r="AZ2519" s="112"/>
      <c r="BA2519" s="112"/>
    </row>
    <row r="2520" spans="1:53" x14ac:dyDescent="0.25">
      <c r="A2520" s="112"/>
      <c r="B2520" s="45">
        <v>42754</v>
      </c>
      <c r="C2520" s="2"/>
      <c r="D2520" s="2"/>
      <c r="E2520" s="2"/>
      <c r="F2520" s="2"/>
      <c r="G2520" s="2"/>
      <c r="H2520" s="2"/>
      <c r="I2520" s="2"/>
      <c r="J2520" s="2"/>
      <c r="K2520" s="2">
        <v>42.89</v>
      </c>
      <c r="L2520" s="2">
        <v>42.3</v>
      </c>
      <c r="M2520" s="2">
        <v>41.92</v>
      </c>
      <c r="N2520" s="2">
        <v>41.92</v>
      </c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112"/>
      <c r="AP2520" s="112"/>
      <c r="AQ2520" s="112"/>
      <c r="AR2520" s="112"/>
      <c r="AS2520" s="112"/>
      <c r="AT2520" s="112"/>
      <c r="AU2520" s="112"/>
      <c r="AV2520" s="112"/>
      <c r="AW2520" s="112"/>
      <c r="AX2520" s="112"/>
      <c r="AY2520" s="112"/>
      <c r="AZ2520" s="112"/>
      <c r="BA2520" s="112"/>
    </row>
    <row r="2521" spans="1:53" x14ac:dyDescent="0.25">
      <c r="A2521" s="112"/>
      <c r="B2521" s="45">
        <v>42753</v>
      </c>
      <c r="C2521" s="2"/>
      <c r="D2521" s="2"/>
      <c r="E2521" s="2"/>
      <c r="F2521" s="2"/>
      <c r="G2521" s="2"/>
      <c r="H2521" s="2"/>
      <c r="I2521" s="2"/>
      <c r="J2521" s="2"/>
      <c r="K2521" s="2">
        <v>43</v>
      </c>
      <c r="L2521" s="2">
        <v>42.23</v>
      </c>
      <c r="M2521" s="2">
        <v>41.85</v>
      </c>
      <c r="N2521" s="2">
        <v>41.85</v>
      </c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112"/>
      <c r="AP2521" s="112"/>
      <c r="AQ2521" s="112"/>
      <c r="AR2521" s="112"/>
      <c r="AS2521" s="112"/>
      <c r="AT2521" s="112"/>
      <c r="AU2521" s="112"/>
      <c r="AV2521" s="112"/>
      <c r="AW2521" s="112"/>
      <c r="AX2521" s="112"/>
      <c r="AY2521" s="112"/>
      <c r="AZ2521" s="112"/>
      <c r="BA2521" s="112"/>
    </row>
    <row r="2522" spans="1:53" x14ac:dyDescent="0.25">
      <c r="A2522" s="112"/>
      <c r="B2522" s="45">
        <v>42752</v>
      </c>
      <c r="C2522" s="2"/>
      <c r="D2522" s="2"/>
      <c r="E2522" s="2"/>
      <c r="F2522" s="2"/>
      <c r="G2522" s="2"/>
      <c r="H2522" s="2"/>
      <c r="I2522" s="2"/>
      <c r="J2522" s="2"/>
      <c r="K2522" s="2">
        <v>43</v>
      </c>
      <c r="L2522" s="2">
        <v>42.2</v>
      </c>
      <c r="M2522" s="2">
        <v>41.82</v>
      </c>
      <c r="N2522" s="2">
        <v>41.82</v>
      </c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112"/>
      <c r="AP2522" s="112"/>
      <c r="AQ2522" s="112"/>
      <c r="AR2522" s="112"/>
      <c r="AS2522" s="112"/>
      <c r="AT2522" s="112"/>
      <c r="AU2522" s="112"/>
      <c r="AV2522" s="112"/>
      <c r="AW2522" s="112"/>
      <c r="AX2522" s="112"/>
      <c r="AY2522" s="112"/>
      <c r="AZ2522" s="112"/>
      <c r="BA2522" s="112"/>
    </row>
    <row r="2523" spans="1:53" x14ac:dyDescent="0.25">
      <c r="A2523" s="112"/>
      <c r="B2523" s="45">
        <v>42751</v>
      </c>
      <c r="C2523" s="2"/>
      <c r="D2523" s="2"/>
      <c r="E2523" s="2"/>
      <c r="F2523" s="2"/>
      <c r="G2523" s="2"/>
      <c r="H2523" s="2"/>
      <c r="I2523" s="2"/>
      <c r="J2523" s="2"/>
      <c r="K2523" s="2">
        <v>42.68</v>
      </c>
      <c r="L2523" s="2">
        <v>42.2</v>
      </c>
      <c r="M2523" s="2">
        <v>41.82</v>
      </c>
      <c r="N2523" s="2">
        <v>41.82</v>
      </c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112"/>
      <c r="AP2523" s="112"/>
      <c r="AQ2523" s="112"/>
      <c r="AR2523" s="112"/>
      <c r="AS2523" s="112"/>
      <c r="AT2523" s="112"/>
      <c r="AU2523" s="112"/>
      <c r="AV2523" s="112"/>
      <c r="AW2523" s="112"/>
      <c r="AX2523" s="112"/>
      <c r="AY2523" s="112"/>
      <c r="AZ2523" s="112"/>
      <c r="BA2523" s="112"/>
    </row>
    <row r="2524" spans="1:53" x14ac:dyDescent="0.25">
      <c r="A2524" s="112"/>
      <c r="B2524" s="45">
        <v>42748</v>
      </c>
      <c r="C2524" s="2"/>
      <c r="D2524" s="2"/>
      <c r="E2524" s="2"/>
      <c r="F2524" s="2"/>
      <c r="G2524" s="2"/>
      <c r="H2524" s="2"/>
      <c r="I2524" s="2"/>
      <c r="J2524" s="2"/>
      <c r="K2524" s="2">
        <v>43.2</v>
      </c>
      <c r="L2524" s="2">
        <v>42.5</v>
      </c>
      <c r="M2524" s="2">
        <v>42.12</v>
      </c>
      <c r="N2524" s="2">
        <v>42.12</v>
      </c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112"/>
      <c r="AP2524" s="112"/>
      <c r="AQ2524" s="112"/>
      <c r="AR2524" s="112"/>
      <c r="AS2524" s="112"/>
      <c r="AT2524" s="112"/>
      <c r="AU2524" s="112"/>
      <c r="AV2524" s="112"/>
      <c r="AW2524" s="112"/>
      <c r="AX2524" s="112"/>
      <c r="AY2524" s="112"/>
      <c r="AZ2524" s="112"/>
      <c r="BA2524" s="112"/>
    </row>
    <row r="2525" spans="1:53" x14ac:dyDescent="0.25">
      <c r="A2525" s="112"/>
      <c r="B2525" s="45">
        <v>42747</v>
      </c>
      <c r="C2525" s="2"/>
      <c r="D2525" s="2"/>
      <c r="E2525" s="2"/>
      <c r="F2525" s="2"/>
      <c r="G2525" s="2"/>
      <c r="H2525" s="2"/>
      <c r="I2525" s="2"/>
      <c r="J2525" s="2"/>
      <c r="K2525" s="2">
        <v>44.1</v>
      </c>
      <c r="L2525" s="2">
        <v>43</v>
      </c>
      <c r="M2525" s="2">
        <v>42.62</v>
      </c>
      <c r="N2525" s="2">
        <v>42.62</v>
      </c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112"/>
      <c r="AP2525" s="112"/>
      <c r="AQ2525" s="112"/>
      <c r="AR2525" s="112"/>
      <c r="AS2525" s="112"/>
      <c r="AT2525" s="112"/>
      <c r="AU2525" s="112"/>
      <c r="AV2525" s="112"/>
      <c r="AW2525" s="112"/>
      <c r="AX2525" s="112"/>
      <c r="AY2525" s="112"/>
      <c r="AZ2525" s="112"/>
      <c r="BA2525" s="112"/>
    </row>
    <row r="2526" spans="1:53" x14ac:dyDescent="0.25">
      <c r="A2526" s="112"/>
      <c r="B2526" s="45">
        <v>42746</v>
      </c>
      <c r="C2526" s="2"/>
      <c r="D2526" s="2"/>
      <c r="E2526" s="2"/>
      <c r="F2526" s="2"/>
      <c r="G2526" s="2"/>
      <c r="H2526" s="2"/>
      <c r="I2526" s="2"/>
      <c r="J2526" s="2"/>
      <c r="K2526" s="2">
        <v>45.03</v>
      </c>
      <c r="L2526" s="2">
        <v>44</v>
      </c>
      <c r="M2526" s="2">
        <v>43.62</v>
      </c>
      <c r="N2526" s="2">
        <v>43.62</v>
      </c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112"/>
      <c r="AP2526" s="112"/>
      <c r="AQ2526" s="112"/>
      <c r="AR2526" s="112"/>
      <c r="AS2526" s="112"/>
      <c r="AT2526" s="112"/>
      <c r="AU2526" s="112"/>
      <c r="AV2526" s="112"/>
      <c r="AW2526" s="112"/>
      <c r="AX2526" s="112"/>
      <c r="AY2526" s="112"/>
      <c r="AZ2526" s="112"/>
      <c r="BA2526" s="112"/>
    </row>
    <row r="2527" spans="1:53" x14ac:dyDescent="0.25">
      <c r="A2527" s="112"/>
      <c r="B2527" s="45">
        <v>42745</v>
      </c>
      <c r="C2527" s="2"/>
      <c r="D2527" s="2"/>
      <c r="E2527" s="2"/>
      <c r="F2527" s="2"/>
      <c r="G2527" s="2"/>
      <c r="H2527" s="2"/>
      <c r="I2527" s="2"/>
      <c r="J2527" s="2"/>
      <c r="K2527" s="2">
        <v>44.85</v>
      </c>
      <c r="L2527" s="2">
        <v>43.75</v>
      </c>
      <c r="M2527" s="2">
        <v>43.37</v>
      </c>
      <c r="N2527" s="2">
        <v>43.37</v>
      </c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112"/>
      <c r="AP2527" s="112"/>
      <c r="AQ2527" s="112"/>
      <c r="AR2527" s="112"/>
      <c r="AS2527" s="112"/>
      <c r="AT2527" s="112"/>
      <c r="AU2527" s="112"/>
      <c r="AV2527" s="112"/>
      <c r="AW2527" s="112"/>
      <c r="AX2527" s="112"/>
      <c r="AY2527" s="112"/>
      <c r="AZ2527" s="112"/>
      <c r="BA2527" s="112"/>
    </row>
    <row r="2528" spans="1:53" x14ac:dyDescent="0.25">
      <c r="A2528" s="112"/>
      <c r="B2528" s="45">
        <v>42744</v>
      </c>
      <c r="C2528" s="2"/>
      <c r="D2528" s="2"/>
      <c r="E2528" s="2"/>
      <c r="F2528" s="2"/>
      <c r="G2528" s="2"/>
      <c r="H2528" s="2"/>
      <c r="I2528" s="2"/>
      <c r="J2528" s="2"/>
      <c r="K2528" s="2">
        <v>44.5</v>
      </c>
      <c r="L2528" s="2">
        <v>43.5</v>
      </c>
      <c r="M2528" s="2">
        <v>43.12</v>
      </c>
      <c r="N2528" s="2">
        <v>43.12</v>
      </c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112"/>
      <c r="AP2528" s="112"/>
      <c r="AQ2528" s="112"/>
      <c r="AR2528" s="112"/>
      <c r="AS2528" s="112"/>
      <c r="AT2528" s="112"/>
      <c r="AU2528" s="112"/>
      <c r="AV2528" s="112"/>
      <c r="AW2528" s="112"/>
      <c r="AX2528" s="112"/>
      <c r="AY2528" s="112"/>
      <c r="AZ2528" s="112"/>
      <c r="BA2528" s="112"/>
    </row>
    <row r="2529" spans="1:53" x14ac:dyDescent="0.25">
      <c r="A2529" s="112"/>
      <c r="B2529" s="45">
        <v>42741</v>
      </c>
      <c r="C2529" s="2"/>
      <c r="D2529" s="2"/>
      <c r="E2529" s="2"/>
      <c r="F2529" s="2"/>
      <c r="G2529" s="2"/>
      <c r="H2529" s="2"/>
      <c r="I2529" s="2"/>
      <c r="J2529" s="2"/>
      <c r="K2529" s="2">
        <v>44.1</v>
      </c>
      <c r="L2529" s="2">
        <v>43.25</v>
      </c>
      <c r="M2529" s="2">
        <v>42.87</v>
      </c>
      <c r="N2529" s="2">
        <v>42.87</v>
      </c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112"/>
      <c r="AP2529" s="112"/>
      <c r="AQ2529" s="112"/>
      <c r="AR2529" s="112"/>
      <c r="AS2529" s="112"/>
      <c r="AT2529" s="112"/>
      <c r="AU2529" s="112"/>
      <c r="AV2529" s="112"/>
      <c r="AW2529" s="112"/>
      <c r="AX2529" s="112"/>
      <c r="AY2529" s="112"/>
      <c r="AZ2529" s="112"/>
      <c r="BA2529" s="112"/>
    </row>
    <row r="2530" spans="1:53" x14ac:dyDescent="0.25">
      <c r="A2530" s="112"/>
      <c r="B2530" s="45">
        <v>42740</v>
      </c>
      <c r="C2530" s="2"/>
      <c r="D2530" s="2"/>
      <c r="E2530" s="2"/>
      <c r="F2530" s="2"/>
      <c r="G2530" s="2"/>
      <c r="H2530" s="2"/>
      <c r="I2530" s="2"/>
      <c r="J2530" s="2"/>
      <c r="K2530" s="2">
        <v>44.2</v>
      </c>
      <c r="L2530" s="2">
        <v>43.25</v>
      </c>
      <c r="M2530" s="2">
        <v>42.87</v>
      </c>
      <c r="N2530" s="2">
        <v>42.87</v>
      </c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112"/>
      <c r="AP2530" s="112"/>
      <c r="AQ2530" s="112"/>
      <c r="AR2530" s="112"/>
      <c r="AS2530" s="112"/>
      <c r="AT2530" s="112"/>
      <c r="AU2530" s="112"/>
      <c r="AV2530" s="112"/>
      <c r="AW2530" s="112"/>
      <c r="AX2530" s="112"/>
      <c r="AY2530" s="112"/>
      <c r="AZ2530" s="112"/>
      <c r="BA2530" s="112"/>
    </row>
    <row r="2531" spans="1:53" x14ac:dyDescent="0.25">
      <c r="A2531" s="112"/>
      <c r="B2531" s="45">
        <v>42739</v>
      </c>
      <c r="C2531" s="2"/>
      <c r="D2531" s="2"/>
      <c r="E2531" s="2"/>
      <c r="F2531" s="2"/>
      <c r="G2531" s="2"/>
      <c r="H2531" s="2"/>
      <c r="I2531" s="2"/>
      <c r="J2531" s="2"/>
      <c r="K2531" s="2">
        <v>43.8</v>
      </c>
      <c r="L2531" s="2">
        <v>43.38</v>
      </c>
      <c r="M2531" s="2">
        <v>43</v>
      </c>
      <c r="N2531" s="2">
        <v>43</v>
      </c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112"/>
      <c r="AP2531" s="112"/>
      <c r="AQ2531" s="112"/>
      <c r="AR2531" s="112"/>
      <c r="AS2531" s="112"/>
      <c r="AT2531" s="112"/>
      <c r="AU2531" s="112"/>
      <c r="AV2531" s="112"/>
      <c r="AW2531" s="112"/>
      <c r="AX2531" s="112"/>
      <c r="AY2531" s="112"/>
      <c r="AZ2531" s="112"/>
      <c r="BA2531" s="112"/>
    </row>
    <row r="2532" spans="1:53" x14ac:dyDescent="0.25">
      <c r="A2532" s="112"/>
      <c r="B2532" s="45">
        <v>42738</v>
      </c>
      <c r="C2532" s="2"/>
      <c r="D2532" s="2"/>
      <c r="E2532" s="2"/>
      <c r="F2532" s="2"/>
      <c r="G2532" s="2"/>
      <c r="H2532" s="2"/>
      <c r="I2532" s="2"/>
      <c r="J2532" s="2"/>
      <c r="K2532" s="2">
        <v>43.7</v>
      </c>
      <c r="L2532" s="2">
        <v>44.58</v>
      </c>
      <c r="M2532" s="2">
        <v>44.2</v>
      </c>
      <c r="N2532" s="2">
        <v>44.2</v>
      </c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112"/>
      <c r="AP2532" s="112"/>
      <c r="AQ2532" s="112"/>
      <c r="AR2532" s="112"/>
      <c r="AS2532" s="112"/>
      <c r="AT2532" s="112"/>
      <c r="AU2532" s="112"/>
      <c r="AV2532" s="112"/>
      <c r="AW2532" s="112"/>
      <c r="AX2532" s="112"/>
      <c r="AY2532" s="112"/>
      <c r="AZ2532" s="112"/>
      <c r="BA2532" s="112"/>
    </row>
    <row r="2533" spans="1:53" x14ac:dyDescent="0.25">
      <c r="A2533" s="112"/>
      <c r="B2533" s="45">
        <v>42737</v>
      </c>
      <c r="C2533" s="2"/>
      <c r="D2533" s="2"/>
      <c r="E2533" s="2"/>
      <c r="F2533" s="2"/>
      <c r="G2533" s="2"/>
      <c r="H2533" s="2"/>
      <c r="I2533" s="2"/>
      <c r="J2533" s="2"/>
      <c r="K2533" s="2">
        <v>44.25</v>
      </c>
      <c r="L2533" s="2">
        <v>45.13</v>
      </c>
      <c r="M2533" s="2">
        <v>44.75</v>
      </c>
      <c r="N2533" s="2">
        <v>44.75</v>
      </c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112"/>
      <c r="AP2533" s="112"/>
      <c r="AQ2533" s="112"/>
      <c r="AR2533" s="112"/>
      <c r="AS2533" s="112"/>
      <c r="AT2533" s="112"/>
      <c r="AU2533" s="112"/>
      <c r="AV2533" s="112"/>
      <c r="AW2533" s="112"/>
      <c r="AX2533" s="112"/>
      <c r="AY2533" s="112"/>
      <c r="AZ2533" s="112"/>
      <c r="BA2533" s="112"/>
    </row>
    <row r="2534" spans="1:53" x14ac:dyDescent="0.25">
      <c r="A2534" s="112"/>
      <c r="B2534" s="45">
        <v>42734</v>
      </c>
      <c r="C2534" s="2"/>
      <c r="D2534" s="2"/>
      <c r="E2534" s="2"/>
      <c r="F2534" s="2"/>
      <c r="G2534" s="2"/>
      <c r="H2534" s="2"/>
      <c r="I2534" s="2"/>
      <c r="J2534" s="2"/>
      <c r="K2534" s="2">
        <v>44.2</v>
      </c>
      <c r="L2534" s="2">
        <v>45.08</v>
      </c>
      <c r="M2534" s="2">
        <v>44.7</v>
      </c>
      <c r="N2534" s="2"/>
      <c r="O2534" s="60"/>
      <c r="P2534" s="60"/>
      <c r="Q2534" s="2"/>
      <c r="R2534" s="60"/>
      <c r="S2534" s="60"/>
      <c r="T2534" s="60"/>
      <c r="U2534" s="60"/>
      <c r="V2534" s="60"/>
      <c r="W2534" s="60"/>
      <c r="X2534" s="60"/>
      <c r="Y2534" s="60"/>
      <c r="Z2534" s="60"/>
      <c r="AA2534" s="60"/>
      <c r="AB2534" s="60"/>
      <c r="AC2534" s="60"/>
      <c r="AD2534" s="60"/>
      <c r="AE2534" s="60"/>
      <c r="AF2534" s="60"/>
      <c r="AG2534" s="60"/>
      <c r="AH2534" s="60"/>
      <c r="AI2534" s="60"/>
      <c r="AJ2534" s="60"/>
      <c r="AK2534" s="60"/>
      <c r="AL2534" s="60"/>
      <c r="AM2534" s="60"/>
      <c r="AN2534" s="60"/>
      <c r="AO2534" s="112"/>
      <c r="AP2534" s="112"/>
      <c r="AQ2534" s="112"/>
      <c r="AR2534" s="112"/>
      <c r="AS2534" s="112"/>
      <c r="AT2534" s="112"/>
      <c r="AU2534" s="112"/>
      <c r="AV2534" s="112"/>
      <c r="AW2534" s="112"/>
      <c r="AX2534" s="112"/>
      <c r="AY2534" s="112"/>
      <c r="AZ2534" s="112"/>
      <c r="BA2534" s="112"/>
    </row>
    <row r="2535" spans="1:53" x14ac:dyDescent="0.25">
      <c r="A2535" s="112"/>
      <c r="B2535" s="45">
        <v>42733</v>
      </c>
      <c r="C2535" s="2"/>
      <c r="D2535" s="2"/>
      <c r="E2535" s="2"/>
      <c r="F2535" s="2"/>
      <c r="G2535" s="2"/>
      <c r="H2535" s="2"/>
      <c r="I2535" s="2"/>
      <c r="J2535" s="2">
        <v>46</v>
      </c>
      <c r="K2535" s="2">
        <v>43.88</v>
      </c>
      <c r="L2535" s="2">
        <v>44.76</v>
      </c>
      <c r="M2535" s="2">
        <v>44.38</v>
      </c>
      <c r="N2535" s="2"/>
      <c r="O2535" s="60"/>
      <c r="P2535" s="60"/>
      <c r="Q2535" s="2"/>
      <c r="R2535" s="60"/>
      <c r="S2535" s="60"/>
      <c r="T2535" s="60"/>
      <c r="U2535" s="60"/>
      <c r="V2535" s="60"/>
      <c r="W2535" s="60"/>
      <c r="X2535" s="60"/>
      <c r="Y2535" s="60"/>
      <c r="Z2535" s="60"/>
      <c r="AA2535" s="60"/>
      <c r="AB2535" s="60"/>
      <c r="AC2535" s="60"/>
      <c r="AD2535" s="60"/>
      <c r="AE2535" s="60"/>
      <c r="AF2535" s="60"/>
      <c r="AG2535" s="60"/>
      <c r="AH2535" s="60"/>
      <c r="AI2535" s="60"/>
      <c r="AJ2535" s="60"/>
      <c r="AK2535" s="60"/>
      <c r="AL2535" s="60"/>
      <c r="AM2535" s="60"/>
      <c r="AN2535" s="60"/>
      <c r="AO2535" s="112"/>
      <c r="AP2535" s="112"/>
      <c r="AQ2535" s="112"/>
      <c r="AR2535" s="112"/>
      <c r="AS2535" s="112"/>
      <c r="AT2535" s="112"/>
      <c r="AU2535" s="112"/>
      <c r="AV2535" s="112"/>
      <c r="AW2535" s="112"/>
      <c r="AX2535" s="112"/>
      <c r="AY2535" s="112"/>
      <c r="AZ2535" s="112"/>
      <c r="BA2535" s="112"/>
    </row>
    <row r="2536" spans="1:53" x14ac:dyDescent="0.25">
      <c r="A2536" s="112"/>
      <c r="B2536" s="45">
        <v>42732</v>
      </c>
      <c r="C2536" s="2"/>
      <c r="D2536" s="2"/>
      <c r="E2536" s="2"/>
      <c r="F2536" s="2"/>
      <c r="G2536" s="2"/>
      <c r="H2536" s="2"/>
      <c r="I2536" s="2"/>
      <c r="J2536" s="2">
        <v>45.75</v>
      </c>
      <c r="K2536" s="2">
        <v>43.63</v>
      </c>
      <c r="L2536" s="2">
        <v>44.51</v>
      </c>
      <c r="M2536" s="2">
        <v>44.13</v>
      </c>
      <c r="N2536" s="2"/>
      <c r="O2536" s="60"/>
      <c r="P2536" s="60"/>
      <c r="Q2536" s="2"/>
      <c r="R2536" s="60"/>
      <c r="S2536" s="60"/>
      <c r="T2536" s="60"/>
      <c r="U2536" s="60"/>
      <c r="V2536" s="60"/>
      <c r="W2536" s="60"/>
      <c r="X2536" s="60"/>
      <c r="Y2536" s="60"/>
      <c r="Z2536" s="60"/>
      <c r="AA2536" s="60"/>
      <c r="AB2536" s="60"/>
      <c r="AC2536" s="60"/>
      <c r="AD2536" s="60"/>
      <c r="AE2536" s="60"/>
      <c r="AF2536" s="60"/>
      <c r="AG2536" s="60"/>
      <c r="AH2536" s="60"/>
      <c r="AI2536" s="60"/>
      <c r="AJ2536" s="60"/>
      <c r="AK2536" s="60"/>
      <c r="AL2536" s="60"/>
      <c r="AM2536" s="60"/>
      <c r="AN2536" s="60"/>
      <c r="AO2536" s="112"/>
      <c r="AP2536" s="112"/>
      <c r="AQ2536" s="112"/>
      <c r="AR2536" s="112"/>
      <c r="AS2536" s="112"/>
      <c r="AT2536" s="112"/>
      <c r="AU2536" s="112"/>
      <c r="AV2536" s="112"/>
      <c r="AW2536" s="112"/>
      <c r="AX2536" s="112"/>
      <c r="AY2536" s="112"/>
      <c r="AZ2536" s="112"/>
      <c r="BA2536" s="112"/>
    </row>
    <row r="2537" spans="1:53" x14ac:dyDescent="0.25">
      <c r="A2537" s="112"/>
      <c r="B2537" s="45">
        <v>42731</v>
      </c>
      <c r="C2537" s="2"/>
      <c r="D2537" s="2"/>
      <c r="E2537" s="2"/>
      <c r="F2537" s="2"/>
      <c r="G2537" s="2"/>
      <c r="H2537" s="2"/>
      <c r="I2537" s="2"/>
      <c r="J2537" s="2">
        <v>45.5</v>
      </c>
      <c r="K2537" s="2">
        <v>43.38</v>
      </c>
      <c r="L2537" s="2">
        <v>44.26</v>
      </c>
      <c r="M2537" s="2">
        <v>43.88</v>
      </c>
      <c r="N2537" s="2"/>
      <c r="O2537" s="60"/>
      <c r="P2537" s="60"/>
      <c r="Q2537" s="2"/>
      <c r="R2537" s="60"/>
      <c r="S2537" s="60"/>
      <c r="T2537" s="60"/>
      <c r="U2537" s="60"/>
      <c r="V2537" s="60"/>
      <c r="W2537" s="60"/>
      <c r="X2537" s="60"/>
      <c r="Y2537" s="60"/>
      <c r="Z2537" s="60"/>
      <c r="AA2537" s="60"/>
      <c r="AB2537" s="60"/>
      <c r="AC2537" s="60"/>
      <c r="AD2537" s="60"/>
      <c r="AE2537" s="60"/>
      <c r="AF2537" s="60"/>
      <c r="AG2537" s="60"/>
      <c r="AH2537" s="60"/>
      <c r="AI2537" s="60"/>
      <c r="AJ2537" s="60"/>
      <c r="AK2537" s="60"/>
      <c r="AL2537" s="60"/>
      <c r="AM2537" s="60"/>
      <c r="AN2537" s="60"/>
      <c r="AO2537" s="112"/>
      <c r="AP2537" s="112"/>
      <c r="AQ2537" s="112"/>
      <c r="AR2537" s="112"/>
      <c r="AS2537" s="112"/>
      <c r="AT2537" s="112"/>
      <c r="AU2537" s="112"/>
      <c r="AV2537" s="112"/>
      <c r="AW2537" s="112"/>
      <c r="AX2537" s="112"/>
      <c r="AY2537" s="112"/>
      <c r="AZ2537" s="112"/>
      <c r="BA2537" s="112"/>
    </row>
    <row r="2538" spans="1:53" x14ac:dyDescent="0.25">
      <c r="A2538" s="112"/>
      <c r="B2538" s="45">
        <v>42727</v>
      </c>
      <c r="C2538" s="2"/>
      <c r="D2538" s="2"/>
      <c r="E2538" s="2"/>
      <c r="F2538" s="2"/>
      <c r="G2538" s="2"/>
      <c r="H2538" s="2"/>
      <c r="I2538" s="2"/>
      <c r="J2538" s="2">
        <v>45.07</v>
      </c>
      <c r="K2538" s="2">
        <v>42.95</v>
      </c>
      <c r="L2538" s="2">
        <v>43.83</v>
      </c>
      <c r="M2538" s="2">
        <v>43.45</v>
      </c>
      <c r="N2538" s="2"/>
      <c r="O2538" s="60"/>
      <c r="P2538" s="60"/>
      <c r="Q2538" s="2"/>
      <c r="R2538" s="60"/>
      <c r="S2538" s="60"/>
      <c r="T2538" s="60"/>
      <c r="U2538" s="60"/>
      <c r="V2538" s="60"/>
      <c r="W2538" s="60"/>
      <c r="X2538" s="60"/>
      <c r="Y2538" s="60"/>
      <c r="Z2538" s="60"/>
      <c r="AA2538" s="60"/>
      <c r="AB2538" s="60"/>
      <c r="AC2538" s="60"/>
      <c r="AD2538" s="60"/>
      <c r="AE2538" s="60"/>
      <c r="AF2538" s="60"/>
      <c r="AG2538" s="60"/>
      <c r="AH2538" s="60"/>
      <c r="AI2538" s="60"/>
      <c r="AJ2538" s="60"/>
      <c r="AK2538" s="60"/>
      <c r="AL2538" s="60"/>
      <c r="AM2538" s="60"/>
      <c r="AN2538" s="60"/>
      <c r="AO2538" s="112"/>
      <c r="AP2538" s="112"/>
      <c r="AQ2538" s="112"/>
      <c r="AR2538" s="112"/>
      <c r="AS2538" s="112"/>
      <c r="AT2538" s="112"/>
      <c r="AU2538" s="112"/>
      <c r="AV2538" s="112"/>
      <c r="AW2538" s="112"/>
      <c r="AX2538" s="112"/>
      <c r="AY2538" s="112"/>
      <c r="AZ2538" s="112"/>
      <c r="BA2538" s="112"/>
    </row>
    <row r="2539" spans="1:53" x14ac:dyDescent="0.25">
      <c r="A2539" s="112"/>
      <c r="B2539" s="45">
        <v>42726</v>
      </c>
      <c r="C2539" s="2"/>
      <c r="D2539" s="2"/>
      <c r="E2539" s="2"/>
      <c r="F2539" s="2"/>
      <c r="G2539" s="2"/>
      <c r="H2539" s="2"/>
      <c r="I2539" s="2"/>
      <c r="J2539" s="2">
        <v>45.18</v>
      </c>
      <c r="K2539" s="2">
        <v>42.95</v>
      </c>
      <c r="L2539" s="2">
        <v>43.83</v>
      </c>
      <c r="M2539" s="2">
        <v>43.45</v>
      </c>
      <c r="N2539" s="2"/>
      <c r="O2539" s="60"/>
      <c r="P2539" s="60"/>
      <c r="Q2539" s="2"/>
      <c r="R2539" s="60"/>
      <c r="S2539" s="60"/>
      <c r="T2539" s="60"/>
      <c r="U2539" s="60"/>
      <c r="V2539" s="60"/>
      <c r="W2539" s="60"/>
      <c r="X2539" s="60"/>
      <c r="Y2539" s="60"/>
      <c r="Z2539" s="60"/>
      <c r="AA2539" s="60"/>
      <c r="AB2539" s="60"/>
      <c r="AC2539" s="60"/>
      <c r="AD2539" s="60"/>
      <c r="AE2539" s="60"/>
      <c r="AF2539" s="60"/>
      <c r="AG2539" s="60"/>
      <c r="AH2539" s="60"/>
      <c r="AI2539" s="60"/>
      <c r="AJ2539" s="60"/>
      <c r="AK2539" s="60"/>
      <c r="AL2539" s="60"/>
      <c r="AM2539" s="60"/>
      <c r="AN2539" s="60"/>
      <c r="AO2539" s="112"/>
      <c r="AP2539" s="112"/>
      <c r="AQ2539" s="112"/>
      <c r="AR2539" s="112"/>
      <c r="AS2539" s="112"/>
      <c r="AT2539" s="112"/>
      <c r="AU2539" s="112"/>
      <c r="AV2539" s="112"/>
      <c r="AW2539" s="112"/>
      <c r="AX2539" s="112"/>
      <c r="AY2539" s="112"/>
      <c r="AZ2539" s="112"/>
      <c r="BA2539" s="112"/>
    </row>
    <row r="2540" spans="1:53" x14ac:dyDescent="0.25">
      <c r="A2540" s="112"/>
      <c r="B2540" s="45">
        <v>42725</v>
      </c>
      <c r="C2540" s="2"/>
      <c r="D2540" s="2"/>
      <c r="E2540" s="2"/>
      <c r="F2540" s="2"/>
      <c r="G2540" s="2"/>
      <c r="H2540" s="2"/>
      <c r="I2540" s="2"/>
      <c r="J2540" s="2">
        <v>44.85</v>
      </c>
      <c r="K2540" s="2">
        <v>42.4</v>
      </c>
      <c r="L2540" s="2">
        <v>42.65</v>
      </c>
      <c r="M2540" s="2">
        <v>42.27</v>
      </c>
      <c r="N2540" s="2"/>
      <c r="O2540" s="60"/>
      <c r="P2540" s="60"/>
      <c r="Q2540" s="2"/>
      <c r="R2540" s="60"/>
      <c r="S2540" s="60"/>
      <c r="T2540" s="60"/>
      <c r="U2540" s="60"/>
      <c r="V2540" s="60"/>
      <c r="W2540" s="60"/>
      <c r="X2540" s="60"/>
      <c r="Y2540" s="60"/>
      <c r="Z2540" s="60"/>
      <c r="AA2540" s="60"/>
      <c r="AB2540" s="60"/>
      <c r="AC2540" s="60"/>
      <c r="AD2540" s="60"/>
      <c r="AE2540" s="60"/>
      <c r="AF2540" s="60"/>
      <c r="AG2540" s="60"/>
      <c r="AH2540" s="60"/>
      <c r="AI2540" s="60"/>
      <c r="AJ2540" s="60"/>
      <c r="AK2540" s="60"/>
      <c r="AL2540" s="60"/>
      <c r="AM2540" s="60"/>
      <c r="AN2540" s="60"/>
      <c r="AO2540" s="112"/>
      <c r="AP2540" s="112"/>
      <c r="AQ2540" s="112"/>
      <c r="AR2540" s="112"/>
      <c r="AS2540" s="112"/>
      <c r="AT2540" s="112"/>
      <c r="AU2540" s="112"/>
      <c r="AV2540" s="112"/>
      <c r="AW2540" s="112"/>
      <c r="AX2540" s="112"/>
      <c r="AY2540" s="112"/>
      <c r="AZ2540" s="112"/>
      <c r="BA2540" s="112"/>
    </row>
    <row r="2541" spans="1:53" x14ac:dyDescent="0.25">
      <c r="A2541" s="112"/>
      <c r="B2541" s="45">
        <v>42724</v>
      </c>
      <c r="C2541" s="2"/>
      <c r="D2541" s="2"/>
      <c r="E2541" s="2"/>
      <c r="F2541" s="2"/>
      <c r="G2541" s="2"/>
      <c r="H2541" s="2"/>
      <c r="I2541" s="2"/>
      <c r="J2541" s="2">
        <v>44.6</v>
      </c>
      <c r="K2541" s="2">
        <v>42.5</v>
      </c>
      <c r="L2541" s="2">
        <v>42.75</v>
      </c>
      <c r="M2541" s="2">
        <v>42.37</v>
      </c>
      <c r="N2541" s="2"/>
      <c r="O2541" s="60"/>
      <c r="P2541" s="60"/>
      <c r="Q2541" s="2"/>
      <c r="R2541" s="60"/>
      <c r="S2541" s="60"/>
      <c r="T2541" s="60"/>
      <c r="U2541" s="60"/>
      <c r="V2541" s="60"/>
      <c r="W2541" s="60"/>
      <c r="X2541" s="60"/>
      <c r="Y2541" s="60"/>
      <c r="Z2541" s="60"/>
      <c r="AA2541" s="60"/>
      <c r="AB2541" s="60"/>
      <c r="AC2541" s="60"/>
      <c r="AD2541" s="60"/>
      <c r="AE2541" s="60"/>
      <c r="AF2541" s="60"/>
      <c r="AG2541" s="60"/>
      <c r="AH2541" s="60"/>
      <c r="AI2541" s="60"/>
      <c r="AJ2541" s="60"/>
      <c r="AK2541" s="60"/>
      <c r="AL2541" s="60"/>
      <c r="AM2541" s="60"/>
      <c r="AN2541" s="60"/>
      <c r="AO2541" s="112"/>
      <c r="AP2541" s="112"/>
      <c r="AQ2541" s="112"/>
      <c r="AR2541" s="112"/>
      <c r="AS2541" s="112"/>
      <c r="AT2541" s="112"/>
      <c r="AU2541" s="112"/>
      <c r="AV2541" s="112"/>
      <c r="AW2541" s="112"/>
      <c r="AX2541" s="112"/>
      <c r="AY2541" s="112"/>
      <c r="AZ2541" s="112"/>
      <c r="BA2541" s="112"/>
    </row>
    <row r="2542" spans="1:53" x14ac:dyDescent="0.25">
      <c r="A2542" s="112"/>
      <c r="B2542" s="45">
        <v>42723</v>
      </c>
      <c r="C2542" s="2"/>
      <c r="D2542" s="2"/>
      <c r="E2542" s="2"/>
      <c r="F2542" s="2"/>
      <c r="G2542" s="2"/>
      <c r="H2542" s="2"/>
      <c r="I2542" s="2"/>
      <c r="J2542" s="2">
        <v>44.5</v>
      </c>
      <c r="K2542" s="2">
        <v>42.2</v>
      </c>
      <c r="L2542" s="2">
        <v>42.45</v>
      </c>
      <c r="M2542" s="2">
        <v>42.07</v>
      </c>
      <c r="N2542" s="2"/>
      <c r="O2542" s="60"/>
      <c r="P2542" s="60"/>
      <c r="Q2542" s="2"/>
      <c r="R2542" s="60"/>
      <c r="S2542" s="60"/>
      <c r="T2542" s="60"/>
      <c r="U2542" s="60"/>
      <c r="V2542" s="60"/>
      <c r="W2542" s="60"/>
      <c r="X2542" s="60"/>
      <c r="Y2542" s="60"/>
      <c r="Z2542" s="60"/>
      <c r="AA2542" s="60"/>
      <c r="AB2542" s="60"/>
      <c r="AC2542" s="60"/>
      <c r="AD2542" s="60"/>
      <c r="AE2542" s="60"/>
      <c r="AF2542" s="60"/>
      <c r="AG2542" s="60"/>
      <c r="AH2542" s="60"/>
      <c r="AI2542" s="60"/>
      <c r="AJ2542" s="60"/>
      <c r="AK2542" s="60"/>
      <c r="AL2542" s="60"/>
      <c r="AM2542" s="60"/>
      <c r="AN2542" s="60"/>
      <c r="AO2542" s="112"/>
      <c r="AP2542" s="112"/>
      <c r="AQ2542" s="112"/>
      <c r="AR2542" s="112"/>
      <c r="AS2542" s="112"/>
      <c r="AT2542" s="112"/>
      <c r="AU2542" s="112"/>
      <c r="AV2542" s="112"/>
      <c r="AW2542" s="112"/>
      <c r="AX2542" s="112"/>
      <c r="AY2542" s="112"/>
      <c r="AZ2542" s="112"/>
      <c r="BA2542" s="112"/>
    </row>
    <row r="2543" spans="1:53" x14ac:dyDescent="0.25">
      <c r="A2543" s="112"/>
      <c r="B2543" s="45">
        <v>42720</v>
      </c>
      <c r="C2543" s="2"/>
      <c r="D2543" s="2"/>
      <c r="E2543" s="2"/>
      <c r="F2543" s="2"/>
      <c r="G2543" s="2"/>
      <c r="H2543" s="2"/>
      <c r="I2543" s="2"/>
      <c r="J2543" s="2">
        <v>44.3</v>
      </c>
      <c r="K2543" s="2">
        <v>42.2</v>
      </c>
      <c r="L2543" s="2">
        <v>42.45</v>
      </c>
      <c r="M2543" s="2">
        <v>42.07</v>
      </c>
      <c r="N2543" s="2"/>
      <c r="O2543" s="60"/>
      <c r="P2543" s="60"/>
      <c r="Q2543" s="2"/>
      <c r="R2543" s="60"/>
      <c r="S2543" s="60"/>
      <c r="T2543" s="60"/>
      <c r="U2543" s="60"/>
      <c r="V2543" s="60"/>
      <c r="W2543" s="60"/>
      <c r="X2543" s="60"/>
      <c r="Y2543" s="60"/>
      <c r="Z2543" s="60"/>
      <c r="AA2543" s="60"/>
      <c r="AB2543" s="60"/>
      <c r="AC2543" s="60"/>
      <c r="AD2543" s="60"/>
      <c r="AE2543" s="60"/>
      <c r="AF2543" s="60"/>
      <c r="AG2543" s="60"/>
      <c r="AH2543" s="60"/>
      <c r="AI2543" s="60"/>
      <c r="AJ2543" s="60"/>
      <c r="AK2543" s="60"/>
      <c r="AL2543" s="60"/>
      <c r="AM2543" s="60"/>
      <c r="AN2543" s="60"/>
      <c r="AO2543" s="112"/>
      <c r="AP2543" s="112"/>
      <c r="AQ2543" s="112"/>
      <c r="AR2543" s="112"/>
      <c r="AS2543" s="112"/>
      <c r="AT2543" s="112"/>
      <c r="AU2543" s="112"/>
      <c r="AV2543" s="112"/>
      <c r="AW2543" s="112"/>
      <c r="AX2543" s="112"/>
      <c r="AY2543" s="112"/>
      <c r="AZ2543" s="112"/>
      <c r="BA2543" s="112"/>
    </row>
    <row r="2544" spans="1:53" x14ac:dyDescent="0.25">
      <c r="A2544" s="112"/>
      <c r="B2544" s="45">
        <v>42719</v>
      </c>
      <c r="C2544" s="2"/>
      <c r="D2544" s="2"/>
      <c r="E2544" s="2"/>
      <c r="F2544" s="2"/>
      <c r="G2544" s="2"/>
      <c r="H2544" s="2"/>
      <c r="I2544" s="2"/>
      <c r="J2544" s="2">
        <v>44.13</v>
      </c>
      <c r="K2544" s="2">
        <v>42</v>
      </c>
      <c r="L2544" s="2">
        <v>42.25</v>
      </c>
      <c r="M2544" s="2">
        <v>41.87</v>
      </c>
      <c r="N2544" s="2"/>
      <c r="O2544" s="60"/>
      <c r="P2544" s="60"/>
      <c r="Q2544" s="2"/>
      <c r="R2544" s="60"/>
      <c r="S2544" s="60"/>
      <c r="T2544" s="60"/>
      <c r="U2544" s="60"/>
      <c r="V2544" s="60"/>
      <c r="W2544" s="60"/>
      <c r="X2544" s="60"/>
      <c r="Y2544" s="60"/>
      <c r="Z2544" s="60"/>
      <c r="AA2544" s="60"/>
      <c r="AB2544" s="60"/>
      <c r="AC2544" s="60"/>
      <c r="AD2544" s="60"/>
      <c r="AE2544" s="60"/>
      <c r="AF2544" s="60"/>
      <c r="AG2544" s="60"/>
      <c r="AH2544" s="60"/>
      <c r="AI2544" s="60"/>
      <c r="AJ2544" s="60"/>
      <c r="AK2544" s="60"/>
      <c r="AL2544" s="60"/>
      <c r="AM2544" s="60"/>
      <c r="AN2544" s="60"/>
      <c r="AO2544" s="112"/>
      <c r="AP2544" s="112"/>
      <c r="AQ2544" s="112"/>
      <c r="AR2544" s="112"/>
      <c r="AS2544" s="112"/>
      <c r="AT2544" s="112"/>
      <c r="AU2544" s="112"/>
      <c r="AV2544" s="112"/>
      <c r="AW2544" s="112"/>
      <c r="AX2544" s="112"/>
      <c r="AY2544" s="112"/>
      <c r="AZ2544" s="112"/>
      <c r="BA2544" s="112"/>
    </row>
    <row r="2545" spans="1:53" x14ac:dyDescent="0.25">
      <c r="A2545" s="112"/>
      <c r="B2545" s="45">
        <v>42718</v>
      </c>
      <c r="C2545" s="2"/>
      <c r="D2545" s="2"/>
      <c r="E2545" s="2"/>
      <c r="F2545" s="2"/>
      <c r="G2545" s="2"/>
      <c r="H2545" s="2"/>
      <c r="I2545" s="2"/>
      <c r="J2545" s="2">
        <v>43.9</v>
      </c>
      <c r="K2545" s="2">
        <v>42</v>
      </c>
      <c r="L2545" s="2">
        <v>42.25</v>
      </c>
      <c r="M2545" s="2">
        <v>41.87</v>
      </c>
      <c r="N2545" s="2"/>
      <c r="O2545" s="60"/>
      <c r="P2545" s="60"/>
      <c r="Q2545" s="2"/>
      <c r="R2545" s="60"/>
      <c r="S2545" s="60"/>
      <c r="T2545" s="60"/>
      <c r="U2545" s="60"/>
      <c r="V2545" s="60"/>
      <c r="W2545" s="60"/>
      <c r="X2545" s="60"/>
      <c r="Y2545" s="60"/>
      <c r="Z2545" s="60"/>
      <c r="AA2545" s="60"/>
      <c r="AB2545" s="60"/>
      <c r="AC2545" s="60"/>
      <c r="AD2545" s="60"/>
      <c r="AE2545" s="60"/>
      <c r="AF2545" s="60"/>
      <c r="AG2545" s="60"/>
      <c r="AH2545" s="60"/>
      <c r="AI2545" s="60"/>
      <c r="AJ2545" s="60"/>
      <c r="AK2545" s="60"/>
      <c r="AL2545" s="60"/>
      <c r="AM2545" s="60"/>
      <c r="AN2545" s="60"/>
      <c r="AO2545" s="112"/>
      <c r="AP2545" s="112"/>
      <c r="AQ2545" s="112"/>
      <c r="AR2545" s="112"/>
      <c r="AS2545" s="112"/>
      <c r="AT2545" s="112"/>
      <c r="AU2545" s="112"/>
      <c r="AV2545" s="112"/>
      <c r="AW2545" s="112"/>
      <c r="AX2545" s="112"/>
      <c r="AY2545" s="112"/>
      <c r="AZ2545" s="112"/>
      <c r="BA2545" s="112"/>
    </row>
    <row r="2546" spans="1:53" x14ac:dyDescent="0.25">
      <c r="A2546" s="112"/>
      <c r="B2546" s="45">
        <v>42717</v>
      </c>
      <c r="C2546" s="2"/>
      <c r="D2546" s="2"/>
      <c r="E2546" s="2"/>
      <c r="F2546" s="2"/>
      <c r="G2546" s="2"/>
      <c r="H2546" s="2"/>
      <c r="I2546" s="2"/>
      <c r="J2546" s="2">
        <v>43.82</v>
      </c>
      <c r="K2546" s="2">
        <v>41.8</v>
      </c>
      <c r="L2546" s="2">
        <v>42.05</v>
      </c>
      <c r="M2546" s="2">
        <v>41.67</v>
      </c>
      <c r="N2546" s="2"/>
      <c r="O2546" s="60"/>
      <c r="P2546" s="60"/>
      <c r="Q2546" s="2"/>
      <c r="R2546" s="60"/>
      <c r="S2546" s="60"/>
      <c r="T2546" s="60"/>
      <c r="U2546" s="60"/>
      <c r="V2546" s="60"/>
      <c r="W2546" s="60"/>
      <c r="X2546" s="60"/>
      <c r="Y2546" s="60"/>
      <c r="Z2546" s="60"/>
      <c r="AA2546" s="60"/>
      <c r="AB2546" s="60"/>
      <c r="AC2546" s="60"/>
      <c r="AD2546" s="60"/>
      <c r="AE2546" s="60"/>
      <c r="AF2546" s="60"/>
      <c r="AG2546" s="60"/>
      <c r="AH2546" s="60"/>
      <c r="AI2546" s="60"/>
      <c r="AJ2546" s="60"/>
      <c r="AK2546" s="60"/>
      <c r="AL2546" s="60"/>
      <c r="AM2546" s="60"/>
      <c r="AN2546" s="60"/>
      <c r="AO2546" s="112"/>
      <c r="AP2546" s="112"/>
      <c r="AQ2546" s="112"/>
      <c r="AR2546" s="112"/>
      <c r="AS2546" s="112"/>
      <c r="AT2546" s="112"/>
      <c r="AU2546" s="112"/>
      <c r="AV2546" s="112"/>
      <c r="AW2546" s="112"/>
      <c r="AX2546" s="112"/>
      <c r="AY2546" s="112"/>
      <c r="AZ2546" s="112"/>
      <c r="BA2546" s="112"/>
    </row>
    <row r="2547" spans="1:53" x14ac:dyDescent="0.25">
      <c r="A2547" s="112"/>
      <c r="B2547" s="45">
        <v>42716</v>
      </c>
      <c r="C2547" s="2"/>
      <c r="D2547" s="2"/>
      <c r="E2547" s="2"/>
      <c r="F2547" s="2"/>
      <c r="G2547" s="2"/>
      <c r="H2547" s="2"/>
      <c r="I2547" s="2"/>
      <c r="J2547" s="2">
        <v>43.5</v>
      </c>
      <c r="K2547" s="2">
        <v>41.5</v>
      </c>
      <c r="L2547" s="2">
        <v>41.75</v>
      </c>
      <c r="M2547" s="2">
        <v>41.37</v>
      </c>
      <c r="N2547" s="2"/>
      <c r="O2547" s="60"/>
      <c r="P2547" s="60"/>
      <c r="Q2547" s="2"/>
      <c r="R2547" s="60"/>
      <c r="S2547" s="60"/>
      <c r="T2547" s="60"/>
      <c r="U2547" s="60"/>
      <c r="V2547" s="60"/>
      <c r="W2547" s="60"/>
      <c r="X2547" s="60"/>
      <c r="Y2547" s="60"/>
      <c r="Z2547" s="60"/>
      <c r="AA2547" s="60"/>
      <c r="AB2547" s="60"/>
      <c r="AC2547" s="60"/>
      <c r="AD2547" s="60"/>
      <c r="AE2547" s="60"/>
      <c r="AF2547" s="60"/>
      <c r="AG2547" s="60"/>
      <c r="AH2547" s="60"/>
      <c r="AI2547" s="60"/>
      <c r="AJ2547" s="60"/>
      <c r="AK2547" s="60"/>
      <c r="AL2547" s="60"/>
      <c r="AM2547" s="60"/>
      <c r="AN2547" s="60"/>
      <c r="AO2547" s="112"/>
      <c r="AP2547" s="112"/>
      <c r="AQ2547" s="112"/>
      <c r="AR2547" s="112"/>
      <c r="AS2547" s="112"/>
      <c r="AT2547" s="112"/>
      <c r="AU2547" s="112"/>
      <c r="AV2547" s="112"/>
      <c r="AW2547" s="112"/>
      <c r="AX2547" s="112"/>
      <c r="AY2547" s="112"/>
      <c r="AZ2547" s="112"/>
      <c r="BA2547" s="112"/>
    </row>
    <row r="2548" spans="1:53" x14ac:dyDescent="0.25">
      <c r="A2548" s="112"/>
      <c r="B2548" s="45">
        <v>42713</v>
      </c>
      <c r="C2548" s="2"/>
      <c r="D2548" s="2"/>
      <c r="E2548" s="2"/>
      <c r="F2548" s="2"/>
      <c r="G2548" s="2"/>
      <c r="H2548" s="2"/>
      <c r="I2548" s="2"/>
      <c r="J2548" s="2">
        <v>43</v>
      </c>
      <c r="K2548" s="2">
        <v>41.38</v>
      </c>
      <c r="L2548" s="2">
        <v>41.63</v>
      </c>
      <c r="M2548" s="2">
        <v>41.25</v>
      </c>
      <c r="N2548" s="2"/>
      <c r="O2548" s="60"/>
      <c r="P2548" s="60"/>
      <c r="Q2548" s="2"/>
      <c r="R2548" s="60"/>
      <c r="S2548" s="60"/>
      <c r="T2548" s="60"/>
      <c r="U2548" s="60"/>
      <c r="V2548" s="60"/>
      <c r="W2548" s="60"/>
      <c r="X2548" s="60"/>
      <c r="Y2548" s="60"/>
      <c r="Z2548" s="60"/>
      <c r="AA2548" s="60"/>
      <c r="AB2548" s="60"/>
      <c r="AC2548" s="60"/>
      <c r="AD2548" s="60"/>
      <c r="AE2548" s="60"/>
      <c r="AF2548" s="60"/>
      <c r="AG2548" s="60"/>
      <c r="AH2548" s="60"/>
      <c r="AI2548" s="60"/>
      <c r="AJ2548" s="60"/>
      <c r="AK2548" s="60"/>
      <c r="AL2548" s="60"/>
      <c r="AM2548" s="60"/>
      <c r="AN2548" s="60"/>
      <c r="AO2548" s="112"/>
      <c r="AP2548" s="112"/>
      <c r="AQ2548" s="112"/>
      <c r="AR2548" s="112"/>
      <c r="AS2548" s="112"/>
      <c r="AT2548" s="112"/>
      <c r="AU2548" s="112"/>
      <c r="AV2548" s="112"/>
      <c r="AW2548" s="112"/>
      <c r="AX2548" s="112"/>
      <c r="AY2548" s="112"/>
      <c r="AZ2548" s="112"/>
      <c r="BA2548" s="112"/>
    </row>
    <row r="2549" spans="1:53" x14ac:dyDescent="0.25">
      <c r="A2549" s="112"/>
      <c r="B2549" s="45">
        <v>42712</v>
      </c>
      <c r="C2549" s="2"/>
      <c r="D2549" s="2"/>
      <c r="E2549" s="2"/>
      <c r="F2549" s="2"/>
      <c r="G2549" s="2"/>
      <c r="H2549" s="2"/>
      <c r="I2549" s="2"/>
      <c r="J2549" s="2">
        <v>42.75</v>
      </c>
      <c r="K2549" s="2">
        <v>41.2</v>
      </c>
      <c r="L2549" s="2">
        <v>41.45</v>
      </c>
      <c r="M2549" s="2">
        <v>41.07</v>
      </c>
      <c r="N2549" s="2"/>
      <c r="O2549" s="60"/>
      <c r="P2549" s="60"/>
      <c r="Q2549" s="2"/>
      <c r="R2549" s="60"/>
      <c r="S2549" s="60"/>
      <c r="T2549" s="60"/>
      <c r="U2549" s="60"/>
      <c r="V2549" s="60"/>
      <c r="W2549" s="60"/>
      <c r="X2549" s="60"/>
      <c r="Y2549" s="60"/>
      <c r="Z2549" s="60"/>
      <c r="AA2549" s="60"/>
      <c r="AB2549" s="60"/>
      <c r="AC2549" s="60"/>
      <c r="AD2549" s="60"/>
      <c r="AE2549" s="60"/>
      <c r="AF2549" s="60"/>
      <c r="AG2549" s="60"/>
      <c r="AH2549" s="60"/>
      <c r="AI2549" s="60"/>
      <c r="AJ2549" s="60"/>
      <c r="AK2549" s="60"/>
      <c r="AL2549" s="60"/>
      <c r="AM2549" s="60"/>
      <c r="AN2549" s="60"/>
      <c r="AO2549" s="112"/>
      <c r="AP2549" s="112"/>
      <c r="AQ2549" s="112"/>
      <c r="AR2549" s="112"/>
      <c r="AS2549" s="112"/>
      <c r="AT2549" s="112"/>
      <c r="AU2549" s="112"/>
      <c r="AV2549" s="112"/>
      <c r="AW2549" s="112"/>
      <c r="AX2549" s="112"/>
      <c r="AY2549" s="112"/>
      <c r="AZ2549" s="112"/>
      <c r="BA2549" s="112"/>
    </row>
    <row r="2550" spans="1:53" x14ac:dyDescent="0.25">
      <c r="A2550" s="112"/>
      <c r="B2550" s="45">
        <v>42711</v>
      </c>
      <c r="C2550" s="2"/>
      <c r="D2550" s="2"/>
      <c r="E2550" s="2"/>
      <c r="F2550" s="2"/>
      <c r="G2550" s="2"/>
      <c r="H2550" s="2"/>
      <c r="I2550" s="2"/>
      <c r="J2550" s="2">
        <v>43.1</v>
      </c>
      <c r="K2550" s="2">
        <v>41.3</v>
      </c>
      <c r="L2550" s="2">
        <v>41.55</v>
      </c>
      <c r="M2550" s="2">
        <v>41.17</v>
      </c>
      <c r="N2550" s="2"/>
      <c r="O2550" s="60"/>
      <c r="P2550" s="60"/>
      <c r="Q2550" s="2"/>
      <c r="R2550" s="60"/>
      <c r="S2550" s="60"/>
      <c r="T2550" s="60"/>
      <c r="U2550" s="60"/>
      <c r="V2550" s="60"/>
      <c r="W2550" s="60"/>
      <c r="X2550" s="60"/>
      <c r="Y2550" s="60"/>
      <c r="Z2550" s="60"/>
      <c r="AA2550" s="60"/>
      <c r="AB2550" s="60"/>
      <c r="AC2550" s="60"/>
      <c r="AD2550" s="60"/>
      <c r="AE2550" s="60"/>
      <c r="AF2550" s="60"/>
      <c r="AG2550" s="60"/>
      <c r="AH2550" s="60"/>
      <c r="AI2550" s="60"/>
      <c r="AJ2550" s="60"/>
      <c r="AK2550" s="60"/>
      <c r="AL2550" s="60"/>
      <c r="AM2550" s="60"/>
      <c r="AN2550" s="60"/>
      <c r="AO2550" s="112"/>
      <c r="AP2550" s="112"/>
      <c r="AQ2550" s="112"/>
      <c r="AR2550" s="112"/>
      <c r="AS2550" s="112"/>
      <c r="AT2550" s="112"/>
      <c r="AU2550" s="112"/>
      <c r="AV2550" s="112"/>
      <c r="AW2550" s="112"/>
      <c r="AX2550" s="112"/>
      <c r="AY2550" s="112"/>
      <c r="AZ2550" s="112"/>
      <c r="BA2550" s="112"/>
    </row>
    <row r="2551" spans="1:53" x14ac:dyDescent="0.25">
      <c r="A2551" s="112"/>
      <c r="B2551" s="45">
        <v>42710</v>
      </c>
      <c r="C2551" s="2"/>
      <c r="D2551" s="2"/>
      <c r="E2551" s="2"/>
      <c r="F2551" s="2"/>
      <c r="G2551" s="2"/>
      <c r="H2551" s="2"/>
      <c r="I2551" s="2"/>
      <c r="J2551" s="2">
        <v>43.32</v>
      </c>
      <c r="K2551" s="2">
        <v>41.45</v>
      </c>
      <c r="L2551" s="2">
        <v>41.7</v>
      </c>
      <c r="M2551" s="2">
        <v>41.32</v>
      </c>
      <c r="N2551" s="2"/>
      <c r="O2551" s="60"/>
      <c r="P2551" s="60"/>
      <c r="Q2551" s="2"/>
      <c r="R2551" s="60"/>
      <c r="S2551" s="60"/>
      <c r="T2551" s="60"/>
      <c r="U2551" s="60"/>
      <c r="V2551" s="60"/>
      <c r="W2551" s="60"/>
      <c r="X2551" s="60"/>
      <c r="Y2551" s="60"/>
      <c r="Z2551" s="60"/>
      <c r="AA2551" s="60"/>
      <c r="AB2551" s="60"/>
      <c r="AC2551" s="60"/>
      <c r="AD2551" s="60"/>
      <c r="AE2551" s="60"/>
      <c r="AF2551" s="60"/>
      <c r="AG2551" s="60"/>
      <c r="AH2551" s="60"/>
      <c r="AI2551" s="60"/>
      <c r="AJ2551" s="60"/>
      <c r="AK2551" s="60"/>
      <c r="AL2551" s="60"/>
      <c r="AM2551" s="60"/>
      <c r="AN2551" s="60"/>
      <c r="AO2551" s="112"/>
      <c r="AP2551" s="112"/>
      <c r="AQ2551" s="112"/>
      <c r="AR2551" s="112"/>
      <c r="AS2551" s="112"/>
      <c r="AT2551" s="112"/>
      <c r="AU2551" s="112"/>
      <c r="AV2551" s="112"/>
      <c r="AW2551" s="112"/>
      <c r="AX2551" s="112"/>
      <c r="AY2551" s="112"/>
      <c r="AZ2551" s="112"/>
      <c r="BA2551" s="112"/>
    </row>
    <row r="2552" spans="1:53" x14ac:dyDescent="0.25">
      <c r="A2552" s="112"/>
      <c r="B2552" s="45">
        <v>42709</v>
      </c>
      <c r="C2552" s="2"/>
      <c r="D2552" s="2"/>
      <c r="E2552" s="2"/>
      <c r="F2552" s="2"/>
      <c r="G2552" s="2"/>
      <c r="H2552" s="2"/>
      <c r="I2552" s="2"/>
      <c r="J2552" s="2">
        <v>43.7</v>
      </c>
      <c r="K2552" s="2">
        <v>41.7</v>
      </c>
      <c r="L2552" s="2">
        <v>41.95</v>
      </c>
      <c r="M2552" s="2">
        <v>41.57</v>
      </c>
      <c r="N2552" s="2"/>
      <c r="O2552" s="60"/>
      <c r="P2552" s="60"/>
      <c r="Q2552" s="2"/>
      <c r="R2552" s="60"/>
      <c r="S2552" s="60"/>
      <c r="T2552" s="60"/>
      <c r="U2552" s="60"/>
      <c r="V2552" s="60"/>
      <c r="W2552" s="60"/>
      <c r="X2552" s="60"/>
      <c r="Y2552" s="60"/>
      <c r="Z2552" s="60"/>
      <c r="AA2552" s="60"/>
      <c r="AB2552" s="60"/>
      <c r="AC2552" s="60"/>
      <c r="AD2552" s="60"/>
      <c r="AE2552" s="60"/>
      <c r="AF2552" s="60"/>
      <c r="AG2552" s="60"/>
      <c r="AH2552" s="60"/>
      <c r="AI2552" s="60"/>
      <c r="AJ2552" s="60"/>
      <c r="AK2552" s="60"/>
      <c r="AL2552" s="60"/>
      <c r="AM2552" s="60"/>
      <c r="AN2552" s="60"/>
      <c r="AO2552" s="112"/>
      <c r="AP2552" s="112"/>
      <c r="AQ2552" s="112"/>
      <c r="AR2552" s="112"/>
      <c r="AS2552" s="112"/>
      <c r="AT2552" s="112"/>
      <c r="AU2552" s="112"/>
      <c r="AV2552" s="112"/>
      <c r="AW2552" s="112"/>
      <c r="AX2552" s="112"/>
      <c r="AY2552" s="112"/>
      <c r="AZ2552" s="112"/>
      <c r="BA2552" s="112"/>
    </row>
    <row r="2553" spans="1:53" x14ac:dyDescent="0.25">
      <c r="A2553" s="112"/>
      <c r="B2553" s="45">
        <v>42706</v>
      </c>
      <c r="C2553" s="2"/>
      <c r="D2553" s="2"/>
      <c r="E2553" s="2"/>
      <c r="F2553" s="2"/>
      <c r="G2553" s="2"/>
      <c r="H2553" s="2"/>
      <c r="I2553" s="2"/>
      <c r="J2553" s="2">
        <v>44.25</v>
      </c>
      <c r="K2553" s="2">
        <v>41.63</v>
      </c>
      <c r="L2553" s="2">
        <v>41.88</v>
      </c>
      <c r="M2553" s="2">
        <v>41.5</v>
      </c>
      <c r="N2553" s="2"/>
      <c r="O2553" s="60"/>
      <c r="P2553" s="60"/>
      <c r="Q2553" s="2"/>
      <c r="R2553" s="60"/>
      <c r="S2553" s="60"/>
      <c r="T2553" s="60"/>
      <c r="U2553" s="60"/>
      <c r="V2553" s="60"/>
      <c r="W2553" s="60"/>
      <c r="X2553" s="60"/>
      <c r="Y2553" s="60"/>
      <c r="Z2553" s="60"/>
      <c r="AA2553" s="60"/>
      <c r="AB2553" s="60"/>
      <c r="AC2553" s="60"/>
      <c r="AD2553" s="60"/>
      <c r="AE2553" s="60"/>
      <c r="AF2553" s="60"/>
      <c r="AG2553" s="60"/>
      <c r="AH2553" s="60"/>
      <c r="AI2553" s="60"/>
      <c r="AJ2553" s="60"/>
      <c r="AK2553" s="60"/>
      <c r="AL2553" s="60"/>
      <c r="AM2553" s="60"/>
      <c r="AN2553" s="60"/>
      <c r="AO2553" s="112"/>
      <c r="AP2553" s="112"/>
      <c r="AQ2553" s="112"/>
      <c r="AR2553" s="112"/>
      <c r="AS2553" s="112"/>
      <c r="AT2553" s="112"/>
      <c r="AU2553" s="112"/>
      <c r="AV2553" s="112"/>
      <c r="AW2553" s="112"/>
      <c r="AX2553" s="112"/>
      <c r="AY2553" s="112"/>
      <c r="AZ2553" s="112"/>
      <c r="BA2553" s="112"/>
    </row>
    <row r="2554" spans="1:53" x14ac:dyDescent="0.25">
      <c r="A2554" s="112"/>
      <c r="B2554" s="45">
        <v>42705</v>
      </c>
      <c r="C2554" s="2"/>
      <c r="D2554" s="2"/>
      <c r="E2554" s="2"/>
      <c r="F2554" s="2"/>
      <c r="G2554" s="2"/>
      <c r="H2554" s="2"/>
      <c r="I2554" s="2"/>
      <c r="J2554" s="2">
        <v>44.28</v>
      </c>
      <c r="K2554" s="2">
        <v>41.88</v>
      </c>
      <c r="L2554" s="2">
        <v>42.13</v>
      </c>
      <c r="M2554" s="2">
        <v>41.75</v>
      </c>
      <c r="N2554" s="2"/>
      <c r="O2554" s="60"/>
      <c r="P2554" s="60"/>
      <c r="Q2554" s="2"/>
      <c r="R2554" s="60"/>
      <c r="S2554" s="60"/>
      <c r="T2554" s="60"/>
      <c r="U2554" s="60"/>
      <c r="V2554" s="60"/>
      <c r="W2554" s="60"/>
      <c r="X2554" s="60"/>
      <c r="Y2554" s="60"/>
      <c r="Z2554" s="60"/>
      <c r="AA2554" s="60"/>
      <c r="AB2554" s="60"/>
      <c r="AC2554" s="60"/>
      <c r="AD2554" s="60"/>
      <c r="AE2554" s="60"/>
      <c r="AF2554" s="60"/>
      <c r="AG2554" s="60"/>
      <c r="AH2554" s="60"/>
      <c r="AI2554" s="60"/>
      <c r="AJ2554" s="60"/>
      <c r="AK2554" s="60"/>
      <c r="AL2554" s="60"/>
      <c r="AM2554" s="60"/>
      <c r="AN2554" s="60"/>
      <c r="AO2554" s="112"/>
      <c r="AP2554" s="112"/>
      <c r="AQ2554" s="112"/>
      <c r="AR2554" s="112"/>
      <c r="AS2554" s="112"/>
      <c r="AT2554" s="112"/>
      <c r="AU2554" s="112"/>
      <c r="AV2554" s="112"/>
      <c r="AW2554" s="112"/>
      <c r="AX2554" s="112"/>
      <c r="AY2554" s="112"/>
      <c r="AZ2554" s="112"/>
      <c r="BA2554" s="112"/>
    </row>
    <row r="2555" spans="1:53" x14ac:dyDescent="0.25">
      <c r="A2555" s="112"/>
      <c r="B2555" s="45">
        <v>42704</v>
      </c>
      <c r="C2555" s="2"/>
      <c r="D2555" s="2"/>
      <c r="E2555" s="2"/>
      <c r="F2555" s="2"/>
      <c r="G2555" s="2"/>
      <c r="H2555" s="2"/>
      <c r="I2555" s="2"/>
      <c r="J2555" s="2">
        <v>44.25</v>
      </c>
      <c r="K2555" s="2">
        <v>41.75</v>
      </c>
      <c r="L2555" s="2">
        <v>42</v>
      </c>
      <c r="M2555" s="2">
        <v>41.62</v>
      </c>
      <c r="N2555" s="2"/>
      <c r="O2555" s="60"/>
      <c r="P2555" s="60"/>
      <c r="Q2555" s="2"/>
      <c r="R2555" s="60"/>
      <c r="S2555" s="60"/>
      <c r="T2555" s="60"/>
      <c r="U2555" s="60"/>
      <c r="V2555" s="60"/>
      <c r="W2555" s="60"/>
      <c r="X2555" s="60"/>
      <c r="Y2555" s="60"/>
      <c r="Z2555" s="60"/>
      <c r="AA2555" s="60"/>
      <c r="AB2555" s="60"/>
      <c r="AC2555" s="60"/>
      <c r="AD2555" s="60"/>
      <c r="AE2555" s="60"/>
      <c r="AF2555" s="60"/>
      <c r="AG2555" s="60"/>
      <c r="AH2555" s="60"/>
      <c r="AI2555" s="60"/>
      <c r="AJ2555" s="60"/>
      <c r="AK2555" s="60"/>
      <c r="AL2555" s="60"/>
      <c r="AM2555" s="60"/>
      <c r="AN2555" s="60"/>
      <c r="AO2555" s="112"/>
      <c r="AP2555" s="112"/>
      <c r="AQ2555" s="112"/>
      <c r="AR2555" s="112"/>
      <c r="AS2555" s="112"/>
      <c r="AT2555" s="112"/>
      <c r="AU2555" s="112"/>
      <c r="AV2555" s="112"/>
      <c r="AW2555" s="112"/>
      <c r="AX2555" s="112"/>
      <c r="AY2555" s="112"/>
      <c r="AZ2555" s="112"/>
      <c r="BA2555" s="112"/>
    </row>
    <row r="2556" spans="1:53" x14ac:dyDescent="0.25">
      <c r="A2556" s="112"/>
      <c r="B2556" s="45">
        <v>42703</v>
      </c>
      <c r="C2556" s="2"/>
      <c r="D2556" s="2"/>
      <c r="E2556" s="2"/>
      <c r="F2556" s="2"/>
      <c r="G2556" s="2"/>
      <c r="H2556" s="2"/>
      <c r="I2556" s="2"/>
      <c r="J2556" s="2">
        <v>44.3</v>
      </c>
      <c r="K2556" s="2">
        <v>41.98</v>
      </c>
      <c r="L2556" s="2">
        <v>42.23</v>
      </c>
      <c r="M2556" s="2">
        <v>41.85</v>
      </c>
      <c r="N2556" s="2"/>
      <c r="O2556" s="60"/>
      <c r="P2556" s="60"/>
      <c r="Q2556" s="2"/>
      <c r="R2556" s="60"/>
      <c r="S2556" s="60"/>
      <c r="T2556" s="60"/>
      <c r="U2556" s="60"/>
      <c r="V2556" s="60"/>
      <c r="W2556" s="60"/>
      <c r="X2556" s="60"/>
      <c r="Y2556" s="60"/>
      <c r="Z2556" s="60"/>
      <c r="AA2556" s="60"/>
      <c r="AB2556" s="60"/>
      <c r="AC2556" s="60"/>
      <c r="AD2556" s="60"/>
      <c r="AE2556" s="60"/>
      <c r="AF2556" s="60"/>
      <c r="AG2556" s="60"/>
      <c r="AH2556" s="60"/>
      <c r="AI2556" s="60"/>
      <c r="AJ2556" s="60"/>
      <c r="AK2556" s="60"/>
      <c r="AL2556" s="60"/>
      <c r="AM2556" s="60"/>
      <c r="AN2556" s="60"/>
      <c r="AO2556" s="112"/>
      <c r="AP2556" s="112"/>
      <c r="AQ2556" s="112"/>
      <c r="AR2556" s="112"/>
      <c r="AS2556" s="112"/>
      <c r="AT2556" s="112"/>
      <c r="AU2556" s="112"/>
      <c r="AV2556" s="112"/>
      <c r="AW2556" s="112"/>
      <c r="AX2556" s="112"/>
      <c r="AY2556" s="112"/>
      <c r="AZ2556" s="112"/>
      <c r="BA2556" s="112"/>
    </row>
    <row r="2557" spans="1:53" x14ac:dyDescent="0.25">
      <c r="A2557" s="112"/>
      <c r="B2557" s="45">
        <v>42702</v>
      </c>
      <c r="C2557" s="2"/>
      <c r="D2557" s="2"/>
      <c r="E2557" s="2"/>
      <c r="F2557" s="2"/>
      <c r="G2557" s="2"/>
      <c r="H2557" s="2"/>
      <c r="I2557" s="2"/>
      <c r="J2557" s="2">
        <v>44.05</v>
      </c>
      <c r="K2557" s="2">
        <v>41.6</v>
      </c>
      <c r="L2557" s="2">
        <v>41.85</v>
      </c>
      <c r="M2557" s="2">
        <v>41.47</v>
      </c>
      <c r="N2557" s="2"/>
      <c r="O2557" s="60"/>
      <c r="P2557" s="60"/>
      <c r="Q2557" s="2"/>
      <c r="R2557" s="60"/>
      <c r="S2557" s="60"/>
      <c r="T2557" s="60"/>
      <c r="U2557" s="60"/>
      <c r="V2557" s="60"/>
      <c r="W2557" s="60"/>
      <c r="X2557" s="60"/>
      <c r="Y2557" s="60"/>
      <c r="Z2557" s="60"/>
      <c r="AA2557" s="60"/>
      <c r="AB2557" s="60"/>
      <c r="AC2557" s="60"/>
      <c r="AD2557" s="60"/>
      <c r="AE2557" s="60"/>
      <c r="AF2557" s="60"/>
      <c r="AG2557" s="60"/>
      <c r="AH2557" s="60"/>
      <c r="AI2557" s="60"/>
      <c r="AJ2557" s="60"/>
      <c r="AK2557" s="60"/>
      <c r="AL2557" s="60"/>
      <c r="AM2557" s="60"/>
      <c r="AN2557" s="60"/>
      <c r="AO2557" s="112"/>
      <c r="AP2557" s="112"/>
      <c r="AQ2557" s="112"/>
      <c r="AR2557" s="112"/>
      <c r="AS2557" s="112"/>
      <c r="AT2557" s="112"/>
      <c r="AU2557" s="112"/>
      <c r="AV2557" s="112"/>
      <c r="AW2557" s="112"/>
      <c r="AX2557" s="112"/>
      <c r="AY2557" s="112"/>
      <c r="AZ2557" s="112"/>
      <c r="BA2557" s="112"/>
    </row>
    <row r="2558" spans="1:53" x14ac:dyDescent="0.25">
      <c r="A2558" s="112"/>
      <c r="B2558" s="45">
        <v>42699</v>
      </c>
      <c r="C2558" s="2"/>
      <c r="D2558" s="2"/>
      <c r="E2558" s="2"/>
      <c r="F2558" s="2"/>
      <c r="G2558" s="2"/>
      <c r="H2558" s="2"/>
      <c r="I2558" s="2"/>
      <c r="J2558" s="2">
        <v>43.9</v>
      </c>
      <c r="K2558" s="2">
        <v>41.57</v>
      </c>
      <c r="L2558" s="2">
        <v>41.82</v>
      </c>
      <c r="M2558" s="2">
        <v>41.44</v>
      </c>
      <c r="N2558" s="2"/>
      <c r="O2558" s="60"/>
      <c r="P2558" s="60"/>
      <c r="Q2558" s="2"/>
      <c r="R2558" s="60"/>
      <c r="S2558" s="60"/>
      <c r="T2558" s="60"/>
      <c r="U2558" s="60"/>
      <c r="V2558" s="60"/>
      <c r="W2558" s="60"/>
      <c r="X2558" s="60"/>
      <c r="Y2558" s="60"/>
      <c r="Z2558" s="60"/>
      <c r="AA2558" s="60"/>
      <c r="AB2558" s="60"/>
      <c r="AC2558" s="60"/>
      <c r="AD2558" s="60"/>
      <c r="AE2558" s="60"/>
      <c r="AF2558" s="60"/>
      <c r="AG2558" s="60"/>
      <c r="AH2558" s="60"/>
      <c r="AI2558" s="60"/>
      <c r="AJ2558" s="60"/>
      <c r="AK2558" s="60"/>
      <c r="AL2558" s="60"/>
      <c r="AM2558" s="60"/>
      <c r="AN2558" s="60"/>
      <c r="AO2558" s="112"/>
      <c r="AP2558" s="112"/>
      <c r="AQ2558" s="112"/>
      <c r="AR2558" s="112"/>
      <c r="AS2558" s="112"/>
      <c r="AT2558" s="112"/>
      <c r="AU2558" s="112"/>
      <c r="AV2558" s="112"/>
      <c r="AW2558" s="112"/>
      <c r="AX2558" s="112"/>
      <c r="AY2558" s="112"/>
      <c r="AZ2558" s="112"/>
      <c r="BA2558" s="112"/>
    </row>
    <row r="2559" spans="1:53" x14ac:dyDescent="0.25">
      <c r="A2559" s="112"/>
      <c r="B2559" s="45">
        <v>42698</v>
      </c>
      <c r="C2559" s="2"/>
      <c r="D2559" s="2"/>
      <c r="E2559" s="2"/>
      <c r="F2559" s="2"/>
      <c r="G2559" s="2"/>
      <c r="H2559" s="2"/>
      <c r="I2559" s="2"/>
      <c r="J2559" s="2">
        <v>43.8</v>
      </c>
      <c r="K2559" s="2">
        <v>41.53</v>
      </c>
      <c r="L2559" s="2">
        <v>41.78</v>
      </c>
      <c r="M2559" s="2">
        <v>41.4</v>
      </c>
      <c r="N2559" s="2"/>
      <c r="O2559" s="60"/>
      <c r="P2559" s="60"/>
      <c r="Q2559" s="2"/>
      <c r="R2559" s="60"/>
      <c r="S2559" s="60"/>
      <c r="T2559" s="60"/>
      <c r="U2559" s="60"/>
      <c r="V2559" s="60"/>
      <c r="W2559" s="60"/>
      <c r="X2559" s="60"/>
      <c r="Y2559" s="60"/>
      <c r="Z2559" s="60"/>
      <c r="AA2559" s="60"/>
      <c r="AB2559" s="60"/>
      <c r="AC2559" s="60"/>
      <c r="AD2559" s="60"/>
      <c r="AE2559" s="60"/>
      <c r="AF2559" s="60"/>
      <c r="AG2559" s="60"/>
      <c r="AH2559" s="60"/>
      <c r="AI2559" s="60"/>
      <c r="AJ2559" s="60"/>
      <c r="AK2559" s="60"/>
      <c r="AL2559" s="60"/>
      <c r="AM2559" s="60"/>
      <c r="AN2559" s="60"/>
      <c r="AO2559" s="112"/>
      <c r="AP2559" s="112"/>
      <c r="AQ2559" s="112"/>
      <c r="AR2559" s="112"/>
      <c r="AS2559" s="112"/>
      <c r="AT2559" s="112"/>
      <c r="AU2559" s="112"/>
      <c r="AV2559" s="112"/>
      <c r="AW2559" s="112"/>
      <c r="AX2559" s="112"/>
      <c r="AY2559" s="112"/>
      <c r="AZ2559" s="112"/>
      <c r="BA2559" s="112"/>
    </row>
    <row r="2560" spans="1:53" x14ac:dyDescent="0.25">
      <c r="A2560" s="112"/>
      <c r="B2560" s="45">
        <v>42697</v>
      </c>
      <c r="C2560" s="2"/>
      <c r="D2560" s="2"/>
      <c r="E2560" s="2"/>
      <c r="F2560" s="2"/>
      <c r="G2560" s="2"/>
      <c r="H2560" s="2"/>
      <c r="I2560" s="2"/>
      <c r="J2560" s="2">
        <v>44</v>
      </c>
      <c r="K2560" s="2">
        <v>41.53</v>
      </c>
      <c r="L2560" s="2">
        <v>41.78</v>
      </c>
      <c r="M2560" s="2">
        <v>41.4</v>
      </c>
      <c r="N2560" s="2"/>
      <c r="O2560" s="60"/>
      <c r="P2560" s="60"/>
      <c r="Q2560" s="2"/>
      <c r="R2560" s="60"/>
      <c r="S2560" s="60"/>
      <c r="T2560" s="60"/>
      <c r="U2560" s="60"/>
      <c r="V2560" s="60"/>
      <c r="W2560" s="60"/>
      <c r="X2560" s="60"/>
      <c r="Y2560" s="60"/>
      <c r="Z2560" s="60"/>
      <c r="AA2560" s="60"/>
      <c r="AB2560" s="60"/>
      <c r="AC2560" s="60"/>
      <c r="AD2560" s="60"/>
      <c r="AE2560" s="60"/>
      <c r="AF2560" s="60"/>
      <c r="AG2560" s="60"/>
      <c r="AH2560" s="60"/>
      <c r="AI2560" s="60"/>
      <c r="AJ2560" s="60"/>
      <c r="AK2560" s="60"/>
      <c r="AL2560" s="60"/>
      <c r="AM2560" s="60"/>
      <c r="AN2560" s="60"/>
      <c r="AO2560" s="112"/>
      <c r="AP2560" s="112"/>
      <c r="AQ2560" s="112"/>
      <c r="AR2560" s="112"/>
      <c r="AS2560" s="112"/>
      <c r="AT2560" s="112"/>
      <c r="AU2560" s="112"/>
      <c r="AV2560" s="112"/>
      <c r="AW2560" s="112"/>
      <c r="AX2560" s="112"/>
      <c r="AY2560" s="112"/>
      <c r="AZ2560" s="112"/>
      <c r="BA2560" s="112"/>
    </row>
    <row r="2561" spans="1:53" x14ac:dyDescent="0.25">
      <c r="A2561" s="112"/>
      <c r="B2561" s="45">
        <v>42696</v>
      </c>
      <c r="C2561" s="2"/>
      <c r="D2561" s="2"/>
      <c r="E2561" s="2"/>
      <c r="F2561" s="2"/>
      <c r="G2561" s="2"/>
      <c r="H2561" s="2"/>
      <c r="I2561" s="2"/>
      <c r="J2561" s="2">
        <v>44.03</v>
      </c>
      <c r="K2561" s="2">
        <v>41.4</v>
      </c>
      <c r="L2561" s="2">
        <v>41.65</v>
      </c>
      <c r="M2561" s="2">
        <v>41.27</v>
      </c>
      <c r="N2561" s="2"/>
      <c r="O2561" s="60"/>
      <c r="P2561" s="60"/>
      <c r="Q2561" s="2"/>
      <c r="R2561" s="60"/>
      <c r="S2561" s="60"/>
      <c r="T2561" s="60"/>
      <c r="U2561" s="60"/>
      <c r="V2561" s="60"/>
      <c r="W2561" s="60"/>
      <c r="X2561" s="60"/>
      <c r="Y2561" s="60"/>
      <c r="Z2561" s="60"/>
      <c r="AA2561" s="60"/>
      <c r="AB2561" s="60"/>
      <c r="AC2561" s="60"/>
      <c r="AD2561" s="60"/>
      <c r="AE2561" s="60"/>
      <c r="AF2561" s="60"/>
      <c r="AG2561" s="60"/>
      <c r="AH2561" s="60"/>
      <c r="AI2561" s="60"/>
      <c r="AJ2561" s="60"/>
      <c r="AK2561" s="60"/>
      <c r="AL2561" s="60"/>
      <c r="AM2561" s="60"/>
      <c r="AN2561" s="60"/>
      <c r="AO2561" s="112"/>
      <c r="AP2561" s="112"/>
      <c r="AQ2561" s="112"/>
      <c r="AR2561" s="112"/>
      <c r="AS2561" s="112"/>
      <c r="AT2561" s="112"/>
      <c r="AU2561" s="112"/>
      <c r="AV2561" s="112"/>
      <c r="AW2561" s="112"/>
      <c r="AX2561" s="112"/>
      <c r="AY2561" s="112"/>
      <c r="AZ2561" s="112"/>
      <c r="BA2561" s="112"/>
    </row>
    <row r="2562" spans="1:53" x14ac:dyDescent="0.25">
      <c r="A2562" s="112"/>
      <c r="B2562" s="45">
        <v>42695</v>
      </c>
      <c r="C2562" s="2"/>
      <c r="D2562" s="2"/>
      <c r="E2562" s="2"/>
      <c r="F2562" s="2"/>
      <c r="G2562" s="2"/>
      <c r="H2562" s="2"/>
      <c r="I2562" s="2"/>
      <c r="J2562" s="2">
        <v>43.38</v>
      </c>
      <c r="K2562" s="2">
        <v>41.35</v>
      </c>
      <c r="L2562" s="2">
        <v>41.6</v>
      </c>
      <c r="M2562" s="2">
        <v>41.22</v>
      </c>
      <c r="N2562" s="2"/>
      <c r="O2562" s="60"/>
      <c r="P2562" s="60"/>
      <c r="Q2562" s="2"/>
      <c r="R2562" s="60"/>
      <c r="S2562" s="60"/>
      <c r="T2562" s="60"/>
      <c r="U2562" s="60"/>
      <c r="V2562" s="60"/>
      <c r="W2562" s="60"/>
      <c r="X2562" s="60"/>
      <c r="Y2562" s="60"/>
      <c r="Z2562" s="60"/>
      <c r="AA2562" s="60"/>
      <c r="AB2562" s="60"/>
      <c r="AC2562" s="60"/>
      <c r="AD2562" s="60"/>
      <c r="AE2562" s="60"/>
      <c r="AF2562" s="60"/>
      <c r="AG2562" s="60"/>
      <c r="AH2562" s="60"/>
      <c r="AI2562" s="60"/>
      <c r="AJ2562" s="60"/>
      <c r="AK2562" s="60"/>
      <c r="AL2562" s="60"/>
      <c r="AM2562" s="60"/>
      <c r="AN2562" s="60"/>
      <c r="AO2562" s="112"/>
      <c r="AP2562" s="112"/>
      <c r="AQ2562" s="112"/>
      <c r="AR2562" s="112"/>
      <c r="AS2562" s="112"/>
      <c r="AT2562" s="112"/>
      <c r="AU2562" s="112"/>
      <c r="AV2562" s="112"/>
      <c r="AW2562" s="112"/>
      <c r="AX2562" s="112"/>
      <c r="AY2562" s="112"/>
      <c r="AZ2562" s="112"/>
      <c r="BA2562" s="112"/>
    </row>
    <row r="2563" spans="1:53" x14ac:dyDescent="0.25">
      <c r="A2563" s="112"/>
      <c r="B2563" s="45">
        <v>42692</v>
      </c>
      <c r="C2563" s="2"/>
      <c r="D2563" s="2"/>
      <c r="E2563" s="2"/>
      <c r="F2563" s="2"/>
      <c r="G2563" s="2"/>
      <c r="H2563" s="2"/>
      <c r="I2563" s="2"/>
      <c r="J2563" s="2">
        <v>43.8</v>
      </c>
      <c r="K2563" s="2">
        <v>41.55</v>
      </c>
      <c r="L2563" s="2">
        <v>41.8</v>
      </c>
      <c r="M2563" s="2">
        <v>41.42</v>
      </c>
      <c r="N2563" s="2"/>
      <c r="O2563" s="60"/>
      <c r="P2563" s="60"/>
      <c r="Q2563" s="2"/>
      <c r="R2563" s="60"/>
      <c r="S2563" s="60"/>
      <c r="T2563" s="60"/>
      <c r="U2563" s="60"/>
      <c r="V2563" s="60"/>
      <c r="W2563" s="60"/>
      <c r="X2563" s="60"/>
      <c r="Y2563" s="60"/>
      <c r="Z2563" s="60"/>
      <c r="AA2563" s="60"/>
      <c r="AB2563" s="60"/>
      <c r="AC2563" s="60"/>
      <c r="AD2563" s="60"/>
      <c r="AE2563" s="60"/>
      <c r="AF2563" s="60"/>
      <c r="AG2563" s="60"/>
      <c r="AH2563" s="60"/>
      <c r="AI2563" s="60"/>
      <c r="AJ2563" s="60"/>
      <c r="AK2563" s="60"/>
      <c r="AL2563" s="60"/>
      <c r="AM2563" s="60"/>
      <c r="AN2563" s="60"/>
      <c r="AO2563" s="112"/>
      <c r="AP2563" s="112"/>
      <c r="AQ2563" s="112"/>
      <c r="AR2563" s="112"/>
      <c r="AS2563" s="112"/>
      <c r="AT2563" s="112"/>
      <c r="AU2563" s="112"/>
      <c r="AV2563" s="112"/>
      <c r="AW2563" s="112"/>
      <c r="AX2563" s="112"/>
      <c r="AY2563" s="112"/>
      <c r="AZ2563" s="112"/>
      <c r="BA2563" s="112"/>
    </row>
    <row r="2564" spans="1:53" x14ac:dyDescent="0.25">
      <c r="A2564" s="112"/>
      <c r="B2564" s="45">
        <v>42691</v>
      </c>
      <c r="C2564" s="2"/>
      <c r="D2564" s="2"/>
      <c r="E2564" s="2"/>
      <c r="F2564" s="2"/>
      <c r="G2564" s="2"/>
      <c r="H2564" s="2"/>
      <c r="I2564" s="2"/>
      <c r="J2564" s="2">
        <v>43.63</v>
      </c>
      <c r="K2564" s="2">
        <v>41.55</v>
      </c>
      <c r="L2564" s="2">
        <v>41.8</v>
      </c>
      <c r="M2564" s="2">
        <v>41.42</v>
      </c>
      <c r="N2564" s="2"/>
      <c r="O2564" s="60"/>
      <c r="P2564" s="60"/>
      <c r="Q2564" s="2"/>
      <c r="R2564" s="60"/>
      <c r="S2564" s="60"/>
      <c r="T2564" s="60"/>
      <c r="U2564" s="60"/>
      <c r="V2564" s="60"/>
      <c r="W2564" s="60"/>
      <c r="X2564" s="60"/>
      <c r="Y2564" s="60"/>
      <c r="Z2564" s="60"/>
      <c r="AA2564" s="60"/>
      <c r="AB2564" s="60"/>
      <c r="AC2564" s="60"/>
      <c r="AD2564" s="60"/>
      <c r="AE2564" s="60"/>
      <c r="AF2564" s="60"/>
      <c r="AG2564" s="60"/>
      <c r="AH2564" s="60"/>
      <c r="AI2564" s="60"/>
      <c r="AJ2564" s="60"/>
      <c r="AK2564" s="60"/>
      <c r="AL2564" s="60"/>
      <c r="AM2564" s="60"/>
      <c r="AN2564" s="60"/>
      <c r="AO2564" s="112"/>
      <c r="AP2564" s="112"/>
      <c r="AQ2564" s="112"/>
      <c r="AR2564" s="112"/>
      <c r="AS2564" s="112"/>
      <c r="AT2564" s="112"/>
      <c r="AU2564" s="112"/>
      <c r="AV2564" s="112"/>
      <c r="AW2564" s="112"/>
      <c r="AX2564" s="112"/>
      <c r="AY2564" s="112"/>
      <c r="AZ2564" s="112"/>
      <c r="BA2564" s="112"/>
    </row>
    <row r="2565" spans="1:53" x14ac:dyDescent="0.25">
      <c r="A2565" s="112"/>
      <c r="B2565" s="45">
        <v>42690</v>
      </c>
      <c r="C2565" s="2"/>
      <c r="D2565" s="2"/>
      <c r="E2565" s="2"/>
      <c r="F2565" s="2"/>
      <c r="G2565" s="2"/>
      <c r="H2565" s="2"/>
      <c r="I2565" s="2"/>
      <c r="J2565" s="2">
        <v>44</v>
      </c>
      <c r="K2565" s="2">
        <v>41.7</v>
      </c>
      <c r="L2565" s="2">
        <v>41.95</v>
      </c>
      <c r="M2565" s="2">
        <v>41.57</v>
      </c>
      <c r="N2565" s="2"/>
      <c r="O2565" s="60"/>
      <c r="P2565" s="60"/>
      <c r="Q2565" s="2"/>
      <c r="R2565" s="60"/>
      <c r="S2565" s="60"/>
      <c r="T2565" s="60"/>
      <c r="U2565" s="60"/>
      <c r="V2565" s="60"/>
      <c r="W2565" s="60"/>
      <c r="X2565" s="60"/>
      <c r="Y2565" s="60"/>
      <c r="Z2565" s="60"/>
      <c r="AA2565" s="60"/>
      <c r="AB2565" s="60"/>
      <c r="AC2565" s="60"/>
      <c r="AD2565" s="60"/>
      <c r="AE2565" s="60"/>
      <c r="AF2565" s="60"/>
      <c r="AG2565" s="60"/>
      <c r="AH2565" s="60"/>
      <c r="AI2565" s="60"/>
      <c r="AJ2565" s="60"/>
      <c r="AK2565" s="60"/>
      <c r="AL2565" s="60"/>
      <c r="AM2565" s="60"/>
      <c r="AN2565" s="60"/>
      <c r="AO2565" s="112"/>
      <c r="AP2565" s="112"/>
      <c r="AQ2565" s="112"/>
      <c r="AR2565" s="112"/>
      <c r="AS2565" s="112"/>
      <c r="AT2565" s="112"/>
      <c r="AU2565" s="112"/>
      <c r="AV2565" s="112"/>
      <c r="AW2565" s="112"/>
      <c r="AX2565" s="112"/>
      <c r="AY2565" s="112"/>
      <c r="AZ2565" s="112"/>
      <c r="BA2565" s="112"/>
    </row>
    <row r="2566" spans="1:53" x14ac:dyDescent="0.25">
      <c r="A2566" s="112"/>
      <c r="B2566" s="45">
        <v>42689</v>
      </c>
      <c r="C2566" s="2"/>
      <c r="D2566" s="2"/>
      <c r="E2566" s="2"/>
      <c r="F2566" s="2"/>
      <c r="G2566" s="2"/>
      <c r="H2566" s="2"/>
      <c r="I2566" s="2"/>
      <c r="J2566" s="2">
        <v>44.15</v>
      </c>
      <c r="K2566" s="2">
        <v>41.95</v>
      </c>
      <c r="L2566" s="2">
        <v>42.2</v>
      </c>
      <c r="M2566" s="2">
        <v>41.82</v>
      </c>
      <c r="N2566" s="2"/>
      <c r="O2566" s="60"/>
      <c r="P2566" s="60"/>
      <c r="Q2566" s="2"/>
      <c r="R2566" s="60"/>
      <c r="S2566" s="60"/>
      <c r="T2566" s="60"/>
      <c r="U2566" s="60"/>
      <c r="V2566" s="60"/>
      <c r="W2566" s="60"/>
      <c r="X2566" s="60"/>
      <c r="Y2566" s="60"/>
      <c r="Z2566" s="60"/>
      <c r="AA2566" s="60"/>
      <c r="AB2566" s="60"/>
      <c r="AC2566" s="60"/>
      <c r="AD2566" s="60"/>
      <c r="AE2566" s="60"/>
      <c r="AF2566" s="60"/>
      <c r="AG2566" s="60"/>
      <c r="AH2566" s="60"/>
      <c r="AI2566" s="60"/>
      <c r="AJ2566" s="60"/>
      <c r="AK2566" s="60"/>
      <c r="AL2566" s="60"/>
      <c r="AM2566" s="60"/>
      <c r="AN2566" s="60"/>
      <c r="AO2566" s="112"/>
      <c r="AP2566" s="112"/>
      <c r="AQ2566" s="112"/>
      <c r="AR2566" s="112"/>
      <c r="AS2566" s="112"/>
      <c r="AT2566" s="112"/>
      <c r="AU2566" s="112"/>
      <c r="AV2566" s="112"/>
      <c r="AW2566" s="112"/>
      <c r="AX2566" s="112"/>
      <c r="AY2566" s="112"/>
      <c r="AZ2566" s="112"/>
      <c r="BA2566" s="112"/>
    </row>
    <row r="2567" spans="1:53" x14ac:dyDescent="0.25">
      <c r="A2567" s="112"/>
      <c r="B2567" s="45">
        <v>42688</v>
      </c>
      <c r="C2567" s="2"/>
      <c r="D2567" s="2"/>
      <c r="E2567" s="2"/>
      <c r="F2567" s="2"/>
      <c r="G2567" s="2"/>
      <c r="H2567" s="2"/>
      <c r="I2567" s="2"/>
      <c r="J2567" s="2">
        <v>44.2</v>
      </c>
      <c r="K2567" s="2">
        <v>41.85</v>
      </c>
      <c r="L2567" s="2">
        <v>42.1</v>
      </c>
      <c r="M2567" s="2">
        <v>41.72</v>
      </c>
      <c r="N2567" s="2"/>
      <c r="O2567" s="60"/>
      <c r="P2567" s="60"/>
      <c r="Q2567" s="2"/>
      <c r="R2567" s="60"/>
      <c r="S2567" s="60"/>
      <c r="T2567" s="60"/>
      <c r="U2567" s="60"/>
      <c r="V2567" s="60"/>
      <c r="W2567" s="60"/>
      <c r="X2567" s="60"/>
      <c r="Y2567" s="60"/>
      <c r="Z2567" s="60"/>
      <c r="AA2567" s="60"/>
      <c r="AB2567" s="60"/>
      <c r="AC2567" s="60"/>
      <c r="AD2567" s="60"/>
      <c r="AE2567" s="60"/>
      <c r="AF2567" s="60"/>
      <c r="AG2567" s="60"/>
      <c r="AH2567" s="60"/>
      <c r="AI2567" s="60"/>
      <c r="AJ2567" s="60"/>
      <c r="AK2567" s="60"/>
      <c r="AL2567" s="60"/>
      <c r="AM2567" s="60"/>
      <c r="AN2567" s="60"/>
      <c r="AO2567" s="112"/>
      <c r="AP2567" s="112"/>
      <c r="AQ2567" s="112"/>
      <c r="AR2567" s="112"/>
      <c r="AS2567" s="112"/>
      <c r="AT2567" s="112"/>
      <c r="AU2567" s="112"/>
      <c r="AV2567" s="112"/>
      <c r="AW2567" s="112"/>
      <c r="AX2567" s="112"/>
      <c r="AY2567" s="112"/>
      <c r="AZ2567" s="112"/>
      <c r="BA2567" s="112"/>
    </row>
    <row r="2568" spans="1:53" x14ac:dyDescent="0.25">
      <c r="A2568" s="112"/>
      <c r="B2568" s="45">
        <v>42685</v>
      </c>
      <c r="C2568" s="2"/>
      <c r="D2568" s="2"/>
      <c r="E2568" s="2"/>
      <c r="F2568" s="2"/>
      <c r="G2568" s="2"/>
      <c r="H2568" s="2"/>
      <c r="I2568" s="2"/>
      <c r="J2568" s="2">
        <v>44.45</v>
      </c>
      <c r="K2568" s="2">
        <v>42.35</v>
      </c>
      <c r="L2568" s="2">
        <v>42.6</v>
      </c>
      <c r="M2568" s="2">
        <v>42.22</v>
      </c>
      <c r="N2568" s="2"/>
      <c r="O2568" s="60"/>
      <c r="P2568" s="60"/>
      <c r="Q2568" s="2"/>
      <c r="R2568" s="60"/>
      <c r="S2568" s="60"/>
      <c r="T2568" s="60"/>
      <c r="U2568" s="60"/>
      <c r="V2568" s="60"/>
      <c r="W2568" s="60"/>
      <c r="X2568" s="60"/>
      <c r="Y2568" s="60"/>
      <c r="Z2568" s="60"/>
      <c r="AA2568" s="60"/>
      <c r="AB2568" s="60"/>
      <c r="AC2568" s="60"/>
      <c r="AD2568" s="60"/>
      <c r="AE2568" s="60"/>
      <c r="AF2568" s="60"/>
      <c r="AG2568" s="60"/>
      <c r="AH2568" s="60"/>
      <c r="AI2568" s="60"/>
      <c r="AJ2568" s="60"/>
      <c r="AK2568" s="60"/>
      <c r="AL2568" s="60"/>
      <c r="AM2568" s="60"/>
      <c r="AN2568" s="60"/>
      <c r="AO2568" s="112"/>
      <c r="AP2568" s="112"/>
      <c r="AQ2568" s="112"/>
      <c r="AR2568" s="112"/>
      <c r="AS2568" s="112"/>
      <c r="AT2568" s="112"/>
      <c r="AU2568" s="112"/>
      <c r="AV2568" s="112"/>
      <c r="AW2568" s="112"/>
      <c r="AX2568" s="112"/>
      <c r="AY2568" s="112"/>
      <c r="AZ2568" s="112"/>
      <c r="BA2568" s="112"/>
    </row>
    <row r="2569" spans="1:53" x14ac:dyDescent="0.25">
      <c r="A2569" s="112"/>
      <c r="B2569" s="45">
        <v>42684</v>
      </c>
      <c r="C2569" s="2"/>
      <c r="D2569" s="2"/>
      <c r="E2569" s="2"/>
      <c r="F2569" s="2"/>
      <c r="G2569" s="2"/>
      <c r="H2569" s="2"/>
      <c r="I2569" s="2"/>
      <c r="J2569" s="2">
        <v>44.27</v>
      </c>
      <c r="K2569" s="2">
        <v>42.4</v>
      </c>
      <c r="L2569" s="2">
        <v>42.65</v>
      </c>
      <c r="M2569" s="2">
        <v>42.27</v>
      </c>
      <c r="N2569" s="2"/>
      <c r="O2569" s="60"/>
      <c r="P2569" s="60"/>
      <c r="Q2569" s="2"/>
      <c r="R2569" s="60"/>
      <c r="S2569" s="60"/>
      <c r="T2569" s="60"/>
      <c r="U2569" s="60"/>
      <c r="V2569" s="60"/>
      <c r="W2569" s="60"/>
      <c r="X2569" s="60"/>
      <c r="Y2569" s="60"/>
      <c r="Z2569" s="60"/>
      <c r="AA2569" s="60"/>
      <c r="AB2569" s="60"/>
      <c r="AC2569" s="60"/>
      <c r="AD2569" s="60"/>
      <c r="AE2569" s="60"/>
      <c r="AF2569" s="60"/>
      <c r="AG2569" s="60"/>
      <c r="AH2569" s="60"/>
      <c r="AI2569" s="60"/>
      <c r="AJ2569" s="60"/>
      <c r="AK2569" s="60"/>
      <c r="AL2569" s="60"/>
      <c r="AM2569" s="60"/>
      <c r="AN2569" s="60"/>
      <c r="AO2569" s="112"/>
      <c r="AP2569" s="112"/>
      <c r="AQ2569" s="112"/>
      <c r="AR2569" s="112"/>
      <c r="AS2569" s="112"/>
      <c r="AT2569" s="112"/>
      <c r="AU2569" s="112"/>
      <c r="AV2569" s="112"/>
      <c r="AW2569" s="112"/>
      <c r="AX2569" s="112"/>
      <c r="AY2569" s="112"/>
      <c r="AZ2569" s="112"/>
      <c r="BA2569" s="112"/>
    </row>
    <row r="2570" spans="1:53" x14ac:dyDescent="0.25">
      <c r="A2570" s="112"/>
      <c r="B2570" s="45">
        <v>42683</v>
      </c>
      <c r="C2570" s="2"/>
      <c r="D2570" s="2"/>
      <c r="E2570" s="2"/>
      <c r="F2570" s="2"/>
      <c r="G2570" s="2"/>
      <c r="H2570" s="2"/>
      <c r="I2570" s="2"/>
      <c r="J2570" s="2">
        <v>44.25</v>
      </c>
      <c r="K2570" s="2">
        <v>42.4</v>
      </c>
      <c r="L2570" s="2">
        <v>42.65</v>
      </c>
      <c r="M2570" s="2">
        <v>42.27</v>
      </c>
      <c r="N2570" s="2"/>
      <c r="O2570" s="60"/>
      <c r="P2570" s="60"/>
      <c r="Q2570" s="2"/>
      <c r="R2570" s="60"/>
      <c r="S2570" s="60"/>
      <c r="T2570" s="60"/>
      <c r="U2570" s="60"/>
      <c r="V2570" s="60"/>
      <c r="W2570" s="60"/>
      <c r="X2570" s="60"/>
      <c r="Y2570" s="60"/>
      <c r="Z2570" s="60"/>
      <c r="AA2570" s="60"/>
      <c r="AB2570" s="60"/>
      <c r="AC2570" s="60"/>
      <c r="AD2570" s="60"/>
      <c r="AE2570" s="60"/>
      <c r="AF2570" s="60"/>
      <c r="AG2570" s="60"/>
      <c r="AH2570" s="60"/>
      <c r="AI2570" s="60"/>
      <c r="AJ2570" s="60"/>
      <c r="AK2570" s="60"/>
      <c r="AL2570" s="60"/>
      <c r="AM2570" s="60"/>
      <c r="AN2570" s="60"/>
      <c r="AO2570" s="112"/>
      <c r="AP2570" s="112"/>
      <c r="AQ2570" s="112"/>
      <c r="AR2570" s="112"/>
      <c r="AS2570" s="112"/>
      <c r="AT2570" s="112"/>
      <c r="AU2570" s="112"/>
      <c r="AV2570" s="112"/>
      <c r="AW2570" s="112"/>
      <c r="AX2570" s="112"/>
      <c r="AY2570" s="112"/>
      <c r="AZ2570" s="112"/>
      <c r="BA2570" s="112"/>
    </row>
    <row r="2571" spans="1:53" x14ac:dyDescent="0.25">
      <c r="A2571" s="112"/>
      <c r="B2571" s="45">
        <v>42682</v>
      </c>
      <c r="C2571" s="2"/>
      <c r="D2571" s="2"/>
      <c r="E2571" s="2"/>
      <c r="F2571" s="2"/>
      <c r="G2571" s="2"/>
      <c r="H2571" s="2"/>
      <c r="I2571" s="2"/>
      <c r="J2571" s="2">
        <v>44.25</v>
      </c>
      <c r="K2571" s="2">
        <v>42.55</v>
      </c>
      <c r="L2571" s="2">
        <v>42.8</v>
      </c>
      <c r="M2571" s="2">
        <v>42.42</v>
      </c>
      <c r="N2571" s="2"/>
      <c r="O2571" s="60"/>
      <c r="P2571" s="60"/>
      <c r="Q2571" s="2"/>
      <c r="R2571" s="60"/>
      <c r="S2571" s="60"/>
      <c r="T2571" s="60"/>
      <c r="U2571" s="60"/>
      <c r="V2571" s="60"/>
      <c r="W2571" s="60"/>
      <c r="X2571" s="60"/>
      <c r="Y2571" s="60"/>
      <c r="Z2571" s="60"/>
      <c r="AA2571" s="60"/>
      <c r="AB2571" s="60"/>
      <c r="AC2571" s="60"/>
      <c r="AD2571" s="60"/>
      <c r="AE2571" s="60"/>
      <c r="AF2571" s="60"/>
      <c r="AG2571" s="60"/>
      <c r="AH2571" s="60"/>
      <c r="AI2571" s="60"/>
      <c r="AJ2571" s="60"/>
      <c r="AK2571" s="60"/>
      <c r="AL2571" s="60"/>
      <c r="AM2571" s="60"/>
      <c r="AN2571" s="60"/>
      <c r="AO2571" s="112"/>
      <c r="AP2571" s="112"/>
      <c r="AQ2571" s="112"/>
      <c r="AR2571" s="112"/>
      <c r="AS2571" s="112"/>
      <c r="AT2571" s="112"/>
      <c r="AU2571" s="112"/>
      <c r="AV2571" s="112"/>
      <c r="AW2571" s="112"/>
      <c r="AX2571" s="112"/>
      <c r="AY2571" s="112"/>
      <c r="AZ2571" s="112"/>
      <c r="BA2571" s="112"/>
    </row>
    <row r="2572" spans="1:53" x14ac:dyDescent="0.25">
      <c r="A2572" s="112"/>
      <c r="B2572" s="45">
        <v>42681</v>
      </c>
      <c r="C2572" s="2"/>
      <c r="D2572" s="2"/>
      <c r="E2572" s="2"/>
      <c r="F2572" s="2"/>
      <c r="G2572" s="2"/>
      <c r="H2572" s="2"/>
      <c r="I2572" s="2"/>
      <c r="J2572" s="2">
        <v>44.58</v>
      </c>
      <c r="K2572" s="2">
        <v>42.75</v>
      </c>
      <c r="L2572" s="2">
        <v>43</v>
      </c>
      <c r="M2572" s="2">
        <v>42.62</v>
      </c>
      <c r="N2572" s="2"/>
      <c r="O2572" s="60"/>
      <c r="P2572" s="60"/>
      <c r="Q2572" s="2"/>
      <c r="R2572" s="60"/>
      <c r="S2572" s="60"/>
      <c r="T2572" s="60"/>
      <c r="U2572" s="60"/>
      <c r="V2572" s="60"/>
      <c r="W2572" s="60"/>
      <c r="X2572" s="60"/>
      <c r="Y2572" s="60"/>
      <c r="Z2572" s="60"/>
      <c r="AA2572" s="60"/>
      <c r="AB2572" s="60"/>
      <c r="AC2572" s="60"/>
      <c r="AD2572" s="60"/>
      <c r="AE2572" s="60"/>
      <c r="AF2572" s="60"/>
      <c r="AG2572" s="60"/>
      <c r="AH2572" s="60"/>
      <c r="AI2572" s="60"/>
      <c r="AJ2572" s="60"/>
      <c r="AK2572" s="60"/>
      <c r="AL2572" s="60"/>
      <c r="AM2572" s="60"/>
      <c r="AN2572" s="60"/>
      <c r="AO2572" s="112"/>
      <c r="AP2572" s="112"/>
      <c r="AQ2572" s="112"/>
      <c r="AR2572" s="112"/>
      <c r="AS2572" s="112"/>
      <c r="AT2572" s="112"/>
      <c r="AU2572" s="112"/>
      <c r="AV2572" s="112"/>
      <c r="AW2572" s="112"/>
      <c r="AX2572" s="112"/>
      <c r="AY2572" s="112"/>
      <c r="AZ2572" s="112"/>
      <c r="BA2572" s="112"/>
    </row>
    <row r="2573" spans="1:53" x14ac:dyDescent="0.25">
      <c r="A2573" s="112"/>
      <c r="B2573" s="45">
        <v>42678</v>
      </c>
      <c r="C2573" s="2"/>
      <c r="D2573" s="2"/>
      <c r="E2573" s="2"/>
      <c r="F2573" s="2"/>
      <c r="G2573" s="2"/>
      <c r="H2573" s="2"/>
      <c r="I2573" s="2"/>
      <c r="J2573" s="2">
        <v>44.9</v>
      </c>
      <c r="K2573" s="2">
        <v>42.7</v>
      </c>
      <c r="L2573" s="2">
        <v>42.95</v>
      </c>
      <c r="M2573" s="2">
        <v>42.57</v>
      </c>
      <c r="N2573" s="2"/>
      <c r="O2573" s="60"/>
      <c r="P2573" s="60"/>
      <c r="Q2573" s="2"/>
      <c r="R2573" s="60"/>
      <c r="S2573" s="60"/>
      <c r="T2573" s="60"/>
      <c r="U2573" s="60"/>
      <c r="V2573" s="60"/>
      <c r="W2573" s="60"/>
      <c r="X2573" s="60"/>
      <c r="Y2573" s="60"/>
      <c r="Z2573" s="60"/>
      <c r="AA2573" s="60"/>
      <c r="AB2573" s="60"/>
      <c r="AC2573" s="60"/>
      <c r="AD2573" s="60"/>
      <c r="AE2573" s="60"/>
      <c r="AF2573" s="60"/>
      <c r="AG2573" s="60"/>
      <c r="AH2573" s="60"/>
      <c r="AI2573" s="60"/>
      <c r="AJ2573" s="60"/>
      <c r="AK2573" s="60"/>
      <c r="AL2573" s="60"/>
      <c r="AM2573" s="60"/>
      <c r="AN2573" s="60"/>
      <c r="AO2573" s="112"/>
      <c r="AP2573" s="112"/>
      <c r="AQ2573" s="112"/>
      <c r="AR2573" s="112"/>
      <c r="AS2573" s="112"/>
      <c r="AT2573" s="112"/>
      <c r="AU2573" s="112"/>
      <c r="AV2573" s="112"/>
      <c r="AW2573" s="112"/>
      <c r="AX2573" s="112"/>
      <c r="AY2573" s="112"/>
      <c r="AZ2573" s="112"/>
      <c r="BA2573" s="112"/>
    </row>
    <row r="2574" spans="1:53" x14ac:dyDescent="0.25">
      <c r="A2574" s="112"/>
      <c r="B2574" s="45">
        <v>42677</v>
      </c>
      <c r="C2574" s="2"/>
      <c r="D2574" s="2"/>
      <c r="E2574" s="2"/>
      <c r="F2574" s="2"/>
      <c r="G2574" s="2"/>
      <c r="H2574" s="2"/>
      <c r="I2574" s="2"/>
      <c r="J2574" s="2">
        <v>45</v>
      </c>
      <c r="K2574" s="2">
        <v>42.85</v>
      </c>
      <c r="L2574" s="2">
        <v>43.1</v>
      </c>
      <c r="M2574" s="2">
        <v>42.72</v>
      </c>
      <c r="N2574" s="2"/>
      <c r="O2574" s="60"/>
      <c r="P2574" s="60"/>
      <c r="Q2574" s="2"/>
      <c r="R2574" s="60"/>
      <c r="S2574" s="60"/>
      <c r="T2574" s="60"/>
      <c r="U2574" s="60"/>
      <c r="V2574" s="60"/>
      <c r="W2574" s="60"/>
      <c r="X2574" s="60"/>
      <c r="Y2574" s="60"/>
      <c r="Z2574" s="60"/>
      <c r="AA2574" s="60"/>
      <c r="AB2574" s="60"/>
      <c r="AC2574" s="60"/>
      <c r="AD2574" s="60"/>
      <c r="AE2574" s="60"/>
      <c r="AF2574" s="60"/>
      <c r="AG2574" s="60"/>
      <c r="AH2574" s="60"/>
      <c r="AI2574" s="60"/>
      <c r="AJ2574" s="60"/>
      <c r="AK2574" s="60"/>
      <c r="AL2574" s="60"/>
      <c r="AM2574" s="60"/>
      <c r="AN2574" s="60"/>
      <c r="AO2574" s="112"/>
      <c r="AP2574" s="112"/>
      <c r="AQ2574" s="112"/>
      <c r="AR2574" s="112"/>
      <c r="AS2574" s="112"/>
      <c r="AT2574" s="112"/>
      <c r="AU2574" s="112"/>
      <c r="AV2574" s="112"/>
      <c r="AW2574" s="112"/>
      <c r="AX2574" s="112"/>
      <c r="AY2574" s="112"/>
      <c r="AZ2574" s="112"/>
      <c r="BA2574" s="112"/>
    </row>
    <row r="2575" spans="1:53" x14ac:dyDescent="0.25">
      <c r="A2575" s="112"/>
      <c r="B2575" s="45">
        <v>42676</v>
      </c>
      <c r="C2575" s="2"/>
      <c r="D2575" s="2"/>
      <c r="E2575" s="2"/>
      <c r="F2575" s="2"/>
      <c r="G2575" s="2"/>
      <c r="H2575" s="2"/>
      <c r="I2575" s="2"/>
      <c r="J2575" s="2">
        <v>44.93</v>
      </c>
      <c r="K2575" s="2">
        <v>42.6</v>
      </c>
      <c r="L2575" s="2">
        <v>42.85</v>
      </c>
      <c r="M2575" s="2">
        <v>42.47</v>
      </c>
      <c r="N2575" s="2"/>
      <c r="O2575" s="60"/>
      <c r="P2575" s="60"/>
      <c r="Q2575" s="2"/>
      <c r="R2575" s="60"/>
      <c r="S2575" s="60"/>
      <c r="T2575" s="60"/>
      <c r="U2575" s="60"/>
      <c r="V2575" s="60"/>
      <c r="W2575" s="60"/>
      <c r="X2575" s="60"/>
      <c r="Y2575" s="60"/>
      <c r="Z2575" s="60"/>
      <c r="AA2575" s="60"/>
      <c r="AB2575" s="60"/>
      <c r="AC2575" s="60"/>
      <c r="AD2575" s="60"/>
      <c r="AE2575" s="60"/>
      <c r="AF2575" s="60"/>
      <c r="AG2575" s="60"/>
      <c r="AH2575" s="60"/>
      <c r="AI2575" s="60"/>
      <c r="AJ2575" s="60"/>
      <c r="AK2575" s="60"/>
      <c r="AL2575" s="60"/>
      <c r="AM2575" s="60"/>
      <c r="AN2575" s="60"/>
      <c r="AO2575" s="112"/>
      <c r="AP2575" s="112"/>
      <c r="AQ2575" s="112"/>
      <c r="AR2575" s="112"/>
      <c r="AS2575" s="112"/>
      <c r="AT2575" s="112"/>
      <c r="AU2575" s="112"/>
      <c r="AV2575" s="112"/>
      <c r="AW2575" s="112"/>
      <c r="AX2575" s="112"/>
      <c r="AY2575" s="112"/>
      <c r="AZ2575" s="112"/>
      <c r="BA2575" s="112"/>
    </row>
    <row r="2576" spans="1:53" x14ac:dyDescent="0.25">
      <c r="A2576" s="112"/>
      <c r="B2576" s="45">
        <v>42675</v>
      </c>
      <c r="C2576" s="2"/>
      <c r="D2576" s="2"/>
      <c r="E2576" s="2"/>
      <c r="F2576" s="2"/>
      <c r="G2576" s="2"/>
      <c r="H2576" s="2"/>
      <c r="I2576" s="2"/>
      <c r="J2576" s="2">
        <v>44.8</v>
      </c>
      <c r="K2576" s="2">
        <v>42.45</v>
      </c>
      <c r="L2576" s="2">
        <v>42.7</v>
      </c>
      <c r="M2576" s="2">
        <v>42.32</v>
      </c>
      <c r="N2576" s="2"/>
      <c r="O2576" s="60"/>
      <c r="P2576" s="60"/>
      <c r="Q2576" s="2"/>
      <c r="R2576" s="60"/>
      <c r="S2576" s="60"/>
      <c r="T2576" s="60"/>
      <c r="U2576" s="60"/>
      <c r="V2576" s="60"/>
      <c r="W2576" s="60"/>
      <c r="X2576" s="60"/>
      <c r="Y2576" s="60"/>
      <c r="Z2576" s="60"/>
      <c r="AA2576" s="60"/>
      <c r="AB2576" s="60"/>
      <c r="AC2576" s="60"/>
      <c r="AD2576" s="60"/>
      <c r="AE2576" s="60"/>
      <c r="AF2576" s="60"/>
      <c r="AG2576" s="60"/>
      <c r="AH2576" s="60"/>
      <c r="AI2576" s="60"/>
      <c r="AJ2576" s="60"/>
      <c r="AK2576" s="60"/>
      <c r="AL2576" s="60"/>
      <c r="AM2576" s="60"/>
      <c r="AN2576" s="60"/>
      <c r="AO2576" s="112"/>
      <c r="AP2576" s="112"/>
      <c r="AQ2576" s="112"/>
      <c r="AR2576" s="112"/>
      <c r="AS2576" s="112"/>
      <c r="AT2576" s="112"/>
      <c r="AU2576" s="112"/>
      <c r="AV2576" s="112"/>
      <c r="AW2576" s="112"/>
      <c r="AX2576" s="112"/>
      <c r="AY2576" s="112"/>
      <c r="AZ2576" s="112"/>
      <c r="BA2576" s="112"/>
    </row>
    <row r="2577" spans="1:53" x14ac:dyDescent="0.25">
      <c r="A2577" s="112"/>
      <c r="B2577" s="45">
        <v>42674</v>
      </c>
      <c r="C2577" s="2"/>
      <c r="D2577" s="2"/>
      <c r="E2577" s="2"/>
      <c r="F2577" s="2"/>
      <c r="G2577" s="2"/>
      <c r="H2577" s="2"/>
      <c r="I2577" s="2"/>
      <c r="J2577" s="2">
        <v>44.5</v>
      </c>
      <c r="K2577" s="2">
        <v>42.15</v>
      </c>
      <c r="L2577" s="2">
        <v>42.4</v>
      </c>
      <c r="M2577" s="2">
        <v>42.02</v>
      </c>
      <c r="N2577" s="2"/>
      <c r="O2577" s="60"/>
      <c r="P2577" s="60"/>
      <c r="Q2577" s="2"/>
      <c r="R2577" s="60"/>
      <c r="S2577" s="60"/>
      <c r="T2577" s="60"/>
      <c r="U2577" s="60"/>
      <c r="V2577" s="60"/>
      <c r="W2577" s="60"/>
      <c r="X2577" s="60"/>
      <c r="Y2577" s="60"/>
      <c r="Z2577" s="60"/>
      <c r="AA2577" s="60"/>
      <c r="AB2577" s="60"/>
      <c r="AC2577" s="60"/>
      <c r="AD2577" s="60"/>
      <c r="AE2577" s="60"/>
      <c r="AF2577" s="60"/>
      <c r="AG2577" s="60"/>
      <c r="AH2577" s="60"/>
      <c r="AI2577" s="60"/>
      <c r="AJ2577" s="60"/>
      <c r="AK2577" s="60"/>
      <c r="AL2577" s="60"/>
      <c r="AM2577" s="60"/>
      <c r="AN2577" s="60"/>
      <c r="AO2577" s="112"/>
      <c r="AP2577" s="112"/>
      <c r="AQ2577" s="112"/>
      <c r="AR2577" s="112"/>
      <c r="AS2577" s="112"/>
      <c r="AT2577" s="112"/>
      <c r="AU2577" s="112"/>
      <c r="AV2577" s="112"/>
      <c r="AW2577" s="112"/>
      <c r="AX2577" s="112"/>
      <c r="AY2577" s="112"/>
      <c r="AZ2577" s="112"/>
      <c r="BA2577" s="112"/>
    </row>
    <row r="2578" spans="1:53" x14ac:dyDescent="0.25">
      <c r="A2578" s="112"/>
      <c r="B2578" s="45">
        <v>42671</v>
      </c>
      <c r="C2578" s="2"/>
      <c r="D2578" s="2"/>
      <c r="E2578" s="2"/>
      <c r="F2578" s="2"/>
      <c r="G2578" s="2"/>
      <c r="H2578" s="2"/>
      <c r="I2578" s="2"/>
      <c r="J2578" s="2">
        <v>44.3</v>
      </c>
      <c r="K2578" s="2">
        <v>42.13</v>
      </c>
      <c r="L2578" s="2">
        <v>42.38</v>
      </c>
      <c r="M2578" s="2">
        <v>42</v>
      </c>
      <c r="N2578" s="2"/>
      <c r="O2578" s="61"/>
      <c r="P2578" s="61"/>
      <c r="Q2578" s="2"/>
      <c r="R2578" s="61"/>
      <c r="S2578" s="61"/>
      <c r="T2578" s="61"/>
      <c r="U2578" s="61"/>
      <c r="V2578" s="61"/>
      <c r="W2578" s="61"/>
      <c r="X2578" s="61"/>
      <c r="Y2578" s="61"/>
      <c r="Z2578" s="61"/>
      <c r="AA2578" s="61"/>
      <c r="AB2578" s="61"/>
      <c r="AC2578" s="61"/>
      <c r="AD2578" s="61"/>
      <c r="AE2578" s="61"/>
      <c r="AF2578" s="61"/>
      <c r="AG2578" s="61"/>
      <c r="AH2578" s="61"/>
      <c r="AI2578" s="61"/>
      <c r="AJ2578" s="61"/>
      <c r="AK2578" s="61"/>
      <c r="AL2578" s="61"/>
      <c r="AM2578" s="61"/>
      <c r="AN2578" s="61"/>
      <c r="AO2578" s="112"/>
      <c r="AP2578" s="112"/>
      <c r="AQ2578" s="112"/>
      <c r="AR2578" s="112"/>
      <c r="AS2578" s="112"/>
      <c r="AT2578" s="112"/>
      <c r="AU2578" s="112"/>
      <c r="AV2578" s="112"/>
      <c r="AW2578" s="112"/>
      <c r="AX2578" s="112"/>
      <c r="AY2578" s="112"/>
      <c r="AZ2578" s="112"/>
      <c r="BA2578" s="112"/>
    </row>
    <row r="2579" spans="1:53" x14ac:dyDescent="0.25">
      <c r="A2579" s="112"/>
      <c r="B2579" s="45">
        <v>42670</v>
      </c>
      <c r="C2579" s="2"/>
      <c r="D2579" s="2"/>
      <c r="E2579" s="2"/>
      <c r="F2579" s="2"/>
      <c r="G2579" s="2"/>
      <c r="H2579" s="2"/>
      <c r="I2579" s="2"/>
      <c r="J2579" s="2">
        <v>44.4</v>
      </c>
      <c r="K2579" s="2">
        <v>42.13</v>
      </c>
      <c r="L2579" s="2">
        <v>42.38</v>
      </c>
      <c r="M2579" s="2">
        <v>42</v>
      </c>
      <c r="N2579" s="2"/>
      <c r="O2579" s="60"/>
      <c r="P2579" s="60"/>
      <c r="Q2579" s="2"/>
      <c r="R2579" s="60"/>
      <c r="S2579" s="60"/>
      <c r="T2579" s="60"/>
      <c r="U2579" s="60"/>
      <c r="V2579" s="60"/>
      <c r="W2579" s="60"/>
      <c r="X2579" s="60"/>
      <c r="Y2579" s="60"/>
      <c r="Z2579" s="60"/>
      <c r="AA2579" s="60"/>
      <c r="AB2579" s="60"/>
      <c r="AC2579" s="60"/>
      <c r="AD2579" s="60"/>
      <c r="AE2579" s="60"/>
      <c r="AF2579" s="60"/>
      <c r="AG2579" s="60"/>
      <c r="AH2579" s="60"/>
      <c r="AI2579" s="60"/>
      <c r="AJ2579" s="60"/>
      <c r="AK2579" s="60"/>
      <c r="AL2579" s="60"/>
      <c r="AM2579" s="60"/>
      <c r="AN2579" s="60"/>
      <c r="AO2579" s="112"/>
      <c r="AP2579" s="112"/>
      <c r="AQ2579" s="112"/>
      <c r="AR2579" s="112"/>
      <c r="AS2579" s="112"/>
      <c r="AT2579" s="112"/>
      <c r="AU2579" s="112"/>
      <c r="AV2579" s="112"/>
      <c r="AW2579" s="112"/>
      <c r="AX2579" s="112"/>
      <c r="AY2579" s="112"/>
      <c r="AZ2579" s="112"/>
      <c r="BA2579" s="112"/>
    </row>
    <row r="2580" spans="1:53" x14ac:dyDescent="0.25">
      <c r="A2580" s="112"/>
      <c r="B2580" s="45">
        <v>42669</v>
      </c>
      <c r="C2580" s="2"/>
      <c r="D2580" s="2"/>
      <c r="E2580" s="2"/>
      <c r="F2580" s="2"/>
      <c r="G2580" s="2"/>
      <c r="H2580" s="2"/>
      <c r="I2580" s="2"/>
      <c r="J2580" s="2">
        <v>44.6</v>
      </c>
      <c r="K2580" s="2">
        <v>42.35</v>
      </c>
      <c r="L2580" s="2">
        <v>42.6</v>
      </c>
      <c r="M2580" s="2">
        <v>42.22</v>
      </c>
      <c r="N2580" s="2"/>
      <c r="O2580" s="60"/>
      <c r="P2580" s="60"/>
      <c r="Q2580" s="2"/>
      <c r="R2580" s="60"/>
      <c r="S2580" s="60"/>
      <c r="T2580" s="60"/>
      <c r="U2580" s="60"/>
      <c r="V2580" s="60"/>
      <c r="W2580" s="60"/>
      <c r="X2580" s="60"/>
      <c r="Y2580" s="60"/>
      <c r="Z2580" s="60"/>
      <c r="AA2580" s="60"/>
      <c r="AB2580" s="60"/>
      <c r="AC2580" s="60"/>
      <c r="AD2580" s="60"/>
      <c r="AE2580" s="60"/>
      <c r="AF2580" s="60"/>
      <c r="AG2580" s="60"/>
      <c r="AH2580" s="60"/>
      <c r="AI2580" s="60"/>
      <c r="AJ2580" s="60"/>
      <c r="AK2580" s="60"/>
      <c r="AL2580" s="60"/>
      <c r="AM2580" s="60"/>
      <c r="AN2580" s="60"/>
      <c r="AO2580" s="112"/>
      <c r="AP2580" s="112"/>
      <c r="AQ2580" s="112"/>
      <c r="AR2580" s="112"/>
      <c r="AS2580" s="112"/>
      <c r="AT2580" s="112"/>
      <c r="AU2580" s="112"/>
      <c r="AV2580" s="112"/>
      <c r="AW2580" s="112"/>
      <c r="AX2580" s="112"/>
      <c r="AY2580" s="112"/>
      <c r="AZ2580" s="112"/>
      <c r="BA2580" s="112"/>
    </row>
    <row r="2581" spans="1:53" x14ac:dyDescent="0.25">
      <c r="A2581" s="112"/>
      <c r="B2581" s="45">
        <v>42668</v>
      </c>
      <c r="C2581" s="2"/>
      <c r="D2581" s="2"/>
      <c r="E2581" s="2"/>
      <c r="F2581" s="2"/>
      <c r="G2581" s="2"/>
      <c r="H2581" s="2"/>
      <c r="I2581" s="2"/>
      <c r="J2581" s="2">
        <v>44</v>
      </c>
      <c r="K2581" s="2">
        <v>42</v>
      </c>
      <c r="L2581" s="2">
        <v>42.25</v>
      </c>
      <c r="M2581" s="2">
        <v>41.87</v>
      </c>
      <c r="N2581" s="2"/>
      <c r="O2581" s="60"/>
      <c r="P2581" s="60"/>
      <c r="Q2581" s="2"/>
      <c r="R2581" s="60"/>
      <c r="S2581" s="60"/>
      <c r="T2581" s="60"/>
      <c r="U2581" s="60"/>
      <c r="V2581" s="60"/>
      <c r="W2581" s="60"/>
      <c r="X2581" s="60"/>
      <c r="Y2581" s="60"/>
      <c r="Z2581" s="60"/>
      <c r="AA2581" s="60"/>
      <c r="AB2581" s="60"/>
      <c r="AC2581" s="60"/>
      <c r="AD2581" s="60"/>
      <c r="AE2581" s="60"/>
      <c r="AF2581" s="60"/>
      <c r="AG2581" s="60"/>
      <c r="AH2581" s="60"/>
      <c r="AI2581" s="60"/>
      <c r="AJ2581" s="60"/>
      <c r="AK2581" s="60"/>
      <c r="AL2581" s="60"/>
      <c r="AM2581" s="60"/>
      <c r="AN2581" s="60"/>
      <c r="AO2581" s="112"/>
      <c r="AP2581" s="112"/>
      <c r="AQ2581" s="112"/>
      <c r="AR2581" s="112"/>
      <c r="AS2581" s="112"/>
      <c r="AT2581" s="112"/>
      <c r="AU2581" s="112"/>
      <c r="AV2581" s="112"/>
      <c r="AW2581" s="112"/>
      <c r="AX2581" s="112"/>
      <c r="AY2581" s="112"/>
      <c r="AZ2581" s="112"/>
      <c r="BA2581" s="112"/>
    </row>
    <row r="2582" spans="1:53" x14ac:dyDescent="0.25">
      <c r="A2582" s="112"/>
      <c r="B2582" s="45">
        <v>42667</v>
      </c>
      <c r="C2582" s="2"/>
      <c r="D2582" s="2"/>
      <c r="E2582" s="2"/>
      <c r="F2582" s="2"/>
      <c r="G2582" s="2"/>
      <c r="H2582" s="2"/>
      <c r="I2582" s="2"/>
      <c r="J2582" s="2">
        <v>43.63</v>
      </c>
      <c r="K2582" s="2">
        <v>42</v>
      </c>
      <c r="L2582" s="2">
        <v>42.25</v>
      </c>
      <c r="M2582" s="2">
        <v>41.87</v>
      </c>
      <c r="N2582" s="2"/>
      <c r="O2582" s="60"/>
      <c r="P2582" s="60"/>
      <c r="Q2582" s="2"/>
      <c r="R2582" s="60"/>
      <c r="S2582" s="60"/>
      <c r="T2582" s="60"/>
      <c r="U2582" s="60"/>
      <c r="V2582" s="60"/>
      <c r="W2582" s="60"/>
      <c r="X2582" s="60"/>
      <c r="Y2582" s="60"/>
      <c r="Z2582" s="60"/>
      <c r="AA2582" s="60"/>
      <c r="AB2582" s="60"/>
      <c r="AC2582" s="60"/>
      <c r="AD2582" s="60"/>
      <c r="AE2582" s="60"/>
      <c r="AF2582" s="60"/>
      <c r="AG2582" s="60"/>
      <c r="AH2582" s="60"/>
      <c r="AI2582" s="60"/>
      <c r="AJ2582" s="60"/>
      <c r="AK2582" s="60"/>
      <c r="AL2582" s="60"/>
      <c r="AM2582" s="60"/>
      <c r="AN2582" s="60"/>
      <c r="AO2582" s="112"/>
      <c r="AP2582" s="112"/>
      <c r="AQ2582" s="112"/>
      <c r="AR2582" s="112"/>
      <c r="AS2582" s="112"/>
      <c r="AT2582" s="112"/>
      <c r="AU2582" s="112"/>
      <c r="AV2582" s="112"/>
      <c r="AW2582" s="112"/>
      <c r="AX2582" s="112"/>
      <c r="AY2582" s="112"/>
      <c r="AZ2582" s="112"/>
      <c r="BA2582" s="112"/>
    </row>
    <row r="2583" spans="1:53" x14ac:dyDescent="0.25">
      <c r="A2583" s="112"/>
      <c r="B2583" s="45">
        <v>42664</v>
      </c>
      <c r="C2583" s="2"/>
      <c r="D2583" s="2"/>
      <c r="E2583" s="2"/>
      <c r="F2583" s="2"/>
      <c r="G2583" s="2"/>
      <c r="H2583" s="2"/>
      <c r="I2583" s="2"/>
      <c r="J2583" s="2">
        <v>43.23</v>
      </c>
      <c r="K2583" s="2">
        <v>41.65</v>
      </c>
      <c r="L2583" s="2">
        <v>41.9</v>
      </c>
      <c r="M2583" s="2">
        <v>41.52</v>
      </c>
      <c r="N2583" s="2"/>
      <c r="O2583" s="60"/>
      <c r="P2583" s="60"/>
      <c r="Q2583" s="2"/>
      <c r="R2583" s="60"/>
      <c r="S2583" s="60"/>
      <c r="T2583" s="60"/>
      <c r="U2583" s="60"/>
      <c r="V2583" s="60"/>
      <c r="W2583" s="60"/>
      <c r="X2583" s="60"/>
      <c r="Y2583" s="60"/>
      <c r="Z2583" s="60"/>
      <c r="AA2583" s="60"/>
      <c r="AB2583" s="60"/>
      <c r="AC2583" s="60"/>
      <c r="AD2583" s="60"/>
      <c r="AE2583" s="60"/>
      <c r="AF2583" s="60"/>
      <c r="AG2583" s="60"/>
      <c r="AH2583" s="60"/>
      <c r="AI2583" s="60"/>
      <c r="AJ2583" s="60"/>
      <c r="AK2583" s="60"/>
      <c r="AL2583" s="60"/>
      <c r="AM2583" s="60"/>
      <c r="AN2583" s="60"/>
      <c r="AO2583" s="112"/>
      <c r="AP2583" s="112"/>
      <c r="AQ2583" s="112"/>
      <c r="AR2583" s="112"/>
      <c r="AS2583" s="112"/>
      <c r="AT2583" s="112"/>
      <c r="AU2583" s="112"/>
      <c r="AV2583" s="112"/>
      <c r="AW2583" s="112"/>
      <c r="AX2583" s="112"/>
      <c r="AY2583" s="112"/>
      <c r="AZ2583" s="112"/>
      <c r="BA2583" s="112"/>
    </row>
    <row r="2584" spans="1:53" x14ac:dyDescent="0.25">
      <c r="A2584" s="112"/>
      <c r="B2584" s="45">
        <v>42663</v>
      </c>
      <c r="C2584" s="2"/>
      <c r="D2584" s="2"/>
      <c r="E2584" s="2"/>
      <c r="F2584" s="2"/>
      <c r="G2584" s="2"/>
      <c r="H2584" s="2"/>
      <c r="I2584" s="2"/>
      <c r="J2584" s="2">
        <v>43.3</v>
      </c>
      <c r="K2584" s="2">
        <v>41.65</v>
      </c>
      <c r="L2584" s="2">
        <v>41.9</v>
      </c>
      <c r="M2584" s="2">
        <v>41.52</v>
      </c>
      <c r="N2584" s="2"/>
      <c r="O2584" s="60"/>
      <c r="P2584" s="60"/>
      <c r="Q2584" s="2"/>
      <c r="R2584" s="60"/>
      <c r="S2584" s="60"/>
      <c r="T2584" s="60"/>
      <c r="U2584" s="60"/>
      <c r="V2584" s="60"/>
      <c r="W2584" s="60"/>
      <c r="X2584" s="60"/>
      <c r="Y2584" s="60"/>
      <c r="Z2584" s="60"/>
      <c r="AA2584" s="60"/>
      <c r="AB2584" s="60"/>
      <c r="AC2584" s="60"/>
      <c r="AD2584" s="60"/>
      <c r="AE2584" s="60"/>
      <c r="AF2584" s="60"/>
      <c r="AG2584" s="60"/>
      <c r="AH2584" s="60"/>
      <c r="AI2584" s="60"/>
      <c r="AJ2584" s="60"/>
      <c r="AK2584" s="60"/>
      <c r="AL2584" s="60"/>
      <c r="AM2584" s="60"/>
      <c r="AN2584" s="60"/>
      <c r="AO2584" s="112"/>
      <c r="AP2584" s="112"/>
      <c r="AQ2584" s="112"/>
      <c r="AR2584" s="112"/>
      <c r="AS2584" s="112"/>
      <c r="AT2584" s="112"/>
      <c r="AU2584" s="112"/>
      <c r="AV2584" s="112"/>
      <c r="AW2584" s="112"/>
      <c r="AX2584" s="112"/>
      <c r="AY2584" s="112"/>
      <c r="AZ2584" s="112"/>
      <c r="BA2584" s="112"/>
    </row>
    <row r="2585" spans="1:53" x14ac:dyDescent="0.25">
      <c r="A2585" s="112"/>
      <c r="B2585" s="45">
        <v>42662</v>
      </c>
      <c r="C2585" s="2"/>
      <c r="D2585" s="2"/>
      <c r="E2585" s="2"/>
      <c r="F2585" s="2"/>
      <c r="G2585" s="2"/>
      <c r="H2585" s="2"/>
      <c r="I2585" s="2"/>
      <c r="J2585" s="2">
        <v>43.3</v>
      </c>
      <c r="K2585" s="2">
        <v>41.8</v>
      </c>
      <c r="L2585" s="2">
        <v>42.05</v>
      </c>
      <c r="M2585" s="2">
        <v>41.67</v>
      </c>
      <c r="N2585" s="2"/>
      <c r="O2585" s="60"/>
      <c r="P2585" s="60"/>
      <c r="Q2585" s="2"/>
      <c r="R2585" s="60"/>
      <c r="S2585" s="60"/>
      <c r="T2585" s="60"/>
      <c r="U2585" s="60"/>
      <c r="V2585" s="60"/>
      <c r="W2585" s="60"/>
      <c r="X2585" s="60"/>
      <c r="Y2585" s="60"/>
      <c r="Z2585" s="60"/>
      <c r="AA2585" s="60"/>
      <c r="AB2585" s="60"/>
      <c r="AC2585" s="60"/>
      <c r="AD2585" s="60"/>
      <c r="AE2585" s="60"/>
      <c r="AF2585" s="60"/>
      <c r="AG2585" s="60"/>
      <c r="AH2585" s="60"/>
      <c r="AI2585" s="60"/>
      <c r="AJ2585" s="60"/>
      <c r="AK2585" s="60"/>
      <c r="AL2585" s="60"/>
      <c r="AM2585" s="60"/>
      <c r="AN2585" s="60"/>
      <c r="AO2585" s="112"/>
      <c r="AP2585" s="112"/>
      <c r="AQ2585" s="112"/>
      <c r="AR2585" s="112"/>
      <c r="AS2585" s="112"/>
      <c r="AT2585" s="112"/>
      <c r="AU2585" s="112"/>
      <c r="AV2585" s="112"/>
      <c r="AW2585" s="112"/>
      <c r="AX2585" s="112"/>
      <c r="AY2585" s="112"/>
      <c r="AZ2585" s="112"/>
      <c r="BA2585" s="112"/>
    </row>
    <row r="2586" spans="1:53" x14ac:dyDescent="0.25">
      <c r="A2586" s="112"/>
      <c r="B2586" s="45">
        <v>42661</v>
      </c>
      <c r="C2586" s="2"/>
      <c r="D2586" s="2"/>
      <c r="E2586" s="2"/>
      <c r="F2586" s="2"/>
      <c r="G2586" s="2"/>
      <c r="H2586" s="2"/>
      <c r="I2586" s="2"/>
      <c r="J2586" s="2">
        <v>43.1</v>
      </c>
      <c r="K2586" s="2">
        <v>41.5</v>
      </c>
      <c r="L2586" s="2">
        <v>41.75</v>
      </c>
      <c r="M2586" s="2">
        <v>41.37</v>
      </c>
      <c r="N2586" s="2"/>
      <c r="O2586" s="60"/>
      <c r="P2586" s="60"/>
      <c r="Q2586" s="2"/>
      <c r="R2586" s="60"/>
      <c r="S2586" s="60"/>
      <c r="T2586" s="60"/>
      <c r="U2586" s="60"/>
      <c r="V2586" s="60"/>
      <c r="W2586" s="60"/>
      <c r="X2586" s="60"/>
      <c r="Y2586" s="60"/>
      <c r="Z2586" s="60"/>
      <c r="AA2586" s="60"/>
      <c r="AB2586" s="60"/>
      <c r="AC2586" s="60"/>
      <c r="AD2586" s="60"/>
      <c r="AE2586" s="60"/>
      <c r="AF2586" s="60"/>
      <c r="AG2586" s="60"/>
      <c r="AH2586" s="60"/>
      <c r="AI2586" s="60"/>
      <c r="AJ2586" s="60"/>
      <c r="AK2586" s="60"/>
      <c r="AL2586" s="60"/>
      <c r="AM2586" s="60"/>
      <c r="AN2586" s="60"/>
      <c r="AO2586" s="112"/>
      <c r="AP2586" s="112"/>
      <c r="AQ2586" s="112"/>
      <c r="AR2586" s="112"/>
      <c r="AS2586" s="112"/>
      <c r="AT2586" s="112"/>
      <c r="AU2586" s="112"/>
      <c r="AV2586" s="112"/>
      <c r="AW2586" s="112"/>
      <c r="AX2586" s="112"/>
      <c r="AY2586" s="112"/>
      <c r="AZ2586" s="112"/>
      <c r="BA2586" s="112"/>
    </row>
    <row r="2587" spans="1:53" x14ac:dyDescent="0.25">
      <c r="A2587" s="112"/>
      <c r="B2587" s="45">
        <v>42660</v>
      </c>
      <c r="C2587" s="2"/>
      <c r="D2587" s="2"/>
      <c r="E2587" s="2"/>
      <c r="F2587" s="2"/>
      <c r="G2587" s="2"/>
      <c r="H2587" s="2"/>
      <c r="I2587" s="2"/>
      <c r="J2587" s="2">
        <v>42.4</v>
      </c>
      <c r="K2587" s="2">
        <v>41.1</v>
      </c>
      <c r="L2587" s="2">
        <v>41.35</v>
      </c>
      <c r="M2587" s="2">
        <v>40.97</v>
      </c>
      <c r="N2587" s="2"/>
      <c r="O2587" s="60"/>
      <c r="P2587" s="60"/>
      <c r="Q2587" s="2"/>
      <c r="R2587" s="60"/>
      <c r="S2587" s="60"/>
      <c r="T2587" s="60"/>
      <c r="U2587" s="60"/>
      <c r="V2587" s="60"/>
      <c r="W2587" s="60"/>
      <c r="X2587" s="60"/>
      <c r="Y2587" s="60"/>
      <c r="Z2587" s="60"/>
      <c r="AA2587" s="60"/>
      <c r="AB2587" s="60"/>
      <c r="AC2587" s="60"/>
      <c r="AD2587" s="60"/>
      <c r="AE2587" s="60"/>
      <c r="AF2587" s="60"/>
      <c r="AG2587" s="60"/>
      <c r="AH2587" s="60"/>
      <c r="AI2587" s="60"/>
      <c r="AJ2587" s="60"/>
      <c r="AK2587" s="60"/>
      <c r="AL2587" s="60"/>
      <c r="AM2587" s="60"/>
      <c r="AN2587" s="60"/>
      <c r="AO2587" s="112"/>
      <c r="AP2587" s="112"/>
      <c r="AQ2587" s="112"/>
      <c r="AR2587" s="112"/>
      <c r="AS2587" s="112"/>
      <c r="AT2587" s="112"/>
      <c r="AU2587" s="112"/>
      <c r="AV2587" s="112"/>
      <c r="AW2587" s="112"/>
      <c r="AX2587" s="112"/>
      <c r="AY2587" s="112"/>
      <c r="AZ2587" s="112"/>
      <c r="BA2587" s="112"/>
    </row>
    <row r="2588" spans="1:53" x14ac:dyDescent="0.25">
      <c r="A2588" s="112"/>
      <c r="B2588" s="45">
        <v>42657</v>
      </c>
      <c r="C2588" s="2"/>
      <c r="D2588" s="2"/>
      <c r="E2588" s="2"/>
      <c r="F2588" s="2"/>
      <c r="G2588" s="2"/>
      <c r="H2588" s="2"/>
      <c r="I2588" s="2"/>
      <c r="J2588" s="2">
        <v>42.4</v>
      </c>
      <c r="K2588" s="2">
        <v>41</v>
      </c>
      <c r="L2588" s="2">
        <v>41.25</v>
      </c>
      <c r="M2588" s="2">
        <v>40.869999999999997</v>
      </c>
      <c r="N2588" s="2"/>
      <c r="O2588" s="60"/>
      <c r="P2588" s="60"/>
      <c r="Q2588" s="2"/>
      <c r="R2588" s="60"/>
      <c r="S2588" s="60"/>
      <c r="T2588" s="60"/>
      <c r="U2588" s="60"/>
      <c r="V2588" s="60"/>
      <c r="W2588" s="60"/>
      <c r="X2588" s="60"/>
      <c r="Y2588" s="60"/>
      <c r="Z2588" s="60"/>
      <c r="AA2588" s="60"/>
      <c r="AB2588" s="60"/>
      <c r="AC2588" s="60"/>
      <c r="AD2588" s="60"/>
      <c r="AE2588" s="60"/>
      <c r="AF2588" s="60"/>
      <c r="AG2588" s="60"/>
      <c r="AH2588" s="60"/>
      <c r="AI2588" s="60"/>
      <c r="AJ2588" s="60"/>
      <c r="AK2588" s="60"/>
      <c r="AL2588" s="60"/>
      <c r="AM2588" s="60"/>
      <c r="AN2588" s="60"/>
      <c r="AO2588" s="112"/>
      <c r="AP2588" s="112"/>
      <c r="AQ2588" s="112"/>
      <c r="AR2588" s="112"/>
      <c r="AS2588" s="112"/>
      <c r="AT2588" s="112"/>
      <c r="AU2588" s="112"/>
      <c r="AV2588" s="112"/>
      <c r="AW2588" s="112"/>
      <c r="AX2588" s="112"/>
      <c r="AY2588" s="112"/>
      <c r="AZ2588" s="112"/>
      <c r="BA2588" s="112"/>
    </row>
    <row r="2589" spans="1:53" x14ac:dyDescent="0.25">
      <c r="A2589" s="112"/>
      <c r="B2589" s="45">
        <v>42656</v>
      </c>
      <c r="C2589" s="2"/>
      <c r="D2589" s="2"/>
      <c r="E2589" s="2"/>
      <c r="F2589" s="2"/>
      <c r="G2589" s="2"/>
      <c r="H2589" s="2"/>
      <c r="I2589" s="2"/>
      <c r="J2589" s="2">
        <v>42.5</v>
      </c>
      <c r="K2589" s="2">
        <v>41.13</v>
      </c>
      <c r="L2589" s="2">
        <v>41.38</v>
      </c>
      <c r="M2589" s="2">
        <v>41</v>
      </c>
      <c r="N2589" s="2"/>
      <c r="O2589" s="60"/>
      <c r="P2589" s="60"/>
      <c r="Q2589" s="2"/>
      <c r="R2589" s="60"/>
      <c r="S2589" s="60"/>
      <c r="T2589" s="60"/>
      <c r="U2589" s="60"/>
      <c r="V2589" s="60"/>
      <c r="W2589" s="60"/>
      <c r="X2589" s="60"/>
      <c r="Y2589" s="60"/>
      <c r="Z2589" s="60"/>
      <c r="AA2589" s="60"/>
      <c r="AB2589" s="60"/>
      <c r="AC2589" s="60"/>
      <c r="AD2589" s="60"/>
      <c r="AE2589" s="60"/>
      <c r="AF2589" s="60"/>
      <c r="AG2589" s="60"/>
      <c r="AH2589" s="60"/>
      <c r="AI2589" s="60"/>
      <c r="AJ2589" s="60"/>
      <c r="AK2589" s="60"/>
      <c r="AL2589" s="60"/>
      <c r="AM2589" s="60"/>
      <c r="AN2589" s="60"/>
      <c r="AO2589" s="112"/>
      <c r="AP2589" s="112"/>
      <c r="AQ2589" s="112"/>
      <c r="AR2589" s="112"/>
      <c r="AS2589" s="112"/>
      <c r="AT2589" s="112"/>
      <c r="AU2589" s="112"/>
      <c r="AV2589" s="112"/>
      <c r="AW2589" s="112"/>
      <c r="AX2589" s="112"/>
      <c r="AY2589" s="112"/>
      <c r="AZ2589" s="112"/>
      <c r="BA2589" s="112"/>
    </row>
    <row r="2590" spans="1:53" x14ac:dyDescent="0.25">
      <c r="A2590" s="112"/>
      <c r="B2590" s="45">
        <v>42655</v>
      </c>
      <c r="C2590" s="2"/>
      <c r="D2590" s="2"/>
      <c r="E2590" s="2"/>
      <c r="F2590" s="2"/>
      <c r="G2590" s="2"/>
      <c r="H2590" s="2"/>
      <c r="I2590" s="2"/>
      <c r="J2590" s="2">
        <v>41.95</v>
      </c>
      <c r="K2590" s="2">
        <v>41.3</v>
      </c>
      <c r="L2590" s="2">
        <v>41.55</v>
      </c>
      <c r="M2590" s="2">
        <v>41.17</v>
      </c>
      <c r="N2590" s="2"/>
      <c r="O2590" s="60"/>
      <c r="P2590" s="60"/>
      <c r="Q2590" s="2"/>
      <c r="R2590" s="60"/>
      <c r="S2590" s="60"/>
      <c r="T2590" s="60"/>
      <c r="U2590" s="60"/>
      <c r="V2590" s="60"/>
      <c r="W2590" s="60"/>
      <c r="X2590" s="60"/>
      <c r="Y2590" s="60"/>
      <c r="Z2590" s="60"/>
      <c r="AA2590" s="60"/>
      <c r="AB2590" s="60"/>
      <c r="AC2590" s="60"/>
      <c r="AD2590" s="60"/>
      <c r="AE2590" s="60"/>
      <c r="AF2590" s="60"/>
      <c r="AG2590" s="60"/>
      <c r="AH2590" s="60"/>
      <c r="AI2590" s="60"/>
      <c r="AJ2590" s="60"/>
      <c r="AK2590" s="60"/>
      <c r="AL2590" s="60"/>
      <c r="AM2590" s="60"/>
      <c r="AN2590" s="60"/>
      <c r="AO2590" s="112"/>
      <c r="AP2590" s="112"/>
      <c r="AQ2590" s="112"/>
      <c r="AR2590" s="112"/>
      <c r="AS2590" s="112"/>
      <c r="AT2590" s="112"/>
      <c r="AU2590" s="112"/>
      <c r="AV2590" s="112"/>
      <c r="AW2590" s="112"/>
      <c r="AX2590" s="112"/>
      <c r="AY2590" s="112"/>
      <c r="AZ2590" s="112"/>
      <c r="BA2590" s="112"/>
    </row>
    <row r="2591" spans="1:53" x14ac:dyDescent="0.25">
      <c r="A2591" s="112"/>
      <c r="B2591" s="45">
        <v>42654</v>
      </c>
      <c r="C2591" s="2"/>
      <c r="D2591" s="2"/>
      <c r="E2591" s="2"/>
      <c r="F2591" s="2"/>
      <c r="G2591" s="2"/>
      <c r="H2591" s="2"/>
      <c r="I2591" s="2"/>
      <c r="J2591" s="2">
        <v>42.2</v>
      </c>
      <c r="K2591" s="2">
        <v>41.25</v>
      </c>
      <c r="L2591" s="2">
        <v>41.5</v>
      </c>
      <c r="M2591" s="2">
        <v>41.12</v>
      </c>
      <c r="N2591" s="2"/>
      <c r="O2591" s="60"/>
      <c r="P2591" s="60"/>
      <c r="Q2591" s="2"/>
      <c r="R2591" s="60"/>
      <c r="S2591" s="60"/>
      <c r="T2591" s="60"/>
      <c r="U2591" s="60"/>
      <c r="V2591" s="60"/>
      <c r="W2591" s="60"/>
      <c r="X2591" s="60"/>
      <c r="Y2591" s="60"/>
      <c r="Z2591" s="60"/>
      <c r="AA2591" s="60"/>
      <c r="AB2591" s="60"/>
      <c r="AC2591" s="60"/>
      <c r="AD2591" s="60"/>
      <c r="AE2591" s="60"/>
      <c r="AF2591" s="60"/>
      <c r="AG2591" s="60"/>
      <c r="AH2591" s="60"/>
      <c r="AI2591" s="60"/>
      <c r="AJ2591" s="60"/>
      <c r="AK2591" s="60"/>
      <c r="AL2591" s="60"/>
      <c r="AM2591" s="60"/>
      <c r="AN2591" s="60"/>
      <c r="AO2591" s="112"/>
      <c r="AP2591" s="112"/>
      <c r="AQ2591" s="112"/>
      <c r="AR2591" s="112"/>
      <c r="AS2591" s="112"/>
      <c r="AT2591" s="112"/>
      <c r="AU2591" s="112"/>
      <c r="AV2591" s="112"/>
      <c r="AW2591" s="112"/>
      <c r="AX2591" s="112"/>
      <c r="AY2591" s="112"/>
      <c r="AZ2591" s="112"/>
      <c r="BA2591" s="112"/>
    </row>
    <row r="2592" spans="1:53" x14ac:dyDescent="0.25">
      <c r="A2592" s="112"/>
      <c r="B2592" s="45">
        <v>42653</v>
      </c>
      <c r="C2592" s="2"/>
      <c r="D2592" s="2"/>
      <c r="E2592" s="2"/>
      <c r="F2592" s="2"/>
      <c r="G2592" s="2"/>
      <c r="H2592" s="2"/>
      <c r="I2592" s="2"/>
      <c r="J2592" s="2">
        <v>43.5</v>
      </c>
      <c r="K2592" s="2">
        <v>41.5</v>
      </c>
      <c r="L2592" s="2">
        <v>41.75</v>
      </c>
      <c r="M2592" s="2">
        <v>41.37</v>
      </c>
      <c r="N2592" s="2"/>
      <c r="O2592" s="60"/>
      <c r="P2592" s="60"/>
      <c r="Q2592" s="2"/>
      <c r="R2592" s="60"/>
      <c r="S2592" s="60"/>
      <c r="T2592" s="60"/>
      <c r="U2592" s="60"/>
      <c r="V2592" s="60"/>
      <c r="W2592" s="60"/>
      <c r="X2592" s="60"/>
      <c r="Y2592" s="60"/>
      <c r="Z2592" s="60"/>
      <c r="AA2592" s="60"/>
      <c r="AB2592" s="60"/>
      <c r="AC2592" s="60"/>
      <c r="AD2592" s="60"/>
      <c r="AE2592" s="60"/>
      <c r="AF2592" s="60"/>
      <c r="AG2592" s="60"/>
      <c r="AH2592" s="60"/>
      <c r="AI2592" s="60"/>
      <c r="AJ2592" s="60"/>
      <c r="AK2592" s="60"/>
      <c r="AL2592" s="60"/>
      <c r="AM2592" s="60"/>
      <c r="AN2592" s="60"/>
      <c r="AO2592" s="112"/>
      <c r="AP2592" s="112"/>
      <c r="AQ2592" s="112"/>
      <c r="AR2592" s="112"/>
      <c r="AS2592" s="112"/>
      <c r="AT2592" s="112"/>
      <c r="AU2592" s="112"/>
      <c r="AV2592" s="112"/>
      <c r="AW2592" s="112"/>
      <c r="AX2592" s="112"/>
      <c r="AY2592" s="112"/>
      <c r="AZ2592" s="112"/>
      <c r="BA2592" s="112"/>
    </row>
    <row r="2593" spans="1:53" x14ac:dyDescent="0.25">
      <c r="A2593" s="112"/>
      <c r="B2593" s="45">
        <v>42650</v>
      </c>
      <c r="C2593" s="2"/>
      <c r="D2593" s="2"/>
      <c r="E2593" s="2"/>
      <c r="F2593" s="2"/>
      <c r="G2593" s="2"/>
      <c r="H2593" s="2"/>
      <c r="I2593" s="2"/>
      <c r="J2593" s="2">
        <v>43.85</v>
      </c>
      <c r="K2593" s="2">
        <v>42</v>
      </c>
      <c r="L2593" s="2">
        <v>42.25</v>
      </c>
      <c r="M2593" s="2">
        <v>41.87</v>
      </c>
      <c r="N2593" s="2"/>
      <c r="O2593" s="60"/>
      <c r="P2593" s="60"/>
      <c r="Q2593" s="2"/>
      <c r="R2593" s="60"/>
      <c r="S2593" s="60"/>
      <c r="T2593" s="60"/>
      <c r="U2593" s="60"/>
      <c r="V2593" s="60"/>
      <c r="W2593" s="60"/>
      <c r="X2593" s="60"/>
      <c r="Y2593" s="60"/>
      <c r="Z2593" s="60"/>
      <c r="AA2593" s="60"/>
      <c r="AB2593" s="60"/>
      <c r="AC2593" s="60"/>
      <c r="AD2593" s="60"/>
      <c r="AE2593" s="60"/>
      <c r="AF2593" s="60"/>
      <c r="AG2593" s="60"/>
      <c r="AH2593" s="60"/>
      <c r="AI2593" s="60"/>
      <c r="AJ2593" s="60"/>
      <c r="AK2593" s="60"/>
      <c r="AL2593" s="60"/>
      <c r="AM2593" s="60"/>
      <c r="AN2593" s="60"/>
      <c r="AO2593" s="112"/>
      <c r="AP2593" s="112"/>
      <c r="AQ2593" s="112"/>
      <c r="AR2593" s="112"/>
      <c r="AS2593" s="112"/>
      <c r="AT2593" s="112"/>
      <c r="AU2593" s="112"/>
      <c r="AV2593" s="112"/>
      <c r="AW2593" s="112"/>
      <c r="AX2593" s="112"/>
      <c r="AY2593" s="112"/>
      <c r="AZ2593" s="112"/>
      <c r="BA2593" s="112"/>
    </row>
    <row r="2594" spans="1:53" x14ac:dyDescent="0.25">
      <c r="A2594" s="112"/>
      <c r="B2594" s="45">
        <v>42649</v>
      </c>
      <c r="C2594" s="2"/>
      <c r="D2594" s="2"/>
      <c r="E2594" s="2"/>
      <c r="F2594" s="2"/>
      <c r="G2594" s="2"/>
      <c r="H2594" s="2"/>
      <c r="I2594" s="2"/>
      <c r="J2594" s="2">
        <v>44.2</v>
      </c>
      <c r="K2594" s="2">
        <v>42</v>
      </c>
      <c r="L2594" s="2">
        <v>42.25</v>
      </c>
      <c r="M2594" s="2">
        <v>41.87</v>
      </c>
      <c r="N2594" s="2"/>
      <c r="O2594" s="60"/>
      <c r="P2594" s="60"/>
      <c r="Q2594" s="2"/>
      <c r="R2594" s="60"/>
      <c r="S2594" s="60"/>
      <c r="T2594" s="60"/>
      <c r="U2594" s="60"/>
      <c r="V2594" s="60"/>
      <c r="W2594" s="60"/>
      <c r="X2594" s="60"/>
      <c r="Y2594" s="60"/>
      <c r="Z2594" s="60"/>
      <c r="AA2594" s="60"/>
      <c r="AB2594" s="60"/>
      <c r="AC2594" s="60"/>
      <c r="AD2594" s="60"/>
      <c r="AE2594" s="60"/>
      <c r="AF2594" s="60"/>
      <c r="AG2594" s="60"/>
      <c r="AH2594" s="60"/>
      <c r="AI2594" s="60"/>
      <c r="AJ2594" s="60"/>
      <c r="AK2594" s="60"/>
      <c r="AL2594" s="60"/>
      <c r="AM2594" s="60"/>
      <c r="AN2594" s="60"/>
      <c r="AO2594" s="112"/>
      <c r="AP2594" s="112"/>
      <c r="AQ2594" s="112"/>
      <c r="AR2594" s="112"/>
      <c r="AS2594" s="112"/>
      <c r="AT2594" s="112"/>
      <c r="AU2594" s="112"/>
      <c r="AV2594" s="112"/>
      <c r="AW2594" s="112"/>
      <c r="AX2594" s="112"/>
      <c r="AY2594" s="112"/>
      <c r="AZ2594" s="112"/>
      <c r="BA2594" s="112"/>
    </row>
    <row r="2595" spans="1:53" x14ac:dyDescent="0.25">
      <c r="A2595" s="112"/>
      <c r="B2595" s="45">
        <v>42648</v>
      </c>
      <c r="C2595" s="2"/>
      <c r="D2595" s="2"/>
      <c r="E2595" s="2"/>
      <c r="F2595" s="2"/>
      <c r="G2595" s="2"/>
      <c r="H2595" s="2"/>
      <c r="I2595" s="2"/>
      <c r="J2595" s="2">
        <v>43.85</v>
      </c>
      <c r="K2595" s="2">
        <v>42.25</v>
      </c>
      <c r="L2595" s="2">
        <v>42.5</v>
      </c>
      <c r="M2595" s="2">
        <v>42.12</v>
      </c>
      <c r="N2595" s="2"/>
      <c r="O2595" s="60"/>
      <c r="P2595" s="60"/>
      <c r="Q2595" s="2"/>
      <c r="R2595" s="60"/>
      <c r="S2595" s="60"/>
      <c r="T2595" s="60"/>
      <c r="U2595" s="60"/>
      <c r="V2595" s="60"/>
      <c r="W2595" s="60"/>
      <c r="X2595" s="60"/>
      <c r="Y2595" s="60"/>
      <c r="Z2595" s="60"/>
      <c r="AA2595" s="60"/>
      <c r="AB2595" s="60"/>
      <c r="AC2595" s="60"/>
      <c r="AD2595" s="60"/>
      <c r="AE2595" s="60"/>
      <c r="AF2595" s="60"/>
      <c r="AG2595" s="60"/>
      <c r="AH2595" s="60"/>
      <c r="AI2595" s="60"/>
      <c r="AJ2595" s="60"/>
      <c r="AK2595" s="60"/>
      <c r="AL2595" s="60"/>
      <c r="AM2595" s="60"/>
      <c r="AN2595" s="60"/>
      <c r="AO2595" s="112"/>
      <c r="AP2595" s="112"/>
      <c r="AQ2595" s="112"/>
      <c r="AR2595" s="112"/>
      <c r="AS2595" s="112"/>
      <c r="AT2595" s="112"/>
      <c r="AU2595" s="112"/>
      <c r="AV2595" s="112"/>
      <c r="AW2595" s="112"/>
      <c r="AX2595" s="112"/>
      <c r="AY2595" s="112"/>
      <c r="AZ2595" s="112"/>
      <c r="BA2595" s="112"/>
    </row>
    <row r="2596" spans="1:53" x14ac:dyDescent="0.25">
      <c r="A2596" s="112"/>
      <c r="B2596" s="45">
        <v>42647</v>
      </c>
      <c r="C2596" s="2"/>
      <c r="D2596" s="2"/>
      <c r="E2596" s="2"/>
      <c r="F2596" s="2"/>
      <c r="G2596" s="2"/>
      <c r="H2596" s="2"/>
      <c r="I2596" s="2"/>
      <c r="J2596" s="2">
        <v>43.75</v>
      </c>
      <c r="K2596" s="2">
        <v>41.75</v>
      </c>
      <c r="L2596" s="2">
        <v>42</v>
      </c>
      <c r="M2596" s="2">
        <v>41.62</v>
      </c>
      <c r="N2596" s="2"/>
      <c r="O2596" s="60"/>
      <c r="P2596" s="60"/>
      <c r="Q2596" s="2"/>
      <c r="R2596" s="60"/>
      <c r="S2596" s="60"/>
      <c r="T2596" s="60"/>
      <c r="U2596" s="60"/>
      <c r="V2596" s="60"/>
      <c r="W2596" s="60"/>
      <c r="X2596" s="60"/>
      <c r="Y2596" s="60"/>
      <c r="Z2596" s="60"/>
      <c r="AA2596" s="60"/>
      <c r="AB2596" s="60"/>
      <c r="AC2596" s="60"/>
      <c r="AD2596" s="60"/>
      <c r="AE2596" s="60"/>
      <c r="AF2596" s="60"/>
      <c r="AG2596" s="60"/>
      <c r="AH2596" s="60"/>
      <c r="AI2596" s="60"/>
      <c r="AJ2596" s="60"/>
      <c r="AK2596" s="60"/>
      <c r="AL2596" s="60"/>
      <c r="AM2596" s="60"/>
      <c r="AN2596" s="60"/>
      <c r="AO2596" s="112"/>
      <c r="AP2596" s="112"/>
      <c r="AQ2596" s="112"/>
      <c r="AR2596" s="112"/>
      <c r="AS2596" s="112"/>
      <c r="AT2596" s="112"/>
      <c r="AU2596" s="112"/>
      <c r="AV2596" s="112"/>
      <c r="AW2596" s="112"/>
      <c r="AX2596" s="112"/>
      <c r="AY2596" s="112"/>
      <c r="AZ2596" s="112"/>
      <c r="BA2596" s="112"/>
    </row>
    <row r="2597" spans="1:53" x14ac:dyDescent="0.25">
      <c r="A2597" s="112"/>
      <c r="B2597" s="45">
        <v>42646</v>
      </c>
      <c r="C2597" s="2"/>
      <c r="D2597" s="2"/>
      <c r="E2597" s="2"/>
      <c r="F2597" s="2"/>
      <c r="G2597" s="2"/>
      <c r="H2597" s="2"/>
      <c r="I2597" s="2"/>
      <c r="J2597" s="2">
        <v>43.9</v>
      </c>
      <c r="K2597" s="2">
        <v>41.85</v>
      </c>
      <c r="L2597" s="2">
        <v>42.1</v>
      </c>
      <c r="M2597" s="2">
        <v>41.72</v>
      </c>
      <c r="N2597" s="2"/>
      <c r="O2597" s="60"/>
      <c r="P2597" s="60"/>
      <c r="Q2597" s="2"/>
      <c r="R2597" s="60"/>
      <c r="S2597" s="60"/>
      <c r="T2597" s="60"/>
      <c r="U2597" s="60"/>
      <c r="V2597" s="60"/>
      <c r="W2597" s="60"/>
      <c r="X2597" s="60"/>
      <c r="Y2597" s="60"/>
      <c r="Z2597" s="60"/>
      <c r="AA2597" s="60"/>
      <c r="AB2597" s="60"/>
      <c r="AC2597" s="60"/>
      <c r="AD2597" s="60"/>
      <c r="AE2597" s="60"/>
      <c r="AF2597" s="60"/>
      <c r="AG2597" s="60"/>
      <c r="AH2597" s="60"/>
      <c r="AI2597" s="60"/>
      <c r="AJ2597" s="60"/>
      <c r="AK2597" s="60"/>
      <c r="AL2597" s="60"/>
      <c r="AM2597" s="60"/>
      <c r="AN2597" s="60"/>
      <c r="AO2597" s="112"/>
      <c r="AP2597" s="112"/>
      <c r="AQ2597" s="112"/>
      <c r="AR2597" s="112"/>
      <c r="AS2597" s="112"/>
      <c r="AT2597" s="112"/>
      <c r="AU2597" s="112"/>
      <c r="AV2597" s="112"/>
      <c r="AW2597" s="112"/>
      <c r="AX2597" s="112"/>
      <c r="AY2597" s="112"/>
      <c r="AZ2597" s="112"/>
      <c r="BA2597" s="112"/>
    </row>
    <row r="2598" spans="1:53" x14ac:dyDescent="0.25">
      <c r="A2598" s="112"/>
      <c r="B2598" s="45">
        <v>42643</v>
      </c>
      <c r="C2598" s="2"/>
      <c r="D2598" s="2"/>
      <c r="E2598" s="2"/>
      <c r="F2598" s="2"/>
      <c r="G2598" s="2"/>
      <c r="H2598" s="2"/>
      <c r="I2598" s="2"/>
      <c r="J2598" s="2">
        <v>43</v>
      </c>
      <c r="K2598" s="2">
        <v>41.25</v>
      </c>
      <c r="L2598" s="2">
        <v>41.5</v>
      </c>
      <c r="M2598" s="2">
        <v>41.12</v>
      </c>
      <c r="N2598" s="2"/>
      <c r="O2598" s="60"/>
      <c r="P2598" s="60"/>
      <c r="Q2598" s="2"/>
      <c r="R2598" s="60"/>
      <c r="S2598" s="60"/>
      <c r="T2598" s="60"/>
      <c r="U2598" s="60"/>
      <c r="V2598" s="60"/>
      <c r="W2598" s="60"/>
      <c r="X2598" s="60"/>
      <c r="Y2598" s="60"/>
      <c r="Z2598" s="60"/>
      <c r="AA2598" s="60"/>
      <c r="AB2598" s="60"/>
      <c r="AC2598" s="60"/>
      <c r="AD2598" s="60"/>
      <c r="AE2598" s="60"/>
      <c r="AF2598" s="60"/>
      <c r="AG2598" s="60"/>
      <c r="AH2598" s="60"/>
      <c r="AI2598" s="60"/>
      <c r="AJ2598" s="60"/>
      <c r="AK2598" s="60"/>
      <c r="AL2598" s="60"/>
      <c r="AM2598" s="60"/>
      <c r="AN2598" s="60"/>
      <c r="AO2598" s="112"/>
      <c r="AP2598" s="112"/>
      <c r="AQ2598" s="112"/>
      <c r="AR2598" s="112"/>
      <c r="AS2598" s="112"/>
      <c r="AT2598" s="112"/>
      <c r="AU2598" s="112"/>
      <c r="AV2598" s="112"/>
      <c r="AW2598" s="112"/>
      <c r="AX2598" s="112"/>
      <c r="AY2598" s="112"/>
      <c r="AZ2598" s="112"/>
      <c r="BA2598" s="112"/>
    </row>
    <row r="2599" spans="1:53" x14ac:dyDescent="0.25">
      <c r="A2599" s="112"/>
      <c r="B2599" s="45">
        <v>42642</v>
      </c>
      <c r="C2599" s="2"/>
      <c r="D2599" s="2"/>
      <c r="E2599" s="2"/>
      <c r="F2599" s="2"/>
      <c r="G2599" s="2"/>
      <c r="H2599" s="2"/>
      <c r="I2599" s="2"/>
      <c r="J2599" s="2">
        <v>43</v>
      </c>
      <c r="K2599" s="2">
        <v>41.25</v>
      </c>
      <c r="L2599" s="2">
        <v>41.5</v>
      </c>
      <c r="M2599" s="2">
        <v>41.12</v>
      </c>
      <c r="N2599" s="2"/>
      <c r="O2599" s="60"/>
      <c r="P2599" s="60"/>
      <c r="Q2599" s="2"/>
      <c r="R2599" s="60"/>
      <c r="S2599" s="60"/>
      <c r="T2599" s="60"/>
      <c r="U2599" s="60"/>
      <c r="V2599" s="60"/>
      <c r="W2599" s="60"/>
      <c r="X2599" s="60"/>
      <c r="Y2599" s="60"/>
      <c r="Z2599" s="60"/>
      <c r="AA2599" s="60"/>
      <c r="AB2599" s="60"/>
      <c r="AC2599" s="60"/>
      <c r="AD2599" s="60"/>
      <c r="AE2599" s="60"/>
      <c r="AF2599" s="60"/>
      <c r="AG2599" s="60"/>
      <c r="AH2599" s="60"/>
      <c r="AI2599" s="60"/>
      <c r="AJ2599" s="60"/>
      <c r="AK2599" s="60"/>
      <c r="AL2599" s="60"/>
      <c r="AM2599" s="60"/>
      <c r="AN2599" s="60"/>
      <c r="AO2599" s="112"/>
      <c r="AP2599" s="112"/>
      <c r="AQ2599" s="112"/>
      <c r="AR2599" s="112"/>
      <c r="AS2599" s="112"/>
      <c r="AT2599" s="112"/>
      <c r="AU2599" s="112"/>
      <c r="AV2599" s="112"/>
      <c r="AW2599" s="112"/>
      <c r="AX2599" s="112"/>
      <c r="AY2599" s="112"/>
      <c r="AZ2599" s="112"/>
      <c r="BA2599" s="112"/>
    </row>
    <row r="2600" spans="1:53" x14ac:dyDescent="0.25">
      <c r="A2600" s="112"/>
      <c r="B2600" s="45">
        <v>42641</v>
      </c>
      <c r="C2600" s="2"/>
      <c r="D2600" s="2"/>
      <c r="E2600" s="2"/>
      <c r="F2600" s="2"/>
      <c r="G2600" s="2"/>
      <c r="H2600" s="2"/>
      <c r="I2600" s="2"/>
      <c r="J2600" s="2">
        <v>42.86</v>
      </c>
      <c r="K2600" s="2">
        <v>41.25</v>
      </c>
      <c r="L2600" s="2">
        <v>41.5</v>
      </c>
      <c r="M2600" s="2">
        <v>41.12</v>
      </c>
      <c r="N2600" s="2"/>
      <c r="O2600" s="60"/>
      <c r="P2600" s="60"/>
      <c r="Q2600" s="2"/>
      <c r="R2600" s="60"/>
      <c r="S2600" s="60"/>
      <c r="T2600" s="60"/>
      <c r="U2600" s="60"/>
      <c r="V2600" s="60"/>
      <c r="W2600" s="60"/>
      <c r="X2600" s="60"/>
      <c r="Y2600" s="60"/>
      <c r="Z2600" s="60"/>
      <c r="AA2600" s="60"/>
      <c r="AB2600" s="60"/>
      <c r="AC2600" s="60"/>
      <c r="AD2600" s="60"/>
      <c r="AE2600" s="60"/>
      <c r="AF2600" s="60"/>
      <c r="AG2600" s="60"/>
      <c r="AH2600" s="60"/>
      <c r="AI2600" s="60"/>
      <c r="AJ2600" s="60"/>
      <c r="AK2600" s="60"/>
      <c r="AL2600" s="60"/>
      <c r="AM2600" s="60"/>
      <c r="AN2600" s="60"/>
      <c r="AO2600" s="112"/>
      <c r="AP2600" s="112"/>
      <c r="AQ2600" s="112"/>
      <c r="AR2600" s="112"/>
      <c r="AS2600" s="112"/>
      <c r="AT2600" s="112"/>
      <c r="AU2600" s="112"/>
      <c r="AV2600" s="112"/>
      <c r="AW2600" s="112"/>
      <c r="AX2600" s="112"/>
      <c r="AY2600" s="112"/>
      <c r="AZ2600" s="112"/>
      <c r="BA2600" s="112"/>
    </row>
    <row r="2601" spans="1:53" x14ac:dyDescent="0.25">
      <c r="A2601" s="112"/>
      <c r="B2601" s="45">
        <v>42640</v>
      </c>
      <c r="C2601" s="2"/>
      <c r="D2601" s="2"/>
      <c r="E2601" s="2"/>
      <c r="F2601" s="2"/>
      <c r="G2601" s="2"/>
      <c r="H2601" s="2"/>
      <c r="I2601" s="2"/>
      <c r="J2601" s="2">
        <v>42</v>
      </c>
      <c r="K2601" s="2">
        <v>41.1</v>
      </c>
      <c r="L2601" s="2">
        <v>41.35</v>
      </c>
      <c r="M2601" s="2">
        <v>40.97</v>
      </c>
      <c r="N2601" s="2"/>
      <c r="O2601" s="60"/>
      <c r="P2601" s="60"/>
      <c r="Q2601" s="2"/>
      <c r="R2601" s="60"/>
      <c r="S2601" s="60"/>
      <c r="T2601" s="60"/>
      <c r="U2601" s="60"/>
      <c r="V2601" s="60"/>
      <c r="W2601" s="60"/>
      <c r="X2601" s="60"/>
      <c r="Y2601" s="60"/>
      <c r="Z2601" s="60"/>
      <c r="AA2601" s="60"/>
      <c r="AB2601" s="60"/>
      <c r="AC2601" s="60"/>
      <c r="AD2601" s="60"/>
      <c r="AE2601" s="60"/>
      <c r="AF2601" s="60"/>
      <c r="AG2601" s="60"/>
      <c r="AH2601" s="60"/>
      <c r="AI2601" s="60"/>
      <c r="AJ2601" s="60"/>
      <c r="AK2601" s="60"/>
      <c r="AL2601" s="60"/>
      <c r="AM2601" s="60"/>
      <c r="AN2601" s="60"/>
      <c r="AO2601" s="112"/>
      <c r="AP2601" s="112"/>
      <c r="AQ2601" s="112"/>
      <c r="AR2601" s="112"/>
      <c r="AS2601" s="112"/>
      <c r="AT2601" s="112"/>
      <c r="AU2601" s="112"/>
      <c r="AV2601" s="112"/>
      <c r="AW2601" s="112"/>
      <c r="AX2601" s="112"/>
      <c r="AY2601" s="112"/>
      <c r="AZ2601" s="112"/>
      <c r="BA2601" s="112"/>
    </row>
    <row r="2602" spans="1:53" x14ac:dyDescent="0.25">
      <c r="A2602" s="112"/>
      <c r="B2602" s="45">
        <v>42639</v>
      </c>
      <c r="C2602" s="2"/>
      <c r="D2602" s="2"/>
      <c r="E2602" s="2"/>
      <c r="F2602" s="2"/>
      <c r="G2602" s="2"/>
      <c r="H2602" s="2"/>
      <c r="I2602" s="2"/>
      <c r="J2602" s="2">
        <v>42.56</v>
      </c>
      <c r="K2602" s="2">
        <v>41.78</v>
      </c>
      <c r="L2602" s="2">
        <v>42.03</v>
      </c>
      <c r="M2602" s="2">
        <v>41.65</v>
      </c>
      <c r="N2602" s="2"/>
      <c r="O2602" s="60"/>
      <c r="P2602" s="60"/>
      <c r="Q2602" s="2"/>
      <c r="R2602" s="60"/>
      <c r="S2602" s="60"/>
      <c r="T2602" s="60"/>
      <c r="U2602" s="60"/>
      <c r="V2602" s="60"/>
      <c r="W2602" s="60"/>
      <c r="X2602" s="60"/>
      <c r="Y2602" s="60"/>
      <c r="Z2602" s="60"/>
      <c r="AA2602" s="60"/>
      <c r="AB2602" s="60"/>
      <c r="AC2602" s="60"/>
      <c r="AD2602" s="60"/>
      <c r="AE2602" s="60"/>
      <c r="AF2602" s="60"/>
      <c r="AG2602" s="60"/>
      <c r="AH2602" s="60"/>
      <c r="AI2602" s="60"/>
      <c r="AJ2602" s="60"/>
      <c r="AK2602" s="60"/>
      <c r="AL2602" s="60"/>
      <c r="AM2602" s="60"/>
      <c r="AN2602" s="60"/>
      <c r="AO2602" s="112"/>
      <c r="AP2602" s="112"/>
      <c r="AQ2602" s="112"/>
      <c r="AR2602" s="112"/>
      <c r="AS2602" s="112"/>
      <c r="AT2602" s="112"/>
      <c r="AU2602" s="112"/>
      <c r="AV2602" s="112"/>
      <c r="AW2602" s="112"/>
      <c r="AX2602" s="112"/>
      <c r="AY2602" s="112"/>
      <c r="AZ2602" s="112"/>
      <c r="BA2602" s="112"/>
    </row>
    <row r="2603" spans="1:53" x14ac:dyDescent="0.25">
      <c r="A2603" s="112"/>
      <c r="B2603" s="45">
        <v>42636</v>
      </c>
      <c r="C2603" s="2"/>
      <c r="D2603" s="2"/>
      <c r="E2603" s="2"/>
      <c r="F2603" s="2"/>
      <c r="G2603" s="2"/>
      <c r="H2603" s="2"/>
      <c r="I2603" s="2"/>
      <c r="J2603" s="2">
        <v>42.3</v>
      </c>
      <c r="K2603" s="2">
        <v>41.25</v>
      </c>
      <c r="L2603" s="2">
        <v>41.5</v>
      </c>
      <c r="M2603" s="2">
        <v>41.12</v>
      </c>
      <c r="N2603" s="2"/>
      <c r="O2603" s="60"/>
      <c r="P2603" s="60"/>
      <c r="Q2603" s="2"/>
      <c r="R2603" s="60"/>
      <c r="S2603" s="60"/>
      <c r="T2603" s="60"/>
      <c r="U2603" s="60"/>
      <c r="V2603" s="60"/>
      <c r="W2603" s="60"/>
      <c r="X2603" s="60"/>
      <c r="Y2603" s="60"/>
      <c r="Z2603" s="60"/>
      <c r="AA2603" s="60"/>
      <c r="AB2603" s="60"/>
      <c r="AC2603" s="60"/>
      <c r="AD2603" s="60"/>
      <c r="AE2603" s="60"/>
      <c r="AF2603" s="60"/>
      <c r="AG2603" s="60"/>
      <c r="AH2603" s="60"/>
      <c r="AI2603" s="60"/>
      <c r="AJ2603" s="60"/>
      <c r="AK2603" s="60"/>
      <c r="AL2603" s="60"/>
      <c r="AM2603" s="60"/>
      <c r="AN2603" s="60"/>
      <c r="AO2603" s="112"/>
      <c r="AP2603" s="112"/>
      <c r="AQ2603" s="112"/>
      <c r="AR2603" s="112"/>
      <c r="AS2603" s="112"/>
      <c r="AT2603" s="112"/>
      <c r="AU2603" s="112"/>
      <c r="AV2603" s="112"/>
      <c r="AW2603" s="112"/>
      <c r="AX2603" s="112"/>
      <c r="AY2603" s="112"/>
      <c r="AZ2603" s="112"/>
      <c r="BA2603" s="112"/>
    </row>
    <row r="2604" spans="1:53" x14ac:dyDescent="0.25">
      <c r="A2604" s="112"/>
      <c r="B2604" s="45">
        <v>42635</v>
      </c>
      <c r="C2604" s="2"/>
      <c r="D2604" s="2"/>
      <c r="E2604" s="2"/>
      <c r="F2604" s="2"/>
      <c r="G2604" s="2"/>
      <c r="H2604" s="2"/>
      <c r="I2604" s="2"/>
      <c r="J2604" s="2">
        <v>42.1</v>
      </c>
      <c r="K2604" s="2">
        <v>41.4</v>
      </c>
      <c r="L2604" s="2">
        <v>41.65</v>
      </c>
      <c r="M2604" s="2">
        <v>41.27</v>
      </c>
      <c r="N2604" s="2"/>
      <c r="O2604" s="60"/>
      <c r="P2604" s="60"/>
      <c r="Q2604" s="2"/>
      <c r="R2604" s="60"/>
      <c r="S2604" s="60"/>
      <c r="T2604" s="60"/>
      <c r="U2604" s="60"/>
      <c r="V2604" s="60"/>
      <c r="W2604" s="60"/>
      <c r="X2604" s="60"/>
      <c r="Y2604" s="60"/>
      <c r="Z2604" s="60"/>
      <c r="AA2604" s="60"/>
      <c r="AB2604" s="60"/>
      <c r="AC2604" s="60"/>
      <c r="AD2604" s="60"/>
      <c r="AE2604" s="60"/>
      <c r="AF2604" s="60"/>
      <c r="AG2604" s="60"/>
      <c r="AH2604" s="60"/>
      <c r="AI2604" s="60"/>
      <c r="AJ2604" s="60"/>
      <c r="AK2604" s="60"/>
      <c r="AL2604" s="60"/>
      <c r="AM2604" s="60"/>
      <c r="AN2604" s="60"/>
      <c r="AO2604" s="112"/>
      <c r="AP2604" s="112"/>
      <c r="AQ2604" s="112"/>
      <c r="AR2604" s="112"/>
      <c r="AS2604" s="112"/>
      <c r="AT2604" s="112"/>
      <c r="AU2604" s="112"/>
      <c r="AV2604" s="112"/>
      <c r="AW2604" s="112"/>
      <c r="AX2604" s="112"/>
      <c r="AY2604" s="112"/>
      <c r="AZ2604" s="112"/>
      <c r="BA2604" s="112"/>
    </row>
    <row r="2605" spans="1:53" x14ac:dyDescent="0.25">
      <c r="A2605" s="112"/>
      <c r="B2605" s="45">
        <v>42634</v>
      </c>
      <c r="C2605" s="2"/>
      <c r="D2605" s="2"/>
      <c r="E2605" s="2"/>
      <c r="F2605" s="2"/>
      <c r="G2605" s="2"/>
      <c r="H2605" s="2"/>
      <c r="I2605" s="2"/>
      <c r="J2605" s="2">
        <v>41.7</v>
      </c>
      <c r="K2605" s="2">
        <v>41.3</v>
      </c>
      <c r="L2605" s="2">
        <v>41.55</v>
      </c>
      <c r="M2605" s="2">
        <v>41.17</v>
      </c>
      <c r="N2605" s="2"/>
      <c r="O2605" s="60"/>
      <c r="P2605" s="60"/>
      <c r="Q2605" s="2"/>
      <c r="R2605" s="60"/>
      <c r="S2605" s="60"/>
      <c r="T2605" s="60"/>
      <c r="U2605" s="60"/>
      <c r="V2605" s="60"/>
      <c r="W2605" s="60"/>
      <c r="X2605" s="60"/>
      <c r="Y2605" s="60"/>
      <c r="Z2605" s="60"/>
      <c r="AA2605" s="60"/>
      <c r="AB2605" s="60"/>
      <c r="AC2605" s="60"/>
      <c r="AD2605" s="60"/>
      <c r="AE2605" s="60"/>
      <c r="AF2605" s="60"/>
      <c r="AG2605" s="60"/>
      <c r="AH2605" s="60"/>
      <c r="AI2605" s="60"/>
      <c r="AJ2605" s="60"/>
      <c r="AK2605" s="60"/>
      <c r="AL2605" s="60"/>
      <c r="AM2605" s="60"/>
      <c r="AN2605" s="60"/>
      <c r="AO2605" s="112"/>
      <c r="AP2605" s="112"/>
      <c r="AQ2605" s="112"/>
      <c r="AR2605" s="112"/>
      <c r="AS2605" s="112"/>
      <c r="AT2605" s="112"/>
      <c r="AU2605" s="112"/>
      <c r="AV2605" s="112"/>
      <c r="AW2605" s="112"/>
      <c r="AX2605" s="112"/>
      <c r="AY2605" s="112"/>
      <c r="AZ2605" s="112"/>
      <c r="BA2605" s="112"/>
    </row>
    <row r="2606" spans="1:53" x14ac:dyDescent="0.25">
      <c r="A2606" s="112"/>
      <c r="B2606" s="45">
        <v>42633</v>
      </c>
      <c r="C2606" s="2"/>
      <c r="D2606" s="2"/>
      <c r="E2606" s="2"/>
      <c r="F2606" s="2"/>
      <c r="G2606" s="2"/>
      <c r="H2606" s="2"/>
      <c r="I2606" s="2"/>
      <c r="J2606" s="2">
        <v>41.43</v>
      </c>
      <c r="K2606" s="2">
        <v>41.3</v>
      </c>
      <c r="L2606" s="2">
        <v>41.55</v>
      </c>
      <c r="M2606" s="2">
        <v>41.17</v>
      </c>
      <c r="N2606" s="2"/>
      <c r="O2606" s="60"/>
      <c r="P2606" s="60"/>
      <c r="Q2606" s="2"/>
      <c r="R2606" s="60"/>
      <c r="S2606" s="60"/>
      <c r="T2606" s="60"/>
      <c r="U2606" s="60"/>
      <c r="V2606" s="60"/>
      <c r="W2606" s="60"/>
      <c r="X2606" s="60"/>
      <c r="Y2606" s="60"/>
      <c r="Z2606" s="60"/>
      <c r="AA2606" s="60"/>
      <c r="AB2606" s="60"/>
      <c r="AC2606" s="60"/>
      <c r="AD2606" s="60"/>
      <c r="AE2606" s="60"/>
      <c r="AF2606" s="60"/>
      <c r="AG2606" s="60"/>
      <c r="AH2606" s="60"/>
      <c r="AI2606" s="60"/>
      <c r="AJ2606" s="60"/>
      <c r="AK2606" s="60"/>
      <c r="AL2606" s="60"/>
      <c r="AM2606" s="60"/>
      <c r="AN2606" s="60"/>
      <c r="AO2606" s="112"/>
      <c r="AP2606" s="112"/>
      <c r="AQ2606" s="112"/>
      <c r="AR2606" s="112"/>
      <c r="AS2606" s="112"/>
      <c r="AT2606" s="112"/>
      <c r="AU2606" s="112"/>
      <c r="AV2606" s="112"/>
      <c r="AW2606" s="112"/>
      <c r="AX2606" s="112"/>
      <c r="AY2606" s="112"/>
      <c r="AZ2606" s="112"/>
      <c r="BA2606" s="112"/>
    </row>
    <row r="2607" spans="1:53" x14ac:dyDescent="0.25">
      <c r="A2607" s="112"/>
      <c r="B2607" s="45">
        <v>42632</v>
      </c>
      <c r="C2607" s="2"/>
      <c r="D2607" s="2"/>
      <c r="E2607" s="2"/>
      <c r="F2607" s="2"/>
      <c r="G2607" s="2"/>
      <c r="H2607" s="2"/>
      <c r="I2607" s="2"/>
      <c r="J2607" s="2">
        <v>41.5</v>
      </c>
      <c r="K2607" s="2">
        <v>41.05</v>
      </c>
      <c r="L2607" s="2">
        <v>41.3</v>
      </c>
      <c r="M2607" s="2">
        <v>40.92</v>
      </c>
      <c r="N2607" s="2"/>
      <c r="O2607" s="60"/>
      <c r="P2607" s="60"/>
      <c r="Q2607" s="2"/>
      <c r="R2607" s="60"/>
      <c r="S2607" s="60"/>
      <c r="T2607" s="60"/>
      <c r="U2607" s="60"/>
      <c r="V2607" s="60"/>
      <c r="W2607" s="60"/>
      <c r="X2607" s="60"/>
      <c r="Y2607" s="60"/>
      <c r="Z2607" s="60"/>
      <c r="AA2607" s="60"/>
      <c r="AB2607" s="60"/>
      <c r="AC2607" s="60"/>
      <c r="AD2607" s="60"/>
      <c r="AE2607" s="60"/>
      <c r="AF2607" s="60"/>
      <c r="AG2607" s="60"/>
      <c r="AH2607" s="60"/>
      <c r="AI2607" s="60"/>
      <c r="AJ2607" s="60"/>
      <c r="AK2607" s="60"/>
      <c r="AL2607" s="60"/>
      <c r="AM2607" s="60"/>
      <c r="AN2607" s="60"/>
      <c r="AO2607" s="112"/>
      <c r="AP2607" s="112"/>
      <c r="AQ2607" s="112"/>
      <c r="AR2607" s="112"/>
      <c r="AS2607" s="112"/>
      <c r="AT2607" s="112"/>
      <c r="AU2607" s="112"/>
      <c r="AV2607" s="112"/>
      <c r="AW2607" s="112"/>
      <c r="AX2607" s="112"/>
      <c r="AY2607" s="112"/>
      <c r="AZ2607" s="112"/>
      <c r="BA2607" s="112"/>
    </row>
    <row r="2608" spans="1:53" x14ac:dyDescent="0.25">
      <c r="A2608" s="112"/>
      <c r="B2608" s="45">
        <v>42629</v>
      </c>
      <c r="C2608" s="2"/>
      <c r="D2608" s="2"/>
      <c r="E2608" s="2"/>
      <c r="F2608" s="2"/>
      <c r="G2608" s="2"/>
      <c r="H2608" s="2"/>
      <c r="I2608" s="2"/>
      <c r="J2608" s="2">
        <v>41.25</v>
      </c>
      <c r="K2608" s="2">
        <v>40.9</v>
      </c>
      <c r="L2608" s="2">
        <v>41.15</v>
      </c>
      <c r="M2608" s="2">
        <v>40.770000000000003</v>
      </c>
      <c r="N2608" s="2"/>
      <c r="O2608" s="60"/>
      <c r="P2608" s="60"/>
      <c r="Q2608" s="2"/>
      <c r="R2608" s="60"/>
      <c r="S2608" s="60"/>
      <c r="T2608" s="60"/>
      <c r="U2608" s="60"/>
      <c r="V2608" s="60"/>
      <c r="W2608" s="60"/>
      <c r="X2608" s="60"/>
      <c r="Y2608" s="60"/>
      <c r="Z2608" s="60"/>
      <c r="AA2608" s="60"/>
      <c r="AB2608" s="60"/>
      <c r="AC2608" s="60"/>
      <c r="AD2608" s="60"/>
      <c r="AE2608" s="60"/>
      <c r="AF2608" s="60"/>
      <c r="AG2608" s="60"/>
      <c r="AH2608" s="60"/>
      <c r="AI2608" s="60"/>
      <c r="AJ2608" s="60"/>
      <c r="AK2608" s="60"/>
      <c r="AL2608" s="60"/>
      <c r="AM2608" s="60"/>
      <c r="AN2608" s="60"/>
      <c r="AO2608" s="112"/>
      <c r="AP2608" s="112"/>
      <c r="AQ2608" s="112"/>
      <c r="AR2608" s="112"/>
      <c r="AS2608" s="112"/>
      <c r="AT2608" s="112"/>
      <c r="AU2608" s="112"/>
      <c r="AV2608" s="112"/>
      <c r="AW2608" s="112"/>
      <c r="AX2608" s="112"/>
      <c r="AY2608" s="112"/>
      <c r="AZ2608" s="112"/>
      <c r="BA2608" s="112"/>
    </row>
    <row r="2609" spans="1:53" x14ac:dyDescent="0.25">
      <c r="A2609" s="112"/>
      <c r="B2609" s="45">
        <v>42628</v>
      </c>
      <c r="C2609" s="2"/>
      <c r="D2609" s="2"/>
      <c r="E2609" s="2"/>
      <c r="F2609" s="2"/>
      <c r="G2609" s="2"/>
      <c r="H2609" s="2"/>
      <c r="I2609" s="2"/>
      <c r="J2609" s="2">
        <v>40.950000000000003</v>
      </c>
      <c r="K2609" s="2">
        <v>40.5</v>
      </c>
      <c r="L2609" s="2">
        <v>40.75</v>
      </c>
      <c r="M2609" s="2">
        <v>40.369999999999997</v>
      </c>
      <c r="N2609" s="2"/>
      <c r="O2609" s="60"/>
      <c r="P2609" s="60"/>
      <c r="Q2609" s="2"/>
      <c r="R2609" s="60"/>
      <c r="S2609" s="60"/>
      <c r="T2609" s="60"/>
      <c r="U2609" s="60"/>
      <c r="V2609" s="60"/>
      <c r="W2609" s="60"/>
      <c r="X2609" s="60"/>
      <c r="Y2609" s="60"/>
      <c r="Z2609" s="60"/>
      <c r="AA2609" s="60"/>
      <c r="AB2609" s="60"/>
      <c r="AC2609" s="60"/>
      <c r="AD2609" s="60"/>
      <c r="AE2609" s="60"/>
      <c r="AF2609" s="60"/>
      <c r="AG2609" s="60"/>
      <c r="AH2609" s="60"/>
      <c r="AI2609" s="60"/>
      <c r="AJ2609" s="60"/>
      <c r="AK2609" s="60"/>
      <c r="AL2609" s="60"/>
      <c r="AM2609" s="60"/>
      <c r="AN2609" s="60"/>
      <c r="AO2609" s="112"/>
      <c r="AP2609" s="112"/>
      <c r="AQ2609" s="112"/>
      <c r="AR2609" s="112"/>
      <c r="AS2609" s="112"/>
      <c r="AT2609" s="112"/>
      <c r="AU2609" s="112"/>
      <c r="AV2609" s="112"/>
      <c r="AW2609" s="112"/>
      <c r="AX2609" s="112"/>
      <c r="AY2609" s="112"/>
      <c r="AZ2609" s="112"/>
      <c r="BA2609" s="112"/>
    </row>
    <row r="2610" spans="1:53" x14ac:dyDescent="0.25">
      <c r="A2610" s="112"/>
      <c r="B2610" s="45">
        <v>42627</v>
      </c>
      <c r="C2610" s="2"/>
      <c r="D2610" s="2"/>
      <c r="E2610" s="2"/>
      <c r="F2610" s="2"/>
      <c r="G2610" s="2"/>
      <c r="H2610" s="2"/>
      <c r="I2610" s="2"/>
      <c r="J2610" s="2">
        <v>40.700000000000003</v>
      </c>
      <c r="K2610" s="2">
        <v>40.5</v>
      </c>
      <c r="L2610" s="2">
        <v>40.75</v>
      </c>
      <c r="M2610" s="2">
        <v>40.369999999999997</v>
      </c>
      <c r="N2610" s="2"/>
      <c r="O2610" s="60"/>
      <c r="P2610" s="60"/>
      <c r="Q2610" s="2"/>
      <c r="R2610" s="60"/>
      <c r="S2610" s="60"/>
      <c r="T2610" s="60"/>
      <c r="U2610" s="60"/>
      <c r="V2610" s="60"/>
      <c r="W2610" s="60"/>
      <c r="X2610" s="60"/>
      <c r="Y2610" s="60"/>
      <c r="Z2610" s="60"/>
      <c r="AA2610" s="60"/>
      <c r="AB2610" s="60"/>
      <c r="AC2610" s="60"/>
      <c r="AD2610" s="60"/>
      <c r="AE2610" s="60"/>
      <c r="AF2610" s="60"/>
      <c r="AG2610" s="60"/>
      <c r="AH2610" s="60"/>
      <c r="AI2610" s="60"/>
      <c r="AJ2610" s="60"/>
      <c r="AK2610" s="60"/>
      <c r="AL2610" s="60"/>
      <c r="AM2610" s="60"/>
      <c r="AN2610" s="60"/>
      <c r="AO2610" s="112"/>
      <c r="AP2610" s="112"/>
      <c r="AQ2610" s="112"/>
      <c r="AR2610" s="112"/>
      <c r="AS2610" s="112"/>
      <c r="AT2610" s="112"/>
      <c r="AU2610" s="112"/>
      <c r="AV2610" s="112"/>
      <c r="AW2610" s="112"/>
      <c r="AX2610" s="112"/>
      <c r="AY2610" s="112"/>
      <c r="AZ2610" s="112"/>
      <c r="BA2610" s="112"/>
    </row>
    <row r="2611" spans="1:53" x14ac:dyDescent="0.25">
      <c r="A2611" s="112"/>
      <c r="B2611" s="45">
        <v>42626</v>
      </c>
      <c r="C2611" s="2"/>
      <c r="D2611" s="2"/>
      <c r="E2611" s="2"/>
      <c r="F2611" s="2"/>
      <c r="G2611" s="2"/>
      <c r="H2611" s="2"/>
      <c r="I2611" s="2"/>
      <c r="J2611" s="2">
        <v>40.65</v>
      </c>
      <c r="K2611" s="2">
        <v>40.5</v>
      </c>
      <c r="L2611" s="2">
        <v>40.75</v>
      </c>
      <c r="M2611" s="2">
        <v>40.369999999999997</v>
      </c>
      <c r="N2611" s="2"/>
      <c r="O2611" s="60"/>
      <c r="P2611" s="60"/>
      <c r="Q2611" s="2"/>
      <c r="R2611" s="60"/>
      <c r="S2611" s="60"/>
      <c r="T2611" s="60"/>
      <c r="U2611" s="60"/>
      <c r="V2611" s="60"/>
      <c r="W2611" s="60"/>
      <c r="X2611" s="60"/>
      <c r="Y2611" s="60"/>
      <c r="Z2611" s="60"/>
      <c r="AA2611" s="60"/>
      <c r="AB2611" s="60"/>
      <c r="AC2611" s="60"/>
      <c r="AD2611" s="60"/>
      <c r="AE2611" s="60"/>
      <c r="AF2611" s="60"/>
      <c r="AG2611" s="60"/>
      <c r="AH2611" s="60"/>
      <c r="AI2611" s="60"/>
      <c r="AJ2611" s="60"/>
      <c r="AK2611" s="60"/>
      <c r="AL2611" s="60"/>
      <c r="AM2611" s="60"/>
      <c r="AN2611" s="60"/>
      <c r="AO2611" s="112"/>
      <c r="AP2611" s="112"/>
      <c r="AQ2611" s="112"/>
      <c r="AR2611" s="112"/>
      <c r="AS2611" s="112"/>
      <c r="AT2611" s="112"/>
      <c r="AU2611" s="112"/>
      <c r="AV2611" s="112"/>
      <c r="AW2611" s="112"/>
      <c r="AX2611" s="112"/>
      <c r="AY2611" s="112"/>
      <c r="AZ2611" s="112"/>
      <c r="BA2611" s="112"/>
    </row>
    <row r="2612" spans="1:53" x14ac:dyDescent="0.25">
      <c r="A2612" s="112"/>
      <c r="B2612" s="45">
        <v>42625</v>
      </c>
      <c r="C2612" s="2"/>
      <c r="D2612" s="2"/>
      <c r="E2612" s="2"/>
      <c r="F2612" s="2"/>
      <c r="G2612" s="2"/>
      <c r="H2612" s="2"/>
      <c r="I2612" s="2"/>
      <c r="J2612" s="2">
        <v>40.4</v>
      </c>
      <c r="K2612" s="2">
        <v>40.450000000000003</v>
      </c>
      <c r="L2612" s="2">
        <v>40.700000000000003</v>
      </c>
      <c r="M2612" s="2">
        <v>40.32</v>
      </c>
      <c r="N2612" s="2"/>
      <c r="O2612" s="60"/>
      <c r="P2612" s="60"/>
      <c r="Q2612" s="2"/>
      <c r="R2612" s="60"/>
      <c r="S2612" s="60"/>
      <c r="T2612" s="60"/>
      <c r="U2612" s="60"/>
      <c r="V2612" s="60"/>
      <c r="W2612" s="60"/>
      <c r="X2612" s="60"/>
      <c r="Y2612" s="60"/>
      <c r="Z2612" s="60"/>
      <c r="AA2612" s="60"/>
      <c r="AB2612" s="60"/>
      <c r="AC2612" s="60"/>
      <c r="AD2612" s="60"/>
      <c r="AE2612" s="60"/>
      <c r="AF2612" s="60"/>
      <c r="AG2612" s="60"/>
      <c r="AH2612" s="60"/>
      <c r="AI2612" s="60"/>
      <c r="AJ2612" s="60"/>
      <c r="AK2612" s="60"/>
      <c r="AL2612" s="60"/>
      <c r="AM2612" s="60"/>
      <c r="AN2612" s="60"/>
      <c r="AO2612" s="112"/>
      <c r="AP2612" s="112"/>
      <c r="AQ2612" s="112"/>
      <c r="AR2612" s="112"/>
      <c r="AS2612" s="112"/>
      <c r="AT2612" s="112"/>
      <c r="AU2612" s="112"/>
      <c r="AV2612" s="112"/>
      <c r="AW2612" s="112"/>
      <c r="AX2612" s="112"/>
      <c r="AY2612" s="112"/>
      <c r="AZ2612" s="112"/>
      <c r="BA2612" s="112"/>
    </row>
    <row r="2613" spans="1:53" x14ac:dyDescent="0.25">
      <c r="A2613" s="112"/>
      <c r="B2613" s="45">
        <v>42622</v>
      </c>
      <c r="C2613" s="2"/>
      <c r="D2613" s="2"/>
      <c r="E2613" s="2"/>
      <c r="F2613" s="2"/>
      <c r="G2613" s="2"/>
      <c r="H2613" s="2"/>
      <c r="I2613" s="2"/>
      <c r="J2613" s="2">
        <v>40.6</v>
      </c>
      <c r="K2613" s="2">
        <v>40.33</v>
      </c>
      <c r="L2613" s="2">
        <v>40.58</v>
      </c>
      <c r="M2613" s="2">
        <v>40.200000000000003</v>
      </c>
      <c r="N2613" s="2"/>
      <c r="O2613" s="60"/>
      <c r="P2613" s="60"/>
      <c r="Q2613" s="2"/>
      <c r="R2613" s="60"/>
      <c r="S2613" s="60"/>
      <c r="T2613" s="60"/>
      <c r="U2613" s="60"/>
      <c r="V2613" s="60"/>
      <c r="W2613" s="60"/>
      <c r="X2613" s="60"/>
      <c r="Y2613" s="60"/>
      <c r="Z2613" s="60"/>
      <c r="AA2613" s="60"/>
      <c r="AB2613" s="60"/>
      <c r="AC2613" s="60"/>
      <c r="AD2613" s="60"/>
      <c r="AE2613" s="60"/>
      <c r="AF2613" s="60"/>
      <c r="AG2613" s="60"/>
      <c r="AH2613" s="60"/>
      <c r="AI2613" s="60"/>
      <c r="AJ2613" s="60"/>
      <c r="AK2613" s="60"/>
      <c r="AL2613" s="60"/>
      <c r="AM2613" s="60"/>
      <c r="AN2613" s="60"/>
      <c r="AO2613" s="112"/>
      <c r="AP2613" s="112"/>
      <c r="AQ2613" s="112"/>
      <c r="AR2613" s="112"/>
      <c r="AS2613" s="112"/>
      <c r="AT2613" s="112"/>
      <c r="AU2613" s="112"/>
      <c r="AV2613" s="112"/>
      <c r="AW2613" s="112"/>
      <c r="AX2613" s="112"/>
      <c r="AY2613" s="112"/>
      <c r="AZ2613" s="112"/>
      <c r="BA2613" s="112"/>
    </row>
    <row r="2614" spans="1:53" x14ac:dyDescent="0.25">
      <c r="A2614" s="112"/>
      <c r="B2614" s="45">
        <v>42621</v>
      </c>
      <c r="C2614" s="2"/>
      <c r="D2614" s="2"/>
      <c r="E2614" s="2"/>
      <c r="F2614" s="2"/>
      <c r="G2614" s="2"/>
      <c r="H2614" s="2"/>
      <c r="I2614" s="2"/>
      <c r="J2614" s="2">
        <v>40.75</v>
      </c>
      <c r="K2614" s="2">
        <v>40.61</v>
      </c>
      <c r="L2614" s="2">
        <v>40.86</v>
      </c>
      <c r="M2614" s="2">
        <v>40.479999999999997</v>
      </c>
      <c r="N2614" s="2"/>
      <c r="O2614" s="60"/>
      <c r="P2614" s="60"/>
      <c r="Q2614" s="2"/>
      <c r="R2614" s="60"/>
      <c r="S2614" s="60"/>
      <c r="T2614" s="60"/>
      <c r="U2614" s="60"/>
      <c r="V2614" s="60"/>
      <c r="W2614" s="60"/>
      <c r="X2614" s="60"/>
      <c r="Y2614" s="60"/>
      <c r="Z2614" s="60"/>
      <c r="AA2614" s="60"/>
      <c r="AB2614" s="60"/>
      <c r="AC2614" s="60"/>
      <c r="AD2614" s="60"/>
      <c r="AE2614" s="60"/>
      <c r="AF2614" s="60"/>
      <c r="AG2614" s="60"/>
      <c r="AH2614" s="60"/>
      <c r="AI2614" s="60"/>
      <c r="AJ2614" s="60"/>
      <c r="AK2614" s="60"/>
      <c r="AL2614" s="60"/>
      <c r="AM2614" s="60"/>
      <c r="AN2614" s="60"/>
      <c r="AO2614" s="112"/>
      <c r="AP2614" s="112"/>
      <c r="AQ2614" s="112"/>
      <c r="AR2614" s="112"/>
      <c r="AS2614" s="112"/>
      <c r="AT2614" s="112"/>
      <c r="AU2614" s="112"/>
      <c r="AV2614" s="112"/>
      <c r="AW2614" s="112"/>
      <c r="AX2614" s="112"/>
      <c r="AY2614" s="112"/>
      <c r="AZ2614" s="112"/>
      <c r="BA2614" s="112"/>
    </row>
    <row r="2615" spans="1:53" x14ac:dyDescent="0.25">
      <c r="A2615" s="112"/>
      <c r="B2615" s="45">
        <v>42620</v>
      </c>
      <c r="C2615" s="2"/>
      <c r="D2615" s="2"/>
      <c r="E2615" s="2"/>
      <c r="F2615" s="2"/>
      <c r="G2615" s="2"/>
      <c r="H2615" s="2"/>
      <c r="I2615" s="2"/>
      <c r="J2615" s="2">
        <v>40.98</v>
      </c>
      <c r="K2615" s="2">
        <v>40.880000000000003</v>
      </c>
      <c r="L2615" s="2">
        <v>41.13</v>
      </c>
      <c r="M2615" s="2">
        <v>40.75</v>
      </c>
      <c r="N2615" s="2"/>
      <c r="O2615" s="60"/>
      <c r="P2615" s="60"/>
      <c r="Q2615" s="2"/>
      <c r="R2615" s="60"/>
      <c r="S2615" s="60"/>
      <c r="T2615" s="60"/>
      <c r="U2615" s="60"/>
      <c r="V2615" s="60"/>
      <c r="W2615" s="60"/>
      <c r="X2615" s="60"/>
      <c r="Y2615" s="60"/>
      <c r="Z2615" s="60"/>
      <c r="AA2615" s="60"/>
      <c r="AB2615" s="60"/>
      <c r="AC2615" s="60"/>
      <c r="AD2615" s="60"/>
      <c r="AE2615" s="60"/>
      <c r="AF2615" s="60"/>
      <c r="AG2615" s="60"/>
      <c r="AH2615" s="60"/>
      <c r="AI2615" s="60"/>
      <c r="AJ2615" s="60"/>
      <c r="AK2615" s="60"/>
      <c r="AL2615" s="60"/>
      <c r="AM2615" s="60"/>
      <c r="AN2615" s="60"/>
      <c r="AO2615" s="112"/>
      <c r="AP2615" s="112"/>
      <c r="AQ2615" s="112"/>
      <c r="AR2615" s="112"/>
      <c r="AS2615" s="112"/>
      <c r="AT2615" s="112"/>
      <c r="AU2615" s="112"/>
      <c r="AV2615" s="112"/>
      <c r="AW2615" s="112"/>
      <c r="AX2615" s="112"/>
      <c r="AY2615" s="112"/>
      <c r="AZ2615" s="112"/>
      <c r="BA2615" s="112"/>
    </row>
    <row r="2616" spans="1:53" x14ac:dyDescent="0.25">
      <c r="A2616" s="112"/>
      <c r="B2616" s="45">
        <v>42619</v>
      </c>
      <c r="C2616" s="2"/>
      <c r="D2616" s="2"/>
      <c r="E2616" s="2"/>
      <c r="F2616" s="2"/>
      <c r="G2616" s="2"/>
      <c r="H2616" s="2"/>
      <c r="I2616" s="2"/>
      <c r="J2616" s="2">
        <v>41.28</v>
      </c>
      <c r="K2616" s="2">
        <v>40.93</v>
      </c>
      <c r="L2616" s="2">
        <v>41.18</v>
      </c>
      <c r="M2616" s="2">
        <v>40.799999999999997</v>
      </c>
      <c r="N2616" s="2"/>
      <c r="O2616" s="60"/>
      <c r="P2616" s="60"/>
      <c r="Q2616" s="2"/>
      <c r="R2616" s="60"/>
      <c r="S2616" s="60"/>
      <c r="T2616" s="60"/>
      <c r="U2616" s="60"/>
      <c r="V2616" s="60"/>
      <c r="W2616" s="60"/>
      <c r="X2616" s="60"/>
      <c r="Y2616" s="60"/>
      <c r="Z2616" s="60"/>
      <c r="AA2616" s="60"/>
      <c r="AB2616" s="60"/>
      <c r="AC2616" s="60"/>
      <c r="AD2616" s="60"/>
      <c r="AE2616" s="60"/>
      <c r="AF2616" s="60"/>
      <c r="AG2616" s="60"/>
      <c r="AH2616" s="60"/>
      <c r="AI2616" s="60"/>
      <c r="AJ2616" s="60"/>
      <c r="AK2616" s="60"/>
      <c r="AL2616" s="60"/>
      <c r="AM2616" s="60"/>
      <c r="AN2616" s="60"/>
      <c r="AO2616" s="112"/>
      <c r="AP2616" s="112"/>
      <c r="AQ2616" s="112"/>
      <c r="AR2616" s="112"/>
      <c r="AS2616" s="112"/>
      <c r="AT2616" s="112"/>
      <c r="AU2616" s="112"/>
      <c r="AV2616" s="112"/>
      <c r="AW2616" s="112"/>
      <c r="AX2616" s="112"/>
      <c r="AY2616" s="112"/>
      <c r="AZ2616" s="112"/>
      <c r="BA2616" s="112"/>
    </row>
    <row r="2617" spans="1:53" x14ac:dyDescent="0.25">
      <c r="A2617" s="112"/>
      <c r="B2617" s="45">
        <v>42618</v>
      </c>
      <c r="C2617" s="2"/>
      <c r="D2617" s="2"/>
      <c r="E2617" s="2"/>
      <c r="F2617" s="2"/>
      <c r="G2617" s="2"/>
      <c r="H2617" s="2"/>
      <c r="I2617" s="2"/>
      <c r="J2617" s="2">
        <v>41.38</v>
      </c>
      <c r="K2617" s="2">
        <v>40.950000000000003</v>
      </c>
      <c r="L2617" s="2">
        <v>41.2</v>
      </c>
      <c r="M2617" s="2">
        <v>40.82</v>
      </c>
      <c r="N2617" s="2"/>
      <c r="O2617" s="60"/>
      <c r="P2617" s="60"/>
      <c r="Q2617" s="2"/>
      <c r="R2617" s="60"/>
      <c r="S2617" s="60"/>
      <c r="T2617" s="60"/>
      <c r="U2617" s="60"/>
      <c r="V2617" s="60"/>
      <c r="W2617" s="60"/>
      <c r="X2617" s="60"/>
      <c r="Y2617" s="60"/>
      <c r="Z2617" s="60"/>
      <c r="AA2617" s="60"/>
      <c r="AB2617" s="60"/>
      <c r="AC2617" s="60"/>
      <c r="AD2617" s="60"/>
      <c r="AE2617" s="60"/>
      <c r="AF2617" s="60"/>
      <c r="AG2617" s="60"/>
      <c r="AH2617" s="60"/>
      <c r="AI2617" s="60"/>
      <c r="AJ2617" s="60"/>
      <c r="AK2617" s="60"/>
      <c r="AL2617" s="60"/>
      <c r="AM2617" s="60"/>
      <c r="AN2617" s="60"/>
      <c r="AO2617" s="112"/>
      <c r="AP2617" s="112"/>
      <c r="AQ2617" s="112"/>
      <c r="AR2617" s="112"/>
      <c r="AS2617" s="112"/>
      <c r="AT2617" s="112"/>
      <c r="AU2617" s="112"/>
      <c r="AV2617" s="112"/>
      <c r="AW2617" s="112"/>
      <c r="AX2617" s="112"/>
      <c r="AY2617" s="112"/>
      <c r="AZ2617" s="112"/>
      <c r="BA2617" s="112"/>
    </row>
    <row r="2618" spans="1:53" x14ac:dyDescent="0.25">
      <c r="A2618" s="112"/>
      <c r="B2618" s="45">
        <v>42615</v>
      </c>
      <c r="C2618" s="2"/>
      <c r="D2618" s="2"/>
      <c r="E2618" s="2"/>
      <c r="F2618" s="2"/>
      <c r="G2618" s="2"/>
      <c r="H2618" s="2"/>
      <c r="I2618" s="2"/>
      <c r="J2618" s="2">
        <v>41.18</v>
      </c>
      <c r="K2618" s="2">
        <v>40.950000000000003</v>
      </c>
      <c r="L2618" s="2">
        <v>41.08</v>
      </c>
      <c r="M2618" s="2">
        <v>40.700000000000003</v>
      </c>
      <c r="N2618" s="2"/>
      <c r="O2618" s="60"/>
      <c r="P2618" s="60"/>
      <c r="Q2618" s="2"/>
      <c r="R2618" s="60"/>
      <c r="S2618" s="60"/>
      <c r="T2618" s="60"/>
      <c r="U2618" s="60"/>
      <c r="V2618" s="60"/>
      <c r="W2618" s="60"/>
      <c r="X2618" s="60"/>
      <c r="Y2618" s="60"/>
      <c r="Z2618" s="60"/>
      <c r="AA2618" s="60"/>
      <c r="AB2618" s="60"/>
      <c r="AC2618" s="60"/>
      <c r="AD2618" s="60"/>
      <c r="AE2618" s="60"/>
      <c r="AF2618" s="60"/>
      <c r="AG2618" s="60"/>
      <c r="AH2618" s="60"/>
      <c r="AI2618" s="60"/>
      <c r="AJ2618" s="60"/>
      <c r="AK2618" s="60"/>
      <c r="AL2618" s="60"/>
      <c r="AM2618" s="60"/>
      <c r="AN2618" s="60"/>
      <c r="AO2618" s="112"/>
      <c r="AP2618" s="112"/>
      <c r="AQ2618" s="112"/>
      <c r="AR2618" s="112"/>
      <c r="AS2618" s="112"/>
      <c r="AT2618" s="112"/>
      <c r="AU2618" s="112"/>
      <c r="AV2618" s="112"/>
      <c r="AW2618" s="112"/>
      <c r="AX2618" s="112"/>
      <c r="AY2618" s="112"/>
      <c r="AZ2618" s="112"/>
      <c r="BA2618" s="112"/>
    </row>
    <row r="2619" spans="1:53" x14ac:dyDescent="0.25">
      <c r="A2619" s="112"/>
      <c r="B2619" s="45">
        <v>42614</v>
      </c>
      <c r="C2619" s="2"/>
      <c r="D2619" s="2"/>
      <c r="E2619" s="2"/>
      <c r="F2619" s="2"/>
      <c r="G2619" s="2"/>
      <c r="H2619" s="2"/>
      <c r="I2619" s="2"/>
      <c r="J2619" s="2">
        <v>41.43</v>
      </c>
      <c r="K2619" s="2">
        <v>40.83</v>
      </c>
      <c r="L2619" s="2">
        <v>40.950000000000003</v>
      </c>
      <c r="M2619" s="2">
        <v>40.450000000000003</v>
      </c>
      <c r="N2619" s="2"/>
      <c r="O2619" s="60"/>
      <c r="P2619" s="60"/>
      <c r="Q2619" s="2"/>
      <c r="R2619" s="60"/>
      <c r="S2619" s="60"/>
      <c r="T2619" s="60"/>
      <c r="U2619" s="60"/>
      <c r="V2619" s="60"/>
      <c r="W2619" s="60"/>
      <c r="X2619" s="60"/>
      <c r="Y2619" s="60"/>
      <c r="Z2619" s="60"/>
      <c r="AA2619" s="60"/>
      <c r="AB2619" s="60"/>
      <c r="AC2619" s="60"/>
      <c r="AD2619" s="60"/>
      <c r="AE2619" s="60"/>
      <c r="AF2619" s="60"/>
      <c r="AG2619" s="60"/>
      <c r="AH2619" s="60"/>
      <c r="AI2619" s="60"/>
      <c r="AJ2619" s="60"/>
      <c r="AK2619" s="60"/>
      <c r="AL2619" s="60"/>
      <c r="AM2619" s="60"/>
      <c r="AN2619" s="60"/>
      <c r="AO2619" s="112"/>
      <c r="AP2619" s="112"/>
      <c r="AQ2619" s="112"/>
      <c r="AR2619" s="112"/>
      <c r="AS2619" s="112"/>
      <c r="AT2619" s="112"/>
      <c r="AU2619" s="112"/>
      <c r="AV2619" s="112"/>
      <c r="AW2619" s="112"/>
      <c r="AX2619" s="112"/>
      <c r="AY2619" s="112"/>
      <c r="AZ2619" s="112"/>
      <c r="BA2619" s="112"/>
    </row>
    <row r="2620" spans="1:53" x14ac:dyDescent="0.25">
      <c r="A2620" s="112"/>
      <c r="B2620" s="45">
        <v>42613</v>
      </c>
      <c r="C2620" s="2"/>
      <c r="D2620" s="2"/>
      <c r="E2620" s="2"/>
      <c r="F2620" s="2"/>
      <c r="G2620" s="2"/>
      <c r="H2620" s="2"/>
      <c r="I2620" s="2"/>
      <c r="J2620" s="2">
        <v>41.25</v>
      </c>
      <c r="K2620" s="2">
        <v>41</v>
      </c>
      <c r="L2620" s="2">
        <v>41.3</v>
      </c>
      <c r="M2620" s="2">
        <v>40.799999999999997</v>
      </c>
      <c r="N2620" s="2"/>
      <c r="O2620" s="60"/>
      <c r="P2620" s="60"/>
      <c r="Q2620" s="2"/>
      <c r="R2620" s="60"/>
      <c r="S2620" s="60"/>
      <c r="T2620" s="60"/>
      <c r="U2620" s="60"/>
      <c r="V2620" s="60"/>
      <c r="W2620" s="60"/>
      <c r="X2620" s="60"/>
      <c r="Y2620" s="60"/>
      <c r="Z2620" s="60"/>
      <c r="AA2620" s="60"/>
      <c r="AB2620" s="60"/>
      <c r="AC2620" s="60"/>
      <c r="AD2620" s="60"/>
      <c r="AE2620" s="60"/>
      <c r="AF2620" s="60"/>
      <c r="AG2620" s="60"/>
      <c r="AH2620" s="60"/>
      <c r="AI2620" s="60"/>
      <c r="AJ2620" s="60"/>
      <c r="AK2620" s="60"/>
      <c r="AL2620" s="60"/>
      <c r="AM2620" s="60"/>
      <c r="AN2620" s="60"/>
      <c r="AO2620" s="112"/>
      <c r="AP2620" s="112"/>
      <c r="AQ2620" s="112"/>
      <c r="AR2620" s="112"/>
      <c r="AS2620" s="112"/>
      <c r="AT2620" s="112"/>
      <c r="AU2620" s="112"/>
      <c r="AV2620" s="112"/>
      <c r="AW2620" s="112"/>
      <c r="AX2620" s="112"/>
      <c r="AY2620" s="112"/>
      <c r="AZ2620" s="112"/>
      <c r="BA2620" s="112"/>
    </row>
    <row r="2621" spans="1:53" x14ac:dyDescent="0.25">
      <c r="A2621" s="112"/>
      <c r="B2621" s="45">
        <v>42612</v>
      </c>
      <c r="C2621" s="2"/>
      <c r="D2621" s="2"/>
      <c r="E2621" s="2"/>
      <c r="F2621" s="2"/>
      <c r="G2621" s="2"/>
      <c r="H2621" s="2"/>
      <c r="I2621" s="2"/>
      <c r="J2621" s="2">
        <v>41.2</v>
      </c>
      <c r="K2621" s="2">
        <v>40.75</v>
      </c>
      <c r="L2621" s="2">
        <v>41.15</v>
      </c>
      <c r="M2621" s="2">
        <v>40.65</v>
      </c>
      <c r="N2621" s="2"/>
      <c r="O2621" s="60"/>
      <c r="P2621" s="60"/>
      <c r="Q2621" s="2"/>
      <c r="R2621" s="60"/>
      <c r="S2621" s="60"/>
      <c r="T2621" s="60"/>
      <c r="U2621" s="60"/>
      <c r="V2621" s="60"/>
      <c r="W2621" s="60"/>
      <c r="X2621" s="60"/>
      <c r="Y2621" s="60"/>
      <c r="Z2621" s="60"/>
      <c r="AA2621" s="60"/>
      <c r="AB2621" s="60"/>
      <c r="AC2621" s="60"/>
      <c r="AD2621" s="60"/>
      <c r="AE2621" s="60"/>
      <c r="AF2621" s="60"/>
      <c r="AG2621" s="60"/>
      <c r="AH2621" s="60"/>
      <c r="AI2621" s="60"/>
      <c r="AJ2621" s="60"/>
      <c r="AK2621" s="60"/>
      <c r="AL2621" s="60"/>
      <c r="AM2621" s="60"/>
      <c r="AN2621" s="60"/>
      <c r="AO2621" s="112"/>
      <c r="AP2621" s="112"/>
      <c r="AQ2621" s="112"/>
      <c r="AR2621" s="112"/>
      <c r="AS2621" s="112"/>
      <c r="AT2621" s="112"/>
      <c r="AU2621" s="112"/>
      <c r="AV2621" s="112"/>
      <c r="AW2621" s="112"/>
      <c r="AX2621" s="112"/>
      <c r="AY2621" s="112"/>
      <c r="AZ2621" s="112"/>
      <c r="BA2621" s="112"/>
    </row>
    <row r="2622" spans="1:53" x14ac:dyDescent="0.25">
      <c r="A2622" s="112"/>
      <c r="B2622" s="45">
        <v>42611</v>
      </c>
      <c r="C2622" s="2"/>
      <c r="D2622" s="2"/>
      <c r="E2622" s="2"/>
      <c r="F2622" s="2"/>
      <c r="G2622" s="2"/>
      <c r="H2622" s="2"/>
      <c r="I2622" s="2"/>
      <c r="J2622" s="2">
        <v>41.08</v>
      </c>
      <c r="K2622" s="2">
        <v>40.64</v>
      </c>
      <c r="L2622" s="2">
        <v>41.04</v>
      </c>
      <c r="M2622" s="2">
        <v>40.54</v>
      </c>
      <c r="N2622" s="2"/>
      <c r="O2622" s="60"/>
      <c r="P2622" s="60"/>
      <c r="Q2622" s="2"/>
      <c r="R2622" s="60"/>
      <c r="S2622" s="60"/>
      <c r="T2622" s="60"/>
      <c r="U2622" s="60"/>
      <c r="V2622" s="60"/>
      <c r="W2622" s="60"/>
      <c r="X2622" s="60"/>
      <c r="Y2622" s="60"/>
      <c r="Z2622" s="60"/>
      <c r="AA2622" s="60"/>
      <c r="AB2622" s="60"/>
      <c r="AC2622" s="60"/>
      <c r="AD2622" s="60"/>
      <c r="AE2622" s="60"/>
      <c r="AF2622" s="60"/>
      <c r="AG2622" s="60"/>
      <c r="AH2622" s="60"/>
      <c r="AI2622" s="60"/>
      <c r="AJ2622" s="60"/>
      <c r="AK2622" s="60"/>
      <c r="AL2622" s="60"/>
      <c r="AM2622" s="60"/>
      <c r="AN2622" s="60"/>
      <c r="AO2622" s="112"/>
      <c r="AP2622" s="112"/>
      <c r="AQ2622" s="112"/>
      <c r="AR2622" s="112"/>
      <c r="AS2622" s="112"/>
      <c r="AT2622" s="112"/>
      <c r="AU2622" s="112"/>
      <c r="AV2622" s="112"/>
      <c r="AW2622" s="112"/>
      <c r="AX2622" s="112"/>
      <c r="AY2622" s="112"/>
      <c r="AZ2622" s="112"/>
      <c r="BA2622" s="112"/>
    </row>
    <row r="2623" spans="1:53" x14ac:dyDescent="0.25">
      <c r="A2623" s="112"/>
      <c r="B2623" s="45">
        <v>42608</v>
      </c>
      <c r="C2623" s="2"/>
      <c r="D2623" s="2"/>
      <c r="E2623" s="2"/>
      <c r="F2623" s="2"/>
      <c r="G2623" s="2"/>
      <c r="H2623" s="2"/>
      <c r="I2623" s="2"/>
      <c r="J2623" s="2">
        <v>41.1</v>
      </c>
      <c r="K2623" s="2">
        <v>40.68</v>
      </c>
      <c r="L2623" s="2">
        <v>41.08</v>
      </c>
      <c r="M2623" s="2">
        <v>40.58</v>
      </c>
      <c r="N2623" s="2"/>
      <c r="O2623" s="60"/>
      <c r="P2623" s="60"/>
      <c r="Q2623" s="2"/>
      <c r="R2623" s="60"/>
      <c r="S2623" s="60"/>
      <c r="T2623" s="60"/>
      <c r="U2623" s="60"/>
      <c r="V2623" s="60"/>
      <c r="W2623" s="60"/>
      <c r="X2623" s="60"/>
      <c r="Y2623" s="60"/>
      <c r="Z2623" s="60"/>
      <c r="AA2623" s="60"/>
      <c r="AB2623" s="60"/>
      <c r="AC2623" s="60"/>
      <c r="AD2623" s="60"/>
      <c r="AE2623" s="60"/>
      <c r="AF2623" s="60"/>
      <c r="AG2623" s="60"/>
      <c r="AH2623" s="60"/>
      <c r="AI2623" s="60"/>
      <c r="AJ2623" s="60"/>
      <c r="AK2623" s="60"/>
      <c r="AL2623" s="60"/>
      <c r="AM2623" s="60"/>
      <c r="AN2623" s="60"/>
      <c r="AO2623" s="112"/>
      <c r="AP2623" s="112"/>
      <c r="AQ2623" s="112"/>
      <c r="AR2623" s="112"/>
      <c r="AS2623" s="112"/>
      <c r="AT2623" s="112"/>
      <c r="AU2623" s="112"/>
      <c r="AV2623" s="112"/>
      <c r="AW2623" s="112"/>
      <c r="AX2623" s="112"/>
      <c r="AY2623" s="112"/>
      <c r="AZ2623" s="112"/>
      <c r="BA2623" s="112"/>
    </row>
    <row r="2624" spans="1:53" x14ac:dyDescent="0.25">
      <c r="A2624" s="112"/>
      <c r="B2624" s="45">
        <v>42607</v>
      </c>
      <c r="C2624" s="2"/>
      <c r="D2624" s="2"/>
      <c r="E2624" s="2"/>
      <c r="F2624" s="2"/>
      <c r="G2624" s="2"/>
      <c r="H2624" s="2"/>
      <c r="I2624" s="2"/>
      <c r="J2624" s="2">
        <v>41.05</v>
      </c>
      <c r="K2624" s="2">
        <v>40.700000000000003</v>
      </c>
      <c r="L2624" s="2">
        <v>41.1</v>
      </c>
      <c r="M2624" s="2">
        <v>40.6</v>
      </c>
      <c r="N2624" s="2"/>
      <c r="O2624" s="60"/>
      <c r="P2624" s="60"/>
      <c r="Q2624" s="2"/>
      <c r="R2624" s="60"/>
      <c r="S2624" s="60"/>
      <c r="T2624" s="60"/>
      <c r="U2624" s="60"/>
      <c r="V2624" s="60"/>
      <c r="W2624" s="60"/>
      <c r="X2624" s="60"/>
      <c r="Y2624" s="60"/>
      <c r="Z2624" s="60"/>
      <c r="AA2624" s="60"/>
      <c r="AB2624" s="60"/>
      <c r="AC2624" s="60"/>
      <c r="AD2624" s="60"/>
      <c r="AE2624" s="60"/>
      <c r="AF2624" s="60"/>
      <c r="AG2624" s="60"/>
      <c r="AH2624" s="60"/>
      <c r="AI2624" s="60"/>
      <c r="AJ2624" s="60"/>
      <c r="AK2624" s="60"/>
      <c r="AL2624" s="60"/>
      <c r="AM2624" s="60"/>
      <c r="AN2624" s="60"/>
      <c r="AO2624" s="112"/>
      <c r="AP2624" s="112"/>
      <c r="AQ2624" s="112"/>
      <c r="AR2624" s="112"/>
      <c r="AS2624" s="112"/>
      <c r="AT2624" s="112"/>
      <c r="AU2624" s="112"/>
      <c r="AV2624" s="112"/>
      <c r="AW2624" s="112"/>
      <c r="AX2624" s="112"/>
      <c r="AY2624" s="112"/>
      <c r="AZ2624" s="112"/>
      <c r="BA2624" s="112"/>
    </row>
    <row r="2625" spans="1:53" x14ac:dyDescent="0.25">
      <c r="A2625" s="112"/>
      <c r="B2625" s="45">
        <v>42606</v>
      </c>
      <c r="C2625" s="2"/>
      <c r="D2625" s="2"/>
      <c r="E2625" s="2"/>
      <c r="F2625" s="2"/>
      <c r="G2625" s="2"/>
      <c r="H2625" s="2"/>
      <c r="I2625" s="2"/>
      <c r="J2625" s="2">
        <v>40.950000000000003</v>
      </c>
      <c r="K2625" s="2">
        <v>40.75</v>
      </c>
      <c r="L2625" s="2">
        <v>41.15</v>
      </c>
      <c r="M2625" s="2">
        <v>40.65</v>
      </c>
      <c r="N2625" s="2"/>
      <c r="O2625" s="60"/>
      <c r="P2625" s="60"/>
      <c r="Q2625" s="2"/>
      <c r="R2625" s="60"/>
      <c r="S2625" s="60"/>
      <c r="T2625" s="60"/>
      <c r="U2625" s="60"/>
      <c r="V2625" s="60"/>
      <c r="W2625" s="60"/>
      <c r="X2625" s="60"/>
      <c r="Y2625" s="60"/>
      <c r="Z2625" s="60"/>
      <c r="AA2625" s="60"/>
      <c r="AB2625" s="60"/>
      <c r="AC2625" s="60"/>
      <c r="AD2625" s="60"/>
      <c r="AE2625" s="60"/>
      <c r="AF2625" s="60"/>
      <c r="AG2625" s="60"/>
      <c r="AH2625" s="60"/>
      <c r="AI2625" s="60"/>
      <c r="AJ2625" s="60"/>
      <c r="AK2625" s="60"/>
      <c r="AL2625" s="60"/>
      <c r="AM2625" s="60"/>
      <c r="AN2625" s="60"/>
      <c r="AO2625" s="112"/>
      <c r="AP2625" s="112"/>
      <c r="AQ2625" s="112"/>
      <c r="AR2625" s="112"/>
      <c r="AS2625" s="112"/>
      <c r="AT2625" s="112"/>
      <c r="AU2625" s="112"/>
      <c r="AV2625" s="112"/>
      <c r="AW2625" s="112"/>
      <c r="AX2625" s="112"/>
      <c r="AY2625" s="112"/>
      <c r="AZ2625" s="112"/>
      <c r="BA2625" s="112"/>
    </row>
    <row r="2626" spans="1:53" x14ac:dyDescent="0.25">
      <c r="A2626" s="112"/>
      <c r="B2626" s="45">
        <v>42605</v>
      </c>
      <c r="C2626" s="2"/>
      <c r="D2626" s="2"/>
      <c r="E2626" s="2"/>
      <c r="F2626" s="2"/>
      <c r="G2626" s="2"/>
      <c r="H2626" s="2"/>
      <c r="I2626" s="2"/>
      <c r="J2626" s="2">
        <v>41</v>
      </c>
      <c r="K2626" s="2">
        <v>40.78</v>
      </c>
      <c r="L2626" s="2">
        <v>41.18</v>
      </c>
      <c r="M2626" s="2">
        <v>40.68</v>
      </c>
      <c r="N2626" s="2"/>
      <c r="O2626" s="60"/>
      <c r="P2626" s="60"/>
      <c r="Q2626" s="2"/>
      <c r="R2626" s="60"/>
      <c r="S2626" s="60"/>
      <c r="T2626" s="60"/>
      <c r="U2626" s="60"/>
      <c r="V2626" s="60"/>
      <c r="W2626" s="60"/>
      <c r="X2626" s="60"/>
      <c r="Y2626" s="60"/>
      <c r="Z2626" s="60"/>
      <c r="AA2626" s="60"/>
      <c r="AB2626" s="60"/>
      <c r="AC2626" s="60"/>
      <c r="AD2626" s="60"/>
      <c r="AE2626" s="60"/>
      <c r="AF2626" s="60"/>
      <c r="AG2626" s="60"/>
      <c r="AH2626" s="60"/>
      <c r="AI2626" s="60"/>
      <c r="AJ2626" s="60"/>
      <c r="AK2626" s="60"/>
      <c r="AL2626" s="60"/>
      <c r="AM2626" s="60"/>
      <c r="AN2626" s="60"/>
      <c r="AO2626" s="112"/>
      <c r="AP2626" s="112"/>
      <c r="AQ2626" s="112"/>
      <c r="AR2626" s="112"/>
      <c r="AS2626" s="112"/>
      <c r="AT2626" s="112"/>
      <c r="AU2626" s="112"/>
      <c r="AV2626" s="112"/>
      <c r="AW2626" s="112"/>
      <c r="AX2626" s="112"/>
      <c r="AY2626" s="112"/>
      <c r="AZ2626" s="112"/>
      <c r="BA2626" s="112"/>
    </row>
    <row r="2627" spans="1:53" x14ac:dyDescent="0.25">
      <c r="A2627" s="112"/>
      <c r="B2627" s="45">
        <v>42604</v>
      </c>
      <c r="C2627" s="2"/>
      <c r="D2627" s="2"/>
      <c r="E2627" s="2"/>
      <c r="F2627" s="2"/>
      <c r="G2627" s="2"/>
      <c r="H2627" s="2"/>
      <c r="I2627" s="2"/>
      <c r="J2627" s="2">
        <v>40.98</v>
      </c>
      <c r="K2627" s="2">
        <v>40.68</v>
      </c>
      <c r="L2627" s="2">
        <v>41.08</v>
      </c>
      <c r="M2627" s="2">
        <v>40.58</v>
      </c>
      <c r="N2627" s="2"/>
      <c r="O2627" s="60"/>
      <c r="P2627" s="60"/>
      <c r="Q2627" s="2"/>
      <c r="R2627" s="60"/>
      <c r="S2627" s="60"/>
      <c r="T2627" s="60"/>
      <c r="U2627" s="60"/>
      <c r="V2627" s="60"/>
      <c r="W2627" s="60"/>
      <c r="X2627" s="60"/>
      <c r="Y2627" s="60"/>
      <c r="Z2627" s="60"/>
      <c r="AA2627" s="60"/>
      <c r="AB2627" s="60"/>
      <c r="AC2627" s="60"/>
      <c r="AD2627" s="60"/>
      <c r="AE2627" s="60"/>
      <c r="AF2627" s="60"/>
      <c r="AG2627" s="60"/>
      <c r="AH2627" s="60"/>
      <c r="AI2627" s="60"/>
      <c r="AJ2627" s="60"/>
      <c r="AK2627" s="60"/>
      <c r="AL2627" s="60"/>
      <c r="AM2627" s="60"/>
      <c r="AN2627" s="60"/>
      <c r="AO2627" s="112"/>
      <c r="AP2627" s="112"/>
      <c r="AQ2627" s="112"/>
      <c r="AR2627" s="112"/>
      <c r="AS2627" s="112"/>
      <c r="AT2627" s="112"/>
      <c r="AU2627" s="112"/>
      <c r="AV2627" s="112"/>
      <c r="AW2627" s="112"/>
      <c r="AX2627" s="112"/>
      <c r="AY2627" s="112"/>
      <c r="AZ2627" s="112"/>
      <c r="BA2627" s="112"/>
    </row>
    <row r="2628" spans="1:53" x14ac:dyDescent="0.25">
      <c r="A2628" s="112"/>
      <c r="B2628" s="45">
        <v>42601</v>
      </c>
      <c r="C2628" s="2"/>
      <c r="D2628" s="2"/>
      <c r="E2628" s="2"/>
      <c r="F2628" s="2"/>
      <c r="G2628" s="2"/>
      <c r="H2628" s="2"/>
      <c r="I2628" s="2"/>
      <c r="J2628" s="2">
        <v>41.25</v>
      </c>
      <c r="K2628" s="2">
        <v>40.9</v>
      </c>
      <c r="L2628" s="2">
        <v>41.3</v>
      </c>
      <c r="M2628" s="2">
        <v>40.799999999999997</v>
      </c>
      <c r="N2628" s="2"/>
      <c r="O2628" s="60"/>
      <c r="P2628" s="60"/>
      <c r="Q2628" s="2"/>
      <c r="R2628" s="60"/>
      <c r="S2628" s="60"/>
      <c r="T2628" s="60"/>
      <c r="U2628" s="60"/>
      <c r="V2628" s="60"/>
      <c r="W2628" s="60"/>
      <c r="X2628" s="60"/>
      <c r="Y2628" s="60"/>
      <c r="Z2628" s="60"/>
      <c r="AA2628" s="60"/>
      <c r="AB2628" s="60"/>
      <c r="AC2628" s="60"/>
      <c r="AD2628" s="60"/>
      <c r="AE2628" s="60"/>
      <c r="AF2628" s="60"/>
      <c r="AG2628" s="60"/>
      <c r="AH2628" s="60"/>
      <c r="AI2628" s="60"/>
      <c r="AJ2628" s="60"/>
      <c r="AK2628" s="60"/>
      <c r="AL2628" s="60"/>
      <c r="AM2628" s="60"/>
      <c r="AN2628" s="60"/>
      <c r="AO2628" s="112"/>
      <c r="AP2628" s="112"/>
      <c r="AQ2628" s="112"/>
      <c r="AR2628" s="112"/>
      <c r="AS2628" s="112"/>
      <c r="AT2628" s="112"/>
      <c r="AU2628" s="112"/>
      <c r="AV2628" s="112"/>
      <c r="AW2628" s="112"/>
      <c r="AX2628" s="112"/>
      <c r="AY2628" s="112"/>
      <c r="AZ2628" s="112"/>
      <c r="BA2628" s="112"/>
    </row>
    <row r="2629" spans="1:53" x14ac:dyDescent="0.25">
      <c r="A2629" s="112"/>
      <c r="B2629" s="45">
        <v>42600</v>
      </c>
      <c r="C2629" s="2"/>
      <c r="D2629" s="2"/>
      <c r="E2629" s="2"/>
      <c r="F2629" s="2"/>
      <c r="G2629" s="2"/>
      <c r="H2629" s="2"/>
      <c r="I2629" s="2"/>
      <c r="J2629" s="2">
        <v>41.35</v>
      </c>
      <c r="K2629" s="2">
        <v>40.9</v>
      </c>
      <c r="L2629" s="2">
        <v>41.3</v>
      </c>
      <c r="M2629" s="2">
        <v>40.799999999999997</v>
      </c>
      <c r="N2629" s="2"/>
      <c r="O2629" s="60"/>
      <c r="P2629" s="60"/>
      <c r="Q2629" s="2"/>
      <c r="R2629" s="60"/>
      <c r="S2629" s="60"/>
      <c r="T2629" s="60"/>
      <c r="U2629" s="60"/>
      <c r="V2629" s="60"/>
      <c r="W2629" s="60"/>
      <c r="X2629" s="60"/>
      <c r="Y2629" s="60"/>
      <c r="Z2629" s="60"/>
      <c r="AA2629" s="60"/>
      <c r="AB2629" s="60"/>
      <c r="AC2629" s="60"/>
      <c r="AD2629" s="60"/>
      <c r="AE2629" s="60"/>
      <c r="AF2629" s="60"/>
      <c r="AG2629" s="60"/>
      <c r="AH2629" s="60"/>
      <c r="AI2629" s="60"/>
      <c r="AJ2629" s="60"/>
      <c r="AK2629" s="60"/>
      <c r="AL2629" s="60"/>
      <c r="AM2629" s="60"/>
      <c r="AN2629" s="60"/>
      <c r="AO2629" s="112"/>
      <c r="AP2629" s="112"/>
      <c r="AQ2629" s="112"/>
      <c r="AR2629" s="112"/>
      <c r="AS2629" s="112"/>
      <c r="AT2629" s="112"/>
      <c r="AU2629" s="112"/>
      <c r="AV2629" s="112"/>
      <c r="AW2629" s="112"/>
      <c r="AX2629" s="112"/>
      <c r="AY2629" s="112"/>
      <c r="AZ2629" s="112"/>
      <c r="BA2629" s="112"/>
    </row>
    <row r="2630" spans="1:53" x14ac:dyDescent="0.25">
      <c r="A2630" s="112"/>
      <c r="B2630" s="45">
        <v>42599</v>
      </c>
      <c r="C2630" s="2"/>
      <c r="D2630" s="2"/>
      <c r="E2630" s="2"/>
      <c r="F2630" s="2"/>
      <c r="G2630" s="2"/>
      <c r="H2630" s="2"/>
      <c r="I2630" s="2"/>
      <c r="J2630" s="2">
        <v>41.5</v>
      </c>
      <c r="K2630" s="2">
        <v>40.83</v>
      </c>
      <c r="L2630" s="2">
        <v>41.23</v>
      </c>
      <c r="M2630" s="2">
        <v>40.729999999999997</v>
      </c>
      <c r="N2630" s="2"/>
      <c r="O2630" s="60"/>
      <c r="P2630" s="60"/>
      <c r="Q2630" s="2"/>
      <c r="R2630" s="60"/>
      <c r="S2630" s="60"/>
      <c r="T2630" s="60"/>
      <c r="U2630" s="60"/>
      <c r="V2630" s="60"/>
      <c r="W2630" s="60"/>
      <c r="X2630" s="60"/>
      <c r="Y2630" s="60"/>
      <c r="Z2630" s="60"/>
      <c r="AA2630" s="60"/>
      <c r="AB2630" s="60"/>
      <c r="AC2630" s="60"/>
      <c r="AD2630" s="60"/>
      <c r="AE2630" s="60"/>
      <c r="AF2630" s="60"/>
      <c r="AG2630" s="60"/>
      <c r="AH2630" s="60"/>
      <c r="AI2630" s="60"/>
      <c r="AJ2630" s="60"/>
      <c r="AK2630" s="60"/>
      <c r="AL2630" s="60"/>
      <c r="AM2630" s="60"/>
      <c r="AN2630" s="60"/>
      <c r="AO2630" s="112"/>
      <c r="AP2630" s="112"/>
      <c r="AQ2630" s="112"/>
      <c r="AR2630" s="112"/>
      <c r="AS2630" s="112"/>
      <c r="AT2630" s="112"/>
      <c r="AU2630" s="112"/>
      <c r="AV2630" s="112"/>
      <c r="AW2630" s="112"/>
      <c r="AX2630" s="112"/>
      <c r="AY2630" s="112"/>
      <c r="AZ2630" s="112"/>
      <c r="BA2630" s="112"/>
    </row>
    <row r="2631" spans="1:53" x14ac:dyDescent="0.25">
      <c r="A2631" s="112"/>
      <c r="B2631" s="45">
        <v>42598</v>
      </c>
      <c r="C2631" s="2"/>
      <c r="D2631" s="2"/>
      <c r="E2631" s="2"/>
      <c r="F2631" s="2"/>
      <c r="G2631" s="2"/>
      <c r="H2631" s="2"/>
      <c r="I2631" s="2"/>
      <c r="J2631" s="2">
        <v>41.2</v>
      </c>
      <c r="K2631" s="2">
        <v>40.85</v>
      </c>
      <c r="L2631" s="2">
        <v>41.25</v>
      </c>
      <c r="M2631" s="2">
        <v>40.75</v>
      </c>
      <c r="N2631" s="2"/>
      <c r="O2631" s="60"/>
      <c r="P2631" s="60"/>
      <c r="Q2631" s="2"/>
      <c r="R2631" s="60"/>
      <c r="S2631" s="60"/>
      <c r="T2631" s="60"/>
      <c r="U2631" s="60"/>
      <c r="V2631" s="60"/>
      <c r="W2631" s="60"/>
      <c r="X2631" s="60"/>
      <c r="Y2631" s="60"/>
      <c r="Z2631" s="60"/>
      <c r="AA2631" s="60"/>
      <c r="AB2631" s="60"/>
      <c r="AC2631" s="60"/>
      <c r="AD2631" s="60"/>
      <c r="AE2631" s="60"/>
      <c r="AF2631" s="60"/>
      <c r="AG2631" s="60"/>
      <c r="AH2631" s="60"/>
      <c r="AI2631" s="60"/>
      <c r="AJ2631" s="60"/>
      <c r="AK2631" s="60"/>
      <c r="AL2631" s="60"/>
      <c r="AM2631" s="60"/>
      <c r="AN2631" s="60"/>
      <c r="AO2631" s="112"/>
      <c r="AP2631" s="112"/>
      <c r="AQ2631" s="112"/>
      <c r="AR2631" s="112"/>
      <c r="AS2631" s="112"/>
      <c r="AT2631" s="112"/>
      <c r="AU2631" s="112"/>
      <c r="AV2631" s="112"/>
      <c r="AW2631" s="112"/>
      <c r="AX2631" s="112"/>
      <c r="AY2631" s="112"/>
      <c r="AZ2631" s="112"/>
      <c r="BA2631" s="112"/>
    </row>
    <row r="2632" spans="1:53" x14ac:dyDescent="0.25">
      <c r="A2632" s="112"/>
      <c r="B2632" s="45">
        <v>42597</v>
      </c>
      <c r="C2632" s="2"/>
      <c r="D2632" s="2"/>
      <c r="E2632" s="2"/>
      <c r="F2632" s="2"/>
      <c r="G2632" s="2"/>
      <c r="H2632" s="2"/>
      <c r="I2632" s="2"/>
      <c r="J2632" s="2">
        <v>41.1</v>
      </c>
      <c r="K2632" s="2">
        <v>41</v>
      </c>
      <c r="L2632" s="2">
        <v>41.4</v>
      </c>
      <c r="M2632" s="2">
        <v>40.9</v>
      </c>
      <c r="N2632" s="2"/>
      <c r="O2632" s="60"/>
      <c r="P2632" s="60"/>
      <c r="Q2632" s="2"/>
      <c r="R2632" s="60"/>
      <c r="S2632" s="60"/>
      <c r="T2632" s="60"/>
      <c r="U2632" s="60"/>
      <c r="V2632" s="60"/>
      <c r="W2632" s="60"/>
      <c r="X2632" s="60"/>
      <c r="Y2632" s="60"/>
      <c r="Z2632" s="60"/>
      <c r="AA2632" s="60"/>
      <c r="AB2632" s="60"/>
      <c r="AC2632" s="60"/>
      <c r="AD2632" s="60"/>
      <c r="AE2632" s="60"/>
      <c r="AF2632" s="60"/>
      <c r="AG2632" s="60"/>
      <c r="AH2632" s="60"/>
      <c r="AI2632" s="60"/>
      <c r="AJ2632" s="60"/>
      <c r="AK2632" s="60"/>
      <c r="AL2632" s="60"/>
      <c r="AM2632" s="60"/>
      <c r="AN2632" s="60"/>
      <c r="AO2632" s="112"/>
      <c r="AP2632" s="112"/>
      <c r="AQ2632" s="112"/>
      <c r="AR2632" s="112"/>
      <c r="AS2632" s="112"/>
      <c r="AT2632" s="112"/>
      <c r="AU2632" s="112"/>
      <c r="AV2632" s="112"/>
      <c r="AW2632" s="112"/>
      <c r="AX2632" s="112"/>
      <c r="AY2632" s="112"/>
      <c r="AZ2632" s="112"/>
      <c r="BA2632" s="112"/>
    </row>
    <row r="2633" spans="1:53" x14ac:dyDescent="0.25">
      <c r="A2633" s="112"/>
      <c r="B2633" s="45">
        <v>42594</v>
      </c>
      <c r="C2633" s="2"/>
      <c r="D2633" s="2"/>
      <c r="E2633" s="2"/>
      <c r="F2633" s="2"/>
      <c r="G2633" s="2"/>
      <c r="H2633" s="2"/>
      <c r="I2633" s="2"/>
      <c r="J2633" s="2">
        <v>41.35</v>
      </c>
      <c r="K2633" s="2">
        <v>40.950000000000003</v>
      </c>
      <c r="L2633" s="2">
        <v>41.35</v>
      </c>
      <c r="M2633" s="2">
        <v>40.85</v>
      </c>
      <c r="N2633" s="2"/>
      <c r="O2633" s="60"/>
      <c r="P2633" s="60"/>
      <c r="Q2633" s="2"/>
      <c r="R2633" s="60"/>
      <c r="S2633" s="60"/>
      <c r="T2633" s="60"/>
      <c r="U2633" s="60"/>
      <c r="V2633" s="60"/>
      <c r="W2633" s="60"/>
      <c r="X2633" s="60"/>
      <c r="Y2633" s="60"/>
      <c r="Z2633" s="60"/>
      <c r="AA2633" s="60"/>
      <c r="AB2633" s="60"/>
      <c r="AC2633" s="60"/>
      <c r="AD2633" s="60"/>
      <c r="AE2633" s="60"/>
      <c r="AF2633" s="60"/>
      <c r="AG2633" s="60"/>
      <c r="AH2633" s="60"/>
      <c r="AI2633" s="60"/>
      <c r="AJ2633" s="60"/>
      <c r="AK2633" s="60"/>
      <c r="AL2633" s="60"/>
      <c r="AM2633" s="60"/>
      <c r="AN2633" s="60"/>
      <c r="AO2633" s="112"/>
      <c r="AP2633" s="112"/>
      <c r="AQ2633" s="112"/>
      <c r="AR2633" s="112"/>
      <c r="AS2633" s="112"/>
      <c r="AT2633" s="112"/>
      <c r="AU2633" s="112"/>
      <c r="AV2633" s="112"/>
      <c r="AW2633" s="112"/>
      <c r="AX2633" s="112"/>
      <c r="AY2633" s="112"/>
      <c r="AZ2633" s="112"/>
      <c r="BA2633" s="112"/>
    </row>
    <row r="2634" spans="1:53" x14ac:dyDescent="0.25">
      <c r="A2634" s="112"/>
      <c r="B2634" s="45">
        <v>42593</v>
      </c>
      <c r="C2634" s="2"/>
      <c r="D2634" s="2"/>
      <c r="E2634" s="2"/>
      <c r="F2634" s="2"/>
      <c r="G2634" s="2"/>
      <c r="H2634" s="2"/>
      <c r="I2634" s="2"/>
      <c r="J2634" s="2">
        <v>41.32</v>
      </c>
      <c r="K2634" s="2">
        <v>40.950000000000003</v>
      </c>
      <c r="L2634" s="2">
        <v>41.35</v>
      </c>
      <c r="M2634" s="2">
        <v>40.85</v>
      </c>
      <c r="N2634" s="2"/>
      <c r="O2634" s="60"/>
      <c r="P2634" s="60"/>
      <c r="Q2634" s="2"/>
      <c r="R2634" s="60"/>
      <c r="S2634" s="60"/>
      <c r="T2634" s="60"/>
      <c r="U2634" s="60"/>
      <c r="V2634" s="60"/>
      <c r="W2634" s="60"/>
      <c r="X2634" s="60"/>
      <c r="Y2634" s="60"/>
      <c r="Z2634" s="60"/>
      <c r="AA2634" s="60"/>
      <c r="AB2634" s="60"/>
      <c r="AC2634" s="60"/>
      <c r="AD2634" s="60"/>
      <c r="AE2634" s="60"/>
      <c r="AF2634" s="60"/>
      <c r="AG2634" s="60"/>
      <c r="AH2634" s="60"/>
      <c r="AI2634" s="60"/>
      <c r="AJ2634" s="60"/>
      <c r="AK2634" s="60"/>
      <c r="AL2634" s="60"/>
      <c r="AM2634" s="60"/>
      <c r="AN2634" s="60"/>
      <c r="AO2634" s="112"/>
      <c r="AP2634" s="112"/>
      <c r="AQ2634" s="112"/>
      <c r="AR2634" s="112"/>
      <c r="AS2634" s="112"/>
      <c r="AT2634" s="112"/>
      <c r="AU2634" s="112"/>
      <c r="AV2634" s="112"/>
      <c r="AW2634" s="112"/>
      <c r="AX2634" s="112"/>
      <c r="AY2634" s="112"/>
      <c r="AZ2634" s="112"/>
      <c r="BA2634" s="112"/>
    </row>
    <row r="2635" spans="1:53" x14ac:dyDescent="0.25">
      <c r="A2635" s="112"/>
      <c r="B2635" s="45">
        <v>42592</v>
      </c>
      <c r="C2635" s="2"/>
      <c r="D2635" s="2"/>
      <c r="E2635" s="2"/>
      <c r="F2635" s="2"/>
      <c r="G2635" s="2"/>
      <c r="H2635" s="2"/>
      <c r="I2635" s="2"/>
      <c r="J2635" s="2">
        <v>41.5</v>
      </c>
      <c r="K2635" s="2">
        <v>40.950000000000003</v>
      </c>
      <c r="L2635" s="2">
        <v>41.35</v>
      </c>
      <c r="M2635" s="2">
        <v>40.85</v>
      </c>
      <c r="N2635" s="2"/>
      <c r="O2635" s="60"/>
      <c r="P2635" s="60"/>
      <c r="Q2635" s="2"/>
      <c r="R2635" s="60"/>
      <c r="S2635" s="60"/>
      <c r="T2635" s="60"/>
      <c r="U2635" s="60"/>
      <c r="V2635" s="60"/>
      <c r="W2635" s="60"/>
      <c r="X2635" s="60"/>
      <c r="Y2635" s="60"/>
      <c r="Z2635" s="60"/>
      <c r="AA2635" s="60"/>
      <c r="AB2635" s="60"/>
      <c r="AC2635" s="60"/>
      <c r="AD2635" s="60"/>
      <c r="AE2635" s="60"/>
      <c r="AF2635" s="60"/>
      <c r="AG2635" s="60"/>
      <c r="AH2635" s="60"/>
      <c r="AI2635" s="60"/>
      <c r="AJ2635" s="60"/>
      <c r="AK2635" s="60"/>
      <c r="AL2635" s="60"/>
      <c r="AM2635" s="60"/>
      <c r="AN2635" s="60"/>
      <c r="AO2635" s="112"/>
      <c r="AP2635" s="112"/>
      <c r="AQ2635" s="112"/>
      <c r="AR2635" s="112"/>
      <c r="AS2635" s="112"/>
      <c r="AT2635" s="112"/>
      <c r="AU2635" s="112"/>
      <c r="AV2635" s="112"/>
      <c r="AW2635" s="112"/>
      <c r="AX2635" s="112"/>
      <c r="AY2635" s="112"/>
      <c r="AZ2635" s="112"/>
      <c r="BA2635" s="112"/>
    </row>
    <row r="2636" spans="1:53" x14ac:dyDescent="0.25">
      <c r="A2636" s="112"/>
      <c r="B2636" s="45">
        <v>42591</v>
      </c>
      <c r="C2636" s="2"/>
      <c r="D2636" s="2"/>
      <c r="E2636" s="2"/>
      <c r="F2636" s="2"/>
      <c r="G2636" s="2"/>
      <c r="H2636" s="2"/>
      <c r="I2636" s="2"/>
      <c r="J2636" s="2">
        <v>41.43</v>
      </c>
      <c r="K2636" s="2">
        <v>40.950000000000003</v>
      </c>
      <c r="L2636" s="2">
        <v>41.35</v>
      </c>
      <c r="M2636" s="2">
        <v>40.85</v>
      </c>
      <c r="N2636" s="2"/>
      <c r="O2636" s="60"/>
      <c r="P2636" s="60"/>
      <c r="Q2636" s="2"/>
      <c r="R2636" s="60"/>
      <c r="S2636" s="60"/>
      <c r="T2636" s="60"/>
      <c r="U2636" s="60"/>
      <c r="V2636" s="60"/>
      <c r="W2636" s="60"/>
      <c r="X2636" s="60"/>
      <c r="Y2636" s="60"/>
      <c r="Z2636" s="60"/>
      <c r="AA2636" s="60"/>
      <c r="AB2636" s="60"/>
      <c r="AC2636" s="60"/>
      <c r="AD2636" s="60"/>
      <c r="AE2636" s="60"/>
      <c r="AF2636" s="60"/>
      <c r="AG2636" s="60"/>
      <c r="AH2636" s="60"/>
      <c r="AI2636" s="60"/>
      <c r="AJ2636" s="60"/>
      <c r="AK2636" s="60"/>
      <c r="AL2636" s="60"/>
      <c r="AM2636" s="60"/>
      <c r="AN2636" s="60"/>
      <c r="AO2636" s="112"/>
      <c r="AP2636" s="112"/>
      <c r="AQ2636" s="112"/>
      <c r="AR2636" s="112"/>
      <c r="AS2636" s="112"/>
      <c r="AT2636" s="112"/>
      <c r="AU2636" s="112"/>
      <c r="AV2636" s="112"/>
      <c r="AW2636" s="112"/>
      <c r="AX2636" s="112"/>
      <c r="AY2636" s="112"/>
      <c r="AZ2636" s="112"/>
      <c r="BA2636" s="112"/>
    </row>
    <row r="2637" spans="1:53" x14ac:dyDescent="0.25">
      <c r="A2637" s="112"/>
      <c r="B2637" s="45">
        <v>42590</v>
      </c>
      <c r="C2637" s="2"/>
      <c r="D2637" s="2"/>
      <c r="E2637" s="2"/>
      <c r="F2637" s="2"/>
      <c r="G2637" s="2"/>
      <c r="H2637" s="2"/>
      <c r="I2637" s="2"/>
      <c r="J2637" s="2">
        <v>41.3</v>
      </c>
      <c r="K2637" s="2">
        <v>40.880000000000003</v>
      </c>
      <c r="L2637" s="2">
        <v>41.28</v>
      </c>
      <c r="M2637" s="2">
        <v>40.78</v>
      </c>
      <c r="N2637" s="2"/>
      <c r="O2637" s="60"/>
      <c r="P2637" s="60"/>
      <c r="Q2637" s="2"/>
      <c r="R2637" s="60"/>
      <c r="S2637" s="60"/>
      <c r="T2637" s="60"/>
      <c r="U2637" s="60"/>
      <c r="V2637" s="60"/>
      <c r="W2637" s="60"/>
      <c r="X2637" s="60"/>
      <c r="Y2637" s="60"/>
      <c r="Z2637" s="60"/>
      <c r="AA2637" s="60"/>
      <c r="AB2637" s="60"/>
      <c r="AC2637" s="60"/>
      <c r="AD2637" s="60"/>
      <c r="AE2637" s="60"/>
      <c r="AF2637" s="60"/>
      <c r="AG2637" s="60"/>
      <c r="AH2637" s="60"/>
      <c r="AI2637" s="60"/>
      <c r="AJ2637" s="60"/>
      <c r="AK2637" s="60"/>
      <c r="AL2637" s="60"/>
      <c r="AM2637" s="60"/>
      <c r="AN2637" s="60"/>
      <c r="AO2637" s="112"/>
      <c r="AP2637" s="112"/>
      <c r="AQ2637" s="112"/>
      <c r="AR2637" s="112"/>
      <c r="AS2637" s="112"/>
      <c r="AT2637" s="112"/>
      <c r="AU2637" s="112"/>
      <c r="AV2637" s="112"/>
      <c r="AW2637" s="112"/>
      <c r="AX2637" s="112"/>
      <c r="AY2637" s="112"/>
      <c r="AZ2637" s="112"/>
      <c r="BA2637" s="112"/>
    </row>
    <row r="2638" spans="1:53" x14ac:dyDescent="0.25">
      <c r="A2638" s="112"/>
      <c r="B2638" s="45">
        <v>42587</v>
      </c>
      <c r="C2638" s="2"/>
      <c r="D2638" s="2"/>
      <c r="E2638" s="2"/>
      <c r="F2638" s="2"/>
      <c r="G2638" s="2"/>
      <c r="H2638" s="2"/>
      <c r="I2638" s="2"/>
      <c r="J2638" s="2">
        <v>41.2</v>
      </c>
      <c r="K2638" s="2">
        <v>40.75</v>
      </c>
      <c r="L2638" s="2">
        <v>41.15</v>
      </c>
      <c r="M2638" s="2">
        <v>40.65</v>
      </c>
      <c r="N2638" s="2"/>
      <c r="O2638" s="60"/>
      <c r="P2638" s="60"/>
      <c r="Q2638" s="2"/>
      <c r="R2638" s="60"/>
      <c r="S2638" s="60"/>
      <c r="T2638" s="60"/>
      <c r="U2638" s="60"/>
      <c r="V2638" s="60"/>
      <c r="W2638" s="60"/>
      <c r="X2638" s="60"/>
      <c r="Y2638" s="60"/>
      <c r="Z2638" s="60"/>
      <c r="AA2638" s="60"/>
      <c r="AB2638" s="60"/>
      <c r="AC2638" s="60"/>
      <c r="AD2638" s="60"/>
      <c r="AE2638" s="60"/>
      <c r="AF2638" s="60"/>
      <c r="AG2638" s="60"/>
      <c r="AH2638" s="60"/>
      <c r="AI2638" s="60"/>
      <c r="AJ2638" s="60"/>
      <c r="AK2638" s="60"/>
      <c r="AL2638" s="60"/>
      <c r="AM2638" s="60"/>
      <c r="AN2638" s="60"/>
      <c r="AO2638" s="112"/>
      <c r="AP2638" s="112"/>
      <c r="AQ2638" s="112"/>
      <c r="AR2638" s="112"/>
      <c r="AS2638" s="112"/>
      <c r="AT2638" s="112"/>
      <c r="AU2638" s="112"/>
      <c r="AV2638" s="112"/>
      <c r="AW2638" s="112"/>
      <c r="AX2638" s="112"/>
      <c r="AY2638" s="112"/>
      <c r="AZ2638" s="112"/>
      <c r="BA2638" s="112"/>
    </row>
    <row r="2639" spans="1:53" x14ac:dyDescent="0.25">
      <c r="A2639" s="112"/>
      <c r="B2639" s="45">
        <v>42586</v>
      </c>
      <c r="C2639" s="2"/>
      <c r="D2639" s="2"/>
      <c r="E2639" s="2"/>
      <c r="F2639" s="2"/>
      <c r="G2639" s="2"/>
      <c r="H2639" s="2"/>
      <c r="I2639" s="2"/>
      <c r="J2639" s="2">
        <v>41.35</v>
      </c>
      <c r="K2639" s="2">
        <v>40.950000000000003</v>
      </c>
      <c r="L2639" s="2">
        <v>41.35</v>
      </c>
      <c r="M2639" s="2">
        <v>40.85</v>
      </c>
      <c r="N2639" s="2"/>
      <c r="O2639" s="60"/>
      <c r="P2639" s="60"/>
      <c r="Q2639" s="2"/>
      <c r="R2639" s="60"/>
      <c r="S2639" s="60"/>
      <c r="T2639" s="60"/>
      <c r="U2639" s="60"/>
      <c r="V2639" s="60"/>
      <c r="W2639" s="60"/>
      <c r="X2639" s="60"/>
      <c r="Y2639" s="60"/>
      <c r="Z2639" s="60"/>
      <c r="AA2639" s="60"/>
      <c r="AB2639" s="60"/>
      <c r="AC2639" s="60"/>
      <c r="AD2639" s="60"/>
      <c r="AE2639" s="60"/>
      <c r="AF2639" s="60"/>
      <c r="AG2639" s="60"/>
      <c r="AH2639" s="60"/>
      <c r="AI2639" s="60"/>
      <c r="AJ2639" s="60"/>
      <c r="AK2639" s="60"/>
      <c r="AL2639" s="60"/>
      <c r="AM2639" s="60"/>
      <c r="AN2639" s="60"/>
      <c r="AO2639" s="112"/>
      <c r="AP2639" s="112"/>
      <c r="AQ2639" s="112"/>
      <c r="AR2639" s="112"/>
      <c r="AS2639" s="112"/>
      <c r="AT2639" s="112"/>
      <c r="AU2639" s="112"/>
      <c r="AV2639" s="112"/>
      <c r="AW2639" s="112"/>
      <c r="AX2639" s="112"/>
      <c r="AY2639" s="112"/>
      <c r="AZ2639" s="112"/>
      <c r="BA2639" s="112"/>
    </row>
    <row r="2640" spans="1:53" x14ac:dyDescent="0.25">
      <c r="A2640" s="112"/>
      <c r="B2640" s="45">
        <v>42585</v>
      </c>
      <c r="C2640" s="2"/>
      <c r="D2640" s="2"/>
      <c r="E2640" s="2"/>
      <c r="F2640" s="2"/>
      <c r="G2640" s="2"/>
      <c r="H2640" s="2"/>
      <c r="I2640" s="2"/>
      <c r="J2640" s="2">
        <v>41.45</v>
      </c>
      <c r="K2640" s="2">
        <v>40.950000000000003</v>
      </c>
      <c r="L2640" s="2">
        <v>41.35</v>
      </c>
      <c r="M2640" s="2">
        <v>40.85</v>
      </c>
      <c r="N2640" s="2"/>
      <c r="O2640" s="60"/>
      <c r="P2640" s="60"/>
      <c r="Q2640" s="2"/>
      <c r="R2640" s="60"/>
      <c r="S2640" s="60"/>
      <c r="T2640" s="60"/>
      <c r="U2640" s="60"/>
      <c r="V2640" s="60"/>
      <c r="W2640" s="60"/>
      <c r="X2640" s="60"/>
      <c r="Y2640" s="60"/>
      <c r="Z2640" s="60"/>
      <c r="AA2640" s="60"/>
      <c r="AB2640" s="60"/>
      <c r="AC2640" s="60"/>
      <c r="AD2640" s="60"/>
      <c r="AE2640" s="60"/>
      <c r="AF2640" s="60"/>
      <c r="AG2640" s="60"/>
      <c r="AH2640" s="60"/>
      <c r="AI2640" s="60"/>
      <c r="AJ2640" s="60"/>
      <c r="AK2640" s="60"/>
      <c r="AL2640" s="60"/>
      <c r="AM2640" s="60"/>
      <c r="AN2640" s="60"/>
      <c r="AO2640" s="112"/>
      <c r="AP2640" s="112"/>
      <c r="AQ2640" s="112"/>
      <c r="AR2640" s="112"/>
      <c r="AS2640" s="112"/>
      <c r="AT2640" s="112"/>
      <c r="AU2640" s="112"/>
      <c r="AV2640" s="112"/>
      <c r="AW2640" s="112"/>
      <c r="AX2640" s="112"/>
      <c r="AY2640" s="112"/>
      <c r="AZ2640" s="112"/>
      <c r="BA2640" s="112"/>
    </row>
    <row r="2641" spans="1:53" x14ac:dyDescent="0.25">
      <c r="A2641" s="112"/>
      <c r="B2641" s="45">
        <v>42584</v>
      </c>
      <c r="C2641" s="2"/>
      <c r="D2641" s="2"/>
      <c r="E2641" s="2"/>
      <c r="F2641" s="2"/>
      <c r="G2641" s="2"/>
      <c r="H2641" s="2"/>
      <c r="I2641" s="2"/>
      <c r="J2641" s="2">
        <v>41.6</v>
      </c>
      <c r="K2641" s="2">
        <v>40.99</v>
      </c>
      <c r="L2641" s="2">
        <v>41.39</v>
      </c>
      <c r="M2641" s="2">
        <v>40.89</v>
      </c>
      <c r="N2641" s="2"/>
      <c r="O2641" s="60"/>
      <c r="P2641" s="60"/>
      <c r="Q2641" s="2"/>
      <c r="R2641" s="60"/>
      <c r="S2641" s="60"/>
      <c r="T2641" s="60"/>
      <c r="U2641" s="60"/>
      <c r="V2641" s="60"/>
      <c r="W2641" s="60"/>
      <c r="X2641" s="60"/>
      <c r="Y2641" s="60"/>
      <c r="Z2641" s="60"/>
      <c r="AA2641" s="60"/>
      <c r="AB2641" s="60"/>
      <c r="AC2641" s="60"/>
      <c r="AD2641" s="60"/>
      <c r="AE2641" s="60"/>
      <c r="AF2641" s="60"/>
      <c r="AG2641" s="60"/>
      <c r="AH2641" s="60"/>
      <c r="AI2641" s="60"/>
      <c r="AJ2641" s="60"/>
      <c r="AK2641" s="60"/>
      <c r="AL2641" s="60"/>
      <c r="AM2641" s="60"/>
      <c r="AN2641" s="60"/>
      <c r="AO2641" s="112"/>
      <c r="AP2641" s="112"/>
      <c r="AQ2641" s="112"/>
      <c r="AR2641" s="112"/>
      <c r="AS2641" s="112"/>
      <c r="AT2641" s="112"/>
      <c r="AU2641" s="112"/>
      <c r="AV2641" s="112"/>
      <c r="AW2641" s="112"/>
      <c r="AX2641" s="112"/>
      <c r="AY2641" s="112"/>
      <c r="AZ2641" s="112"/>
      <c r="BA2641" s="112"/>
    </row>
    <row r="2642" spans="1:53" x14ac:dyDescent="0.25">
      <c r="A2642" s="112"/>
      <c r="B2642" s="45">
        <v>42583</v>
      </c>
      <c r="C2642" s="2"/>
      <c r="D2642" s="2"/>
      <c r="E2642" s="2"/>
      <c r="F2642" s="2"/>
      <c r="G2642" s="2"/>
      <c r="H2642" s="2"/>
      <c r="I2642" s="2"/>
      <c r="J2642" s="2">
        <v>41.95</v>
      </c>
      <c r="K2642" s="2">
        <v>41</v>
      </c>
      <c r="L2642" s="2">
        <v>41.4</v>
      </c>
      <c r="M2642" s="2">
        <v>40.9</v>
      </c>
      <c r="N2642" s="2"/>
      <c r="O2642" s="60"/>
      <c r="P2642" s="60"/>
      <c r="Q2642" s="2"/>
      <c r="R2642" s="60"/>
      <c r="S2642" s="60"/>
      <c r="T2642" s="60"/>
      <c r="U2642" s="60"/>
      <c r="V2642" s="60"/>
      <c r="W2642" s="60"/>
      <c r="X2642" s="60"/>
      <c r="Y2642" s="60"/>
      <c r="Z2642" s="60"/>
      <c r="AA2642" s="60"/>
      <c r="AB2642" s="60"/>
      <c r="AC2642" s="60"/>
      <c r="AD2642" s="60"/>
      <c r="AE2642" s="60"/>
      <c r="AF2642" s="60"/>
      <c r="AG2642" s="60"/>
      <c r="AH2642" s="60"/>
      <c r="AI2642" s="60"/>
      <c r="AJ2642" s="60"/>
      <c r="AK2642" s="60"/>
      <c r="AL2642" s="60"/>
      <c r="AM2642" s="60"/>
      <c r="AN2642" s="60"/>
      <c r="AO2642" s="112"/>
      <c r="AP2642" s="112"/>
      <c r="AQ2642" s="112"/>
      <c r="AR2642" s="112"/>
      <c r="AS2642" s="112"/>
      <c r="AT2642" s="112"/>
      <c r="AU2642" s="112"/>
      <c r="AV2642" s="112"/>
      <c r="AW2642" s="112"/>
      <c r="AX2642" s="112"/>
      <c r="AY2642" s="112"/>
      <c r="AZ2642" s="112"/>
      <c r="BA2642" s="112"/>
    </row>
    <row r="2643" spans="1:53" x14ac:dyDescent="0.25">
      <c r="A2643" s="112"/>
      <c r="B2643" s="45">
        <v>42580</v>
      </c>
      <c r="C2643" s="2"/>
      <c r="D2643" s="2"/>
      <c r="E2643" s="2"/>
      <c r="F2643" s="2"/>
      <c r="G2643" s="2"/>
      <c r="H2643" s="2"/>
      <c r="I2643" s="2"/>
      <c r="J2643" s="2">
        <v>42</v>
      </c>
      <c r="K2643" s="2">
        <v>41</v>
      </c>
      <c r="L2643" s="2">
        <v>41.4</v>
      </c>
      <c r="M2643" s="2">
        <v>40.9</v>
      </c>
      <c r="N2643" s="2"/>
      <c r="O2643" s="60"/>
      <c r="P2643" s="60"/>
      <c r="Q2643" s="2"/>
      <c r="R2643" s="60"/>
      <c r="S2643" s="60"/>
      <c r="T2643" s="60"/>
      <c r="U2643" s="60"/>
      <c r="V2643" s="60"/>
      <c r="W2643" s="60"/>
      <c r="X2643" s="60"/>
      <c r="Y2643" s="60"/>
      <c r="Z2643" s="60"/>
      <c r="AA2643" s="60"/>
      <c r="AB2643" s="60"/>
      <c r="AC2643" s="60"/>
      <c r="AD2643" s="60"/>
      <c r="AE2643" s="60"/>
      <c r="AF2643" s="60"/>
      <c r="AG2643" s="60"/>
      <c r="AH2643" s="60"/>
      <c r="AI2643" s="60"/>
      <c r="AJ2643" s="60"/>
      <c r="AK2643" s="60"/>
      <c r="AL2643" s="60"/>
      <c r="AM2643" s="60"/>
      <c r="AN2643" s="60"/>
      <c r="AO2643" s="112"/>
      <c r="AP2643" s="112"/>
      <c r="AQ2643" s="112"/>
      <c r="AR2643" s="112"/>
      <c r="AS2643" s="112"/>
      <c r="AT2643" s="112"/>
      <c r="AU2643" s="112"/>
      <c r="AV2643" s="112"/>
      <c r="AW2643" s="112"/>
      <c r="AX2643" s="112"/>
      <c r="AY2643" s="112"/>
      <c r="AZ2643" s="112"/>
      <c r="BA2643" s="112"/>
    </row>
    <row r="2644" spans="1:53" x14ac:dyDescent="0.25">
      <c r="A2644" s="112"/>
      <c r="B2644" s="45">
        <v>42579</v>
      </c>
      <c r="C2644" s="2"/>
      <c r="D2644" s="2"/>
      <c r="E2644" s="2"/>
      <c r="F2644" s="2"/>
      <c r="G2644" s="2"/>
      <c r="H2644" s="2"/>
      <c r="I2644" s="2"/>
      <c r="J2644" s="2">
        <v>42.05</v>
      </c>
      <c r="K2644" s="2">
        <v>41.2</v>
      </c>
      <c r="L2644" s="2">
        <v>41.6</v>
      </c>
      <c r="M2644" s="2">
        <v>41.1</v>
      </c>
      <c r="N2644" s="2"/>
      <c r="O2644" s="60"/>
      <c r="P2644" s="60"/>
      <c r="Q2644" s="2"/>
      <c r="R2644" s="60"/>
      <c r="S2644" s="60"/>
      <c r="T2644" s="60"/>
      <c r="U2644" s="60"/>
      <c r="V2644" s="60"/>
      <c r="W2644" s="60"/>
      <c r="X2644" s="60"/>
      <c r="Y2644" s="60"/>
      <c r="Z2644" s="60"/>
      <c r="AA2644" s="60"/>
      <c r="AB2644" s="60"/>
      <c r="AC2644" s="60"/>
      <c r="AD2644" s="60"/>
      <c r="AE2644" s="60"/>
      <c r="AF2644" s="60"/>
      <c r="AG2644" s="60"/>
      <c r="AH2644" s="60"/>
      <c r="AI2644" s="60"/>
      <c r="AJ2644" s="60"/>
      <c r="AK2644" s="60"/>
      <c r="AL2644" s="60"/>
      <c r="AM2644" s="60"/>
      <c r="AN2644" s="60"/>
      <c r="AO2644" s="112"/>
      <c r="AP2644" s="112"/>
      <c r="AQ2644" s="112"/>
      <c r="AR2644" s="112"/>
      <c r="AS2644" s="112"/>
      <c r="AT2644" s="112"/>
      <c r="AU2644" s="112"/>
      <c r="AV2644" s="112"/>
      <c r="AW2644" s="112"/>
      <c r="AX2644" s="112"/>
      <c r="AY2644" s="112"/>
      <c r="AZ2644" s="112"/>
      <c r="BA2644" s="112"/>
    </row>
    <row r="2645" spans="1:53" x14ac:dyDescent="0.25">
      <c r="A2645" s="112"/>
      <c r="B2645" s="45">
        <v>42578</v>
      </c>
      <c r="C2645" s="2"/>
      <c r="D2645" s="2"/>
      <c r="E2645" s="2"/>
      <c r="F2645" s="2"/>
      <c r="G2645" s="2"/>
      <c r="H2645" s="2"/>
      <c r="I2645" s="2"/>
      <c r="J2645" s="2">
        <v>42.08</v>
      </c>
      <c r="K2645" s="2">
        <v>41.1</v>
      </c>
      <c r="L2645" s="2">
        <v>41.5</v>
      </c>
      <c r="M2645" s="2">
        <v>41</v>
      </c>
      <c r="N2645" s="2"/>
      <c r="O2645" s="60"/>
      <c r="P2645" s="60"/>
      <c r="Q2645" s="2"/>
      <c r="R2645" s="60"/>
      <c r="S2645" s="60"/>
      <c r="T2645" s="60"/>
      <c r="U2645" s="60"/>
      <c r="V2645" s="60"/>
      <c r="W2645" s="60"/>
      <c r="X2645" s="60"/>
      <c r="Y2645" s="60"/>
      <c r="Z2645" s="60"/>
      <c r="AA2645" s="60"/>
      <c r="AB2645" s="60"/>
      <c r="AC2645" s="60"/>
      <c r="AD2645" s="60"/>
      <c r="AE2645" s="60"/>
      <c r="AF2645" s="60"/>
      <c r="AG2645" s="60"/>
      <c r="AH2645" s="60"/>
      <c r="AI2645" s="60"/>
      <c r="AJ2645" s="60"/>
      <c r="AK2645" s="60"/>
      <c r="AL2645" s="60"/>
      <c r="AM2645" s="60"/>
      <c r="AN2645" s="60"/>
      <c r="AO2645" s="112"/>
      <c r="AP2645" s="112"/>
      <c r="AQ2645" s="112"/>
      <c r="AR2645" s="112"/>
      <c r="AS2645" s="112"/>
      <c r="AT2645" s="112"/>
      <c r="AU2645" s="112"/>
      <c r="AV2645" s="112"/>
      <c r="AW2645" s="112"/>
      <c r="AX2645" s="112"/>
      <c r="AY2645" s="112"/>
      <c r="AZ2645" s="112"/>
      <c r="BA2645" s="112"/>
    </row>
    <row r="2646" spans="1:53" x14ac:dyDescent="0.25">
      <c r="A2646" s="112"/>
      <c r="B2646" s="45">
        <v>42577</v>
      </c>
      <c r="C2646" s="2"/>
      <c r="D2646" s="2"/>
      <c r="E2646" s="2"/>
      <c r="F2646" s="2"/>
      <c r="G2646" s="2"/>
      <c r="H2646" s="2"/>
      <c r="I2646" s="2"/>
      <c r="J2646" s="2">
        <v>42.1</v>
      </c>
      <c r="K2646" s="2">
        <v>41.1</v>
      </c>
      <c r="L2646" s="2">
        <v>41.75</v>
      </c>
      <c r="M2646" s="2">
        <v>41.75</v>
      </c>
      <c r="N2646" s="2"/>
      <c r="O2646" s="60"/>
      <c r="P2646" s="60"/>
      <c r="Q2646" s="2"/>
      <c r="R2646" s="60"/>
      <c r="S2646" s="60"/>
      <c r="T2646" s="60"/>
      <c r="U2646" s="60"/>
      <c r="V2646" s="60"/>
      <c r="W2646" s="60"/>
      <c r="X2646" s="60"/>
      <c r="Y2646" s="60"/>
      <c r="Z2646" s="60"/>
      <c r="AA2646" s="60"/>
      <c r="AB2646" s="60"/>
      <c r="AC2646" s="60"/>
      <c r="AD2646" s="60"/>
      <c r="AE2646" s="60"/>
      <c r="AF2646" s="60"/>
      <c r="AG2646" s="60"/>
      <c r="AH2646" s="60"/>
      <c r="AI2646" s="60"/>
      <c r="AJ2646" s="60"/>
      <c r="AK2646" s="60"/>
      <c r="AL2646" s="60"/>
      <c r="AM2646" s="60"/>
      <c r="AN2646" s="60"/>
      <c r="AO2646" s="112"/>
      <c r="AP2646" s="112"/>
      <c r="AQ2646" s="112"/>
      <c r="AR2646" s="112"/>
      <c r="AS2646" s="112"/>
      <c r="AT2646" s="112"/>
      <c r="AU2646" s="112"/>
      <c r="AV2646" s="112"/>
      <c r="AW2646" s="112"/>
      <c r="AX2646" s="112"/>
      <c r="AY2646" s="112"/>
      <c r="AZ2646" s="112"/>
      <c r="BA2646" s="112"/>
    </row>
    <row r="2647" spans="1:53" x14ac:dyDescent="0.25">
      <c r="A2647" s="112"/>
      <c r="B2647" s="45">
        <v>42576</v>
      </c>
      <c r="C2647" s="2"/>
      <c r="D2647" s="2"/>
      <c r="E2647" s="2"/>
      <c r="F2647" s="2"/>
      <c r="G2647" s="2"/>
      <c r="H2647" s="2"/>
      <c r="I2647" s="2"/>
      <c r="J2647" s="2">
        <v>42.1</v>
      </c>
      <c r="K2647" s="2">
        <v>41</v>
      </c>
      <c r="L2647" s="2">
        <v>41.65</v>
      </c>
      <c r="M2647" s="2">
        <v>41.65</v>
      </c>
      <c r="N2647" s="2"/>
      <c r="O2647" s="60"/>
      <c r="P2647" s="60"/>
      <c r="Q2647" s="2"/>
      <c r="R2647" s="60"/>
      <c r="S2647" s="60"/>
      <c r="T2647" s="60"/>
      <c r="U2647" s="60"/>
      <c r="V2647" s="60"/>
      <c r="W2647" s="60"/>
      <c r="X2647" s="60"/>
      <c r="Y2647" s="60"/>
      <c r="Z2647" s="60"/>
      <c r="AA2647" s="60"/>
      <c r="AB2647" s="60"/>
      <c r="AC2647" s="60"/>
      <c r="AD2647" s="60"/>
      <c r="AE2647" s="60"/>
      <c r="AF2647" s="60"/>
      <c r="AG2647" s="60"/>
      <c r="AH2647" s="60"/>
      <c r="AI2647" s="60"/>
      <c r="AJ2647" s="60"/>
      <c r="AK2647" s="60"/>
      <c r="AL2647" s="60"/>
      <c r="AM2647" s="60"/>
      <c r="AN2647" s="60"/>
      <c r="AO2647" s="112"/>
      <c r="AP2647" s="112"/>
      <c r="AQ2647" s="112"/>
      <c r="AR2647" s="112"/>
      <c r="AS2647" s="112"/>
      <c r="AT2647" s="112"/>
      <c r="AU2647" s="112"/>
      <c r="AV2647" s="112"/>
      <c r="AW2647" s="112"/>
      <c r="AX2647" s="112"/>
      <c r="AY2647" s="112"/>
      <c r="AZ2647" s="112"/>
      <c r="BA2647" s="112"/>
    </row>
    <row r="2648" spans="1:53" x14ac:dyDescent="0.25">
      <c r="A2648" s="112"/>
      <c r="B2648" s="45">
        <v>42573</v>
      </c>
      <c r="C2648" s="2"/>
      <c r="D2648" s="2"/>
      <c r="E2648" s="2"/>
      <c r="F2648" s="2"/>
      <c r="G2648" s="2"/>
      <c r="H2648" s="2"/>
      <c r="I2648" s="2"/>
      <c r="J2648" s="2">
        <v>42.1</v>
      </c>
      <c r="K2648" s="2">
        <v>41</v>
      </c>
      <c r="L2648" s="2">
        <v>41.65</v>
      </c>
      <c r="M2648" s="2">
        <v>41.65</v>
      </c>
      <c r="N2648" s="2"/>
      <c r="O2648" s="60"/>
      <c r="P2648" s="60"/>
      <c r="Q2648" s="2"/>
      <c r="R2648" s="60"/>
      <c r="S2648" s="60"/>
      <c r="T2648" s="60"/>
      <c r="U2648" s="60"/>
      <c r="V2648" s="60"/>
      <c r="W2648" s="60"/>
      <c r="X2648" s="60"/>
      <c r="Y2648" s="60"/>
      <c r="Z2648" s="60"/>
      <c r="AA2648" s="60"/>
      <c r="AB2648" s="60"/>
      <c r="AC2648" s="60"/>
      <c r="AD2648" s="60"/>
      <c r="AE2648" s="60"/>
      <c r="AF2648" s="60"/>
      <c r="AG2648" s="60"/>
      <c r="AH2648" s="60"/>
      <c r="AI2648" s="60"/>
      <c r="AJ2648" s="60"/>
      <c r="AK2648" s="60"/>
      <c r="AL2648" s="60"/>
      <c r="AM2648" s="60"/>
      <c r="AN2648" s="60"/>
      <c r="AO2648" s="112"/>
      <c r="AP2648" s="112"/>
      <c r="AQ2648" s="112"/>
      <c r="AR2648" s="112"/>
      <c r="AS2648" s="112"/>
      <c r="AT2648" s="112"/>
      <c r="AU2648" s="112"/>
      <c r="AV2648" s="112"/>
      <c r="AW2648" s="112"/>
      <c r="AX2648" s="112"/>
      <c r="AY2648" s="112"/>
      <c r="AZ2648" s="112"/>
      <c r="BA2648" s="112"/>
    </row>
    <row r="2649" spans="1:53" x14ac:dyDescent="0.25">
      <c r="A2649" s="112"/>
      <c r="B2649" s="45">
        <v>42572</v>
      </c>
      <c r="C2649" s="2"/>
      <c r="D2649" s="2"/>
      <c r="E2649" s="2"/>
      <c r="F2649" s="2"/>
      <c r="G2649" s="2"/>
      <c r="H2649" s="2"/>
      <c r="I2649" s="2"/>
      <c r="J2649" s="2">
        <v>42.3</v>
      </c>
      <c r="K2649" s="2">
        <v>41.1</v>
      </c>
      <c r="L2649" s="2">
        <v>41.75</v>
      </c>
      <c r="M2649" s="2">
        <v>41.75</v>
      </c>
      <c r="N2649" s="2"/>
      <c r="O2649" s="60"/>
      <c r="P2649" s="60"/>
      <c r="Q2649" s="2"/>
      <c r="R2649" s="60"/>
      <c r="S2649" s="60"/>
      <c r="T2649" s="60"/>
      <c r="U2649" s="60"/>
      <c r="V2649" s="60"/>
      <c r="W2649" s="60"/>
      <c r="X2649" s="60"/>
      <c r="Y2649" s="60"/>
      <c r="Z2649" s="60"/>
      <c r="AA2649" s="60"/>
      <c r="AB2649" s="60"/>
      <c r="AC2649" s="60"/>
      <c r="AD2649" s="60"/>
      <c r="AE2649" s="60"/>
      <c r="AF2649" s="60"/>
      <c r="AG2649" s="60"/>
      <c r="AH2649" s="60"/>
      <c r="AI2649" s="60"/>
      <c r="AJ2649" s="60"/>
      <c r="AK2649" s="60"/>
      <c r="AL2649" s="60"/>
      <c r="AM2649" s="60"/>
      <c r="AN2649" s="60"/>
      <c r="AO2649" s="112"/>
      <c r="AP2649" s="112"/>
      <c r="AQ2649" s="112"/>
      <c r="AR2649" s="112"/>
      <c r="AS2649" s="112"/>
      <c r="AT2649" s="112"/>
      <c r="AU2649" s="112"/>
      <c r="AV2649" s="112"/>
      <c r="AW2649" s="112"/>
      <c r="AX2649" s="112"/>
      <c r="AY2649" s="112"/>
      <c r="AZ2649" s="112"/>
      <c r="BA2649" s="112"/>
    </row>
    <row r="2650" spans="1:53" x14ac:dyDescent="0.25">
      <c r="A2650" s="112"/>
      <c r="B2650" s="45">
        <v>42571</v>
      </c>
      <c r="C2650" s="2"/>
      <c r="D2650" s="2"/>
      <c r="E2650" s="2"/>
      <c r="F2650" s="2"/>
      <c r="G2650" s="2"/>
      <c r="H2650" s="2"/>
      <c r="I2650" s="2"/>
      <c r="J2650" s="2">
        <v>42.4</v>
      </c>
      <c r="K2650" s="2">
        <v>41.1</v>
      </c>
      <c r="L2650" s="2">
        <v>41.75</v>
      </c>
      <c r="M2650" s="2">
        <v>41.75</v>
      </c>
      <c r="N2650" s="2"/>
      <c r="O2650" s="60"/>
      <c r="P2650" s="60"/>
      <c r="Q2650" s="2"/>
      <c r="R2650" s="60"/>
      <c r="S2650" s="60"/>
      <c r="T2650" s="60"/>
      <c r="U2650" s="60"/>
      <c r="V2650" s="60"/>
      <c r="W2650" s="60"/>
      <c r="X2650" s="60"/>
      <c r="Y2650" s="60"/>
      <c r="Z2650" s="60"/>
      <c r="AA2650" s="60"/>
      <c r="AB2650" s="60"/>
      <c r="AC2650" s="60"/>
      <c r="AD2650" s="60"/>
      <c r="AE2650" s="60"/>
      <c r="AF2650" s="60"/>
      <c r="AG2650" s="60"/>
      <c r="AH2650" s="60"/>
      <c r="AI2650" s="60"/>
      <c r="AJ2650" s="60"/>
      <c r="AK2650" s="60"/>
      <c r="AL2650" s="60"/>
      <c r="AM2650" s="60"/>
      <c r="AN2650" s="60"/>
      <c r="AO2650" s="112"/>
      <c r="AP2650" s="112"/>
      <c r="AQ2650" s="112"/>
      <c r="AR2650" s="112"/>
      <c r="AS2650" s="112"/>
      <c r="AT2650" s="112"/>
      <c r="AU2650" s="112"/>
      <c r="AV2650" s="112"/>
      <c r="AW2650" s="112"/>
      <c r="AX2650" s="112"/>
      <c r="AY2650" s="112"/>
      <c r="AZ2650" s="112"/>
      <c r="BA2650" s="112"/>
    </row>
    <row r="2651" spans="1:53" x14ac:dyDescent="0.25">
      <c r="A2651" s="112"/>
      <c r="B2651" s="45">
        <v>42570</v>
      </c>
      <c r="C2651" s="2"/>
      <c r="D2651" s="2"/>
      <c r="E2651" s="2"/>
      <c r="F2651" s="2"/>
      <c r="G2651" s="2"/>
      <c r="H2651" s="2"/>
      <c r="I2651" s="2"/>
      <c r="J2651" s="2">
        <v>42.3</v>
      </c>
      <c r="K2651" s="2">
        <v>41</v>
      </c>
      <c r="L2651" s="2">
        <v>41.65</v>
      </c>
      <c r="M2651" s="2">
        <v>41.65</v>
      </c>
      <c r="N2651" s="2"/>
      <c r="O2651" s="60"/>
      <c r="P2651" s="60"/>
      <c r="Q2651" s="2"/>
      <c r="R2651" s="60"/>
      <c r="S2651" s="60"/>
      <c r="T2651" s="60"/>
      <c r="U2651" s="60"/>
      <c r="V2651" s="60"/>
      <c r="W2651" s="60"/>
      <c r="X2651" s="60"/>
      <c r="Y2651" s="60"/>
      <c r="Z2651" s="60"/>
      <c r="AA2651" s="60"/>
      <c r="AB2651" s="60"/>
      <c r="AC2651" s="60"/>
      <c r="AD2651" s="60"/>
      <c r="AE2651" s="60"/>
      <c r="AF2651" s="60"/>
      <c r="AG2651" s="60"/>
      <c r="AH2651" s="60"/>
      <c r="AI2651" s="60"/>
      <c r="AJ2651" s="60"/>
      <c r="AK2651" s="60"/>
      <c r="AL2651" s="60"/>
      <c r="AM2651" s="60"/>
      <c r="AN2651" s="60"/>
      <c r="AO2651" s="112"/>
      <c r="AP2651" s="112"/>
      <c r="AQ2651" s="112"/>
      <c r="AR2651" s="112"/>
      <c r="AS2651" s="112"/>
      <c r="AT2651" s="112"/>
      <c r="AU2651" s="112"/>
      <c r="AV2651" s="112"/>
      <c r="AW2651" s="112"/>
      <c r="AX2651" s="112"/>
      <c r="AY2651" s="112"/>
      <c r="AZ2651" s="112"/>
      <c r="BA2651" s="112"/>
    </row>
    <row r="2652" spans="1:53" x14ac:dyDescent="0.25">
      <c r="A2652" s="112"/>
      <c r="B2652" s="45">
        <v>42569</v>
      </c>
      <c r="C2652" s="2"/>
      <c r="D2652" s="2"/>
      <c r="E2652" s="2"/>
      <c r="F2652" s="2"/>
      <c r="G2652" s="2"/>
      <c r="H2652" s="2"/>
      <c r="I2652" s="2"/>
      <c r="J2652" s="2">
        <v>42.3</v>
      </c>
      <c r="K2652" s="2">
        <v>41.3</v>
      </c>
      <c r="L2652" s="2">
        <v>41.7</v>
      </c>
      <c r="M2652" s="2">
        <v>41.7</v>
      </c>
      <c r="N2652" s="2"/>
      <c r="O2652" s="60"/>
      <c r="P2652" s="60"/>
      <c r="Q2652" s="2"/>
      <c r="R2652" s="60"/>
      <c r="S2652" s="60"/>
      <c r="T2652" s="60"/>
      <c r="U2652" s="60"/>
      <c r="V2652" s="60"/>
      <c r="W2652" s="60"/>
      <c r="X2652" s="60"/>
      <c r="Y2652" s="60"/>
      <c r="Z2652" s="60"/>
      <c r="AA2652" s="60"/>
      <c r="AB2652" s="60"/>
      <c r="AC2652" s="60"/>
      <c r="AD2652" s="60"/>
      <c r="AE2652" s="60"/>
      <c r="AF2652" s="60"/>
      <c r="AG2652" s="60"/>
      <c r="AH2652" s="60"/>
      <c r="AI2652" s="60"/>
      <c r="AJ2652" s="60"/>
      <c r="AK2652" s="60"/>
      <c r="AL2652" s="60"/>
      <c r="AM2652" s="60"/>
      <c r="AN2652" s="60"/>
      <c r="AO2652" s="112"/>
      <c r="AP2652" s="112"/>
      <c r="AQ2652" s="112"/>
      <c r="AR2652" s="112"/>
      <c r="AS2652" s="112"/>
      <c r="AT2652" s="112"/>
      <c r="AU2652" s="112"/>
      <c r="AV2652" s="112"/>
      <c r="AW2652" s="112"/>
      <c r="AX2652" s="112"/>
      <c r="AY2652" s="112"/>
      <c r="AZ2652" s="112"/>
      <c r="BA2652" s="112"/>
    </row>
    <row r="2653" spans="1:53" x14ac:dyDescent="0.25">
      <c r="A2653" s="112"/>
      <c r="B2653" s="45">
        <v>42566</v>
      </c>
      <c r="C2653" s="2"/>
      <c r="D2653" s="2"/>
      <c r="E2653" s="2"/>
      <c r="F2653" s="2"/>
      <c r="G2653" s="2"/>
      <c r="H2653" s="2"/>
      <c r="I2653" s="2"/>
      <c r="J2653" s="2">
        <v>42.6</v>
      </c>
      <c r="K2653" s="2">
        <v>41.25</v>
      </c>
      <c r="L2653" s="2">
        <v>41.65</v>
      </c>
      <c r="M2653" s="2">
        <v>41.65</v>
      </c>
      <c r="N2653" s="2"/>
      <c r="O2653" s="60"/>
      <c r="P2653" s="60"/>
      <c r="Q2653" s="2"/>
      <c r="R2653" s="60"/>
      <c r="S2653" s="60"/>
      <c r="T2653" s="60"/>
      <c r="U2653" s="60"/>
      <c r="V2653" s="60"/>
      <c r="W2653" s="60"/>
      <c r="X2653" s="60"/>
      <c r="Y2653" s="60"/>
      <c r="Z2653" s="60"/>
      <c r="AA2653" s="60"/>
      <c r="AB2653" s="60"/>
      <c r="AC2653" s="60"/>
      <c r="AD2653" s="60"/>
      <c r="AE2653" s="60"/>
      <c r="AF2653" s="60"/>
      <c r="AG2653" s="60"/>
      <c r="AH2653" s="60"/>
      <c r="AI2653" s="60"/>
      <c r="AJ2653" s="60"/>
      <c r="AK2653" s="60"/>
      <c r="AL2653" s="60"/>
      <c r="AM2653" s="60"/>
      <c r="AN2653" s="60"/>
      <c r="AO2653" s="112"/>
      <c r="AP2653" s="112"/>
      <c r="AQ2653" s="112"/>
      <c r="AR2653" s="112"/>
      <c r="AS2653" s="112"/>
      <c r="AT2653" s="112"/>
      <c r="AU2653" s="112"/>
      <c r="AV2653" s="112"/>
      <c r="AW2653" s="112"/>
      <c r="AX2653" s="112"/>
      <c r="AY2653" s="112"/>
      <c r="AZ2653" s="112"/>
      <c r="BA2653" s="112"/>
    </row>
    <row r="2654" spans="1:53" x14ac:dyDescent="0.25">
      <c r="A2654" s="112"/>
      <c r="B2654" s="45">
        <v>42565</v>
      </c>
      <c r="C2654" s="2"/>
      <c r="D2654" s="2"/>
      <c r="E2654" s="2"/>
      <c r="F2654" s="2"/>
      <c r="G2654" s="2"/>
      <c r="H2654" s="2"/>
      <c r="I2654" s="2"/>
      <c r="J2654" s="2">
        <v>42.6</v>
      </c>
      <c r="K2654" s="2">
        <v>41.7</v>
      </c>
      <c r="L2654" s="2">
        <v>42.1</v>
      </c>
      <c r="M2654" s="2">
        <v>42.1</v>
      </c>
      <c r="N2654" s="2"/>
      <c r="O2654" s="60"/>
      <c r="P2654" s="60"/>
      <c r="Q2654" s="2"/>
      <c r="R2654" s="60"/>
      <c r="S2654" s="60"/>
      <c r="T2654" s="60"/>
      <c r="U2654" s="60"/>
      <c r="V2654" s="60"/>
      <c r="W2654" s="60"/>
      <c r="X2654" s="60"/>
      <c r="Y2654" s="60"/>
      <c r="Z2654" s="60"/>
      <c r="AA2654" s="60"/>
      <c r="AB2654" s="60"/>
      <c r="AC2654" s="60"/>
      <c r="AD2654" s="60"/>
      <c r="AE2654" s="60"/>
      <c r="AF2654" s="60"/>
      <c r="AG2654" s="60"/>
      <c r="AH2654" s="60"/>
      <c r="AI2654" s="60"/>
      <c r="AJ2654" s="60"/>
      <c r="AK2654" s="60"/>
      <c r="AL2654" s="60"/>
      <c r="AM2654" s="60"/>
      <c r="AN2654" s="60"/>
      <c r="AO2654" s="112"/>
      <c r="AP2654" s="112"/>
      <c r="AQ2654" s="112"/>
      <c r="AR2654" s="112"/>
      <c r="AS2654" s="112"/>
      <c r="AT2654" s="112"/>
      <c r="AU2654" s="112"/>
      <c r="AV2654" s="112"/>
      <c r="AW2654" s="112"/>
      <c r="AX2654" s="112"/>
      <c r="AY2654" s="112"/>
      <c r="AZ2654" s="112"/>
      <c r="BA2654" s="112"/>
    </row>
    <row r="2655" spans="1:53" x14ac:dyDescent="0.25">
      <c r="A2655" s="112"/>
      <c r="B2655" s="45">
        <v>42564</v>
      </c>
      <c r="C2655" s="2"/>
      <c r="D2655" s="2"/>
      <c r="E2655" s="2"/>
      <c r="F2655" s="2"/>
      <c r="G2655" s="2"/>
      <c r="H2655" s="2"/>
      <c r="I2655" s="2"/>
      <c r="J2655" s="2">
        <v>42.65</v>
      </c>
      <c r="K2655" s="2">
        <v>41.65</v>
      </c>
      <c r="L2655" s="2">
        <v>41.9</v>
      </c>
      <c r="M2655" s="2">
        <v>41.9</v>
      </c>
      <c r="N2655" s="2"/>
      <c r="O2655" s="60"/>
      <c r="P2655" s="60"/>
      <c r="Q2655" s="2"/>
      <c r="R2655" s="60"/>
      <c r="S2655" s="60"/>
      <c r="T2655" s="60"/>
      <c r="U2655" s="60"/>
      <c r="V2655" s="60"/>
      <c r="W2655" s="60"/>
      <c r="X2655" s="60"/>
      <c r="Y2655" s="60"/>
      <c r="Z2655" s="60"/>
      <c r="AA2655" s="60"/>
      <c r="AB2655" s="60"/>
      <c r="AC2655" s="60"/>
      <c r="AD2655" s="60"/>
      <c r="AE2655" s="60"/>
      <c r="AF2655" s="60"/>
      <c r="AG2655" s="60"/>
      <c r="AH2655" s="60"/>
      <c r="AI2655" s="60"/>
      <c r="AJ2655" s="60"/>
      <c r="AK2655" s="60"/>
      <c r="AL2655" s="60"/>
      <c r="AM2655" s="60"/>
      <c r="AN2655" s="60"/>
      <c r="AO2655" s="112"/>
      <c r="AP2655" s="112"/>
      <c r="AQ2655" s="112"/>
      <c r="AR2655" s="112"/>
      <c r="AS2655" s="112"/>
      <c r="AT2655" s="112"/>
      <c r="AU2655" s="112"/>
      <c r="AV2655" s="112"/>
      <c r="AW2655" s="112"/>
      <c r="AX2655" s="112"/>
      <c r="AY2655" s="112"/>
      <c r="AZ2655" s="112"/>
      <c r="BA2655" s="112"/>
    </row>
    <row r="2656" spans="1:53" x14ac:dyDescent="0.25">
      <c r="A2656" s="112"/>
      <c r="B2656" s="45">
        <v>42563</v>
      </c>
      <c r="C2656" s="2"/>
      <c r="D2656" s="2"/>
      <c r="E2656" s="2"/>
      <c r="F2656" s="2"/>
      <c r="G2656" s="2"/>
      <c r="H2656" s="2"/>
      <c r="I2656" s="2"/>
      <c r="J2656" s="2">
        <v>42.5</v>
      </c>
      <c r="K2656" s="2">
        <v>41.38</v>
      </c>
      <c r="L2656" s="2">
        <v>41.63</v>
      </c>
      <c r="M2656" s="2">
        <v>41.63</v>
      </c>
      <c r="N2656" s="2"/>
      <c r="O2656" s="60"/>
      <c r="P2656" s="60"/>
      <c r="Q2656" s="2"/>
      <c r="R2656" s="60"/>
      <c r="S2656" s="60"/>
      <c r="T2656" s="60"/>
      <c r="U2656" s="60"/>
      <c r="V2656" s="60"/>
      <c r="W2656" s="60"/>
      <c r="X2656" s="60"/>
      <c r="Y2656" s="60"/>
      <c r="Z2656" s="60"/>
      <c r="AA2656" s="60"/>
      <c r="AB2656" s="60"/>
      <c r="AC2656" s="60"/>
      <c r="AD2656" s="60"/>
      <c r="AE2656" s="60"/>
      <c r="AF2656" s="60"/>
      <c r="AG2656" s="60"/>
      <c r="AH2656" s="60"/>
      <c r="AI2656" s="60"/>
      <c r="AJ2656" s="60"/>
      <c r="AK2656" s="60"/>
      <c r="AL2656" s="60"/>
      <c r="AM2656" s="60"/>
      <c r="AN2656" s="60"/>
      <c r="AO2656" s="112"/>
      <c r="AP2656" s="112"/>
      <c r="AQ2656" s="112"/>
      <c r="AR2656" s="112"/>
      <c r="AS2656" s="112"/>
      <c r="AT2656" s="112"/>
      <c r="AU2656" s="112"/>
      <c r="AV2656" s="112"/>
      <c r="AW2656" s="112"/>
      <c r="AX2656" s="112"/>
      <c r="AY2656" s="112"/>
      <c r="AZ2656" s="112"/>
      <c r="BA2656" s="112"/>
    </row>
    <row r="2657" spans="1:53" x14ac:dyDescent="0.25">
      <c r="A2657" s="112"/>
      <c r="B2657" s="45">
        <v>42562</v>
      </c>
      <c r="C2657" s="2"/>
      <c r="D2657" s="2"/>
      <c r="E2657" s="2"/>
      <c r="F2657" s="2"/>
      <c r="G2657" s="2"/>
      <c r="H2657" s="2"/>
      <c r="I2657" s="2"/>
      <c r="J2657" s="2">
        <v>42.05</v>
      </c>
      <c r="K2657" s="2">
        <v>41.55</v>
      </c>
      <c r="L2657" s="2">
        <v>41.8</v>
      </c>
      <c r="M2657" s="2">
        <v>41.8</v>
      </c>
      <c r="N2657" s="2"/>
      <c r="O2657" s="60"/>
      <c r="P2657" s="60"/>
      <c r="Q2657" s="2"/>
      <c r="R2657" s="60"/>
      <c r="S2657" s="60"/>
      <c r="T2657" s="60"/>
      <c r="U2657" s="60"/>
      <c r="V2657" s="60"/>
      <c r="W2657" s="60"/>
      <c r="X2657" s="60"/>
      <c r="Y2657" s="60"/>
      <c r="Z2657" s="60"/>
      <c r="AA2657" s="60"/>
      <c r="AB2657" s="60"/>
      <c r="AC2657" s="60"/>
      <c r="AD2657" s="60"/>
      <c r="AE2657" s="60"/>
      <c r="AF2657" s="60"/>
      <c r="AG2657" s="60"/>
      <c r="AH2657" s="60"/>
      <c r="AI2657" s="60"/>
      <c r="AJ2657" s="60"/>
      <c r="AK2657" s="60"/>
      <c r="AL2657" s="60"/>
      <c r="AM2657" s="60"/>
      <c r="AN2657" s="60"/>
      <c r="AO2657" s="112"/>
      <c r="AP2657" s="112"/>
      <c r="AQ2657" s="112"/>
      <c r="AR2657" s="112"/>
      <c r="AS2657" s="112"/>
      <c r="AT2657" s="112"/>
      <c r="AU2657" s="112"/>
      <c r="AV2657" s="112"/>
      <c r="AW2657" s="112"/>
      <c r="AX2657" s="112"/>
      <c r="AY2657" s="112"/>
      <c r="AZ2657" s="112"/>
      <c r="BA2657" s="112"/>
    </row>
    <row r="2658" spans="1:53" x14ac:dyDescent="0.25">
      <c r="A2658" s="112"/>
      <c r="B2658" s="45">
        <v>42559</v>
      </c>
      <c r="C2658" s="2"/>
      <c r="D2658" s="2"/>
      <c r="E2658" s="2"/>
      <c r="F2658" s="2"/>
      <c r="G2658" s="2"/>
      <c r="H2658" s="2"/>
      <c r="I2658" s="2"/>
      <c r="J2658" s="2">
        <v>42.56</v>
      </c>
      <c r="K2658" s="2">
        <v>41.6</v>
      </c>
      <c r="L2658" s="2">
        <v>41.85</v>
      </c>
      <c r="M2658" s="2">
        <v>41.85</v>
      </c>
      <c r="N2658" s="2"/>
      <c r="O2658" s="60"/>
      <c r="P2658" s="60"/>
      <c r="Q2658" s="2"/>
      <c r="R2658" s="60"/>
      <c r="S2658" s="60"/>
      <c r="T2658" s="60"/>
      <c r="U2658" s="60"/>
      <c r="V2658" s="60"/>
      <c r="W2658" s="60"/>
      <c r="X2658" s="60"/>
      <c r="Y2658" s="60"/>
      <c r="Z2658" s="60"/>
      <c r="AA2658" s="60"/>
      <c r="AB2658" s="60"/>
      <c r="AC2658" s="60"/>
      <c r="AD2658" s="60"/>
      <c r="AE2658" s="60"/>
      <c r="AF2658" s="60"/>
      <c r="AG2658" s="60"/>
      <c r="AH2658" s="60"/>
      <c r="AI2658" s="60"/>
      <c r="AJ2658" s="60"/>
      <c r="AK2658" s="60"/>
      <c r="AL2658" s="60"/>
      <c r="AM2658" s="60"/>
      <c r="AN2658" s="60"/>
      <c r="AO2658" s="112"/>
      <c r="AP2658" s="112"/>
      <c r="AQ2658" s="112"/>
      <c r="AR2658" s="112"/>
      <c r="AS2658" s="112"/>
      <c r="AT2658" s="112"/>
      <c r="AU2658" s="112"/>
      <c r="AV2658" s="112"/>
      <c r="AW2658" s="112"/>
      <c r="AX2658" s="112"/>
      <c r="AY2658" s="112"/>
      <c r="AZ2658" s="112"/>
      <c r="BA2658" s="112"/>
    </row>
    <row r="2659" spans="1:53" x14ac:dyDescent="0.25">
      <c r="A2659" s="112"/>
      <c r="B2659" s="45">
        <v>42558</v>
      </c>
      <c r="C2659" s="2"/>
      <c r="D2659" s="2"/>
      <c r="E2659" s="2"/>
      <c r="F2659" s="2"/>
      <c r="G2659" s="2"/>
      <c r="H2659" s="2"/>
      <c r="I2659" s="2"/>
      <c r="J2659" s="2">
        <v>42.68</v>
      </c>
      <c r="K2659" s="2">
        <v>41.68</v>
      </c>
      <c r="L2659" s="2">
        <v>41.93</v>
      </c>
      <c r="M2659" s="2">
        <v>41.93</v>
      </c>
      <c r="N2659" s="2"/>
      <c r="O2659" s="60"/>
      <c r="P2659" s="60"/>
      <c r="Q2659" s="2"/>
      <c r="R2659" s="60"/>
      <c r="S2659" s="60"/>
      <c r="T2659" s="60"/>
      <c r="U2659" s="60"/>
      <c r="V2659" s="60"/>
      <c r="W2659" s="60"/>
      <c r="X2659" s="60"/>
      <c r="Y2659" s="60"/>
      <c r="Z2659" s="60"/>
      <c r="AA2659" s="60"/>
      <c r="AB2659" s="60"/>
      <c r="AC2659" s="60"/>
      <c r="AD2659" s="60"/>
      <c r="AE2659" s="60"/>
      <c r="AF2659" s="60"/>
      <c r="AG2659" s="60"/>
      <c r="AH2659" s="60"/>
      <c r="AI2659" s="60"/>
      <c r="AJ2659" s="60"/>
      <c r="AK2659" s="60"/>
      <c r="AL2659" s="60"/>
      <c r="AM2659" s="60"/>
      <c r="AN2659" s="60"/>
      <c r="AO2659" s="112"/>
      <c r="AP2659" s="112"/>
      <c r="AQ2659" s="112"/>
      <c r="AR2659" s="112"/>
      <c r="AS2659" s="112"/>
      <c r="AT2659" s="112"/>
      <c r="AU2659" s="112"/>
      <c r="AV2659" s="112"/>
      <c r="AW2659" s="112"/>
      <c r="AX2659" s="112"/>
      <c r="AY2659" s="112"/>
      <c r="AZ2659" s="112"/>
      <c r="BA2659" s="112"/>
    </row>
    <row r="2660" spans="1:53" x14ac:dyDescent="0.25">
      <c r="A2660" s="112"/>
      <c r="B2660" s="45">
        <v>42557</v>
      </c>
      <c r="C2660" s="2"/>
      <c r="D2660" s="2"/>
      <c r="E2660" s="2"/>
      <c r="F2660" s="2"/>
      <c r="G2660" s="2"/>
      <c r="H2660" s="2"/>
      <c r="I2660" s="2"/>
      <c r="J2660" s="2">
        <v>42.38</v>
      </c>
      <c r="K2660" s="2">
        <v>41.65</v>
      </c>
      <c r="L2660" s="2">
        <v>41.9</v>
      </c>
      <c r="M2660" s="2">
        <v>41.9</v>
      </c>
      <c r="N2660" s="2"/>
      <c r="O2660" s="60"/>
      <c r="P2660" s="60"/>
      <c r="Q2660" s="2"/>
      <c r="R2660" s="60"/>
      <c r="S2660" s="60"/>
      <c r="T2660" s="60"/>
      <c r="U2660" s="60"/>
      <c r="V2660" s="60"/>
      <c r="W2660" s="60"/>
      <c r="X2660" s="60"/>
      <c r="Y2660" s="60"/>
      <c r="Z2660" s="60"/>
      <c r="AA2660" s="60"/>
      <c r="AB2660" s="60"/>
      <c r="AC2660" s="60"/>
      <c r="AD2660" s="60"/>
      <c r="AE2660" s="60"/>
      <c r="AF2660" s="60"/>
      <c r="AG2660" s="60"/>
      <c r="AH2660" s="60"/>
      <c r="AI2660" s="60"/>
      <c r="AJ2660" s="60"/>
      <c r="AK2660" s="60"/>
      <c r="AL2660" s="60"/>
      <c r="AM2660" s="60"/>
      <c r="AN2660" s="60"/>
      <c r="AO2660" s="112"/>
      <c r="AP2660" s="112"/>
      <c r="AQ2660" s="112"/>
      <c r="AR2660" s="112"/>
      <c r="AS2660" s="112"/>
      <c r="AT2660" s="112"/>
      <c r="AU2660" s="112"/>
      <c r="AV2660" s="112"/>
      <c r="AW2660" s="112"/>
      <c r="AX2660" s="112"/>
      <c r="AY2660" s="112"/>
      <c r="AZ2660" s="112"/>
      <c r="BA2660" s="112"/>
    </row>
    <row r="2661" spans="1:53" x14ac:dyDescent="0.25">
      <c r="A2661" s="112"/>
      <c r="B2661" s="45">
        <v>42556</v>
      </c>
      <c r="C2661" s="2"/>
      <c r="D2661" s="2"/>
      <c r="E2661" s="2"/>
      <c r="F2661" s="2"/>
      <c r="G2661" s="2"/>
      <c r="H2661" s="2"/>
      <c r="I2661" s="2"/>
      <c r="J2661" s="2">
        <v>43.3</v>
      </c>
      <c r="K2661" s="2">
        <v>42.1</v>
      </c>
      <c r="L2661" s="2">
        <v>42.35</v>
      </c>
      <c r="M2661" s="2">
        <v>42.35</v>
      </c>
      <c r="N2661" s="2"/>
      <c r="O2661" s="60"/>
      <c r="P2661" s="60"/>
      <c r="Q2661" s="2"/>
      <c r="R2661" s="60"/>
      <c r="S2661" s="60"/>
      <c r="T2661" s="60"/>
      <c r="U2661" s="60"/>
      <c r="V2661" s="60"/>
      <c r="W2661" s="60"/>
      <c r="X2661" s="60"/>
      <c r="Y2661" s="60"/>
      <c r="Z2661" s="60"/>
      <c r="AA2661" s="60"/>
      <c r="AB2661" s="60"/>
      <c r="AC2661" s="60"/>
      <c r="AD2661" s="60"/>
      <c r="AE2661" s="60"/>
      <c r="AF2661" s="60"/>
      <c r="AG2661" s="60"/>
      <c r="AH2661" s="60"/>
      <c r="AI2661" s="60"/>
      <c r="AJ2661" s="60"/>
      <c r="AK2661" s="60"/>
      <c r="AL2661" s="60"/>
      <c r="AM2661" s="60"/>
      <c r="AN2661" s="60"/>
      <c r="AO2661" s="112"/>
      <c r="AP2661" s="112"/>
      <c r="AQ2661" s="112"/>
      <c r="AR2661" s="112"/>
      <c r="AS2661" s="112"/>
      <c r="AT2661" s="112"/>
      <c r="AU2661" s="112"/>
      <c r="AV2661" s="112"/>
      <c r="AW2661" s="112"/>
      <c r="AX2661" s="112"/>
      <c r="AY2661" s="112"/>
      <c r="AZ2661" s="112"/>
      <c r="BA2661" s="112"/>
    </row>
    <row r="2662" spans="1:53" x14ac:dyDescent="0.25">
      <c r="A2662" s="112"/>
      <c r="B2662" s="45">
        <v>42555</v>
      </c>
      <c r="C2662" s="2"/>
      <c r="D2662" s="2"/>
      <c r="E2662" s="2"/>
      <c r="F2662" s="2"/>
      <c r="G2662" s="2"/>
      <c r="H2662" s="2"/>
      <c r="I2662" s="2"/>
      <c r="J2662" s="2">
        <v>43.45</v>
      </c>
      <c r="K2662" s="2">
        <v>42.4</v>
      </c>
      <c r="L2662" s="2">
        <v>42.65</v>
      </c>
      <c r="M2662" s="2">
        <v>42.65</v>
      </c>
      <c r="N2662" s="2"/>
      <c r="O2662" s="60"/>
      <c r="P2662" s="60"/>
      <c r="Q2662" s="2"/>
      <c r="R2662" s="60"/>
      <c r="S2662" s="60"/>
      <c r="T2662" s="60"/>
      <c r="U2662" s="60"/>
      <c r="V2662" s="60"/>
      <c r="W2662" s="60"/>
      <c r="X2662" s="60"/>
      <c r="Y2662" s="60"/>
      <c r="Z2662" s="60"/>
      <c r="AA2662" s="60"/>
      <c r="AB2662" s="60"/>
      <c r="AC2662" s="60"/>
      <c r="AD2662" s="60"/>
      <c r="AE2662" s="60"/>
      <c r="AF2662" s="60"/>
      <c r="AG2662" s="60"/>
      <c r="AH2662" s="60"/>
      <c r="AI2662" s="60"/>
      <c r="AJ2662" s="60"/>
      <c r="AK2662" s="60"/>
      <c r="AL2662" s="60"/>
      <c r="AM2662" s="60"/>
      <c r="AN2662" s="60"/>
      <c r="AO2662" s="112"/>
      <c r="AP2662" s="112"/>
      <c r="AQ2662" s="112"/>
      <c r="AR2662" s="112"/>
      <c r="AS2662" s="112"/>
      <c r="AT2662" s="112"/>
      <c r="AU2662" s="112"/>
      <c r="AV2662" s="112"/>
      <c r="AW2662" s="112"/>
      <c r="AX2662" s="112"/>
      <c r="AY2662" s="112"/>
      <c r="AZ2662" s="112"/>
      <c r="BA2662" s="112"/>
    </row>
    <row r="2663" spans="1:53" x14ac:dyDescent="0.25">
      <c r="A2663" s="112"/>
      <c r="B2663" s="45">
        <v>42552</v>
      </c>
      <c r="C2663" s="2"/>
      <c r="D2663" s="2"/>
      <c r="E2663" s="2"/>
      <c r="F2663" s="2"/>
      <c r="G2663" s="2"/>
      <c r="H2663" s="2"/>
      <c r="I2663" s="2"/>
      <c r="J2663" s="2">
        <v>43.3</v>
      </c>
      <c r="K2663" s="2">
        <v>42.25</v>
      </c>
      <c r="L2663" s="2">
        <v>42.5</v>
      </c>
      <c r="M2663" s="2">
        <v>42.5</v>
      </c>
      <c r="N2663" s="2"/>
      <c r="O2663" s="60"/>
      <c r="P2663" s="60"/>
      <c r="Q2663" s="2"/>
      <c r="R2663" s="60"/>
      <c r="S2663" s="60"/>
      <c r="T2663" s="60"/>
      <c r="U2663" s="60"/>
      <c r="V2663" s="60"/>
      <c r="W2663" s="60"/>
      <c r="X2663" s="60"/>
      <c r="Y2663" s="60"/>
      <c r="Z2663" s="60"/>
      <c r="AA2663" s="60"/>
      <c r="AB2663" s="60"/>
      <c r="AC2663" s="60"/>
      <c r="AD2663" s="60"/>
      <c r="AE2663" s="60"/>
      <c r="AF2663" s="60"/>
      <c r="AG2663" s="60"/>
      <c r="AH2663" s="60"/>
      <c r="AI2663" s="60"/>
      <c r="AJ2663" s="60"/>
      <c r="AK2663" s="60"/>
      <c r="AL2663" s="60"/>
      <c r="AM2663" s="60"/>
      <c r="AN2663" s="60"/>
      <c r="AO2663" s="112"/>
      <c r="AP2663" s="112"/>
      <c r="AQ2663" s="112"/>
      <c r="AR2663" s="112"/>
      <c r="AS2663" s="112"/>
      <c r="AT2663" s="112"/>
      <c r="AU2663" s="112"/>
      <c r="AV2663" s="112"/>
      <c r="AW2663" s="112"/>
      <c r="AX2663" s="112"/>
      <c r="AY2663" s="112"/>
      <c r="AZ2663" s="112"/>
      <c r="BA2663" s="112"/>
    </row>
    <row r="2664" spans="1:53" x14ac:dyDescent="0.25">
      <c r="A2664" s="112"/>
      <c r="B2664" s="45">
        <v>42551</v>
      </c>
      <c r="C2664" s="2"/>
      <c r="D2664" s="2"/>
      <c r="E2664" s="2"/>
      <c r="F2664" s="2"/>
      <c r="G2664" s="2"/>
      <c r="H2664" s="2"/>
      <c r="I2664" s="2"/>
      <c r="J2664" s="2">
        <v>43.35</v>
      </c>
      <c r="K2664" s="2">
        <v>42.3</v>
      </c>
      <c r="L2664" s="2">
        <v>42.55</v>
      </c>
      <c r="M2664" s="2">
        <v>42.55</v>
      </c>
      <c r="N2664" s="2"/>
      <c r="O2664" s="60"/>
      <c r="P2664" s="60"/>
      <c r="Q2664" s="2"/>
      <c r="R2664" s="60"/>
      <c r="S2664" s="60"/>
      <c r="T2664" s="60"/>
      <c r="U2664" s="60"/>
      <c r="V2664" s="60"/>
      <c r="W2664" s="60"/>
      <c r="X2664" s="60"/>
      <c r="Y2664" s="60"/>
      <c r="Z2664" s="60"/>
      <c r="AA2664" s="60"/>
      <c r="AB2664" s="60"/>
      <c r="AC2664" s="60"/>
      <c r="AD2664" s="60"/>
      <c r="AE2664" s="60"/>
      <c r="AF2664" s="60"/>
      <c r="AG2664" s="60"/>
      <c r="AH2664" s="60"/>
      <c r="AI2664" s="60"/>
      <c r="AJ2664" s="60"/>
      <c r="AK2664" s="60"/>
      <c r="AL2664" s="60"/>
      <c r="AM2664" s="60"/>
      <c r="AN2664" s="60"/>
      <c r="AO2664" s="112"/>
      <c r="AP2664" s="112"/>
      <c r="AQ2664" s="112"/>
      <c r="AR2664" s="112"/>
      <c r="AS2664" s="112"/>
      <c r="AT2664" s="112"/>
      <c r="AU2664" s="112"/>
      <c r="AV2664" s="112"/>
      <c r="AW2664" s="112"/>
      <c r="AX2664" s="112"/>
      <c r="AY2664" s="112"/>
      <c r="AZ2664" s="112"/>
      <c r="BA2664" s="112"/>
    </row>
    <row r="2665" spans="1:53" x14ac:dyDescent="0.25">
      <c r="A2665" s="112"/>
      <c r="B2665" s="45">
        <v>42550</v>
      </c>
      <c r="C2665" s="2"/>
      <c r="D2665" s="2"/>
      <c r="E2665" s="2"/>
      <c r="F2665" s="2"/>
      <c r="G2665" s="2"/>
      <c r="H2665" s="2"/>
      <c r="I2665" s="2"/>
      <c r="J2665" s="2">
        <v>43.6</v>
      </c>
      <c r="K2665" s="2">
        <v>42.75</v>
      </c>
      <c r="L2665" s="2">
        <v>43</v>
      </c>
      <c r="M2665" s="2">
        <v>43</v>
      </c>
      <c r="N2665" s="2"/>
      <c r="O2665" s="60"/>
      <c r="P2665" s="60"/>
      <c r="Q2665" s="2"/>
      <c r="R2665" s="60"/>
      <c r="S2665" s="60"/>
      <c r="T2665" s="60"/>
      <c r="U2665" s="60"/>
      <c r="V2665" s="60"/>
      <c r="W2665" s="60"/>
      <c r="X2665" s="60"/>
      <c r="Y2665" s="60"/>
      <c r="Z2665" s="60"/>
      <c r="AA2665" s="60"/>
      <c r="AB2665" s="60"/>
      <c r="AC2665" s="60"/>
      <c r="AD2665" s="60"/>
      <c r="AE2665" s="60"/>
      <c r="AF2665" s="60"/>
      <c r="AG2665" s="60"/>
      <c r="AH2665" s="60"/>
      <c r="AI2665" s="60"/>
      <c r="AJ2665" s="60"/>
      <c r="AK2665" s="60"/>
      <c r="AL2665" s="60"/>
      <c r="AM2665" s="60"/>
      <c r="AN2665" s="60"/>
      <c r="AO2665" s="112"/>
      <c r="AP2665" s="112"/>
      <c r="AQ2665" s="112"/>
      <c r="AR2665" s="112"/>
      <c r="AS2665" s="112"/>
      <c r="AT2665" s="112"/>
      <c r="AU2665" s="112"/>
      <c r="AV2665" s="112"/>
      <c r="AW2665" s="112"/>
      <c r="AX2665" s="112"/>
      <c r="AY2665" s="112"/>
      <c r="AZ2665" s="112"/>
      <c r="BA2665" s="112"/>
    </row>
    <row r="2666" spans="1:53" x14ac:dyDescent="0.25">
      <c r="A2666" s="112"/>
      <c r="B2666" s="45">
        <v>42549</v>
      </c>
      <c r="C2666" s="2"/>
      <c r="D2666" s="2"/>
      <c r="E2666" s="2"/>
      <c r="F2666" s="2"/>
      <c r="G2666" s="2"/>
      <c r="H2666" s="2"/>
      <c r="I2666" s="2"/>
      <c r="J2666" s="2">
        <v>43.6</v>
      </c>
      <c r="K2666" s="2">
        <v>42.75</v>
      </c>
      <c r="L2666" s="2">
        <v>43</v>
      </c>
      <c r="M2666" s="2">
        <v>43</v>
      </c>
      <c r="N2666" s="2"/>
      <c r="O2666" s="60"/>
      <c r="P2666" s="60"/>
      <c r="Q2666" s="2"/>
      <c r="R2666" s="60"/>
      <c r="S2666" s="60"/>
      <c r="T2666" s="60"/>
      <c r="U2666" s="60"/>
      <c r="V2666" s="60"/>
      <c r="W2666" s="60"/>
      <c r="X2666" s="60"/>
      <c r="Y2666" s="60"/>
      <c r="Z2666" s="60"/>
      <c r="AA2666" s="60"/>
      <c r="AB2666" s="60"/>
      <c r="AC2666" s="60"/>
      <c r="AD2666" s="60"/>
      <c r="AE2666" s="60"/>
      <c r="AF2666" s="60"/>
      <c r="AG2666" s="60"/>
      <c r="AH2666" s="60"/>
      <c r="AI2666" s="60"/>
      <c r="AJ2666" s="60"/>
      <c r="AK2666" s="60"/>
      <c r="AL2666" s="60"/>
      <c r="AM2666" s="60"/>
      <c r="AN2666" s="60"/>
      <c r="AO2666" s="112"/>
      <c r="AP2666" s="112"/>
      <c r="AQ2666" s="112"/>
      <c r="AR2666" s="112"/>
      <c r="AS2666" s="112"/>
      <c r="AT2666" s="112"/>
      <c r="AU2666" s="112"/>
      <c r="AV2666" s="112"/>
      <c r="AW2666" s="112"/>
      <c r="AX2666" s="112"/>
      <c r="AY2666" s="112"/>
      <c r="AZ2666" s="112"/>
      <c r="BA2666" s="112"/>
    </row>
    <row r="2667" spans="1:53" x14ac:dyDescent="0.25">
      <c r="A2667" s="112"/>
      <c r="B2667" s="45">
        <v>42548</v>
      </c>
      <c r="C2667" s="2"/>
      <c r="D2667" s="2"/>
      <c r="E2667" s="2"/>
      <c r="F2667" s="2"/>
      <c r="G2667" s="2"/>
      <c r="H2667" s="2"/>
      <c r="I2667" s="2"/>
      <c r="J2667" s="2">
        <v>43.6</v>
      </c>
      <c r="K2667" s="2">
        <v>42.7</v>
      </c>
      <c r="L2667" s="2">
        <v>42.95</v>
      </c>
      <c r="M2667" s="2">
        <v>42.95</v>
      </c>
      <c r="N2667" s="2"/>
      <c r="O2667" s="60"/>
      <c r="P2667" s="60"/>
      <c r="Q2667" s="2"/>
      <c r="R2667" s="60"/>
      <c r="S2667" s="60"/>
      <c r="T2667" s="60"/>
      <c r="U2667" s="60"/>
      <c r="V2667" s="60"/>
      <c r="W2667" s="60"/>
      <c r="X2667" s="60"/>
      <c r="Y2667" s="60"/>
      <c r="Z2667" s="60"/>
      <c r="AA2667" s="60"/>
      <c r="AB2667" s="60"/>
      <c r="AC2667" s="60"/>
      <c r="AD2667" s="60"/>
      <c r="AE2667" s="60"/>
      <c r="AF2667" s="60"/>
      <c r="AG2667" s="60"/>
      <c r="AH2667" s="60"/>
      <c r="AI2667" s="60"/>
      <c r="AJ2667" s="60"/>
      <c r="AK2667" s="60"/>
      <c r="AL2667" s="60"/>
      <c r="AM2667" s="60"/>
      <c r="AN2667" s="60"/>
      <c r="AO2667" s="112"/>
      <c r="AP2667" s="112"/>
      <c r="AQ2667" s="112"/>
      <c r="AR2667" s="112"/>
      <c r="AS2667" s="112"/>
      <c r="AT2667" s="112"/>
      <c r="AU2667" s="112"/>
      <c r="AV2667" s="112"/>
      <c r="AW2667" s="112"/>
      <c r="AX2667" s="112"/>
      <c r="AY2667" s="112"/>
      <c r="AZ2667" s="112"/>
      <c r="BA2667" s="112"/>
    </row>
    <row r="2668" spans="1:53" x14ac:dyDescent="0.25">
      <c r="A2668" s="112"/>
      <c r="B2668" s="45">
        <v>42545</v>
      </c>
      <c r="C2668" s="2"/>
      <c r="D2668" s="2"/>
      <c r="E2668" s="2"/>
      <c r="F2668" s="2"/>
      <c r="G2668" s="2"/>
      <c r="H2668" s="2"/>
      <c r="I2668" s="2"/>
      <c r="J2668" s="2">
        <v>44.1</v>
      </c>
      <c r="K2668" s="2">
        <v>42.95</v>
      </c>
      <c r="L2668" s="2">
        <v>43.2</v>
      </c>
      <c r="M2668" s="2">
        <v>43.2</v>
      </c>
      <c r="N2668" s="2"/>
      <c r="O2668" s="60"/>
      <c r="P2668" s="60"/>
      <c r="Q2668" s="2"/>
      <c r="R2668" s="60"/>
      <c r="S2668" s="60"/>
      <c r="T2668" s="60"/>
      <c r="U2668" s="60"/>
      <c r="V2668" s="60"/>
      <c r="W2668" s="60"/>
      <c r="X2668" s="60"/>
      <c r="Y2668" s="60"/>
      <c r="Z2668" s="60"/>
      <c r="AA2668" s="60"/>
      <c r="AB2668" s="60"/>
      <c r="AC2668" s="60"/>
      <c r="AD2668" s="60"/>
      <c r="AE2668" s="60"/>
      <c r="AF2668" s="60"/>
      <c r="AG2668" s="60"/>
      <c r="AH2668" s="60"/>
      <c r="AI2668" s="60"/>
      <c r="AJ2668" s="60"/>
      <c r="AK2668" s="60"/>
      <c r="AL2668" s="60"/>
      <c r="AM2668" s="60"/>
      <c r="AN2668" s="60"/>
      <c r="AO2668" s="112"/>
      <c r="AP2668" s="112"/>
      <c r="AQ2668" s="112"/>
      <c r="AR2668" s="112"/>
      <c r="AS2668" s="112"/>
      <c r="AT2668" s="112"/>
      <c r="AU2668" s="112"/>
      <c r="AV2668" s="112"/>
      <c r="AW2668" s="112"/>
      <c r="AX2668" s="112"/>
      <c r="AY2668" s="112"/>
      <c r="AZ2668" s="112"/>
      <c r="BA2668" s="112"/>
    </row>
    <row r="2669" spans="1:53" x14ac:dyDescent="0.25">
      <c r="A2669" s="112"/>
      <c r="B2669" s="45">
        <v>42544</v>
      </c>
      <c r="C2669" s="2"/>
      <c r="D2669" s="2"/>
      <c r="E2669" s="2"/>
      <c r="F2669" s="2"/>
      <c r="G2669" s="2"/>
      <c r="H2669" s="2"/>
      <c r="I2669" s="2"/>
      <c r="J2669" s="2">
        <v>44.08</v>
      </c>
      <c r="K2669" s="2">
        <v>42.9</v>
      </c>
      <c r="L2669" s="2">
        <v>43.15</v>
      </c>
      <c r="M2669" s="2">
        <v>43.15</v>
      </c>
      <c r="N2669" s="2"/>
      <c r="O2669" s="60"/>
      <c r="P2669" s="60"/>
      <c r="Q2669" s="2"/>
      <c r="R2669" s="60"/>
      <c r="S2669" s="60"/>
      <c r="T2669" s="60"/>
      <c r="U2669" s="60"/>
      <c r="V2669" s="60"/>
      <c r="W2669" s="60"/>
      <c r="X2669" s="60"/>
      <c r="Y2669" s="60"/>
      <c r="Z2669" s="60"/>
      <c r="AA2669" s="60"/>
      <c r="AB2669" s="60"/>
      <c r="AC2669" s="60"/>
      <c r="AD2669" s="60"/>
      <c r="AE2669" s="60"/>
      <c r="AF2669" s="60"/>
      <c r="AG2669" s="60"/>
      <c r="AH2669" s="60"/>
      <c r="AI2669" s="60"/>
      <c r="AJ2669" s="60"/>
      <c r="AK2669" s="60"/>
      <c r="AL2669" s="60"/>
      <c r="AM2669" s="60"/>
      <c r="AN2669" s="60"/>
      <c r="AO2669" s="112"/>
      <c r="AP2669" s="112"/>
      <c r="AQ2669" s="112"/>
      <c r="AR2669" s="112"/>
      <c r="AS2669" s="112"/>
      <c r="AT2669" s="112"/>
      <c r="AU2669" s="112"/>
      <c r="AV2669" s="112"/>
      <c r="AW2669" s="112"/>
      <c r="AX2669" s="112"/>
      <c r="AY2669" s="112"/>
      <c r="AZ2669" s="112"/>
      <c r="BA2669" s="112"/>
    </row>
    <row r="2670" spans="1:53" x14ac:dyDescent="0.25">
      <c r="A2670" s="112"/>
      <c r="B2670" s="45">
        <v>42543</v>
      </c>
      <c r="C2670" s="2"/>
      <c r="D2670" s="2"/>
      <c r="E2670" s="2"/>
      <c r="F2670" s="2"/>
      <c r="G2670" s="2"/>
      <c r="H2670" s="2"/>
      <c r="I2670" s="2"/>
      <c r="J2670" s="2">
        <v>44.4</v>
      </c>
      <c r="K2670" s="2">
        <v>43.2</v>
      </c>
      <c r="L2670" s="2">
        <v>43.45</v>
      </c>
      <c r="M2670" s="2">
        <v>43.45</v>
      </c>
      <c r="N2670" s="2"/>
      <c r="O2670" s="60"/>
      <c r="P2670" s="60"/>
      <c r="Q2670" s="2"/>
      <c r="R2670" s="60"/>
      <c r="S2670" s="60"/>
      <c r="T2670" s="60"/>
      <c r="U2670" s="60"/>
      <c r="V2670" s="60"/>
      <c r="W2670" s="60"/>
      <c r="X2670" s="60"/>
      <c r="Y2670" s="60"/>
      <c r="Z2670" s="60"/>
      <c r="AA2670" s="60"/>
      <c r="AB2670" s="60"/>
      <c r="AC2670" s="60"/>
      <c r="AD2670" s="60"/>
      <c r="AE2670" s="60"/>
      <c r="AF2670" s="60"/>
      <c r="AG2670" s="60"/>
      <c r="AH2670" s="60"/>
      <c r="AI2670" s="60"/>
      <c r="AJ2670" s="60"/>
      <c r="AK2670" s="60"/>
      <c r="AL2670" s="60"/>
      <c r="AM2670" s="60"/>
      <c r="AN2670" s="60"/>
      <c r="AO2670" s="112"/>
      <c r="AP2670" s="112"/>
      <c r="AQ2670" s="112"/>
      <c r="AR2670" s="112"/>
      <c r="AS2670" s="112"/>
      <c r="AT2670" s="112"/>
      <c r="AU2670" s="112"/>
      <c r="AV2670" s="112"/>
      <c r="AW2670" s="112"/>
      <c r="AX2670" s="112"/>
      <c r="AY2670" s="112"/>
      <c r="AZ2670" s="112"/>
      <c r="BA2670" s="112"/>
    </row>
    <row r="2671" spans="1:53" x14ac:dyDescent="0.25">
      <c r="A2671" s="112"/>
      <c r="B2671" s="45">
        <v>42542</v>
      </c>
      <c r="C2671" s="2"/>
      <c r="D2671" s="2"/>
      <c r="E2671" s="2"/>
      <c r="F2671" s="2"/>
      <c r="G2671" s="2"/>
      <c r="H2671" s="2"/>
      <c r="I2671" s="2"/>
      <c r="J2671" s="2">
        <v>43.89</v>
      </c>
      <c r="K2671" s="2">
        <v>43</v>
      </c>
      <c r="L2671" s="2">
        <v>43.25</v>
      </c>
      <c r="M2671" s="2">
        <v>43.25</v>
      </c>
      <c r="N2671" s="2"/>
      <c r="O2671" s="60"/>
      <c r="P2671" s="60"/>
      <c r="Q2671" s="2"/>
      <c r="R2671" s="60"/>
      <c r="S2671" s="60"/>
      <c r="T2671" s="60"/>
      <c r="U2671" s="60"/>
      <c r="V2671" s="60"/>
      <c r="W2671" s="60"/>
      <c r="X2671" s="60"/>
      <c r="Y2671" s="60"/>
      <c r="Z2671" s="60"/>
      <c r="AA2671" s="60"/>
      <c r="AB2671" s="60"/>
      <c r="AC2671" s="60"/>
      <c r="AD2671" s="60"/>
      <c r="AE2671" s="60"/>
      <c r="AF2671" s="60"/>
      <c r="AG2671" s="60"/>
      <c r="AH2671" s="60"/>
      <c r="AI2671" s="60"/>
      <c r="AJ2671" s="60"/>
      <c r="AK2671" s="60"/>
      <c r="AL2671" s="60"/>
      <c r="AM2671" s="60"/>
      <c r="AN2671" s="60"/>
      <c r="AO2671" s="112"/>
      <c r="AP2671" s="112"/>
      <c r="AQ2671" s="112"/>
      <c r="AR2671" s="112"/>
      <c r="AS2671" s="112"/>
      <c r="AT2671" s="112"/>
      <c r="AU2671" s="112"/>
      <c r="AV2671" s="112"/>
      <c r="AW2671" s="112"/>
      <c r="AX2671" s="112"/>
      <c r="AY2671" s="112"/>
      <c r="AZ2671" s="112"/>
      <c r="BA2671" s="112"/>
    </row>
    <row r="2672" spans="1:53" x14ac:dyDescent="0.25">
      <c r="A2672" s="112"/>
      <c r="B2672" s="45">
        <v>42541</v>
      </c>
      <c r="C2672" s="2"/>
      <c r="D2672" s="2"/>
      <c r="E2672" s="2"/>
      <c r="F2672" s="2"/>
      <c r="G2672" s="2"/>
      <c r="H2672" s="2"/>
      <c r="I2672" s="2"/>
      <c r="J2672" s="2">
        <v>44.25</v>
      </c>
      <c r="K2672" s="2">
        <v>43.08</v>
      </c>
      <c r="L2672" s="2">
        <v>43.33</v>
      </c>
      <c r="M2672" s="2">
        <v>43.33</v>
      </c>
      <c r="N2672" s="2"/>
      <c r="O2672" s="60"/>
      <c r="P2672" s="60"/>
      <c r="Q2672" s="2"/>
      <c r="R2672" s="60"/>
      <c r="S2672" s="60"/>
      <c r="T2672" s="60"/>
      <c r="U2672" s="60"/>
      <c r="V2672" s="60"/>
      <c r="W2672" s="60"/>
      <c r="X2672" s="60"/>
      <c r="Y2672" s="60"/>
      <c r="Z2672" s="60"/>
      <c r="AA2672" s="60"/>
      <c r="AB2672" s="60"/>
      <c r="AC2672" s="60"/>
      <c r="AD2672" s="60"/>
      <c r="AE2672" s="60"/>
      <c r="AF2672" s="60"/>
      <c r="AG2672" s="60"/>
      <c r="AH2672" s="60"/>
      <c r="AI2672" s="60"/>
      <c r="AJ2672" s="60"/>
      <c r="AK2672" s="60"/>
      <c r="AL2672" s="60"/>
      <c r="AM2672" s="60"/>
      <c r="AN2672" s="60"/>
      <c r="AO2672" s="112"/>
      <c r="AP2672" s="112"/>
      <c r="AQ2672" s="112"/>
      <c r="AR2672" s="112"/>
      <c r="AS2672" s="112"/>
      <c r="AT2672" s="112"/>
      <c r="AU2672" s="112"/>
      <c r="AV2672" s="112"/>
      <c r="AW2672" s="112"/>
      <c r="AX2672" s="112"/>
      <c r="AY2672" s="112"/>
      <c r="AZ2672" s="112"/>
      <c r="BA2672" s="112"/>
    </row>
    <row r="2673" spans="1:53" x14ac:dyDescent="0.25">
      <c r="A2673" s="112"/>
      <c r="B2673" s="45">
        <v>42538</v>
      </c>
      <c r="C2673" s="2"/>
      <c r="D2673" s="2"/>
      <c r="E2673" s="2"/>
      <c r="F2673" s="2"/>
      <c r="G2673" s="2"/>
      <c r="H2673" s="2"/>
      <c r="I2673" s="2"/>
      <c r="J2673" s="2">
        <v>44</v>
      </c>
      <c r="K2673" s="2">
        <v>42.98</v>
      </c>
      <c r="L2673" s="2">
        <v>43.4</v>
      </c>
      <c r="M2673" s="2">
        <v>43.4</v>
      </c>
      <c r="N2673" s="2"/>
      <c r="O2673" s="60"/>
      <c r="P2673" s="60"/>
      <c r="Q2673" s="2"/>
      <c r="R2673" s="60"/>
      <c r="S2673" s="60"/>
      <c r="T2673" s="60"/>
      <c r="U2673" s="60"/>
      <c r="V2673" s="60"/>
      <c r="W2673" s="60"/>
      <c r="X2673" s="60"/>
      <c r="Y2673" s="60"/>
      <c r="Z2673" s="60"/>
      <c r="AA2673" s="60"/>
      <c r="AB2673" s="60"/>
      <c r="AC2673" s="60"/>
      <c r="AD2673" s="60"/>
      <c r="AE2673" s="60"/>
      <c r="AF2673" s="60"/>
      <c r="AG2673" s="60"/>
      <c r="AH2673" s="60"/>
      <c r="AI2673" s="60"/>
      <c r="AJ2673" s="60"/>
      <c r="AK2673" s="60"/>
      <c r="AL2673" s="60"/>
      <c r="AM2673" s="60"/>
      <c r="AN2673" s="60"/>
      <c r="AO2673" s="112"/>
      <c r="AP2673" s="112"/>
      <c r="AQ2673" s="112"/>
      <c r="AR2673" s="112"/>
      <c r="AS2673" s="112"/>
      <c r="AT2673" s="112"/>
      <c r="AU2673" s="112"/>
      <c r="AV2673" s="112"/>
      <c r="AW2673" s="112"/>
      <c r="AX2673" s="112"/>
      <c r="AY2673" s="112"/>
      <c r="AZ2673" s="112"/>
      <c r="BA2673" s="112"/>
    </row>
    <row r="2674" spans="1:53" x14ac:dyDescent="0.25">
      <c r="A2674" s="112"/>
      <c r="B2674" s="45">
        <v>42537</v>
      </c>
      <c r="C2674" s="2"/>
      <c r="D2674" s="2"/>
      <c r="E2674" s="2"/>
      <c r="F2674" s="2"/>
      <c r="G2674" s="2"/>
      <c r="H2674" s="2"/>
      <c r="I2674" s="2"/>
      <c r="J2674" s="2">
        <v>43.75</v>
      </c>
      <c r="K2674" s="2">
        <v>42.85</v>
      </c>
      <c r="L2674" s="2">
        <v>42.9</v>
      </c>
      <c r="M2674" s="2">
        <v>42.9</v>
      </c>
      <c r="N2674" s="2"/>
      <c r="O2674" s="60"/>
      <c r="P2674" s="60"/>
      <c r="Q2674" s="2"/>
      <c r="R2674" s="60"/>
      <c r="S2674" s="60"/>
      <c r="T2674" s="60"/>
      <c r="U2674" s="60"/>
      <c r="V2674" s="60"/>
      <c r="W2674" s="60"/>
      <c r="X2674" s="60"/>
      <c r="Y2674" s="60"/>
      <c r="Z2674" s="60"/>
      <c r="AA2674" s="60"/>
      <c r="AB2674" s="60"/>
      <c r="AC2674" s="60"/>
      <c r="AD2674" s="60"/>
      <c r="AE2674" s="60"/>
      <c r="AF2674" s="60"/>
      <c r="AG2674" s="60"/>
      <c r="AH2674" s="60"/>
      <c r="AI2674" s="60"/>
      <c r="AJ2674" s="60"/>
      <c r="AK2674" s="60"/>
      <c r="AL2674" s="60"/>
      <c r="AM2674" s="60"/>
      <c r="AN2674" s="60"/>
      <c r="AO2674" s="112"/>
      <c r="AP2674" s="112"/>
      <c r="AQ2674" s="112"/>
      <c r="AR2674" s="112"/>
      <c r="AS2674" s="112"/>
      <c r="AT2674" s="112"/>
      <c r="AU2674" s="112"/>
      <c r="AV2674" s="112"/>
      <c r="AW2674" s="112"/>
      <c r="AX2674" s="112"/>
      <c r="AY2674" s="112"/>
      <c r="AZ2674" s="112"/>
      <c r="BA2674" s="112"/>
    </row>
    <row r="2675" spans="1:53" x14ac:dyDescent="0.25">
      <c r="A2675" s="112"/>
      <c r="B2675" s="45">
        <v>42536</v>
      </c>
      <c r="C2675" s="2"/>
      <c r="D2675" s="2"/>
      <c r="E2675" s="2"/>
      <c r="F2675" s="2"/>
      <c r="G2675" s="2"/>
      <c r="H2675" s="2"/>
      <c r="I2675" s="2"/>
      <c r="J2675" s="2">
        <v>43.75</v>
      </c>
      <c r="K2675" s="2">
        <v>43</v>
      </c>
      <c r="L2675" s="2">
        <v>42.8</v>
      </c>
      <c r="M2675" s="2">
        <v>42.8</v>
      </c>
      <c r="N2675" s="2"/>
      <c r="O2675" s="60"/>
      <c r="P2675" s="60"/>
      <c r="Q2675" s="2"/>
      <c r="R2675" s="60"/>
      <c r="S2675" s="60"/>
      <c r="T2675" s="60"/>
      <c r="U2675" s="60"/>
      <c r="V2675" s="60"/>
      <c r="W2675" s="60"/>
      <c r="X2675" s="60"/>
      <c r="Y2675" s="60"/>
      <c r="Z2675" s="60"/>
      <c r="AA2675" s="60"/>
      <c r="AB2675" s="60"/>
      <c r="AC2675" s="60"/>
      <c r="AD2675" s="60"/>
      <c r="AE2675" s="60"/>
      <c r="AF2675" s="60"/>
      <c r="AG2675" s="60"/>
      <c r="AH2675" s="60"/>
      <c r="AI2675" s="60"/>
      <c r="AJ2675" s="60"/>
      <c r="AK2675" s="60"/>
      <c r="AL2675" s="60"/>
      <c r="AM2675" s="60"/>
      <c r="AN2675" s="60"/>
      <c r="AO2675" s="112"/>
      <c r="AP2675" s="112"/>
      <c r="AQ2675" s="112"/>
      <c r="AR2675" s="112"/>
      <c r="AS2675" s="112"/>
      <c r="AT2675" s="112"/>
      <c r="AU2675" s="112"/>
      <c r="AV2675" s="112"/>
      <c r="AW2675" s="112"/>
      <c r="AX2675" s="112"/>
      <c r="AY2675" s="112"/>
      <c r="AZ2675" s="112"/>
      <c r="BA2675" s="112"/>
    </row>
    <row r="2676" spans="1:53" x14ac:dyDescent="0.25">
      <c r="A2676" s="112"/>
      <c r="B2676" s="45">
        <v>42535</v>
      </c>
      <c r="C2676" s="2"/>
      <c r="D2676" s="2"/>
      <c r="E2676" s="2"/>
      <c r="F2676" s="2"/>
      <c r="G2676" s="2"/>
      <c r="H2676" s="2"/>
      <c r="I2676" s="2"/>
      <c r="J2676" s="2">
        <v>43.6</v>
      </c>
      <c r="K2676" s="2">
        <v>42.75</v>
      </c>
      <c r="L2676" s="2">
        <v>42.55</v>
      </c>
      <c r="M2676" s="2">
        <v>42.55</v>
      </c>
      <c r="N2676" s="2"/>
      <c r="O2676" s="60"/>
      <c r="P2676" s="60"/>
      <c r="Q2676" s="2"/>
      <c r="R2676" s="60"/>
      <c r="S2676" s="60"/>
      <c r="T2676" s="60"/>
      <c r="U2676" s="60"/>
      <c r="V2676" s="60"/>
      <c r="W2676" s="60"/>
      <c r="X2676" s="60"/>
      <c r="Y2676" s="60"/>
      <c r="Z2676" s="60"/>
      <c r="AA2676" s="60"/>
      <c r="AB2676" s="60"/>
      <c r="AC2676" s="60"/>
      <c r="AD2676" s="60"/>
      <c r="AE2676" s="60"/>
      <c r="AF2676" s="60"/>
      <c r="AG2676" s="60"/>
      <c r="AH2676" s="60"/>
      <c r="AI2676" s="60"/>
      <c r="AJ2676" s="60"/>
      <c r="AK2676" s="60"/>
      <c r="AL2676" s="60"/>
      <c r="AM2676" s="60"/>
      <c r="AN2676" s="60"/>
      <c r="AO2676" s="112"/>
      <c r="AP2676" s="112"/>
      <c r="AQ2676" s="112"/>
      <c r="AR2676" s="112"/>
      <c r="AS2676" s="112"/>
      <c r="AT2676" s="112"/>
      <c r="AU2676" s="112"/>
      <c r="AV2676" s="112"/>
      <c r="AW2676" s="112"/>
      <c r="AX2676" s="112"/>
      <c r="AY2676" s="112"/>
      <c r="AZ2676" s="112"/>
      <c r="BA2676" s="112"/>
    </row>
    <row r="2677" spans="1:53" x14ac:dyDescent="0.25">
      <c r="A2677" s="112"/>
      <c r="B2677" s="45">
        <v>42534</v>
      </c>
      <c r="C2677" s="2"/>
      <c r="D2677" s="2"/>
      <c r="E2677" s="2"/>
      <c r="F2677" s="2"/>
      <c r="G2677" s="2"/>
      <c r="H2677" s="2"/>
      <c r="I2677" s="2"/>
      <c r="J2677" s="2">
        <v>43.55</v>
      </c>
      <c r="K2677" s="2">
        <v>43</v>
      </c>
      <c r="L2677" s="2">
        <v>42.8</v>
      </c>
      <c r="M2677" s="2">
        <v>42.8</v>
      </c>
      <c r="N2677" s="2"/>
      <c r="O2677" s="60"/>
      <c r="P2677" s="60"/>
      <c r="Q2677" s="2"/>
      <c r="R2677" s="60"/>
      <c r="S2677" s="60"/>
      <c r="T2677" s="60"/>
      <c r="U2677" s="60"/>
      <c r="V2677" s="60"/>
      <c r="W2677" s="60"/>
      <c r="X2677" s="60"/>
      <c r="Y2677" s="60"/>
      <c r="Z2677" s="60"/>
      <c r="AA2677" s="60"/>
      <c r="AB2677" s="60"/>
      <c r="AC2677" s="60"/>
      <c r="AD2677" s="60"/>
      <c r="AE2677" s="60"/>
      <c r="AF2677" s="60"/>
      <c r="AG2677" s="60"/>
      <c r="AH2677" s="60"/>
      <c r="AI2677" s="60"/>
      <c r="AJ2677" s="60"/>
      <c r="AK2677" s="60"/>
      <c r="AL2677" s="60"/>
      <c r="AM2677" s="60"/>
      <c r="AN2677" s="60"/>
      <c r="AO2677" s="112"/>
      <c r="AP2677" s="112"/>
      <c r="AQ2677" s="112"/>
      <c r="AR2677" s="112"/>
      <c r="AS2677" s="112"/>
      <c r="AT2677" s="112"/>
      <c r="AU2677" s="112"/>
      <c r="AV2677" s="112"/>
      <c r="AW2677" s="112"/>
      <c r="AX2677" s="112"/>
      <c r="AY2677" s="112"/>
      <c r="AZ2677" s="112"/>
      <c r="BA2677" s="112"/>
    </row>
    <row r="2678" spans="1:53" x14ac:dyDescent="0.25">
      <c r="A2678" s="112"/>
      <c r="B2678" s="45">
        <v>42531</v>
      </c>
      <c r="C2678" s="2"/>
      <c r="D2678" s="2"/>
      <c r="E2678" s="2"/>
      <c r="F2678" s="2"/>
      <c r="G2678" s="2"/>
      <c r="H2678" s="2"/>
      <c r="I2678" s="2"/>
      <c r="J2678" s="2">
        <v>43.75</v>
      </c>
      <c r="K2678" s="2">
        <v>42.95</v>
      </c>
      <c r="L2678" s="2">
        <v>42.75</v>
      </c>
      <c r="M2678" s="2">
        <v>42.75</v>
      </c>
      <c r="N2678" s="2"/>
      <c r="O2678" s="60"/>
      <c r="P2678" s="60"/>
      <c r="Q2678" s="2"/>
      <c r="R2678" s="60"/>
      <c r="S2678" s="60"/>
      <c r="T2678" s="60"/>
      <c r="U2678" s="60"/>
      <c r="V2678" s="60"/>
      <c r="W2678" s="60"/>
      <c r="X2678" s="60"/>
      <c r="Y2678" s="60"/>
      <c r="Z2678" s="60"/>
      <c r="AA2678" s="60"/>
      <c r="AB2678" s="60"/>
      <c r="AC2678" s="60"/>
      <c r="AD2678" s="60"/>
      <c r="AE2678" s="60"/>
      <c r="AF2678" s="60"/>
      <c r="AG2678" s="60"/>
      <c r="AH2678" s="60"/>
      <c r="AI2678" s="60"/>
      <c r="AJ2678" s="60"/>
      <c r="AK2678" s="60"/>
      <c r="AL2678" s="60"/>
      <c r="AM2678" s="60"/>
      <c r="AN2678" s="60"/>
      <c r="AO2678" s="112"/>
      <c r="AP2678" s="112"/>
      <c r="AQ2678" s="112"/>
      <c r="AR2678" s="112"/>
      <c r="AS2678" s="112"/>
      <c r="AT2678" s="112"/>
      <c r="AU2678" s="112"/>
      <c r="AV2678" s="112"/>
      <c r="AW2678" s="112"/>
      <c r="AX2678" s="112"/>
      <c r="AY2678" s="112"/>
      <c r="AZ2678" s="112"/>
      <c r="BA2678" s="112"/>
    </row>
    <row r="2679" spans="1:53" x14ac:dyDescent="0.25">
      <c r="A2679" s="112"/>
      <c r="B2679" s="45">
        <v>42530</v>
      </c>
      <c r="C2679" s="2"/>
      <c r="D2679" s="2"/>
      <c r="E2679" s="2"/>
      <c r="F2679" s="2"/>
      <c r="G2679" s="2"/>
      <c r="H2679" s="2"/>
      <c r="I2679" s="2"/>
      <c r="J2679" s="2">
        <v>44</v>
      </c>
      <c r="K2679" s="2">
        <v>43.25</v>
      </c>
      <c r="L2679" s="2">
        <v>43.05</v>
      </c>
      <c r="M2679" s="2">
        <v>43.05</v>
      </c>
      <c r="N2679" s="2"/>
      <c r="O2679" s="60"/>
      <c r="P2679" s="60"/>
      <c r="Q2679" s="2"/>
      <c r="R2679" s="60"/>
      <c r="S2679" s="60"/>
      <c r="T2679" s="60"/>
      <c r="U2679" s="60"/>
      <c r="V2679" s="60"/>
      <c r="W2679" s="60"/>
      <c r="X2679" s="60"/>
      <c r="Y2679" s="60"/>
      <c r="Z2679" s="60"/>
      <c r="AA2679" s="60"/>
      <c r="AB2679" s="60"/>
      <c r="AC2679" s="60"/>
      <c r="AD2679" s="60"/>
      <c r="AE2679" s="60"/>
      <c r="AF2679" s="60"/>
      <c r="AG2679" s="60"/>
      <c r="AH2679" s="60"/>
      <c r="AI2679" s="60"/>
      <c r="AJ2679" s="60"/>
      <c r="AK2679" s="60"/>
      <c r="AL2679" s="60"/>
      <c r="AM2679" s="60"/>
      <c r="AN2679" s="60"/>
      <c r="AO2679" s="112"/>
      <c r="AP2679" s="112"/>
      <c r="AQ2679" s="112"/>
      <c r="AR2679" s="112"/>
      <c r="AS2679" s="112"/>
      <c r="AT2679" s="112"/>
      <c r="AU2679" s="112"/>
      <c r="AV2679" s="112"/>
      <c r="AW2679" s="112"/>
      <c r="AX2679" s="112"/>
      <c r="AY2679" s="112"/>
      <c r="AZ2679" s="112"/>
      <c r="BA2679" s="112"/>
    </row>
    <row r="2680" spans="1:53" x14ac:dyDescent="0.25">
      <c r="A2680" s="112"/>
      <c r="B2680" s="45">
        <v>42529</v>
      </c>
      <c r="C2680" s="2"/>
      <c r="D2680" s="2"/>
      <c r="E2680" s="2"/>
      <c r="F2680" s="2"/>
      <c r="G2680" s="2"/>
      <c r="H2680" s="2"/>
      <c r="I2680" s="2"/>
      <c r="J2680" s="2">
        <v>44.25</v>
      </c>
      <c r="K2680" s="2">
        <v>43.4</v>
      </c>
      <c r="L2680" s="2">
        <v>43.2</v>
      </c>
      <c r="M2680" s="2">
        <v>43.2</v>
      </c>
      <c r="N2680" s="2"/>
      <c r="O2680" s="60"/>
      <c r="P2680" s="60"/>
      <c r="Q2680" s="2"/>
      <c r="R2680" s="60"/>
      <c r="S2680" s="60"/>
      <c r="T2680" s="60"/>
      <c r="U2680" s="60"/>
      <c r="V2680" s="60"/>
      <c r="W2680" s="60"/>
      <c r="X2680" s="60"/>
      <c r="Y2680" s="60"/>
      <c r="Z2680" s="60"/>
      <c r="AA2680" s="60"/>
      <c r="AB2680" s="60"/>
      <c r="AC2680" s="60"/>
      <c r="AD2680" s="60"/>
      <c r="AE2680" s="60"/>
      <c r="AF2680" s="60"/>
      <c r="AG2680" s="60"/>
      <c r="AH2680" s="60"/>
      <c r="AI2680" s="60"/>
      <c r="AJ2680" s="60"/>
      <c r="AK2680" s="60"/>
      <c r="AL2680" s="60"/>
      <c r="AM2680" s="60"/>
      <c r="AN2680" s="60"/>
      <c r="AO2680" s="112"/>
      <c r="AP2680" s="112"/>
      <c r="AQ2680" s="112"/>
      <c r="AR2680" s="112"/>
      <c r="AS2680" s="112"/>
      <c r="AT2680" s="112"/>
      <c r="AU2680" s="112"/>
      <c r="AV2680" s="112"/>
      <c r="AW2680" s="112"/>
      <c r="AX2680" s="112"/>
      <c r="AY2680" s="112"/>
      <c r="AZ2680" s="112"/>
      <c r="BA2680" s="112"/>
    </row>
    <row r="2681" spans="1:53" x14ac:dyDescent="0.25">
      <c r="A2681" s="112"/>
      <c r="B2681" s="45">
        <v>42528</v>
      </c>
      <c r="C2681" s="2"/>
      <c r="D2681" s="2"/>
      <c r="E2681" s="2"/>
      <c r="F2681" s="2"/>
      <c r="G2681" s="2"/>
      <c r="H2681" s="2"/>
      <c r="I2681" s="2"/>
      <c r="J2681" s="2">
        <v>44.85</v>
      </c>
      <c r="K2681" s="2">
        <v>43.75</v>
      </c>
      <c r="L2681" s="2">
        <v>43.55</v>
      </c>
      <c r="M2681" s="2">
        <v>43.55</v>
      </c>
      <c r="N2681" s="2"/>
      <c r="O2681" s="60"/>
      <c r="P2681" s="60"/>
      <c r="Q2681" s="2"/>
      <c r="R2681" s="60"/>
      <c r="S2681" s="60"/>
      <c r="T2681" s="60"/>
      <c r="U2681" s="60"/>
      <c r="V2681" s="60"/>
      <c r="W2681" s="60"/>
      <c r="X2681" s="60"/>
      <c r="Y2681" s="60"/>
      <c r="Z2681" s="60"/>
      <c r="AA2681" s="60"/>
      <c r="AB2681" s="60"/>
      <c r="AC2681" s="60"/>
      <c r="AD2681" s="60"/>
      <c r="AE2681" s="60"/>
      <c r="AF2681" s="60"/>
      <c r="AG2681" s="60"/>
      <c r="AH2681" s="60"/>
      <c r="AI2681" s="60"/>
      <c r="AJ2681" s="60"/>
      <c r="AK2681" s="60"/>
      <c r="AL2681" s="60"/>
      <c r="AM2681" s="60"/>
      <c r="AN2681" s="60"/>
      <c r="AO2681" s="112"/>
      <c r="AP2681" s="112"/>
      <c r="AQ2681" s="112"/>
      <c r="AR2681" s="112"/>
      <c r="AS2681" s="112"/>
      <c r="AT2681" s="112"/>
      <c r="AU2681" s="112"/>
      <c r="AV2681" s="112"/>
      <c r="AW2681" s="112"/>
      <c r="AX2681" s="112"/>
      <c r="AY2681" s="112"/>
      <c r="AZ2681" s="112"/>
      <c r="BA2681" s="112"/>
    </row>
    <row r="2682" spans="1:53" x14ac:dyDescent="0.25">
      <c r="A2682" s="112"/>
      <c r="B2682" s="45">
        <v>42527</v>
      </c>
      <c r="C2682" s="2"/>
      <c r="D2682" s="2"/>
      <c r="E2682" s="2"/>
      <c r="F2682" s="2"/>
      <c r="G2682" s="2"/>
      <c r="H2682" s="2"/>
      <c r="I2682" s="2"/>
      <c r="J2682" s="2">
        <v>44.68</v>
      </c>
      <c r="K2682" s="2">
        <v>44.3</v>
      </c>
      <c r="L2682" s="2">
        <v>44.1</v>
      </c>
      <c r="M2682" s="2">
        <v>44.1</v>
      </c>
      <c r="N2682" s="2"/>
      <c r="O2682" s="60"/>
      <c r="P2682" s="60"/>
      <c r="Q2682" s="2"/>
      <c r="R2682" s="60"/>
      <c r="S2682" s="60"/>
      <c r="T2682" s="60"/>
      <c r="U2682" s="60"/>
      <c r="V2682" s="60"/>
      <c r="W2682" s="60"/>
      <c r="X2682" s="60"/>
      <c r="Y2682" s="60"/>
      <c r="Z2682" s="60"/>
      <c r="AA2682" s="60"/>
      <c r="AB2682" s="60"/>
      <c r="AC2682" s="60"/>
      <c r="AD2682" s="60"/>
      <c r="AE2682" s="60"/>
      <c r="AF2682" s="60"/>
      <c r="AG2682" s="60"/>
      <c r="AH2682" s="60"/>
      <c r="AI2682" s="60"/>
      <c r="AJ2682" s="60"/>
      <c r="AK2682" s="60"/>
      <c r="AL2682" s="60"/>
      <c r="AM2682" s="60"/>
      <c r="AN2682" s="60"/>
      <c r="AO2682" s="112"/>
      <c r="AP2682" s="112"/>
      <c r="AQ2682" s="112"/>
      <c r="AR2682" s="112"/>
      <c r="AS2682" s="112"/>
      <c r="AT2682" s="112"/>
      <c r="AU2682" s="112"/>
      <c r="AV2682" s="112"/>
      <c r="AW2682" s="112"/>
      <c r="AX2682" s="112"/>
      <c r="AY2682" s="112"/>
      <c r="AZ2682" s="112"/>
      <c r="BA2682" s="112"/>
    </row>
    <row r="2683" spans="1:53" x14ac:dyDescent="0.25">
      <c r="A2683" s="112"/>
      <c r="B2683" s="45">
        <v>42524</v>
      </c>
      <c r="C2683" s="2"/>
      <c r="D2683" s="2"/>
      <c r="E2683" s="2"/>
      <c r="F2683" s="2"/>
      <c r="G2683" s="2"/>
      <c r="H2683" s="2"/>
      <c r="I2683" s="2"/>
      <c r="J2683" s="2">
        <v>43.5</v>
      </c>
      <c r="K2683" s="2">
        <v>43</v>
      </c>
      <c r="L2683" s="2">
        <v>42.8</v>
      </c>
      <c r="M2683" s="2">
        <v>42.8</v>
      </c>
      <c r="N2683" s="2"/>
      <c r="O2683" s="60"/>
      <c r="P2683" s="60"/>
      <c r="Q2683" s="2"/>
      <c r="R2683" s="60"/>
      <c r="S2683" s="60"/>
      <c r="T2683" s="60"/>
      <c r="U2683" s="60"/>
      <c r="V2683" s="60"/>
      <c r="W2683" s="60"/>
      <c r="X2683" s="60"/>
      <c r="Y2683" s="60"/>
      <c r="Z2683" s="60"/>
      <c r="AA2683" s="60"/>
      <c r="AB2683" s="60"/>
      <c r="AC2683" s="60"/>
      <c r="AD2683" s="60"/>
      <c r="AE2683" s="60"/>
      <c r="AF2683" s="60"/>
      <c r="AG2683" s="60"/>
      <c r="AH2683" s="60"/>
      <c r="AI2683" s="60"/>
      <c r="AJ2683" s="60"/>
      <c r="AK2683" s="60"/>
      <c r="AL2683" s="60"/>
      <c r="AM2683" s="60"/>
      <c r="AN2683" s="60"/>
      <c r="AO2683" s="112"/>
      <c r="AP2683" s="112"/>
      <c r="AQ2683" s="112"/>
      <c r="AR2683" s="112"/>
      <c r="AS2683" s="112"/>
      <c r="AT2683" s="112"/>
      <c r="AU2683" s="112"/>
      <c r="AV2683" s="112"/>
      <c r="AW2683" s="112"/>
      <c r="AX2683" s="112"/>
      <c r="AY2683" s="112"/>
      <c r="AZ2683" s="112"/>
      <c r="BA2683" s="112"/>
    </row>
    <row r="2684" spans="1:53" x14ac:dyDescent="0.25">
      <c r="A2684" s="112"/>
      <c r="B2684" s="45">
        <v>42523</v>
      </c>
      <c r="C2684" s="2"/>
      <c r="D2684" s="2"/>
      <c r="E2684" s="2"/>
      <c r="F2684" s="2"/>
      <c r="G2684" s="2"/>
      <c r="H2684" s="2"/>
      <c r="I2684" s="2"/>
      <c r="J2684" s="2">
        <v>43.3</v>
      </c>
      <c r="K2684" s="2">
        <v>43.08</v>
      </c>
      <c r="L2684" s="2">
        <v>42.88</v>
      </c>
      <c r="M2684" s="2">
        <v>42.88</v>
      </c>
      <c r="N2684" s="2"/>
      <c r="O2684" s="60"/>
      <c r="P2684" s="60"/>
      <c r="Q2684" s="2"/>
      <c r="R2684" s="60"/>
      <c r="S2684" s="60"/>
      <c r="T2684" s="60"/>
      <c r="U2684" s="60"/>
      <c r="V2684" s="60"/>
      <c r="W2684" s="60"/>
      <c r="X2684" s="60"/>
      <c r="Y2684" s="60"/>
      <c r="Z2684" s="60"/>
      <c r="AA2684" s="60"/>
      <c r="AB2684" s="60"/>
      <c r="AC2684" s="60"/>
      <c r="AD2684" s="60"/>
      <c r="AE2684" s="60"/>
      <c r="AF2684" s="60"/>
      <c r="AG2684" s="60"/>
      <c r="AH2684" s="60"/>
      <c r="AI2684" s="60"/>
      <c r="AJ2684" s="60"/>
      <c r="AK2684" s="60"/>
      <c r="AL2684" s="60"/>
      <c r="AM2684" s="60"/>
      <c r="AN2684" s="60"/>
      <c r="AO2684" s="112"/>
      <c r="AP2684" s="112"/>
      <c r="AQ2684" s="112"/>
      <c r="AR2684" s="112"/>
      <c r="AS2684" s="112"/>
      <c r="AT2684" s="112"/>
      <c r="AU2684" s="112"/>
      <c r="AV2684" s="112"/>
      <c r="AW2684" s="112"/>
      <c r="AX2684" s="112"/>
      <c r="AY2684" s="112"/>
      <c r="AZ2684" s="112"/>
      <c r="BA2684" s="112"/>
    </row>
    <row r="2685" spans="1:53" x14ac:dyDescent="0.25">
      <c r="A2685" s="112"/>
      <c r="B2685" s="45">
        <v>42522</v>
      </c>
      <c r="C2685" s="2"/>
      <c r="D2685" s="2"/>
      <c r="E2685" s="2"/>
      <c r="F2685" s="2"/>
      <c r="G2685" s="2"/>
      <c r="H2685" s="2"/>
      <c r="I2685" s="2"/>
      <c r="J2685" s="2">
        <v>43.2</v>
      </c>
      <c r="K2685" s="2">
        <v>42.9</v>
      </c>
      <c r="L2685" s="2">
        <v>42.7</v>
      </c>
      <c r="M2685" s="2">
        <v>42.7</v>
      </c>
      <c r="N2685" s="2"/>
      <c r="O2685" s="60"/>
      <c r="P2685" s="60"/>
      <c r="Q2685" s="2"/>
      <c r="R2685" s="60"/>
      <c r="S2685" s="60"/>
      <c r="T2685" s="60"/>
      <c r="U2685" s="60"/>
      <c r="V2685" s="60"/>
      <c r="W2685" s="60"/>
      <c r="X2685" s="60"/>
      <c r="Y2685" s="60"/>
      <c r="Z2685" s="60"/>
      <c r="AA2685" s="60"/>
      <c r="AB2685" s="60"/>
      <c r="AC2685" s="60"/>
      <c r="AD2685" s="60"/>
      <c r="AE2685" s="60"/>
      <c r="AF2685" s="60"/>
      <c r="AG2685" s="60"/>
      <c r="AH2685" s="60"/>
      <c r="AI2685" s="60"/>
      <c r="AJ2685" s="60"/>
      <c r="AK2685" s="60"/>
      <c r="AL2685" s="60"/>
      <c r="AM2685" s="60"/>
      <c r="AN2685" s="60"/>
      <c r="AO2685" s="112"/>
      <c r="AP2685" s="112"/>
      <c r="AQ2685" s="112"/>
      <c r="AR2685" s="112"/>
      <c r="AS2685" s="112"/>
      <c r="AT2685" s="112"/>
      <c r="AU2685" s="112"/>
      <c r="AV2685" s="112"/>
      <c r="AW2685" s="112"/>
      <c r="AX2685" s="112"/>
      <c r="AY2685" s="112"/>
      <c r="AZ2685" s="112"/>
      <c r="BA2685" s="112"/>
    </row>
    <row r="2686" spans="1:53" x14ac:dyDescent="0.25">
      <c r="A2686" s="112"/>
      <c r="B2686" s="45">
        <v>42521</v>
      </c>
      <c r="C2686" s="2"/>
      <c r="D2686" s="2"/>
      <c r="E2686" s="2"/>
      <c r="F2686" s="2"/>
      <c r="G2686" s="2"/>
      <c r="H2686" s="2"/>
      <c r="I2686" s="2"/>
      <c r="J2686" s="2">
        <v>43.65</v>
      </c>
      <c r="K2686" s="2">
        <v>43</v>
      </c>
      <c r="L2686" s="2">
        <v>42.8</v>
      </c>
      <c r="M2686" s="2">
        <v>42.8</v>
      </c>
      <c r="N2686" s="2"/>
      <c r="O2686" s="60"/>
      <c r="P2686" s="60"/>
      <c r="Q2686" s="2"/>
      <c r="R2686" s="60"/>
      <c r="S2686" s="60"/>
      <c r="T2686" s="60"/>
      <c r="U2686" s="60"/>
      <c r="V2686" s="60"/>
      <c r="W2686" s="60"/>
      <c r="X2686" s="60"/>
      <c r="Y2686" s="60"/>
      <c r="Z2686" s="60"/>
      <c r="AA2686" s="60"/>
      <c r="AB2686" s="60"/>
      <c r="AC2686" s="60"/>
      <c r="AD2686" s="60"/>
      <c r="AE2686" s="60"/>
      <c r="AF2686" s="60"/>
      <c r="AG2686" s="60"/>
      <c r="AH2686" s="60"/>
      <c r="AI2686" s="60"/>
      <c r="AJ2686" s="60"/>
      <c r="AK2686" s="60"/>
      <c r="AL2686" s="60"/>
      <c r="AM2686" s="60"/>
      <c r="AN2686" s="60"/>
      <c r="AO2686" s="112"/>
      <c r="AP2686" s="112"/>
      <c r="AQ2686" s="112"/>
      <c r="AR2686" s="112"/>
      <c r="AS2686" s="112"/>
      <c r="AT2686" s="112"/>
      <c r="AU2686" s="112"/>
      <c r="AV2686" s="112"/>
      <c r="AW2686" s="112"/>
      <c r="AX2686" s="112"/>
      <c r="AY2686" s="112"/>
      <c r="AZ2686" s="112"/>
      <c r="BA2686" s="112"/>
    </row>
    <row r="2687" spans="1:53" x14ac:dyDescent="0.25">
      <c r="A2687" s="112"/>
      <c r="B2687" s="45">
        <v>42520</v>
      </c>
      <c r="C2687" s="2"/>
      <c r="D2687" s="2"/>
      <c r="E2687" s="2"/>
      <c r="F2687" s="2"/>
      <c r="G2687" s="2"/>
      <c r="H2687" s="2"/>
      <c r="I2687" s="2"/>
      <c r="J2687" s="2">
        <v>43.05</v>
      </c>
      <c r="K2687" s="2">
        <v>42.85</v>
      </c>
      <c r="L2687" s="2">
        <v>42.65</v>
      </c>
      <c r="M2687" s="2">
        <v>42.65</v>
      </c>
      <c r="N2687" s="2"/>
      <c r="O2687" s="60"/>
      <c r="P2687" s="60"/>
      <c r="Q2687" s="2"/>
      <c r="R2687" s="60"/>
      <c r="S2687" s="60"/>
      <c r="T2687" s="60"/>
      <c r="U2687" s="60"/>
      <c r="V2687" s="60"/>
      <c r="W2687" s="60"/>
      <c r="X2687" s="60"/>
      <c r="Y2687" s="60"/>
      <c r="Z2687" s="60"/>
      <c r="AA2687" s="60"/>
      <c r="AB2687" s="60"/>
      <c r="AC2687" s="60"/>
      <c r="AD2687" s="60"/>
      <c r="AE2687" s="60"/>
      <c r="AF2687" s="60"/>
      <c r="AG2687" s="60"/>
      <c r="AH2687" s="60"/>
      <c r="AI2687" s="60"/>
      <c r="AJ2687" s="60"/>
      <c r="AK2687" s="60"/>
      <c r="AL2687" s="60"/>
      <c r="AM2687" s="60"/>
      <c r="AN2687" s="60"/>
      <c r="AO2687" s="112"/>
      <c r="AP2687" s="112"/>
      <c r="AQ2687" s="112"/>
      <c r="AR2687" s="112"/>
      <c r="AS2687" s="112"/>
      <c r="AT2687" s="112"/>
      <c r="AU2687" s="112"/>
      <c r="AV2687" s="112"/>
      <c r="AW2687" s="112"/>
      <c r="AX2687" s="112"/>
      <c r="AY2687" s="112"/>
      <c r="AZ2687" s="112"/>
      <c r="BA2687" s="112"/>
    </row>
    <row r="2688" spans="1:53" x14ac:dyDescent="0.25">
      <c r="A2688" s="112"/>
      <c r="B2688" s="45">
        <v>42517</v>
      </c>
      <c r="C2688" s="2"/>
      <c r="D2688" s="2"/>
      <c r="E2688" s="2"/>
      <c r="F2688" s="2"/>
      <c r="G2688" s="2"/>
      <c r="H2688" s="2"/>
      <c r="I2688" s="2"/>
      <c r="J2688" s="2">
        <v>42.85</v>
      </c>
      <c r="K2688" s="2">
        <v>42.5</v>
      </c>
      <c r="L2688" s="2">
        <v>42.3</v>
      </c>
      <c r="M2688" s="2">
        <v>42.3</v>
      </c>
      <c r="N2688" s="2"/>
      <c r="O2688" s="60"/>
      <c r="P2688" s="60"/>
      <c r="Q2688" s="2"/>
      <c r="R2688" s="60"/>
      <c r="S2688" s="60"/>
      <c r="T2688" s="60"/>
      <c r="U2688" s="60"/>
      <c r="V2688" s="60"/>
      <c r="W2688" s="60"/>
      <c r="X2688" s="60"/>
      <c r="Y2688" s="60"/>
      <c r="Z2688" s="60"/>
      <c r="AA2688" s="60"/>
      <c r="AB2688" s="60"/>
      <c r="AC2688" s="60"/>
      <c r="AD2688" s="60"/>
      <c r="AE2688" s="60"/>
      <c r="AF2688" s="60"/>
      <c r="AG2688" s="60"/>
      <c r="AH2688" s="60"/>
      <c r="AI2688" s="60"/>
      <c r="AJ2688" s="60"/>
      <c r="AK2688" s="60"/>
      <c r="AL2688" s="60"/>
      <c r="AM2688" s="60"/>
      <c r="AN2688" s="60"/>
      <c r="AO2688" s="112"/>
      <c r="AP2688" s="112"/>
      <c r="AQ2688" s="112"/>
      <c r="AR2688" s="112"/>
      <c r="AS2688" s="112"/>
      <c r="AT2688" s="112"/>
      <c r="AU2688" s="112"/>
      <c r="AV2688" s="112"/>
      <c r="AW2688" s="112"/>
      <c r="AX2688" s="112"/>
      <c r="AY2688" s="112"/>
      <c r="AZ2688" s="112"/>
      <c r="BA2688" s="112"/>
    </row>
    <row r="2689" spans="1:53" x14ac:dyDescent="0.25">
      <c r="A2689" s="112"/>
      <c r="B2689" s="45">
        <v>42516</v>
      </c>
      <c r="C2689" s="2"/>
      <c r="D2689" s="2"/>
      <c r="E2689" s="2"/>
      <c r="F2689" s="2"/>
      <c r="G2689" s="2"/>
      <c r="H2689" s="2"/>
      <c r="I2689" s="2"/>
      <c r="J2689" s="2">
        <v>42.75</v>
      </c>
      <c r="K2689" s="2">
        <v>42.5</v>
      </c>
      <c r="L2689" s="2">
        <v>42.3</v>
      </c>
      <c r="M2689" s="2">
        <v>42.3</v>
      </c>
      <c r="N2689" s="2"/>
      <c r="O2689" s="60"/>
      <c r="P2689" s="60"/>
      <c r="Q2689" s="2"/>
      <c r="R2689" s="60"/>
      <c r="S2689" s="60"/>
      <c r="T2689" s="60"/>
      <c r="U2689" s="60"/>
      <c r="V2689" s="60"/>
      <c r="W2689" s="60"/>
      <c r="X2689" s="60"/>
      <c r="Y2689" s="60"/>
      <c r="Z2689" s="60"/>
      <c r="AA2689" s="60"/>
      <c r="AB2689" s="60"/>
      <c r="AC2689" s="60"/>
      <c r="AD2689" s="60"/>
      <c r="AE2689" s="60"/>
      <c r="AF2689" s="60"/>
      <c r="AG2689" s="60"/>
      <c r="AH2689" s="60"/>
      <c r="AI2689" s="60"/>
      <c r="AJ2689" s="60"/>
      <c r="AK2689" s="60"/>
      <c r="AL2689" s="60"/>
      <c r="AM2689" s="60"/>
      <c r="AN2689" s="60"/>
      <c r="AO2689" s="112"/>
      <c r="AP2689" s="112"/>
      <c r="AQ2689" s="112"/>
      <c r="AR2689" s="112"/>
      <c r="AS2689" s="112"/>
      <c r="AT2689" s="112"/>
      <c r="AU2689" s="112"/>
      <c r="AV2689" s="112"/>
      <c r="AW2689" s="112"/>
      <c r="AX2689" s="112"/>
      <c r="AY2689" s="112"/>
      <c r="AZ2689" s="112"/>
      <c r="BA2689" s="112"/>
    </row>
    <row r="2690" spans="1:53" x14ac:dyDescent="0.25">
      <c r="A2690" s="112"/>
      <c r="B2690" s="45">
        <v>42515</v>
      </c>
      <c r="C2690" s="2"/>
      <c r="D2690" s="2"/>
      <c r="E2690" s="2"/>
      <c r="F2690" s="2"/>
      <c r="G2690" s="2"/>
      <c r="H2690" s="2"/>
      <c r="I2690" s="2"/>
      <c r="J2690" s="2">
        <v>42.28</v>
      </c>
      <c r="K2690" s="2">
        <v>42.1</v>
      </c>
      <c r="L2690" s="2">
        <v>41.9</v>
      </c>
      <c r="M2690" s="2">
        <v>41.9</v>
      </c>
      <c r="N2690" s="2"/>
      <c r="O2690" s="60"/>
      <c r="P2690" s="60"/>
      <c r="Q2690" s="2"/>
      <c r="R2690" s="60"/>
      <c r="S2690" s="60"/>
      <c r="T2690" s="60"/>
      <c r="U2690" s="60"/>
      <c r="V2690" s="60"/>
      <c r="W2690" s="60"/>
      <c r="X2690" s="60"/>
      <c r="Y2690" s="60"/>
      <c r="Z2690" s="60"/>
      <c r="AA2690" s="60"/>
      <c r="AB2690" s="60"/>
      <c r="AC2690" s="60"/>
      <c r="AD2690" s="60"/>
      <c r="AE2690" s="60"/>
      <c r="AF2690" s="60"/>
      <c r="AG2690" s="60"/>
      <c r="AH2690" s="60"/>
      <c r="AI2690" s="60"/>
      <c r="AJ2690" s="60"/>
      <c r="AK2690" s="60"/>
      <c r="AL2690" s="60"/>
      <c r="AM2690" s="60"/>
      <c r="AN2690" s="60"/>
      <c r="AO2690" s="112"/>
      <c r="AP2690" s="112"/>
      <c r="AQ2690" s="112"/>
      <c r="AR2690" s="112"/>
      <c r="AS2690" s="112"/>
      <c r="AT2690" s="112"/>
      <c r="AU2690" s="112"/>
      <c r="AV2690" s="112"/>
      <c r="AW2690" s="112"/>
      <c r="AX2690" s="112"/>
      <c r="AY2690" s="112"/>
      <c r="AZ2690" s="112"/>
      <c r="BA2690" s="112"/>
    </row>
    <row r="2691" spans="1:53" x14ac:dyDescent="0.25">
      <c r="A2691" s="112"/>
      <c r="B2691" s="45">
        <v>42514</v>
      </c>
      <c r="C2691" s="2"/>
      <c r="D2691" s="2"/>
      <c r="E2691" s="2"/>
      <c r="F2691" s="2"/>
      <c r="G2691" s="2"/>
      <c r="H2691" s="2"/>
      <c r="I2691" s="2"/>
      <c r="J2691" s="2">
        <v>42.15</v>
      </c>
      <c r="K2691" s="2">
        <v>41.78</v>
      </c>
      <c r="L2691" s="2">
        <v>41.58</v>
      </c>
      <c r="M2691" s="2">
        <v>41.58</v>
      </c>
      <c r="N2691" s="2"/>
      <c r="O2691" s="60"/>
      <c r="P2691" s="60"/>
      <c r="Q2691" s="2"/>
      <c r="R2691" s="60"/>
      <c r="S2691" s="60"/>
      <c r="T2691" s="60"/>
      <c r="U2691" s="60"/>
      <c r="V2691" s="60"/>
      <c r="W2691" s="60"/>
      <c r="X2691" s="60"/>
      <c r="Y2691" s="60"/>
      <c r="Z2691" s="60"/>
      <c r="AA2691" s="60"/>
      <c r="AB2691" s="60"/>
      <c r="AC2691" s="60"/>
      <c r="AD2691" s="60"/>
      <c r="AE2691" s="60"/>
      <c r="AF2691" s="60"/>
      <c r="AG2691" s="60"/>
      <c r="AH2691" s="60"/>
      <c r="AI2691" s="60"/>
      <c r="AJ2691" s="60"/>
      <c r="AK2691" s="60"/>
      <c r="AL2691" s="60"/>
      <c r="AM2691" s="60"/>
      <c r="AN2691" s="60"/>
      <c r="AO2691" s="112"/>
      <c r="AP2691" s="112"/>
      <c r="AQ2691" s="112"/>
      <c r="AR2691" s="112"/>
      <c r="AS2691" s="112"/>
      <c r="AT2691" s="112"/>
      <c r="AU2691" s="112"/>
      <c r="AV2691" s="112"/>
      <c r="AW2691" s="112"/>
      <c r="AX2691" s="112"/>
      <c r="AY2691" s="112"/>
      <c r="AZ2691" s="112"/>
      <c r="BA2691" s="112"/>
    </row>
    <row r="2692" spans="1:53" x14ac:dyDescent="0.25">
      <c r="A2692" s="112"/>
      <c r="B2692" s="45">
        <v>42513</v>
      </c>
      <c r="C2692" s="2"/>
      <c r="D2692" s="2"/>
      <c r="E2692" s="2"/>
      <c r="F2692" s="2"/>
      <c r="G2692" s="2"/>
      <c r="H2692" s="2"/>
      <c r="I2692" s="2"/>
      <c r="J2692" s="2">
        <v>42.28</v>
      </c>
      <c r="K2692" s="2">
        <v>42.08</v>
      </c>
      <c r="L2692" s="2">
        <v>41.88</v>
      </c>
      <c r="M2692" s="2">
        <v>41.88</v>
      </c>
      <c r="N2692" s="2"/>
      <c r="O2692" s="60"/>
      <c r="P2692" s="60"/>
      <c r="Q2692" s="2"/>
      <c r="R2692" s="60"/>
      <c r="S2692" s="60"/>
      <c r="T2692" s="60"/>
      <c r="U2692" s="60"/>
      <c r="V2692" s="60"/>
      <c r="W2692" s="60"/>
      <c r="X2692" s="60"/>
      <c r="Y2692" s="60"/>
      <c r="Z2692" s="60"/>
      <c r="AA2692" s="60"/>
      <c r="AB2692" s="60"/>
      <c r="AC2692" s="60"/>
      <c r="AD2692" s="60"/>
      <c r="AE2692" s="60"/>
      <c r="AF2692" s="60"/>
      <c r="AG2692" s="60"/>
      <c r="AH2692" s="60"/>
      <c r="AI2692" s="60"/>
      <c r="AJ2692" s="60"/>
      <c r="AK2692" s="60"/>
      <c r="AL2692" s="60"/>
      <c r="AM2692" s="60"/>
      <c r="AN2692" s="60"/>
      <c r="AO2692" s="112"/>
      <c r="AP2692" s="112"/>
      <c r="AQ2692" s="112"/>
      <c r="AR2692" s="112"/>
      <c r="AS2692" s="112"/>
      <c r="AT2692" s="112"/>
      <c r="AU2692" s="112"/>
      <c r="AV2692" s="112"/>
      <c r="AW2692" s="112"/>
      <c r="AX2692" s="112"/>
      <c r="AY2692" s="112"/>
      <c r="AZ2692" s="112"/>
      <c r="BA2692" s="112"/>
    </row>
    <row r="2693" spans="1:53" x14ac:dyDescent="0.25">
      <c r="A2693" s="112"/>
      <c r="B2693" s="45">
        <v>42510</v>
      </c>
      <c r="C2693" s="2"/>
      <c r="D2693" s="2"/>
      <c r="E2693" s="2"/>
      <c r="F2693" s="2"/>
      <c r="G2693" s="2"/>
      <c r="H2693" s="2"/>
      <c r="I2693" s="2"/>
      <c r="J2693" s="2">
        <v>42.15</v>
      </c>
      <c r="K2693" s="2">
        <v>42.15</v>
      </c>
      <c r="L2693" s="2">
        <v>41.95</v>
      </c>
      <c r="M2693" s="2">
        <v>41.95</v>
      </c>
      <c r="N2693" s="2"/>
      <c r="O2693" s="60"/>
      <c r="P2693" s="60"/>
      <c r="Q2693" s="2"/>
      <c r="R2693" s="60"/>
      <c r="S2693" s="60"/>
      <c r="T2693" s="60"/>
      <c r="U2693" s="60"/>
      <c r="V2693" s="60"/>
      <c r="W2693" s="60"/>
      <c r="X2693" s="60"/>
      <c r="Y2693" s="60"/>
      <c r="Z2693" s="60"/>
      <c r="AA2693" s="60"/>
      <c r="AB2693" s="60"/>
      <c r="AC2693" s="60"/>
      <c r="AD2693" s="60"/>
      <c r="AE2693" s="60"/>
      <c r="AF2693" s="60"/>
      <c r="AG2693" s="60"/>
      <c r="AH2693" s="60"/>
      <c r="AI2693" s="60"/>
      <c r="AJ2693" s="60"/>
      <c r="AK2693" s="60"/>
      <c r="AL2693" s="60"/>
      <c r="AM2693" s="60"/>
      <c r="AN2693" s="60"/>
      <c r="AO2693" s="112"/>
      <c r="AP2693" s="112"/>
      <c r="AQ2693" s="112"/>
      <c r="AR2693" s="112"/>
      <c r="AS2693" s="112"/>
      <c r="AT2693" s="112"/>
      <c r="AU2693" s="112"/>
      <c r="AV2693" s="112"/>
      <c r="AW2693" s="112"/>
      <c r="AX2693" s="112"/>
      <c r="AY2693" s="112"/>
      <c r="AZ2693" s="112"/>
      <c r="BA2693" s="112"/>
    </row>
    <row r="2694" spans="1:53" x14ac:dyDescent="0.25">
      <c r="A2694" s="112"/>
      <c r="B2694" s="45">
        <v>42509</v>
      </c>
      <c r="C2694" s="2"/>
      <c r="D2694" s="2"/>
      <c r="E2694" s="2"/>
      <c r="F2694" s="2"/>
      <c r="G2694" s="2"/>
      <c r="H2694" s="2"/>
      <c r="I2694" s="2"/>
      <c r="J2694" s="2">
        <v>42</v>
      </c>
      <c r="K2694" s="2">
        <v>42</v>
      </c>
      <c r="L2694" s="2">
        <v>41.8</v>
      </c>
      <c r="M2694" s="2">
        <v>41.8</v>
      </c>
      <c r="N2694" s="2"/>
      <c r="O2694" s="60"/>
      <c r="P2694" s="60"/>
      <c r="Q2694" s="2"/>
      <c r="R2694" s="60"/>
      <c r="S2694" s="60"/>
      <c r="T2694" s="60"/>
      <c r="U2694" s="60"/>
      <c r="V2694" s="60"/>
      <c r="W2694" s="60"/>
      <c r="X2694" s="60"/>
      <c r="Y2694" s="60"/>
      <c r="Z2694" s="60"/>
      <c r="AA2694" s="60"/>
      <c r="AB2694" s="60"/>
      <c r="AC2694" s="60"/>
      <c r="AD2694" s="60"/>
      <c r="AE2694" s="60"/>
      <c r="AF2694" s="60"/>
      <c r="AG2694" s="60"/>
      <c r="AH2694" s="60"/>
      <c r="AI2694" s="60"/>
      <c r="AJ2694" s="60"/>
      <c r="AK2694" s="60"/>
      <c r="AL2694" s="60"/>
      <c r="AM2694" s="60"/>
      <c r="AN2694" s="60"/>
      <c r="AO2694" s="112"/>
      <c r="AP2694" s="112"/>
      <c r="AQ2694" s="112"/>
      <c r="AR2694" s="112"/>
      <c r="AS2694" s="112"/>
      <c r="AT2694" s="112"/>
      <c r="AU2694" s="112"/>
      <c r="AV2694" s="112"/>
      <c r="AW2694" s="112"/>
      <c r="AX2694" s="112"/>
      <c r="AY2694" s="112"/>
      <c r="AZ2694" s="112"/>
      <c r="BA2694" s="112"/>
    </row>
    <row r="2695" spans="1:53" x14ac:dyDescent="0.25">
      <c r="A2695" s="112"/>
      <c r="B2695" s="45">
        <v>42508</v>
      </c>
      <c r="C2695" s="2"/>
      <c r="D2695" s="2"/>
      <c r="E2695" s="2"/>
      <c r="F2695" s="2"/>
      <c r="G2695" s="2"/>
      <c r="H2695" s="2"/>
      <c r="I2695" s="2"/>
      <c r="J2695" s="2">
        <v>42.25</v>
      </c>
      <c r="K2695" s="2">
        <v>42.03</v>
      </c>
      <c r="L2695" s="2">
        <v>41.83</v>
      </c>
      <c r="M2695" s="2">
        <v>41.83</v>
      </c>
      <c r="N2695" s="2"/>
      <c r="O2695" s="60"/>
      <c r="P2695" s="60"/>
      <c r="Q2695" s="2"/>
      <c r="R2695" s="60"/>
      <c r="S2695" s="60"/>
      <c r="T2695" s="60"/>
      <c r="U2695" s="60"/>
      <c r="V2695" s="60"/>
      <c r="W2695" s="60"/>
      <c r="X2695" s="60"/>
      <c r="Y2695" s="60"/>
      <c r="Z2695" s="60"/>
      <c r="AA2695" s="60"/>
      <c r="AB2695" s="60"/>
      <c r="AC2695" s="60"/>
      <c r="AD2695" s="60"/>
      <c r="AE2695" s="60"/>
      <c r="AF2695" s="60"/>
      <c r="AG2695" s="60"/>
      <c r="AH2695" s="60"/>
      <c r="AI2695" s="60"/>
      <c r="AJ2695" s="60"/>
      <c r="AK2695" s="60"/>
      <c r="AL2695" s="60"/>
      <c r="AM2695" s="60"/>
      <c r="AN2695" s="60"/>
      <c r="AO2695" s="112"/>
      <c r="AP2695" s="112"/>
      <c r="AQ2695" s="112"/>
      <c r="AR2695" s="112"/>
      <c r="AS2695" s="112"/>
      <c r="AT2695" s="112"/>
      <c r="AU2695" s="112"/>
      <c r="AV2695" s="112"/>
      <c r="AW2695" s="112"/>
      <c r="AX2695" s="112"/>
      <c r="AY2695" s="112"/>
      <c r="AZ2695" s="112"/>
      <c r="BA2695" s="112"/>
    </row>
    <row r="2696" spans="1:53" x14ac:dyDescent="0.25">
      <c r="A2696" s="112"/>
      <c r="B2696" s="45">
        <v>42507</v>
      </c>
      <c r="C2696" s="2"/>
      <c r="D2696" s="2"/>
      <c r="E2696" s="2"/>
      <c r="F2696" s="2"/>
      <c r="G2696" s="2"/>
      <c r="H2696" s="2"/>
      <c r="I2696" s="2"/>
      <c r="J2696" s="2">
        <v>42.22</v>
      </c>
      <c r="K2696" s="2">
        <v>42.07</v>
      </c>
      <c r="L2696" s="2">
        <v>41.87</v>
      </c>
      <c r="M2696" s="2">
        <v>41.87</v>
      </c>
      <c r="N2696" s="2"/>
      <c r="O2696" s="60"/>
      <c r="P2696" s="60"/>
      <c r="Q2696" s="2"/>
      <c r="R2696" s="60"/>
      <c r="S2696" s="60"/>
      <c r="T2696" s="60"/>
      <c r="U2696" s="60"/>
      <c r="V2696" s="60"/>
      <c r="W2696" s="60"/>
      <c r="X2696" s="60"/>
      <c r="Y2696" s="60"/>
      <c r="Z2696" s="60"/>
      <c r="AA2696" s="60"/>
      <c r="AB2696" s="60"/>
      <c r="AC2696" s="60"/>
      <c r="AD2696" s="60"/>
      <c r="AE2696" s="60"/>
      <c r="AF2696" s="60"/>
      <c r="AG2696" s="60"/>
      <c r="AH2696" s="60"/>
      <c r="AI2696" s="60"/>
      <c r="AJ2696" s="60"/>
      <c r="AK2696" s="60"/>
      <c r="AL2696" s="60"/>
      <c r="AM2696" s="60"/>
      <c r="AN2696" s="60"/>
      <c r="AO2696" s="112"/>
      <c r="AP2696" s="112"/>
      <c r="AQ2696" s="112"/>
      <c r="AR2696" s="112"/>
      <c r="AS2696" s="112"/>
      <c r="AT2696" s="112"/>
      <c r="AU2696" s="112"/>
      <c r="AV2696" s="112"/>
      <c r="AW2696" s="112"/>
      <c r="AX2696" s="112"/>
      <c r="AY2696" s="112"/>
      <c r="AZ2696" s="112"/>
      <c r="BA2696" s="112"/>
    </row>
    <row r="2697" spans="1:53" x14ac:dyDescent="0.25">
      <c r="A2697" s="112"/>
      <c r="B2697" s="45">
        <v>42506</v>
      </c>
      <c r="C2697" s="2"/>
      <c r="D2697" s="2"/>
      <c r="E2697" s="2"/>
      <c r="F2697" s="2"/>
      <c r="G2697" s="2"/>
      <c r="H2697" s="2"/>
      <c r="I2697" s="2"/>
      <c r="J2697" s="2">
        <v>42.05</v>
      </c>
      <c r="K2697" s="2">
        <v>42</v>
      </c>
      <c r="L2697" s="2">
        <v>41.8</v>
      </c>
      <c r="M2697" s="2">
        <v>41.8</v>
      </c>
      <c r="N2697" s="2"/>
      <c r="O2697" s="60"/>
      <c r="P2697" s="60"/>
      <c r="Q2697" s="2"/>
      <c r="R2697" s="60"/>
      <c r="S2697" s="60"/>
      <c r="T2697" s="60"/>
      <c r="U2697" s="60"/>
      <c r="V2697" s="60"/>
      <c r="W2697" s="60"/>
      <c r="X2697" s="60"/>
      <c r="Y2697" s="60"/>
      <c r="Z2697" s="60"/>
      <c r="AA2697" s="60"/>
      <c r="AB2697" s="60"/>
      <c r="AC2697" s="60"/>
      <c r="AD2697" s="60"/>
      <c r="AE2697" s="60"/>
      <c r="AF2697" s="60"/>
      <c r="AG2697" s="60"/>
      <c r="AH2697" s="60"/>
      <c r="AI2697" s="60"/>
      <c r="AJ2697" s="60"/>
      <c r="AK2697" s="60"/>
      <c r="AL2697" s="60"/>
      <c r="AM2697" s="60"/>
      <c r="AN2697" s="60"/>
      <c r="AO2697" s="112"/>
      <c r="AP2697" s="112"/>
      <c r="AQ2697" s="112"/>
      <c r="AR2697" s="112"/>
      <c r="AS2697" s="112"/>
      <c r="AT2697" s="112"/>
      <c r="AU2697" s="112"/>
      <c r="AV2697" s="112"/>
      <c r="AW2697" s="112"/>
      <c r="AX2697" s="112"/>
      <c r="AY2697" s="112"/>
      <c r="AZ2697" s="112"/>
      <c r="BA2697" s="112"/>
    </row>
    <row r="2698" spans="1:53" x14ac:dyDescent="0.25">
      <c r="A2698" s="112"/>
      <c r="B2698" s="45">
        <v>42503</v>
      </c>
      <c r="C2698" s="2"/>
      <c r="D2698" s="2"/>
      <c r="E2698" s="2"/>
      <c r="F2698" s="2"/>
      <c r="G2698" s="2"/>
      <c r="H2698" s="2"/>
      <c r="I2698" s="2"/>
      <c r="J2698" s="2">
        <v>41.75</v>
      </c>
      <c r="K2698" s="2">
        <v>41.65</v>
      </c>
      <c r="L2698" s="2">
        <v>41.45</v>
      </c>
      <c r="M2698" s="44">
        <v>41.45</v>
      </c>
      <c r="N2698" s="44"/>
      <c r="O2698" s="60"/>
      <c r="P2698" s="60"/>
      <c r="Q2698" s="2"/>
      <c r="R2698" s="60"/>
      <c r="S2698" s="60"/>
      <c r="T2698" s="60"/>
      <c r="U2698" s="60"/>
      <c r="V2698" s="60"/>
      <c r="W2698" s="60"/>
      <c r="X2698" s="60"/>
      <c r="Y2698" s="60"/>
      <c r="Z2698" s="60"/>
      <c r="AA2698" s="60"/>
      <c r="AB2698" s="60"/>
      <c r="AC2698" s="60"/>
      <c r="AD2698" s="60"/>
      <c r="AE2698" s="60"/>
      <c r="AF2698" s="60"/>
      <c r="AG2698" s="60"/>
      <c r="AH2698" s="60"/>
      <c r="AI2698" s="60"/>
      <c r="AJ2698" s="60"/>
      <c r="AK2698" s="60"/>
      <c r="AL2698" s="60"/>
      <c r="AM2698" s="60"/>
      <c r="AN2698" s="60"/>
      <c r="AO2698" s="112"/>
      <c r="AP2698" s="112"/>
      <c r="AQ2698" s="112"/>
      <c r="AR2698" s="112"/>
      <c r="AS2698" s="112"/>
      <c r="AT2698" s="112"/>
      <c r="AU2698" s="112"/>
      <c r="AV2698" s="112"/>
      <c r="AW2698" s="112"/>
      <c r="AX2698" s="112"/>
      <c r="AY2698" s="112"/>
      <c r="AZ2698" s="112"/>
      <c r="BA2698" s="112"/>
    </row>
    <row r="2699" spans="1:53" x14ac:dyDescent="0.25">
      <c r="A2699" s="112"/>
      <c r="B2699" s="45">
        <v>42502</v>
      </c>
      <c r="C2699" s="2"/>
      <c r="D2699" s="2"/>
      <c r="E2699" s="2"/>
      <c r="F2699" s="2"/>
      <c r="G2699" s="2"/>
      <c r="H2699" s="2"/>
      <c r="I2699" s="2"/>
      <c r="J2699" s="2">
        <v>42.15</v>
      </c>
      <c r="K2699" s="2">
        <v>42.1</v>
      </c>
      <c r="L2699" s="2">
        <v>41.9</v>
      </c>
      <c r="M2699" s="2"/>
      <c r="N2699" s="2"/>
      <c r="O2699" s="60"/>
      <c r="P2699" s="60"/>
      <c r="Q2699" s="2"/>
      <c r="R2699" s="60"/>
      <c r="S2699" s="60"/>
      <c r="T2699" s="60"/>
      <c r="U2699" s="60"/>
      <c r="V2699" s="60"/>
      <c r="W2699" s="60"/>
      <c r="X2699" s="60"/>
      <c r="Y2699" s="60"/>
      <c r="Z2699" s="60"/>
      <c r="AA2699" s="60"/>
      <c r="AB2699" s="60"/>
      <c r="AC2699" s="60"/>
      <c r="AD2699" s="60"/>
      <c r="AE2699" s="60"/>
      <c r="AF2699" s="60"/>
      <c r="AG2699" s="60"/>
      <c r="AH2699" s="60"/>
      <c r="AI2699" s="60"/>
      <c r="AJ2699" s="60"/>
      <c r="AK2699" s="60"/>
      <c r="AL2699" s="60"/>
      <c r="AM2699" s="60"/>
      <c r="AN2699" s="60"/>
      <c r="AO2699" s="112"/>
      <c r="AP2699" s="112"/>
      <c r="AQ2699" s="112"/>
      <c r="AR2699" s="112"/>
      <c r="AS2699" s="112"/>
      <c r="AT2699" s="112"/>
      <c r="AU2699" s="112"/>
      <c r="AV2699" s="112"/>
      <c r="AW2699" s="112"/>
      <c r="AX2699" s="112"/>
      <c r="AY2699" s="112"/>
      <c r="AZ2699" s="112"/>
      <c r="BA2699" s="112"/>
    </row>
    <row r="2700" spans="1:53" x14ac:dyDescent="0.25">
      <c r="A2700" s="112"/>
      <c r="B2700" s="45">
        <v>42501</v>
      </c>
      <c r="C2700" s="2"/>
      <c r="D2700" s="2"/>
      <c r="E2700" s="2"/>
      <c r="F2700" s="2"/>
      <c r="G2700" s="2"/>
      <c r="H2700" s="2"/>
      <c r="I2700" s="2"/>
      <c r="J2700" s="2">
        <v>42.05</v>
      </c>
      <c r="K2700" s="2">
        <v>41.88</v>
      </c>
      <c r="L2700" s="2">
        <v>41.68</v>
      </c>
      <c r="M2700" s="2"/>
      <c r="N2700" s="2"/>
      <c r="O2700" s="60"/>
      <c r="P2700" s="60"/>
      <c r="Q2700" s="2"/>
      <c r="R2700" s="60"/>
      <c r="S2700" s="60"/>
      <c r="T2700" s="60"/>
      <c r="U2700" s="60"/>
      <c r="V2700" s="60"/>
      <c r="W2700" s="60"/>
      <c r="X2700" s="60"/>
      <c r="Y2700" s="60"/>
      <c r="Z2700" s="60"/>
      <c r="AA2700" s="60"/>
      <c r="AB2700" s="60"/>
      <c r="AC2700" s="60"/>
      <c r="AD2700" s="60"/>
      <c r="AE2700" s="60"/>
      <c r="AF2700" s="60"/>
      <c r="AG2700" s="60"/>
      <c r="AH2700" s="60"/>
      <c r="AI2700" s="60"/>
      <c r="AJ2700" s="60"/>
      <c r="AK2700" s="60"/>
      <c r="AL2700" s="60"/>
      <c r="AM2700" s="60"/>
      <c r="AN2700" s="60"/>
      <c r="AO2700" s="112"/>
      <c r="AP2700" s="112"/>
      <c r="AQ2700" s="112"/>
      <c r="AR2700" s="112"/>
      <c r="AS2700" s="112"/>
      <c r="AT2700" s="112"/>
      <c r="AU2700" s="112"/>
      <c r="AV2700" s="112"/>
      <c r="AW2700" s="112"/>
      <c r="AX2700" s="112"/>
      <c r="AY2700" s="112"/>
      <c r="AZ2700" s="112"/>
      <c r="BA2700" s="112"/>
    </row>
    <row r="2701" spans="1:53" x14ac:dyDescent="0.25">
      <c r="A2701" s="112"/>
      <c r="B2701" s="45">
        <v>42500</v>
      </c>
      <c r="C2701" s="2"/>
      <c r="D2701" s="2"/>
      <c r="E2701" s="2"/>
      <c r="F2701" s="2"/>
      <c r="G2701" s="2"/>
      <c r="H2701" s="2"/>
      <c r="I2701" s="2"/>
      <c r="J2701" s="2">
        <v>42.15</v>
      </c>
      <c r="K2701" s="2">
        <v>41.9</v>
      </c>
      <c r="L2701" s="2">
        <v>41.7</v>
      </c>
      <c r="M2701" s="2"/>
      <c r="N2701" s="2"/>
      <c r="O2701" s="60"/>
      <c r="P2701" s="60"/>
      <c r="Q2701" s="2"/>
      <c r="R2701" s="60"/>
      <c r="S2701" s="60"/>
      <c r="T2701" s="60"/>
      <c r="U2701" s="60"/>
      <c r="V2701" s="60"/>
      <c r="W2701" s="60"/>
      <c r="X2701" s="60"/>
      <c r="Y2701" s="60"/>
      <c r="Z2701" s="60"/>
      <c r="AA2701" s="60"/>
      <c r="AB2701" s="60"/>
      <c r="AC2701" s="60"/>
      <c r="AD2701" s="60"/>
      <c r="AE2701" s="60"/>
      <c r="AF2701" s="60"/>
      <c r="AG2701" s="60"/>
      <c r="AH2701" s="60"/>
      <c r="AI2701" s="60"/>
      <c r="AJ2701" s="60"/>
      <c r="AK2701" s="60"/>
      <c r="AL2701" s="60"/>
      <c r="AM2701" s="60"/>
      <c r="AN2701" s="60"/>
      <c r="AO2701" s="112"/>
      <c r="AP2701" s="112"/>
      <c r="AQ2701" s="112"/>
      <c r="AR2701" s="112"/>
      <c r="AS2701" s="112"/>
      <c r="AT2701" s="112"/>
      <c r="AU2701" s="112"/>
      <c r="AV2701" s="112"/>
      <c r="AW2701" s="112"/>
      <c r="AX2701" s="112"/>
      <c r="AY2701" s="112"/>
      <c r="AZ2701" s="112"/>
      <c r="BA2701" s="112"/>
    </row>
    <row r="2702" spans="1:53" x14ac:dyDescent="0.25">
      <c r="A2702" s="112"/>
      <c r="B2702" s="45">
        <v>42499</v>
      </c>
      <c r="C2702" s="2"/>
      <c r="D2702" s="2"/>
      <c r="E2702" s="2"/>
      <c r="F2702" s="2"/>
      <c r="G2702" s="2"/>
      <c r="H2702" s="2"/>
      <c r="I2702" s="2"/>
      <c r="J2702" s="2">
        <v>42.15</v>
      </c>
      <c r="K2702" s="2">
        <v>42.08</v>
      </c>
      <c r="L2702" s="2">
        <v>41.88</v>
      </c>
      <c r="M2702" s="2"/>
      <c r="N2702" s="2"/>
      <c r="O2702" s="60"/>
      <c r="P2702" s="60"/>
      <c r="Q2702" s="2"/>
      <c r="R2702" s="60"/>
      <c r="S2702" s="60"/>
      <c r="T2702" s="60"/>
      <c r="U2702" s="60"/>
      <c r="V2702" s="60"/>
      <c r="W2702" s="60"/>
      <c r="X2702" s="60"/>
      <c r="Y2702" s="60"/>
      <c r="Z2702" s="60"/>
      <c r="AA2702" s="60"/>
      <c r="AB2702" s="60"/>
      <c r="AC2702" s="60"/>
      <c r="AD2702" s="60"/>
      <c r="AE2702" s="60"/>
      <c r="AF2702" s="60"/>
      <c r="AG2702" s="60"/>
      <c r="AH2702" s="60"/>
      <c r="AI2702" s="60"/>
      <c r="AJ2702" s="60"/>
      <c r="AK2702" s="60"/>
      <c r="AL2702" s="60"/>
      <c r="AM2702" s="60"/>
      <c r="AN2702" s="60"/>
      <c r="AO2702" s="112"/>
      <c r="AP2702" s="112"/>
      <c r="AQ2702" s="112"/>
      <c r="AR2702" s="112"/>
      <c r="AS2702" s="112"/>
      <c r="AT2702" s="112"/>
      <c r="AU2702" s="112"/>
      <c r="AV2702" s="112"/>
      <c r="AW2702" s="112"/>
      <c r="AX2702" s="112"/>
      <c r="AY2702" s="112"/>
      <c r="AZ2702" s="112"/>
      <c r="BA2702" s="112"/>
    </row>
    <row r="2703" spans="1:53" x14ac:dyDescent="0.25">
      <c r="A2703" s="112"/>
      <c r="B2703" s="45">
        <v>42496</v>
      </c>
      <c r="C2703" s="2"/>
      <c r="D2703" s="2"/>
      <c r="E2703" s="2"/>
      <c r="F2703" s="2"/>
      <c r="G2703" s="2"/>
      <c r="H2703" s="2"/>
      <c r="I2703" s="2"/>
      <c r="J2703" s="2">
        <v>42.4</v>
      </c>
      <c r="K2703" s="2">
        <v>42.25</v>
      </c>
      <c r="L2703" s="2">
        <v>42.05</v>
      </c>
      <c r="M2703" s="2"/>
      <c r="N2703" s="2"/>
      <c r="O2703" s="60"/>
      <c r="P2703" s="60"/>
      <c r="Q2703" s="2"/>
      <c r="R2703" s="60"/>
      <c r="S2703" s="60"/>
      <c r="T2703" s="60"/>
      <c r="U2703" s="60"/>
      <c r="V2703" s="60"/>
      <c r="W2703" s="60"/>
      <c r="X2703" s="60"/>
      <c r="Y2703" s="60"/>
      <c r="Z2703" s="60"/>
      <c r="AA2703" s="60"/>
      <c r="AB2703" s="60"/>
      <c r="AC2703" s="60"/>
      <c r="AD2703" s="60"/>
      <c r="AE2703" s="60"/>
      <c r="AF2703" s="60"/>
      <c r="AG2703" s="60"/>
      <c r="AH2703" s="60"/>
      <c r="AI2703" s="60"/>
      <c r="AJ2703" s="60"/>
      <c r="AK2703" s="60"/>
      <c r="AL2703" s="60"/>
      <c r="AM2703" s="60"/>
      <c r="AN2703" s="60"/>
      <c r="AO2703" s="112"/>
      <c r="AP2703" s="112"/>
      <c r="AQ2703" s="112"/>
      <c r="AR2703" s="112"/>
      <c r="AS2703" s="112"/>
      <c r="AT2703" s="112"/>
      <c r="AU2703" s="112"/>
      <c r="AV2703" s="112"/>
      <c r="AW2703" s="112"/>
      <c r="AX2703" s="112"/>
      <c r="AY2703" s="112"/>
      <c r="AZ2703" s="112"/>
      <c r="BA2703" s="112"/>
    </row>
    <row r="2704" spans="1:53" x14ac:dyDescent="0.25">
      <c r="A2704" s="112"/>
      <c r="B2704" s="45">
        <v>42495</v>
      </c>
      <c r="C2704" s="2"/>
      <c r="D2704" s="2"/>
      <c r="E2704" s="2"/>
      <c r="F2704" s="2"/>
      <c r="G2704" s="2"/>
      <c r="H2704" s="2"/>
      <c r="I2704" s="2"/>
      <c r="J2704" s="2">
        <v>42.5</v>
      </c>
      <c r="K2704" s="2">
        <v>42.35</v>
      </c>
      <c r="L2704" s="2">
        <v>42.15</v>
      </c>
      <c r="M2704" s="2"/>
      <c r="N2704" s="2"/>
      <c r="O2704" s="60"/>
      <c r="P2704" s="60"/>
      <c r="Q2704" s="2"/>
      <c r="R2704" s="60"/>
      <c r="S2704" s="60"/>
      <c r="T2704" s="60"/>
      <c r="U2704" s="60"/>
      <c r="V2704" s="60"/>
      <c r="W2704" s="60"/>
      <c r="X2704" s="60"/>
      <c r="Y2704" s="60"/>
      <c r="Z2704" s="60"/>
      <c r="AA2704" s="60"/>
      <c r="AB2704" s="60"/>
      <c r="AC2704" s="60"/>
      <c r="AD2704" s="60"/>
      <c r="AE2704" s="60"/>
      <c r="AF2704" s="60"/>
      <c r="AG2704" s="60"/>
      <c r="AH2704" s="60"/>
      <c r="AI2704" s="60"/>
      <c r="AJ2704" s="60"/>
      <c r="AK2704" s="60"/>
      <c r="AL2704" s="60"/>
      <c r="AM2704" s="60"/>
      <c r="AN2704" s="60"/>
      <c r="AO2704" s="112"/>
      <c r="AP2704" s="112"/>
      <c r="AQ2704" s="112"/>
      <c r="AR2704" s="112"/>
      <c r="AS2704" s="112"/>
      <c r="AT2704" s="112"/>
      <c r="AU2704" s="112"/>
      <c r="AV2704" s="112"/>
      <c r="AW2704" s="112"/>
      <c r="AX2704" s="112"/>
      <c r="AY2704" s="112"/>
      <c r="AZ2704" s="112"/>
      <c r="BA2704" s="112"/>
    </row>
    <row r="2705" spans="1:53" x14ac:dyDescent="0.25">
      <c r="A2705" s="112"/>
      <c r="B2705" s="45">
        <v>42494</v>
      </c>
      <c r="C2705" s="2"/>
      <c r="D2705" s="2"/>
      <c r="E2705" s="2"/>
      <c r="F2705" s="2"/>
      <c r="G2705" s="2"/>
      <c r="H2705" s="2"/>
      <c r="I2705" s="2"/>
      <c r="J2705" s="2">
        <v>42.23</v>
      </c>
      <c r="K2705" s="2">
        <v>42.1</v>
      </c>
      <c r="L2705" s="2">
        <v>42.23</v>
      </c>
      <c r="M2705" s="2"/>
      <c r="N2705" s="2"/>
      <c r="O2705" s="60"/>
      <c r="P2705" s="60"/>
      <c r="Q2705" s="2"/>
      <c r="R2705" s="60"/>
      <c r="S2705" s="60"/>
      <c r="T2705" s="60"/>
      <c r="U2705" s="60"/>
      <c r="V2705" s="60"/>
      <c r="W2705" s="60"/>
      <c r="X2705" s="60"/>
      <c r="Y2705" s="60"/>
      <c r="Z2705" s="60"/>
      <c r="AA2705" s="60"/>
      <c r="AB2705" s="60"/>
      <c r="AC2705" s="60"/>
      <c r="AD2705" s="60"/>
      <c r="AE2705" s="60"/>
      <c r="AF2705" s="60"/>
      <c r="AG2705" s="60"/>
      <c r="AH2705" s="60"/>
      <c r="AI2705" s="60"/>
      <c r="AJ2705" s="60"/>
      <c r="AK2705" s="60"/>
      <c r="AL2705" s="60"/>
      <c r="AM2705" s="60"/>
      <c r="AN2705" s="60"/>
      <c r="AO2705" s="112"/>
      <c r="AP2705" s="112"/>
      <c r="AQ2705" s="112"/>
      <c r="AR2705" s="112"/>
      <c r="AS2705" s="112"/>
      <c r="AT2705" s="112"/>
      <c r="AU2705" s="112"/>
      <c r="AV2705" s="112"/>
      <c r="AW2705" s="112"/>
      <c r="AX2705" s="112"/>
      <c r="AY2705" s="112"/>
      <c r="AZ2705" s="112"/>
      <c r="BA2705" s="112"/>
    </row>
    <row r="2706" spans="1:53" x14ac:dyDescent="0.25">
      <c r="A2706" s="112"/>
      <c r="B2706" s="45">
        <v>42493</v>
      </c>
      <c r="C2706" s="2"/>
      <c r="D2706" s="2"/>
      <c r="E2706" s="2"/>
      <c r="F2706" s="2"/>
      <c r="G2706" s="2"/>
      <c r="H2706" s="2"/>
      <c r="I2706" s="2"/>
      <c r="J2706" s="2">
        <v>42.15</v>
      </c>
      <c r="K2706" s="2">
        <v>42</v>
      </c>
      <c r="L2706" s="2">
        <v>42.15</v>
      </c>
      <c r="M2706" s="2"/>
      <c r="N2706" s="2"/>
      <c r="O2706" s="60"/>
      <c r="P2706" s="60"/>
      <c r="Q2706" s="2"/>
      <c r="R2706" s="60"/>
      <c r="S2706" s="60"/>
      <c r="T2706" s="60"/>
      <c r="U2706" s="60"/>
      <c r="V2706" s="60"/>
      <c r="W2706" s="60"/>
      <c r="X2706" s="60"/>
      <c r="Y2706" s="60"/>
      <c r="Z2706" s="60"/>
      <c r="AA2706" s="60"/>
      <c r="AB2706" s="60"/>
      <c r="AC2706" s="60"/>
      <c r="AD2706" s="60"/>
      <c r="AE2706" s="60"/>
      <c r="AF2706" s="60"/>
      <c r="AG2706" s="60"/>
      <c r="AH2706" s="60"/>
      <c r="AI2706" s="60"/>
      <c r="AJ2706" s="60"/>
      <c r="AK2706" s="60"/>
      <c r="AL2706" s="60"/>
      <c r="AM2706" s="60"/>
      <c r="AN2706" s="60"/>
      <c r="AO2706" s="112"/>
      <c r="AP2706" s="112"/>
      <c r="AQ2706" s="112"/>
      <c r="AR2706" s="112"/>
      <c r="AS2706" s="112"/>
      <c r="AT2706" s="112"/>
      <c r="AU2706" s="112"/>
      <c r="AV2706" s="112"/>
      <c r="AW2706" s="112"/>
      <c r="AX2706" s="112"/>
      <c r="AY2706" s="112"/>
      <c r="AZ2706" s="112"/>
      <c r="BA2706" s="112"/>
    </row>
    <row r="2707" spans="1:53" x14ac:dyDescent="0.25">
      <c r="A2707" s="112"/>
      <c r="B2707" s="45">
        <v>42492</v>
      </c>
      <c r="C2707" s="2"/>
      <c r="D2707" s="2"/>
      <c r="E2707" s="2"/>
      <c r="F2707" s="2"/>
      <c r="G2707" s="2"/>
      <c r="H2707" s="2"/>
      <c r="I2707" s="2"/>
      <c r="J2707" s="2">
        <v>42.25</v>
      </c>
      <c r="K2707" s="2">
        <v>42.15</v>
      </c>
      <c r="L2707" s="2">
        <v>42.43</v>
      </c>
      <c r="M2707" s="2"/>
      <c r="N2707" s="2"/>
      <c r="O2707" s="60"/>
      <c r="P2707" s="60"/>
      <c r="Q2707" s="2"/>
      <c r="R2707" s="60"/>
      <c r="S2707" s="60"/>
      <c r="T2707" s="60"/>
      <c r="U2707" s="60"/>
      <c r="V2707" s="60"/>
      <c r="W2707" s="60"/>
      <c r="X2707" s="60"/>
      <c r="Y2707" s="60"/>
      <c r="Z2707" s="60"/>
      <c r="AA2707" s="60"/>
      <c r="AB2707" s="60"/>
      <c r="AC2707" s="60"/>
      <c r="AD2707" s="60"/>
      <c r="AE2707" s="60"/>
      <c r="AF2707" s="60"/>
      <c r="AG2707" s="60"/>
      <c r="AH2707" s="60"/>
      <c r="AI2707" s="60"/>
      <c r="AJ2707" s="60"/>
      <c r="AK2707" s="60"/>
      <c r="AL2707" s="60"/>
      <c r="AM2707" s="60"/>
      <c r="AN2707" s="60"/>
      <c r="AO2707" s="112"/>
      <c r="AP2707" s="112"/>
      <c r="AQ2707" s="112"/>
      <c r="AR2707" s="112"/>
      <c r="AS2707" s="112"/>
      <c r="AT2707" s="112"/>
      <c r="AU2707" s="112"/>
      <c r="AV2707" s="112"/>
      <c r="AW2707" s="112"/>
      <c r="AX2707" s="112"/>
      <c r="AY2707" s="112"/>
      <c r="AZ2707" s="112"/>
      <c r="BA2707" s="112"/>
    </row>
    <row r="2708" spans="1:53" x14ac:dyDescent="0.25">
      <c r="A2708" s="112"/>
      <c r="B2708" s="45">
        <v>42489</v>
      </c>
      <c r="C2708" s="2"/>
      <c r="D2708" s="2"/>
      <c r="E2708" s="2"/>
      <c r="F2708" s="2"/>
      <c r="G2708" s="2"/>
      <c r="H2708" s="2"/>
      <c r="I2708" s="2"/>
      <c r="J2708" s="2">
        <v>42.3</v>
      </c>
      <c r="K2708" s="2">
        <v>42.2</v>
      </c>
      <c r="L2708" s="2">
        <v>42.48</v>
      </c>
      <c r="M2708" s="2"/>
      <c r="N2708" s="2"/>
      <c r="O2708" s="60"/>
      <c r="P2708" s="60"/>
      <c r="Q2708" s="2"/>
      <c r="R2708" s="60"/>
      <c r="S2708" s="60"/>
      <c r="T2708" s="60"/>
      <c r="U2708" s="60"/>
      <c r="V2708" s="60"/>
      <c r="W2708" s="60"/>
      <c r="X2708" s="60"/>
      <c r="Y2708" s="60"/>
      <c r="Z2708" s="60"/>
      <c r="AA2708" s="60"/>
      <c r="AB2708" s="60"/>
      <c r="AC2708" s="60"/>
      <c r="AD2708" s="60"/>
      <c r="AE2708" s="60"/>
      <c r="AF2708" s="60"/>
      <c r="AG2708" s="60"/>
      <c r="AH2708" s="60"/>
      <c r="AI2708" s="60"/>
      <c r="AJ2708" s="60"/>
      <c r="AK2708" s="60"/>
      <c r="AL2708" s="60"/>
      <c r="AM2708" s="60"/>
      <c r="AN2708" s="60"/>
      <c r="AO2708" s="112"/>
      <c r="AP2708" s="112"/>
      <c r="AQ2708" s="112"/>
      <c r="AR2708" s="112"/>
      <c r="AS2708" s="112"/>
      <c r="AT2708" s="112"/>
      <c r="AU2708" s="112"/>
      <c r="AV2708" s="112"/>
      <c r="AW2708" s="112"/>
      <c r="AX2708" s="112"/>
      <c r="AY2708" s="112"/>
      <c r="AZ2708" s="112"/>
      <c r="BA2708" s="112"/>
    </row>
    <row r="2709" spans="1:53" x14ac:dyDescent="0.25">
      <c r="A2709" s="112"/>
      <c r="B2709" s="45">
        <v>42488</v>
      </c>
      <c r="C2709" s="2"/>
      <c r="D2709" s="2"/>
      <c r="E2709" s="2"/>
      <c r="F2709" s="2"/>
      <c r="G2709" s="2"/>
      <c r="H2709" s="2"/>
      <c r="I2709" s="2"/>
      <c r="J2709" s="2">
        <v>42</v>
      </c>
      <c r="K2709" s="2">
        <v>42.1</v>
      </c>
      <c r="L2709" s="2">
        <v>42.18</v>
      </c>
      <c r="M2709" s="2"/>
      <c r="N2709" s="2"/>
      <c r="O2709" s="60"/>
      <c r="P2709" s="60"/>
      <c r="Q2709" s="2"/>
      <c r="R2709" s="60"/>
      <c r="S2709" s="60"/>
      <c r="T2709" s="60"/>
      <c r="U2709" s="60"/>
      <c r="V2709" s="60"/>
      <c r="W2709" s="60"/>
      <c r="X2709" s="60"/>
      <c r="Y2709" s="60"/>
      <c r="Z2709" s="60"/>
      <c r="AA2709" s="60"/>
      <c r="AB2709" s="60"/>
      <c r="AC2709" s="60"/>
      <c r="AD2709" s="60"/>
      <c r="AE2709" s="60"/>
      <c r="AF2709" s="60"/>
      <c r="AG2709" s="60"/>
      <c r="AH2709" s="60"/>
      <c r="AI2709" s="60"/>
      <c r="AJ2709" s="60"/>
      <c r="AK2709" s="60"/>
      <c r="AL2709" s="60"/>
      <c r="AM2709" s="60"/>
      <c r="AN2709" s="60"/>
      <c r="AO2709" s="112"/>
      <c r="AP2709" s="112"/>
      <c r="AQ2709" s="112"/>
      <c r="AR2709" s="112"/>
      <c r="AS2709" s="112"/>
      <c r="AT2709" s="112"/>
      <c r="AU2709" s="112"/>
      <c r="AV2709" s="112"/>
      <c r="AW2709" s="112"/>
      <c r="AX2709" s="112"/>
      <c r="AY2709" s="112"/>
      <c r="AZ2709" s="112"/>
      <c r="BA2709" s="112"/>
    </row>
    <row r="2710" spans="1:53" x14ac:dyDescent="0.25">
      <c r="A2710" s="112"/>
      <c r="B2710" s="45">
        <v>42487</v>
      </c>
      <c r="C2710" s="2"/>
      <c r="D2710" s="2"/>
      <c r="E2710" s="2"/>
      <c r="F2710" s="2"/>
      <c r="G2710" s="2"/>
      <c r="H2710" s="2"/>
      <c r="I2710" s="2"/>
      <c r="J2710" s="2">
        <v>42.6</v>
      </c>
      <c r="K2710" s="2">
        <v>42.63</v>
      </c>
      <c r="L2710" s="2">
        <v>42.71</v>
      </c>
      <c r="M2710" s="2"/>
      <c r="N2710" s="2"/>
      <c r="O2710" s="60"/>
      <c r="P2710" s="60"/>
      <c r="Q2710" s="2"/>
      <c r="R2710" s="60"/>
      <c r="S2710" s="60"/>
      <c r="T2710" s="60"/>
      <c r="U2710" s="60"/>
      <c r="V2710" s="60"/>
      <c r="W2710" s="60"/>
      <c r="X2710" s="60"/>
      <c r="Y2710" s="60"/>
      <c r="Z2710" s="60"/>
      <c r="AA2710" s="60"/>
      <c r="AB2710" s="60"/>
      <c r="AC2710" s="60"/>
      <c r="AD2710" s="60"/>
      <c r="AE2710" s="60"/>
      <c r="AF2710" s="60"/>
      <c r="AG2710" s="60"/>
      <c r="AH2710" s="60"/>
      <c r="AI2710" s="60"/>
      <c r="AJ2710" s="60"/>
      <c r="AK2710" s="60"/>
      <c r="AL2710" s="60"/>
      <c r="AM2710" s="60"/>
      <c r="AN2710" s="60"/>
      <c r="AO2710" s="112"/>
      <c r="AP2710" s="112"/>
      <c r="AQ2710" s="112"/>
      <c r="AR2710" s="112"/>
      <c r="AS2710" s="112"/>
      <c r="AT2710" s="112"/>
      <c r="AU2710" s="112"/>
      <c r="AV2710" s="112"/>
      <c r="AW2710" s="112"/>
      <c r="AX2710" s="112"/>
      <c r="AY2710" s="112"/>
      <c r="AZ2710" s="112"/>
      <c r="BA2710" s="112"/>
    </row>
    <row r="2711" spans="1:53" x14ac:dyDescent="0.25">
      <c r="A2711" s="112"/>
      <c r="B2711" s="45">
        <v>42486</v>
      </c>
      <c r="C2711" s="2"/>
      <c r="D2711" s="2"/>
      <c r="E2711" s="2"/>
      <c r="F2711" s="2"/>
      <c r="G2711" s="2"/>
      <c r="H2711" s="2"/>
      <c r="I2711" s="2"/>
      <c r="J2711" s="2">
        <v>42.4</v>
      </c>
      <c r="K2711" s="2">
        <v>42.58</v>
      </c>
      <c r="L2711" s="2">
        <v>42.66</v>
      </c>
      <c r="M2711" s="2"/>
      <c r="N2711" s="2"/>
      <c r="O2711" s="60"/>
      <c r="P2711" s="60"/>
      <c r="Q2711" s="2"/>
      <c r="R2711" s="60"/>
      <c r="S2711" s="60"/>
      <c r="T2711" s="60"/>
      <c r="U2711" s="60"/>
      <c r="V2711" s="60"/>
      <c r="W2711" s="60"/>
      <c r="X2711" s="60"/>
      <c r="Y2711" s="60"/>
      <c r="Z2711" s="60"/>
      <c r="AA2711" s="60"/>
      <c r="AB2711" s="60"/>
      <c r="AC2711" s="60"/>
      <c r="AD2711" s="60"/>
      <c r="AE2711" s="60"/>
      <c r="AF2711" s="60"/>
      <c r="AG2711" s="60"/>
      <c r="AH2711" s="60"/>
      <c r="AI2711" s="60"/>
      <c r="AJ2711" s="60"/>
      <c r="AK2711" s="60"/>
      <c r="AL2711" s="60"/>
      <c r="AM2711" s="60"/>
      <c r="AN2711" s="60"/>
      <c r="AO2711" s="112"/>
      <c r="AP2711" s="112"/>
      <c r="AQ2711" s="112"/>
      <c r="AR2711" s="112"/>
      <c r="AS2711" s="112"/>
      <c r="AT2711" s="112"/>
      <c r="AU2711" s="112"/>
      <c r="AV2711" s="112"/>
      <c r="AW2711" s="112"/>
      <c r="AX2711" s="112"/>
      <c r="AY2711" s="112"/>
      <c r="AZ2711" s="112"/>
      <c r="BA2711" s="112"/>
    </row>
    <row r="2712" spans="1:53" x14ac:dyDescent="0.25">
      <c r="A2712" s="112"/>
      <c r="B2712" s="45">
        <v>42485</v>
      </c>
      <c r="C2712" s="2"/>
      <c r="D2712" s="2"/>
      <c r="E2712" s="2"/>
      <c r="F2712" s="2"/>
      <c r="G2712" s="2"/>
      <c r="H2712" s="2"/>
      <c r="I2712" s="2"/>
      <c r="J2712" s="2">
        <v>41.53</v>
      </c>
      <c r="K2712" s="2">
        <v>41.8</v>
      </c>
      <c r="L2712" s="2">
        <v>41.88</v>
      </c>
      <c r="M2712" s="2"/>
      <c r="N2712" s="2"/>
      <c r="O2712" s="60"/>
      <c r="P2712" s="60"/>
      <c r="Q2712" s="2"/>
      <c r="R2712" s="60"/>
      <c r="S2712" s="60"/>
      <c r="T2712" s="60"/>
      <c r="U2712" s="60"/>
      <c r="V2712" s="60"/>
      <c r="W2712" s="60"/>
      <c r="X2712" s="60"/>
      <c r="Y2712" s="60"/>
      <c r="Z2712" s="60"/>
      <c r="AA2712" s="60"/>
      <c r="AB2712" s="60"/>
      <c r="AC2712" s="60"/>
      <c r="AD2712" s="60"/>
      <c r="AE2712" s="60"/>
      <c r="AF2712" s="60"/>
      <c r="AG2712" s="60"/>
      <c r="AH2712" s="60"/>
      <c r="AI2712" s="60"/>
      <c r="AJ2712" s="60"/>
      <c r="AK2712" s="60"/>
      <c r="AL2712" s="60"/>
      <c r="AM2712" s="60"/>
      <c r="AN2712" s="60"/>
      <c r="AO2712" s="112"/>
      <c r="AP2712" s="112"/>
      <c r="AQ2712" s="112"/>
      <c r="AR2712" s="112"/>
      <c r="AS2712" s="112"/>
      <c r="AT2712" s="112"/>
      <c r="AU2712" s="112"/>
      <c r="AV2712" s="112"/>
      <c r="AW2712" s="112"/>
      <c r="AX2712" s="112"/>
      <c r="AY2712" s="112"/>
      <c r="AZ2712" s="112"/>
      <c r="BA2712" s="112"/>
    </row>
    <row r="2713" spans="1:53" x14ac:dyDescent="0.25">
      <c r="A2713" s="112"/>
      <c r="B2713" s="45">
        <v>42482</v>
      </c>
      <c r="C2713" s="2"/>
      <c r="D2713" s="2"/>
      <c r="E2713" s="2"/>
      <c r="F2713" s="2"/>
      <c r="G2713" s="2"/>
      <c r="H2713" s="2"/>
      <c r="I2713" s="2"/>
      <c r="J2713" s="2">
        <v>41.4</v>
      </c>
      <c r="K2713" s="2">
        <v>41.55</v>
      </c>
      <c r="L2713" s="2">
        <v>41.63</v>
      </c>
      <c r="M2713" s="2"/>
      <c r="N2713" s="2"/>
      <c r="O2713" s="60"/>
      <c r="P2713" s="60"/>
      <c r="Q2713" s="2"/>
      <c r="R2713" s="60"/>
      <c r="S2713" s="60"/>
      <c r="T2713" s="60"/>
      <c r="U2713" s="60"/>
      <c r="V2713" s="60"/>
      <c r="W2713" s="60"/>
      <c r="X2713" s="60"/>
      <c r="Y2713" s="60"/>
      <c r="Z2713" s="60"/>
      <c r="AA2713" s="60"/>
      <c r="AB2713" s="60"/>
      <c r="AC2713" s="60"/>
      <c r="AD2713" s="60"/>
      <c r="AE2713" s="60"/>
      <c r="AF2713" s="60"/>
      <c r="AG2713" s="60"/>
      <c r="AH2713" s="60"/>
      <c r="AI2713" s="60"/>
      <c r="AJ2713" s="60"/>
      <c r="AK2713" s="60"/>
      <c r="AL2713" s="60"/>
      <c r="AM2713" s="60"/>
      <c r="AN2713" s="60"/>
      <c r="AO2713" s="112"/>
      <c r="AP2713" s="112"/>
      <c r="AQ2713" s="112"/>
      <c r="AR2713" s="112"/>
      <c r="AS2713" s="112"/>
      <c r="AT2713" s="112"/>
      <c r="AU2713" s="112"/>
      <c r="AV2713" s="112"/>
      <c r="AW2713" s="112"/>
      <c r="AX2713" s="112"/>
      <c r="AY2713" s="112"/>
      <c r="AZ2713" s="112"/>
      <c r="BA2713" s="112"/>
    </row>
    <row r="2714" spans="1:53" x14ac:dyDescent="0.25">
      <c r="A2714" s="112"/>
      <c r="B2714" s="45">
        <v>42481</v>
      </c>
      <c r="C2714" s="2"/>
      <c r="D2714" s="2"/>
      <c r="E2714" s="2"/>
      <c r="F2714" s="2"/>
      <c r="G2714" s="2"/>
      <c r="H2714" s="2"/>
      <c r="I2714" s="2"/>
      <c r="J2714" s="2">
        <v>41.4</v>
      </c>
      <c r="K2714" s="2">
        <v>41.4</v>
      </c>
      <c r="L2714" s="2">
        <v>41.63</v>
      </c>
      <c r="M2714" s="2"/>
      <c r="N2714" s="2"/>
      <c r="O2714" s="60"/>
      <c r="P2714" s="60"/>
      <c r="Q2714" s="2"/>
      <c r="R2714" s="60"/>
      <c r="S2714" s="60"/>
      <c r="T2714" s="60"/>
      <c r="U2714" s="60"/>
      <c r="V2714" s="60"/>
      <c r="W2714" s="60"/>
      <c r="X2714" s="60"/>
      <c r="Y2714" s="60"/>
      <c r="Z2714" s="60"/>
      <c r="AA2714" s="60"/>
      <c r="AB2714" s="60"/>
      <c r="AC2714" s="60"/>
      <c r="AD2714" s="60"/>
      <c r="AE2714" s="60"/>
      <c r="AF2714" s="60"/>
      <c r="AG2714" s="60"/>
      <c r="AH2714" s="60"/>
      <c r="AI2714" s="60"/>
      <c r="AJ2714" s="60"/>
      <c r="AK2714" s="60"/>
      <c r="AL2714" s="60"/>
      <c r="AM2714" s="60"/>
      <c r="AN2714" s="60"/>
      <c r="AO2714" s="112"/>
      <c r="AP2714" s="112"/>
      <c r="AQ2714" s="112"/>
      <c r="AR2714" s="112"/>
      <c r="AS2714" s="112"/>
      <c r="AT2714" s="112"/>
      <c r="AU2714" s="112"/>
      <c r="AV2714" s="112"/>
      <c r="AW2714" s="112"/>
      <c r="AX2714" s="112"/>
      <c r="AY2714" s="112"/>
      <c r="AZ2714" s="112"/>
      <c r="BA2714" s="112"/>
    </row>
    <row r="2715" spans="1:53" x14ac:dyDescent="0.25">
      <c r="A2715" s="112"/>
      <c r="B2715" s="45">
        <v>42480</v>
      </c>
      <c r="C2715" s="2"/>
      <c r="D2715" s="2"/>
      <c r="E2715" s="2"/>
      <c r="F2715" s="2"/>
      <c r="G2715" s="2"/>
      <c r="H2715" s="2"/>
      <c r="I2715" s="2"/>
      <c r="J2715" s="2">
        <v>41.1</v>
      </c>
      <c r="K2715" s="2">
        <v>41.18</v>
      </c>
      <c r="L2715" s="2">
        <v>41.41</v>
      </c>
      <c r="M2715" s="2"/>
      <c r="N2715" s="2"/>
      <c r="O2715" s="60"/>
      <c r="P2715" s="60"/>
      <c r="Q2715" s="2"/>
      <c r="R2715" s="60"/>
      <c r="S2715" s="60"/>
      <c r="T2715" s="60"/>
      <c r="U2715" s="60"/>
      <c r="V2715" s="60"/>
      <c r="W2715" s="60"/>
      <c r="X2715" s="60"/>
      <c r="Y2715" s="60"/>
      <c r="Z2715" s="60"/>
      <c r="AA2715" s="60"/>
      <c r="AB2715" s="60"/>
      <c r="AC2715" s="60"/>
      <c r="AD2715" s="60"/>
      <c r="AE2715" s="60"/>
      <c r="AF2715" s="60"/>
      <c r="AG2715" s="60"/>
      <c r="AH2715" s="60"/>
      <c r="AI2715" s="60"/>
      <c r="AJ2715" s="60"/>
      <c r="AK2715" s="60"/>
      <c r="AL2715" s="60"/>
      <c r="AM2715" s="60"/>
      <c r="AN2715" s="60"/>
      <c r="AO2715" s="112"/>
      <c r="AP2715" s="112"/>
      <c r="AQ2715" s="112"/>
      <c r="AR2715" s="112"/>
      <c r="AS2715" s="112"/>
      <c r="AT2715" s="112"/>
      <c r="AU2715" s="112"/>
      <c r="AV2715" s="112"/>
      <c r="AW2715" s="112"/>
      <c r="AX2715" s="112"/>
      <c r="AY2715" s="112"/>
      <c r="AZ2715" s="112"/>
      <c r="BA2715" s="112"/>
    </row>
    <row r="2716" spans="1:53" x14ac:dyDescent="0.25">
      <c r="A2716" s="112"/>
      <c r="B2716" s="45">
        <v>42479</v>
      </c>
      <c r="C2716" s="2"/>
      <c r="D2716" s="2"/>
      <c r="E2716" s="2"/>
      <c r="F2716" s="2"/>
      <c r="G2716" s="2"/>
      <c r="H2716" s="2"/>
      <c r="I2716" s="2"/>
      <c r="J2716" s="2">
        <v>40.799999999999997</v>
      </c>
      <c r="K2716" s="2">
        <v>41</v>
      </c>
      <c r="L2716" s="2">
        <v>41.23</v>
      </c>
      <c r="M2716" s="2"/>
      <c r="N2716" s="2"/>
      <c r="O2716" s="60"/>
      <c r="P2716" s="60"/>
      <c r="Q2716" s="2"/>
      <c r="R2716" s="60"/>
      <c r="S2716" s="60"/>
      <c r="T2716" s="60"/>
      <c r="U2716" s="60"/>
      <c r="V2716" s="60"/>
      <c r="W2716" s="60"/>
      <c r="X2716" s="60"/>
      <c r="Y2716" s="60"/>
      <c r="Z2716" s="60"/>
      <c r="AA2716" s="60"/>
      <c r="AB2716" s="60"/>
      <c r="AC2716" s="60"/>
      <c r="AD2716" s="60"/>
      <c r="AE2716" s="60"/>
      <c r="AF2716" s="60"/>
      <c r="AG2716" s="60"/>
      <c r="AH2716" s="60"/>
      <c r="AI2716" s="60"/>
      <c r="AJ2716" s="60"/>
      <c r="AK2716" s="60"/>
      <c r="AL2716" s="60"/>
      <c r="AM2716" s="60"/>
      <c r="AN2716" s="60"/>
      <c r="AO2716" s="112"/>
      <c r="AP2716" s="112"/>
      <c r="AQ2716" s="112"/>
      <c r="AR2716" s="112"/>
      <c r="AS2716" s="112"/>
      <c r="AT2716" s="112"/>
      <c r="AU2716" s="112"/>
      <c r="AV2716" s="112"/>
      <c r="AW2716" s="112"/>
      <c r="AX2716" s="112"/>
      <c r="AY2716" s="112"/>
      <c r="AZ2716" s="112"/>
      <c r="BA2716" s="112"/>
    </row>
    <row r="2717" spans="1:53" x14ac:dyDescent="0.25">
      <c r="A2717" s="112"/>
      <c r="B2717" s="45">
        <v>42478</v>
      </c>
      <c r="C2717" s="2"/>
      <c r="D2717" s="2"/>
      <c r="E2717" s="2"/>
      <c r="F2717" s="2"/>
      <c r="G2717" s="2"/>
      <c r="H2717" s="2"/>
      <c r="I2717" s="2"/>
      <c r="J2717" s="2">
        <v>40.75</v>
      </c>
      <c r="K2717" s="2">
        <v>40.950000000000003</v>
      </c>
      <c r="L2717" s="2">
        <v>41.18</v>
      </c>
      <c r="M2717" s="2"/>
      <c r="N2717" s="2"/>
      <c r="O2717" s="60"/>
      <c r="P2717" s="60"/>
      <c r="Q2717" s="2"/>
      <c r="R2717" s="60"/>
      <c r="S2717" s="60"/>
      <c r="T2717" s="60"/>
      <c r="U2717" s="60"/>
      <c r="V2717" s="60"/>
      <c r="W2717" s="60"/>
      <c r="X2717" s="60"/>
      <c r="Y2717" s="60"/>
      <c r="Z2717" s="60"/>
      <c r="AA2717" s="60"/>
      <c r="AB2717" s="60"/>
      <c r="AC2717" s="60"/>
      <c r="AD2717" s="60"/>
      <c r="AE2717" s="60"/>
      <c r="AF2717" s="60"/>
      <c r="AG2717" s="60"/>
      <c r="AH2717" s="60"/>
      <c r="AI2717" s="60"/>
      <c r="AJ2717" s="60"/>
      <c r="AK2717" s="60"/>
      <c r="AL2717" s="60"/>
      <c r="AM2717" s="60"/>
      <c r="AN2717" s="60"/>
      <c r="AO2717" s="112"/>
      <c r="AP2717" s="112"/>
      <c r="AQ2717" s="112"/>
      <c r="AR2717" s="112"/>
      <c r="AS2717" s="112"/>
      <c r="AT2717" s="112"/>
      <c r="AU2717" s="112"/>
      <c r="AV2717" s="112"/>
      <c r="AW2717" s="112"/>
      <c r="AX2717" s="112"/>
      <c r="AY2717" s="112"/>
      <c r="AZ2717" s="112"/>
      <c r="BA2717" s="112"/>
    </row>
    <row r="2718" spans="1:53" x14ac:dyDescent="0.25">
      <c r="A2718" s="112"/>
      <c r="B2718" s="45">
        <v>42475</v>
      </c>
      <c r="C2718" s="2"/>
      <c r="D2718" s="2"/>
      <c r="E2718" s="2"/>
      <c r="F2718" s="2"/>
      <c r="G2718" s="2"/>
      <c r="H2718" s="2"/>
      <c r="I2718" s="2"/>
      <c r="J2718" s="2">
        <v>40.799999999999997</v>
      </c>
      <c r="K2718" s="2">
        <v>41</v>
      </c>
      <c r="L2718" s="2">
        <v>41.23</v>
      </c>
      <c r="M2718" s="2"/>
      <c r="N2718" s="2"/>
      <c r="O2718" s="60"/>
      <c r="P2718" s="60"/>
      <c r="Q2718" s="2"/>
      <c r="R2718" s="60"/>
      <c r="S2718" s="60"/>
      <c r="T2718" s="60"/>
      <c r="U2718" s="60"/>
      <c r="V2718" s="60"/>
      <c r="W2718" s="60"/>
      <c r="X2718" s="60"/>
      <c r="Y2718" s="60"/>
      <c r="Z2718" s="60"/>
      <c r="AA2718" s="60"/>
      <c r="AB2718" s="60"/>
      <c r="AC2718" s="60"/>
      <c r="AD2718" s="60"/>
      <c r="AE2718" s="60"/>
      <c r="AF2718" s="60"/>
      <c r="AG2718" s="60"/>
      <c r="AH2718" s="60"/>
      <c r="AI2718" s="60"/>
      <c r="AJ2718" s="60"/>
      <c r="AK2718" s="60"/>
      <c r="AL2718" s="60"/>
      <c r="AM2718" s="60"/>
      <c r="AN2718" s="60"/>
      <c r="AO2718" s="112"/>
      <c r="AP2718" s="112"/>
      <c r="AQ2718" s="112"/>
      <c r="AR2718" s="112"/>
      <c r="AS2718" s="112"/>
      <c r="AT2718" s="112"/>
      <c r="AU2718" s="112"/>
      <c r="AV2718" s="112"/>
      <c r="AW2718" s="112"/>
      <c r="AX2718" s="112"/>
      <c r="AY2718" s="112"/>
      <c r="AZ2718" s="112"/>
      <c r="BA2718" s="112"/>
    </row>
    <row r="2719" spans="1:53" x14ac:dyDescent="0.25">
      <c r="A2719" s="112"/>
      <c r="B2719" s="45">
        <v>42474</v>
      </c>
      <c r="C2719" s="2"/>
      <c r="D2719" s="2"/>
      <c r="E2719" s="2"/>
      <c r="F2719" s="2"/>
      <c r="G2719" s="2"/>
      <c r="H2719" s="2"/>
      <c r="I2719" s="2"/>
      <c r="J2719" s="2">
        <v>40.85</v>
      </c>
      <c r="K2719" s="2">
        <v>41.15</v>
      </c>
      <c r="L2719" s="2">
        <v>41.28</v>
      </c>
      <c r="M2719" s="2"/>
      <c r="N2719" s="2"/>
      <c r="O2719" s="60"/>
      <c r="P2719" s="60"/>
      <c r="Q2719" s="2"/>
      <c r="R2719" s="60"/>
      <c r="S2719" s="60"/>
      <c r="T2719" s="60"/>
      <c r="U2719" s="60"/>
      <c r="V2719" s="60"/>
      <c r="W2719" s="60"/>
      <c r="X2719" s="60"/>
      <c r="Y2719" s="60"/>
      <c r="Z2719" s="60"/>
      <c r="AA2719" s="60"/>
      <c r="AB2719" s="60"/>
      <c r="AC2719" s="60"/>
      <c r="AD2719" s="60"/>
      <c r="AE2719" s="60"/>
      <c r="AF2719" s="60"/>
      <c r="AG2719" s="60"/>
      <c r="AH2719" s="60"/>
      <c r="AI2719" s="60"/>
      <c r="AJ2719" s="60"/>
      <c r="AK2719" s="60"/>
      <c r="AL2719" s="60"/>
      <c r="AM2719" s="60"/>
      <c r="AN2719" s="60"/>
      <c r="AO2719" s="112"/>
      <c r="AP2719" s="112"/>
      <c r="AQ2719" s="112"/>
      <c r="AR2719" s="112"/>
      <c r="AS2719" s="112"/>
      <c r="AT2719" s="112"/>
      <c r="AU2719" s="112"/>
      <c r="AV2719" s="112"/>
      <c r="AW2719" s="112"/>
      <c r="AX2719" s="112"/>
      <c r="AY2719" s="112"/>
      <c r="AZ2719" s="112"/>
      <c r="BA2719" s="112"/>
    </row>
    <row r="2720" spans="1:53" x14ac:dyDescent="0.25">
      <c r="A2720" s="112"/>
      <c r="B2720" s="45">
        <v>42473</v>
      </c>
      <c r="C2720" s="2"/>
      <c r="D2720" s="2"/>
      <c r="E2720" s="2"/>
      <c r="F2720" s="2"/>
      <c r="G2720" s="2"/>
      <c r="H2720" s="2"/>
      <c r="I2720" s="2"/>
      <c r="J2720" s="2">
        <v>40.9</v>
      </c>
      <c r="K2720" s="2">
        <v>41.25</v>
      </c>
      <c r="L2720" s="2">
        <v>41.33</v>
      </c>
      <c r="M2720" s="2"/>
      <c r="N2720" s="2"/>
      <c r="O2720" s="60"/>
      <c r="P2720" s="60"/>
      <c r="Q2720" s="2"/>
      <c r="R2720" s="60"/>
      <c r="S2720" s="60"/>
      <c r="T2720" s="60"/>
      <c r="U2720" s="60"/>
      <c r="V2720" s="60"/>
      <c r="W2720" s="60"/>
      <c r="X2720" s="60"/>
      <c r="Y2720" s="60"/>
      <c r="Z2720" s="60"/>
      <c r="AA2720" s="60"/>
      <c r="AB2720" s="60"/>
      <c r="AC2720" s="60"/>
      <c r="AD2720" s="60"/>
      <c r="AE2720" s="60"/>
      <c r="AF2720" s="60"/>
      <c r="AG2720" s="60"/>
      <c r="AH2720" s="60"/>
      <c r="AI2720" s="60"/>
      <c r="AJ2720" s="60"/>
      <c r="AK2720" s="60"/>
      <c r="AL2720" s="60"/>
      <c r="AM2720" s="60"/>
      <c r="AN2720" s="60"/>
      <c r="AO2720" s="112"/>
      <c r="AP2720" s="112"/>
      <c r="AQ2720" s="112"/>
      <c r="AR2720" s="112"/>
      <c r="AS2720" s="112"/>
      <c r="AT2720" s="112"/>
      <c r="AU2720" s="112"/>
      <c r="AV2720" s="112"/>
      <c r="AW2720" s="112"/>
      <c r="AX2720" s="112"/>
      <c r="AY2720" s="112"/>
      <c r="AZ2720" s="112"/>
      <c r="BA2720" s="112"/>
    </row>
    <row r="2721" spans="1:53" x14ac:dyDescent="0.25">
      <c r="A2721" s="112"/>
      <c r="B2721" s="45">
        <v>42472</v>
      </c>
      <c r="C2721" s="2"/>
      <c r="D2721" s="2"/>
      <c r="E2721" s="2"/>
      <c r="F2721" s="2"/>
      <c r="G2721" s="2"/>
      <c r="H2721" s="2"/>
      <c r="I2721" s="2"/>
      <c r="J2721" s="2">
        <v>41.3</v>
      </c>
      <c r="K2721" s="2">
        <v>41.35</v>
      </c>
      <c r="L2721" s="2">
        <v>41.4</v>
      </c>
      <c r="M2721" s="2"/>
      <c r="N2721" s="2"/>
      <c r="O2721" s="60"/>
      <c r="P2721" s="60"/>
      <c r="Q2721" s="2"/>
      <c r="R2721" s="60"/>
      <c r="S2721" s="60"/>
      <c r="T2721" s="60"/>
      <c r="U2721" s="60"/>
      <c r="V2721" s="60"/>
      <c r="W2721" s="60"/>
      <c r="X2721" s="60"/>
      <c r="Y2721" s="60"/>
      <c r="Z2721" s="60"/>
      <c r="AA2721" s="60"/>
      <c r="AB2721" s="60"/>
      <c r="AC2721" s="60"/>
      <c r="AD2721" s="60"/>
      <c r="AE2721" s="60"/>
      <c r="AF2721" s="60"/>
      <c r="AG2721" s="60"/>
      <c r="AH2721" s="60"/>
      <c r="AI2721" s="60"/>
      <c r="AJ2721" s="60"/>
      <c r="AK2721" s="60"/>
      <c r="AL2721" s="60"/>
      <c r="AM2721" s="60"/>
      <c r="AN2721" s="60"/>
      <c r="AO2721" s="112"/>
      <c r="AP2721" s="112"/>
      <c r="AQ2721" s="112"/>
      <c r="AR2721" s="112"/>
      <c r="AS2721" s="112"/>
      <c r="AT2721" s="112"/>
      <c r="AU2721" s="112"/>
      <c r="AV2721" s="112"/>
      <c r="AW2721" s="112"/>
      <c r="AX2721" s="112"/>
      <c r="AY2721" s="112"/>
      <c r="AZ2721" s="112"/>
      <c r="BA2721" s="112"/>
    </row>
    <row r="2722" spans="1:53" x14ac:dyDescent="0.25">
      <c r="A2722" s="112"/>
      <c r="B2722" s="45">
        <v>42471</v>
      </c>
      <c r="C2722" s="2"/>
      <c r="D2722" s="2"/>
      <c r="E2722" s="2"/>
      <c r="F2722" s="2"/>
      <c r="G2722" s="2"/>
      <c r="H2722" s="2"/>
      <c r="I2722" s="2"/>
      <c r="J2722" s="2">
        <v>40.93</v>
      </c>
      <c r="K2722" s="2">
        <v>41.18</v>
      </c>
      <c r="L2722" s="2">
        <v>41.03</v>
      </c>
      <c r="M2722" s="2"/>
      <c r="N2722" s="2"/>
      <c r="O2722" s="60"/>
      <c r="P2722" s="60"/>
      <c r="Q2722" s="2"/>
      <c r="R2722" s="60"/>
      <c r="S2722" s="60"/>
      <c r="T2722" s="60"/>
      <c r="U2722" s="60"/>
      <c r="V2722" s="60"/>
      <c r="W2722" s="60"/>
      <c r="X2722" s="60"/>
      <c r="Y2722" s="60"/>
      <c r="Z2722" s="60"/>
      <c r="AA2722" s="60"/>
      <c r="AB2722" s="60"/>
      <c r="AC2722" s="60"/>
      <c r="AD2722" s="60"/>
      <c r="AE2722" s="60"/>
      <c r="AF2722" s="60"/>
      <c r="AG2722" s="60"/>
      <c r="AH2722" s="60"/>
      <c r="AI2722" s="60"/>
      <c r="AJ2722" s="60"/>
      <c r="AK2722" s="60"/>
      <c r="AL2722" s="60"/>
      <c r="AM2722" s="60"/>
      <c r="AN2722" s="60"/>
      <c r="AO2722" s="112"/>
      <c r="AP2722" s="112"/>
      <c r="AQ2722" s="112"/>
      <c r="AR2722" s="112"/>
      <c r="AS2722" s="112"/>
      <c r="AT2722" s="112"/>
      <c r="AU2722" s="112"/>
      <c r="AV2722" s="112"/>
      <c r="AW2722" s="112"/>
      <c r="AX2722" s="112"/>
      <c r="AY2722" s="112"/>
      <c r="AZ2722" s="112"/>
      <c r="BA2722" s="112"/>
    </row>
    <row r="2723" spans="1:53" x14ac:dyDescent="0.25">
      <c r="A2723" s="112"/>
      <c r="B2723" s="45">
        <v>42468</v>
      </c>
      <c r="C2723" s="2"/>
      <c r="D2723" s="2"/>
      <c r="E2723" s="2"/>
      <c r="F2723" s="2"/>
      <c r="G2723" s="2"/>
      <c r="H2723" s="2"/>
      <c r="I2723" s="2"/>
      <c r="J2723" s="2">
        <v>40.85</v>
      </c>
      <c r="K2723" s="2">
        <v>41.05</v>
      </c>
      <c r="L2723" s="2">
        <v>40.950000000000003</v>
      </c>
      <c r="M2723" s="2"/>
      <c r="N2723" s="2"/>
      <c r="O2723" s="60"/>
      <c r="P2723" s="60"/>
      <c r="Q2723" s="2"/>
      <c r="R2723" s="60"/>
      <c r="S2723" s="60"/>
      <c r="T2723" s="60"/>
      <c r="U2723" s="60"/>
      <c r="V2723" s="60"/>
      <c r="W2723" s="60"/>
      <c r="X2723" s="60"/>
      <c r="Y2723" s="60"/>
      <c r="Z2723" s="60"/>
      <c r="AA2723" s="60"/>
      <c r="AB2723" s="60"/>
      <c r="AC2723" s="60"/>
      <c r="AD2723" s="60"/>
      <c r="AE2723" s="60"/>
      <c r="AF2723" s="60"/>
      <c r="AG2723" s="60"/>
      <c r="AH2723" s="60"/>
      <c r="AI2723" s="60"/>
      <c r="AJ2723" s="60"/>
      <c r="AK2723" s="60"/>
      <c r="AL2723" s="60"/>
      <c r="AM2723" s="60"/>
      <c r="AN2723" s="60"/>
      <c r="AO2723" s="112"/>
      <c r="AP2723" s="112"/>
      <c r="AQ2723" s="112"/>
      <c r="AR2723" s="112"/>
      <c r="AS2723" s="112"/>
      <c r="AT2723" s="112"/>
      <c r="AU2723" s="112"/>
      <c r="AV2723" s="112"/>
      <c r="AW2723" s="112"/>
      <c r="AX2723" s="112"/>
      <c r="AY2723" s="112"/>
      <c r="AZ2723" s="112"/>
      <c r="BA2723" s="112"/>
    </row>
    <row r="2724" spans="1:53" x14ac:dyDescent="0.25">
      <c r="A2724" s="112"/>
      <c r="B2724" s="45">
        <v>42467</v>
      </c>
      <c r="C2724" s="2"/>
      <c r="D2724" s="2"/>
      <c r="E2724" s="2"/>
      <c r="F2724" s="2"/>
      <c r="G2724" s="2"/>
      <c r="H2724" s="2"/>
      <c r="I2724" s="2"/>
      <c r="J2724" s="2">
        <v>40.85</v>
      </c>
      <c r="K2724" s="2">
        <v>41</v>
      </c>
      <c r="L2724" s="2">
        <v>40.950000000000003</v>
      </c>
      <c r="M2724" s="2"/>
      <c r="N2724" s="2"/>
      <c r="O2724" s="60"/>
      <c r="P2724" s="60"/>
      <c r="Q2724" s="2"/>
      <c r="R2724" s="60"/>
      <c r="S2724" s="60"/>
      <c r="T2724" s="60"/>
      <c r="U2724" s="60"/>
      <c r="V2724" s="60"/>
      <c r="W2724" s="60"/>
      <c r="X2724" s="60"/>
      <c r="Y2724" s="60"/>
      <c r="Z2724" s="60"/>
      <c r="AA2724" s="60"/>
      <c r="AB2724" s="60"/>
      <c r="AC2724" s="60"/>
      <c r="AD2724" s="60"/>
      <c r="AE2724" s="60"/>
      <c r="AF2724" s="60"/>
      <c r="AG2724" s="60"/>
      <c r="AH2724" s="60"/>
      <c r="AI2724" s="60"/>
      <c r="AJ2724" s="60"/>
      <c r="AK2724" s="60"/>
      <c r="AL2724" s="60"/>
      <c r="AM2724" s="60"/>
      <c r="AN2724" s="60"/>
      <c r="AO2724" s="112"/>
      <c r="AP2724" s="112"/>
      <c r="AQ2724" s="112"/>
      <c r="AR2724" s="112"/>
      <c r="AS2724" s="112"/>
      <c r="AT2724" s="112"/>
      <c r="AU2724" s="112"/>
      <c r="AV2724" s="112"/>
      <c r="AW2724" s="112"/>
      <c r="AX2724" s="112"/>
      <c r="AY2724" s="112"/>
      <c r="AZ2724" s="112"/>
      <c r="BA2724" s="112"/>
    </row>
    <row r="2725" spans="1:53" x14ac:dyDescent="0.25">
      <c r="A2725" s="112"/>
      <c r="B2725" s="45">
        <v>42466</v>
      </c>
      <c r="C2725" s="2"/>
      <c r="D2725" s="2"/>
      <c r="E2725" s="2"/>
      <c r="F2725" s="2"/>
      <c r="G2725" s="2"/>
      <c r="H2725" s="2"/>
      <c r="I2725" s="2"/>
      <c r="J2725" s="2">
        <v>41.08</v>
      </c>
      <c r="K2725" s="2">
        <v>41.28</v>
      </c>
      <c r="L2725" s="2">
        <v>41.18</v>
      </c>
      <c r="M2725" s="2"/>
      <c r="N2725" s="2"/>
      <c r="O2725" s="60"/>
      <c r="P2725" s="60"/>
      <c r="Q2725" s="2"/>
      <c r="R2725" s="60"/>
      <c r="S2725" s="60"/>
      <c r="T2725" s="60"/>
      <c r="U2725" s="60"/>
      <c r="V2725" s="60"/>
      <c r="W2725" s="60"/>
      <c r="X2725" s="60"/>
      <c r="Y2725" s="60"/>
      <c r="Z2725" s="60"/>
      <c r="AA2725" s="60"/>
      <c r="AB2725" s="60"/>
      <c r="AC2725" s="60"/>
      <c r="AD2725" s="60"/>
      <c r="AE2725" s="60"/>
      <c r="AF2725" s="60"/>
      <c r="AG2725" s="60"/>
      <c r="AH2725" s="60"/>
      <c r="AI2725" s="60"/>
      <c r="AJ2725" s="60"/>
      <c r="AK2725" s="60"/>
      <c r="AL2725" s="60"/>
      <c r="AM2725" s="60"/>
      <c r="AN2725" s="60"/>
      <c r="AO2725" s="112"/>
      <c r="AP2725" s="112"/>
      <c r="AQ2725" s="112"/>
      <c r="AR2725" s="112"/>
      <c r="AS2725" s="112"/>
      <c r="AT2725" s="112"/>
      <c r="AU2725" s="112"/>
      <c r="AV2725" s="112"/>
      <c r="AW2725" s="112"/>
      <c r="AX2725" s="112"/>
      <c r="AY2725" s="112"/>
      <c r="AZ2725" s="112"/>
      <c r="BA2725" s="112"/>
    </row>
    <row r="2726" spans="1:53" x14ac:dyDescent="0.25">
      <c r="A2726" s="112"/>
      <c r="B2726" s="45">
        <v>42465</v>
      </c>
      <c r="C2726" s="2"/>
      <c r="D2726" s="2"/>
      <c r="E2726" s="2"/>
      <c r="F2726" s="2"/>
      <c r="G2726" s="2"/>
      <c r="H2726" s="2"/>
      <c r="I2726" s="2"/>
      <c r="J2726" s="2">
        <v>40.9</v>
      </c>
      <c r="K2726" s="2">
        <v>41.08</v>
      </c>
      <c r="L2726" s="2">
        <v>41</v>
      </c>
      <c r="M2726" s="2"/>
      <c r="N2726" s="2"/>
      <c r="O2726" s="60"/>
      <c r="P2726" s="60"/>
      <c r="Q2726" s="2"/>
      <c r="R2726" s="60"/>
      <c r="S2726" s="60"/>
      <c r="T2726" s="60"/>
      <c r="U2726" s="60"/>
      <c r="V2726" s="60"/>
      <c r="W2726" s="60"/>
      <c r="X2726" s="60"/>
      <c r="Y2726" s="60"/>
      <c r="Z2726" s="60"/>
      <c r="AA2726" s="60"/>
      <c r="AB2726" s="60"/>
      <c r="AC2726" s="60"/>
      <c r="AD2726" s="60"/>
      <c r="AE2726" s="60"/>
      <c r="AF2726" s="60"/>
      <c r="AG2726" s="60"/>
      <c r="AH2726" s="60"/>
      <c r="AI2726" s="60"/>
      <c r="AJ2726" s="60"/>
      <c r="AK2726" s="60"/>
      <c r="AL2726" s="60"/>
      <c r="AM2726" s="60"/>
      <c r="AN2726" s="60"/>
      <c r="AO2726" s="112"/>
      <c r="AP2726" s="112"/>
      <c r="AQ2726" s="112"/>
      <c r="AR2726" s="112"/>
      <c r="AS2726" s="112"/>
      <c r="AT2726" s="112"/>
      <c r="AU2726" s="112"/>
      <c r="AV2726" s="112"/>
      <c r="AW2726" s="112"/>
      <c r="AX2726" s="112"/>
      <c r="AY2726" s="112"/>
      <c r="AZ2726" s="112"/>
      <c r="BA2726" s="112"/>
    </row>
    <row r="2727" spans="1:53" x14ac:dyDescent="0.25">
      <c r="A2727" s="112"/>
      <c r="B2727" s="45">
        <v>42464</v>
      </c>
      <c r="C2727" s="2"/>
      <c r="D2727" s="2"/>
      <c r="E2727" s="2"/>
      <c r="F2727" s="2"/>
      <c r="G2727" s="2"/>
      <c r="H2727" s="2"/>
      <c r="I2727" s="2"/>
      <c r="J2727" s="2">
        <v>41.3</v>
      </c>
      <c r="K2727" s="2">
        <v>41.4</v>
      </c>
      <c r="L2727" s="2">
        <v>41.4</v>
      </c>
      <c r="M2727" s="2"/>
      <c r="N2727" s="2"/>
      <c r="O2727" s="60"/>
      <c r="P2727" s="60"/>
      <c r="Q2727" s="2"/>
      <c r="R2727" s="60"/>
      <c r="S2727" s="60"/>
      <c r="T2727" s="60"/>
      <c r="U2727" s="60"/>
      <c r="V2727" s="60"/>
      <c r="W2727" s="60"/>
      <c r="X2727" s="60"/>
      <c r="Y2727" s="60"/>
      <c r="Z2727" s="60"/>
      <c r="AA2727" s="60"/>
      <c r="AB2727" s="60"/>
      <c r="AC2727" s="60"/>
      <c r="AD2727" s="60"/>
      <c r="AE2727" s="60"/>
      <c r="AF2727" s="60"/>
      <c r="AG2727" s="60"/>
      <c r="AH2727" s="60"/>
      <c r="AI2727" s="60"/>
      <c r="AJ2727" s="60"/>
      <c r="AK2727" s="60"/>
      <c r="AL2727" s="60"/>
      <c r="AM2727" s="60"/>
      <c r="AN2727" s="60"/>
      <c r="AO2727" s="112"/>
      <c r="AP2727" s="112"/>
      <c r="AQ2727" s="112"/>
      <c r="AR2727" s="112"/>
      <c r="AS2727" s="112"/>
      <c r="AT2727" s="112"/>
      <c r="AU2727" s="112"/>
      <c r="AV2727" s="112"/>
      <c r="AW2727" s="112"/>
      <c r="AX2727" s="112"/>
      <c r="AY2727" s="112"/>
      <c r="AZ2727" s="112"/>
      <c r="BA2727" s="112"/>
    </row>
    <row r="2728" spans="1:53" x14ac:dyDescent="0.25">
      <c r="A2728" s="112"/>
      <c r="B2728" s="45">
        <v>42461</v>
      </c>
      <c r="C2728" s="2"/>
      <c r="D2728" s="2"/>
      <c r="E2728" s="2"/>
      <c r="F2728" s="2"/>
      <c r="G2728" s="2"/>
      <c r="H2728" s="2"/>
      <c r="I2728" s="2"/>
      <c r="J2728" s="2">
        <v>41.6</v>
      </c>
      <c r="K2728" s="2">
        <v>41.7</v>
      </c>
      <c r="L2728" s="2">
        <v>41.7</v>
      </c>
      <c r="M2728" s="2"/>
      <c r="N2728" s="2"/>
      <c r="O2728" s="60"/>
      <c r="P2728" s="60"/>
      <c r="Q2728" s="2"/>
      <c r="R2728" s="60"/>
      <c r="S2728" s="60"/>
      <c r="T2728" s="60"/>
      <c r="U2728" s="60"/>
      <c r="V2728" s="60"/>
      <c r="W2728" s="60"/>
      <c r="X2728" s="60"/>
      <c r="Y2728" s="60"/>
      <c r="Z2728" s="60"/>
      <c r="AA2728" s="60"/>
      <c r="AB2728" s="60"/>
      <c r="AC2728" s="60"/>
      <c r="AD2728" s="60"/>
      <c r="AE2728" s="60"/>
      <c r="AF2728" s="60"/>
      <c r="AG2728" s="60"/>
      <c r="AH2728" s="60"/>
      <c r="AI2728" s="60"/>
      <c r="AJ2728" s="60"/>
      <c r="AK2728" s="60"/>
      <c r="AL2728" s="60"/>
      <c r="AM2728" s="60"/>
      <c r="AN2728" s="60"/>
      <c r="AO2728" s="112"/>
      <c r="AP2728" s="112"/>
      <c r="AQ2728" s="112"/>
      <c r="AR2728" s="112"/>
      <c r="AS2728" s="112"/>
      <c r="AT2728" s="112"/>
      <c r="AU2728" s="112"/>
      <c r="AV2728" s="112"/>
      <c r="AW2728" s="112"/>
      <c r="AX2728" s="112"/>
      <c r="AY2728" s="112"/>
      <c r="AZ2728" s="112"/>
      <c r="BA2728" s="112"/>
    </row>
    <row r="2729" spans="1:53" x14ac:dyDescent="0.25">
      <c r="A2729" s="112"/>
      <c r="B2729" s="45">
        <v>42460</v>
      </c>
      <c r="C2729" s="2"/>
      <c r="D2729" s="2"/>
      <c r="E2729" s="2"/>
      <c r="F2729" s="2"/>
      <c r="G2729" s="2"/>
      <c r="H2729" s="2"/>
      <c r="I2729" s="2"/>
      <c r="J2729" s="2">
        <v>41.6</v>
      </c>
      <c r="K2729" s="2">
        <v>41.52</v>
      </c>
      <c r="L2729" s="2">
        <v>41.7</v>
      </c>
      <c r="M2729" s="2"/>
      <c r="N2729" s="2"/>
      <c r="O2729" s="60"/>
      <c r="P2729" s="60"/>
      <c r="Q2729" s="2"/>
      <c r="R2729" s="60"/>
      <c r="S2729" s="60"/>
      <c r="T2729" s="60"/>
      <c r="U2729" s="60"/>
      <c r="V2729" s="60"/>
      <c r="W2729" s="60"/>
      <c r="X2729" s="60"/>
      <c r="Y2729" s="60"/>
      <c r="Z2729" s="60"/>
      <c r="AA2729" s="60"/>
      <c r="AB2729" s="60"/>
      <c r="AC2729" s="60"/>
      <c r="AD2729" s="60"/>
      <c r="AE2729" s="60"/>
      <c r="AF2729" s="60"/>
      <c r="AG2729" s="60"/>
      <c r="AH2729" s="60"/>
      <c r="AI2729" s="60"/>
      <c r="AJ2729" s="60"/>
      <c r="AK2729" s="60"/>
      <c r="AL2729" s="60"/>
      <c r="AM2729" s="60"/>
      <c r="AN2729" s="60"/>
      <c r="AO2729" s="112"/>
      <c r="AP2729" s="112"/>
      <c r="AQ2729" s="112"/>
      <c r="AR2729" s="112"/>
      <c r="AS2729" s="112"/>
      <c r="AT2729" s="112"/>
      <c r="AU2729" s="112"/>
      <c r="AV2729" s="112"/>
      <c r="AW2729" s="112"/>
      <c r="AX2729" s="112"/>
      <c r="AY2729" s="112"/>
      <c r="AZ2729" s="112"/>
      <c r="BA2729" s="112"/>
    </row>
    <row r="2730" spans="1:53" x14ac:dyDescent="0.25">
      <c r="A2730" s="112"/>
      <c r="B2730" s="45">
        <v>42459</v>
      </c>
      <c r="C2730" s="2"/>
      <c r="D2730" s="2"/>
      <c r="E2730" s="2"/>
      <c r="F2730" s="2"/>
      <c r="G2730" s="2"/>
      <c r="H2730" s="2"/>
      <c r="I2730" s="2"/>
      <c r="J2730" s="2">
        <v>41.2</v>
      </c>
      <c r="K2730" s="2">
        <v>41.07</v>
      </c>
      <c r="L2730" s="2">
        <v>41.3</v>
      </c>
      <c r="M2730" s="2"/>
      <c r="N2730" s="2"/>
      <c r="O2730" s="60"/>
      <c r="P2730" s="60"/>
      <c r="Q2730" s="2"/>
      <c r="R2730" s="60"/>
      <c r="S2730" s="60"/>
      <c r="T2730" s="60"/>
      <c r="U2730" s="60"/>
      <c r="V2730" s="60"/>
      <c r="W2730" s="60"/>
      <c r="X2730" s="60"/>
      <c r="Y2730" s="60"/>
      <c r="Z2730" s="60"/>
      <c r="AA2730" s="60"/>
      <c r="AB2730" s="60"/>
      <c r="AC2730" s="60"/>
      <c r="AD2730" s="60"/>
      <c r="AE2730" s="60"/>
      <c r="AF2730" s="60"/>
      <c r="AG2730" s="60"/>
      <c r="AH2730" s="60"/>
      <c r="AI2730" s="60"/>
      <c r="AJ2730" s="60"/>
      <c r="AK2730" s="60"/>
      <c r="AL2730" s="60"/>
      <c r="AM2730" s="60"/>
      <c r="AN2730" s="60"/>
      <c r="AO2730" s="112"/>
      <c r="AP2730" s="112"/>
      <c r="AQ2730" s="112"/>
      <c r="AR2730" s="112"/>
      <c r="AS2730" s="112"/>
      <c r="AT2730" s="112"/>
      <c r="AU2730" s="112"/>
      <c r="AV2730" s="112"/>
      <c r="AW2730" s="112"/>
      <c r="AX2730" s="112"/>
      <c r="AY2730" s="112"/>
      <c r="AZ2730" s="112"/>
      <c r="BA2730" s="112"/>
    </row>
    <row r="2731" spans="1:53" x14ac:dyDescent="0.25">
      <c r="A2731" s="112"/>
      <c r="B2731" s="45">
        <v>42458</v>
      </c>
      <c r="C2731" s="2"/>
      <c r="D2731" s="2"/>
      <c r="E2731" s="2"/>
      <c r="F2731" s="2"/>
      <c r="G2731" s="2"/>
      <c r="H2731" s="2"/>
      <c r="I2731" s="2"/>
      <c r="J2731" s="2">
        <v>41</v>
      </c>
      <c r="K2731" s="2">
        <v>41</v>
      </c>
      <c r="L2731" s="2">
        <v>41.1</v>
      </c>
      <c r="M2731" s="2"/>
      <c r="N2731" s="2"/>
      <c r="O2731" s="60"/>
      <c r="P2731" s="60"/>
      <c r="Q2731" s="2"/>
      <c r="R2731" s="60"/>
      <c r="S2731" s="60"/>
      <c r="T2731" s="60"/>
      <c r="U2731" s="60"/>
      <c r="V2731" s="60"/>
      <c r="W2731" s="60"/>
      <c r="X2731" s="60"/>
      <c r="Y2731" s="60"/>
      <c r="Z2731" s="60"/>
      <c r="AA2731" s="60"/>
      <c r="AB2731" s="60"/>
      <c r="AC2731" s="60"/>
      <c r="AD2731" s="60"/>
      <c r="AE2731" s="60"/>
      <c r="AF2731" s="60"/>
      <c r="AG2731" s="60"/>
      <c r="AH2731" s="60"/>
      <c r="AI2731" s="60"/>
      <c r="AJ2731" s="60"/>
      <c r="AK2731" s="60"/>
      <c r="AL2731" s="60"/>
      <c r="AM2731" s="60"/>
      <c r="AN2731" s="60"/>
      <c r="AO2731" s="112"/>
      <c r="AP2731" s="112"/>
      <c r="AQ2731" s="112"/>
      <c r="AR2731" s="112"/>
      <c r="AS2731" s="112"/>
      <c r="AT2731" s="112"/>
      <c r="AU2731" s="112"/>
      <c r="AV2731" s="112"/>
      <c r="AW2731" s="112"/>
      <c r="AX2731" s="112"/>
      <c r="AY2731" s="112"/>
      <c r="AZ2731" s="112"/>
      <c r="BA2731" s="112"/>
    </row>
    <row r="2732" spans="1:53" x14ac:dyDescent="0.25">
      <c r="A2732" s="112"/>
      <c r="B2732" s="45">
        <v>42453</v>
      </c>
      <c r="C2732" s="2"/>
      <c r="D2732" s="2"/>
      <c r="E2732" s="2"/>
      <c r="F2732" s="2"/>
      <c r="G2732" s="2"/>
      <c r="H2732" s="2"/>
      <c r="I2732" s="2"/>
      <c r="J2732" s="2">
        <v>41</v>
      </c>
      <c r="K2732" s="2">
        <v>41</v>
      </c>
      <c r="L2732" s="2">
        <v>41.1</v>
      </c>
      <c r="M2732" s="2"/>
      <c r="N2732" s="2"/>
      <c r="O2732" s="60"/>
      <c r="P2732" s="60"/>
      <c r="Q2732" s="2"/>
      <c r="R2732" s="60"/>
      <c r="S2732" s="60"/>
      <c r="T2732" s="60"/>
      <c r="U2732" s="60"/>
      <c r="V2732" s="60"/>
      <c r="W2732" s="60"/>
      <c r="X2732" s="60"/>
      <c r="Y2732" s="60"/>
      <c r="Z2732" s="60"/>
      <c r="AA2732" s="60"/>
      <c r="AB2732" s="60"/>
      <c r="AC2732" s="60"/>
      <c r="AD2732" s="60"/>
      <c r="AE2732" s="60"/>
      <c r="AF2732" s="60"/>
      <c r="AG2732" s="60"/>
      <c r="AH2732" s="60"/>
      <c r="AI2732" s="60"/>
      <c r="AJ2732" s="60"/>
      <c r="AK2732" s="60"/>
      <c r="AL2732" s="60"/>
      <c r="AM2732" s="60"/>
      <c r="AN2732" s="60"/>
      <c r="AO2732" s="112"/>
      <c r="AP2732" s="112"/>
      <c r="AQ2732" s="112"/>
      <c r="AR2732" s="112"/>
      <c r="AS2732" s="112"/>
      <c r="AT2732" s="112"/>
      <c r="AU2732" s="112"/>
      <c r="AV2732" s="112"/>
      <c r="AW2732" s="112"/>
      <c r="AX2732" s="112"/>
      <c r="AY2732" s="112"/>
      <c r="AZ2732" s="112"/>
      <c r="BA2732" s="112"/>
    </row>
    <row r="2733" spans="1:53" x14ac:dyDescent="0.25">
      <c r="A2733" s="112"/>
      <c r="B2733" s="45">
        <v>42452</v>
      </c>
      <c r="C2733" s="2"/>
      <c r="D2733" s="2"/>
      <c r="E2733" s="2"/>
      <c r="F2733" s="2"/>
      <c r="G2733" s="2"/>
      <c r="H2733" s="2"/>
      <c r="I2733" s="2"/>
      <c r="J2733" s="2">
        <v>41.15</v>
      </c>
      <c r="K2733" s="2">
        <v>41.25</v>
      </c>
      <c r="L2733" s="2">
        <v>41.25</v>
      </c>
      <c r="M2733" s="2"/>
      <c r="N2733" s="2"/>
      <c r="O2733" s="60"/>
      <c r="P2733" s="60"/>
      <c r="Q2733" s="2"/>
      <c r="R2733" s="60"/>
      <c r="S2733" s="60"/>
      <c r="T2733" s="60"/>
      <c r="U2733" s="60"/>
      <c r="V2733" s="60"/>
      <c r="W2733" s="60"/>
      <c r="X2733" s="60"/>
      <c r="Y2733" s="60"/>
      <c r="Z2733" s="60"/>
      <c r="AA2733" s="60"/>
      <c r="AB2733" s="60"/>
      <c r="AC2733" s="60"/>
      <c r="AD2733" s="60"/>
      <c r="AE2733" s="60"/>
      <c r="AF2733" s="60"/>
      <c r="AG2733" s="60"/>
      <c r="AH2733" s="60"/>
      <c r="AI2733" s="60"/>
      <c r="AJ2733" s="60"/>
      <c r="AK2733" s="60"/>
      <c r="AL2733" s="60"/>
      <c r="AM2733" s="60"/>
      <c r="AN2733" s="60"/>
      <c r="AO2733" s="112"/>
      <c r="AP2733" s="112"/>
      <c r="AQ2733" s="112"/>
      <c r="AR2733" s="112"/>
      <c r="AS2733" s="112"/>
      <c r="AT2733" s="112"/>
      <c r="AU2733" s="112"/>
      <c r="AV2733" s="112"/>
      <c r="AW2733" s="112"/>
      <c r="AX2733" s="112"/>
      <c r="AY2733" s="112"/>
      <c r="AZ2733" s="112"/>
      <c r="BA2733" s="112"/>
    </row>
    <row r="2734" spans="1:53" x14ac:dyDescent="0.25">
      <c r="A2734" s="112"/>
      <c r="B2734" s="45">
        <v>42451</v>
      </c>
      <c r="C2734" s="2"/>
      <c r="D2734" s="2"/>
      <c r="E2734" s="2"/>
      <c r="F2734" s="2"/>
      <c r="G2734" s="2"/>
      <c r="H2734" s="2"/>
      <c r="I2734" s="2"/>
      <c r="J2734" s="2">
        <v>40.83</v>
      </c>
      <c r="K2734" s="2">
        <v>40.64</v>
      </c>
      <c r="L2734" s="2">
        <v>40.93</v>
      </c>
      <c r="M2734" s="2"/>
      <c r="N2734" s="2"/>
      <c r="O2734" s="60"/>
      <c r="P2734" s="60"/>
      <c r="Q2734" s="2"/>
      <c r="R2734" s="60"/>
      <c r="S2734" s="60"/>
      <c r="T2734" s="60"/>
      <c r="U2734" s="60"/>
      <c r="V2734" s="60"/>
      <c r="W2734" s="60"/>
      <c r="X2734" s="60"/>
      <c r="Y2734" s="60"/>
      <c r="Z2734" s="60"/>
      <c r="AA2734" s="60"/>
      <c r="AB2734" s="60"/>
      <c r="AC2734" s="60"/>
      <c r="AD2734" s="60"/>
      <c r="AE2734" s="60"/>
      <c r="AF2734" s="60"/>
      <c r="AG2734" s="60"/>
      <c r="AH2734" s="60"/>
      <c r="AI2734" s="60"/>
      <c r="AJ2734" s="60"/>
      <c r="AK2734" s="60"/>
      <c r="AL2734" s="60"/>
      <c r="AM2734" s="60"/>
      <c r="AN2734" s="60"/>
      <c r="AO2734" s="112"/>
      <c r="AP2734" s="112"/>
      <c r="AQ2734" s="112"/>
      <c r="AR2734" s="112"/>
      <c r="AS2734" s="112"/>
      <c r="AT2734" s="112"/>
      <c r="AU2734" s="112"/>
      <c r="AV2734" s="112"/>
      <c r="AW2734" s="112"/>
      <c r="AX2734" s="112"/>
      <c r="AY2734" s="112"/>
      <c r="AZ2734" s="112"/>
      <c r="BA2734" s="112"/>
    </row>
    <row r="2735" spans="1:53" x14ac:dyDescent="0.25">
      <c r="A2735" s="112"/>
      <c r="B2735" s="45">
        <v>42450</v>
      </c>
      <c r="C2735" s="2"/>
      <c r="D2735" s="2"/>
      <c r="E2735" s="2"/>
      <c r="F2735" s="2"/>
      <c r="G2735" s="2"/>
      <c r="H2735" s="2"/>
      <c r="I2735" s="2"/>
      <c r="J2735" s="2">
        <v>40.75</v>
      </c>
      <c r="K2735" s="2">
        <v>40.549999999999997</v>
      </c>
      <c r="L2735" s="2">
        <v>40.85</v>
      </c>
      <c r="M2735" s="2"/>
      <c r="N2735" s="2"/>
      <c r="O2735" s="60"/>
      <c r="P2735" s="60"/>
      <c r="Q2735" s="2"/>
      <c r="R2735" s="60"/>
      <c r="S2735" s="60"/>
      <c r="T2735" s="60"/>
      <c r="U2735" s="60"/>
      <c r="V2735" s="60"/>
      <c r="W2735" s="60"/>
      <c r="X2735" s="60"/>
      <c r="Y2735" s="60"/>
      <c r="Z2735" s="60"/>
      <c r="AA2735" s="60"/>
      <c r="AB2735" s="60"/>
      <c r="AC2735" s="60"/>
      <c r="AD2735" s="60"/>
      <c r="AE2735" s="60"/>
      <c r="AF2735" s="60"/>
      <c r="AG2735" s="60"/>
      <c r="AH2735" s="60"/>
      <c r="AI2735" s="60"/>
      <c r="AJ2735" s="60"/>
      <c r="AK2735" s="60"/>
      <c r="AL2735" s="60"/>
      <c r="AM2735" s="60"/>
      <c r="AN2735" s="60"/>
      <c r="AO2735" s="112"/>
      <c r="AP2735" s="112"/>
      <c r="AQ2735" s="112"/>
      <c r="AR2735" s="112"/>
      <c r="AS2735" s="112"/>
      <c r="AT2735" s="112"/>
      <c r="AU2735" s="112"/>
      <c r="AV2735" s="112"/>
      <c r="AW2735" s="112"/>
      <c r="AX2735" s="112"/>
      <c r="AY2735" s="112"/>
      <c r="AZ2735" s="112"/>
      <c r="BA2735" s="112"/>
    </row>
    <row r="2736" spans="1:53" x14ac:dyDescent="0.25">
      <c r="A2736" s="112"/>
      <c r="B2736" s="45">
        <v>42447</v>
      </c>
      <c r="C2736" s="2"/>
      <c r="D2736" s="2"/>
      <c r="E2736" s="2"/>
      <c r="F2736" s="2"/>
      <c r="G2736" s="2"/>
      <c r="H2736" s="2"/>
      <c r="I2736" s="2"/>
      <c r="J2736" s="2">
        <v>40.65</v>
      </c>
      <c r="K2736" s="2">
        <v>40.75</v>
      </c>
      <c r="L2736" s="2">
        <v>40.75</v>
      </c>
      <c r="M2736" s="2"/>
      <c r="N2736" s="2"/>
      <c r="O2736" s="60"/>
      <c r="P2736" s="60"/>
      <c r="Q2736" s="2"/>
      <c r="R2736" s="60"/>
      <c r="S2736" s="60"/>
      <c r="T2736" s="60"/>
      <c r="U2736" s="60"/>
      <c r="V2736" s="60"/>
      <c r="W2736" s="60"/>
      <c r="X2736" s="60"/>
      <c r="Y2736" s="60"/>
      <c r="Z2736" s="60"/>
      <c r="AA2736" s="60"/>
      <c r="AB2736" s="60"/>
      <c r="AC2736" s="60"/>
      <c r="AD2736" s="60"/>
      <c r="AE2736" s="60"/>
      <c r="AF2736" s="60"/>
      <c r="AG2736" s="60"/>
      <c r="AH2736" s="60"/>
      <c r="AI2736" s="60"/>
      <c r="AJ2736" s="60"/>
      <c r="AK2736" s="60"/>
      <c r="AL2736" s="60"/>
      <c r="AM2736" s="60"/>
      <c r="AN2736" s="60"/>
      <c r="AO2736" s="112"/>
      <c r="AP2736" s="112"/>
      <c r="AQ2736" s="112"/>
      <c r="AR2736" s="112"/>
      <c r="AS2736" s="112"/>
      <c r="AT2736" s="112"/>
      <c r="AU2736" s="112"/>
      <c r="AV2736" s="112"/>
      <c r="AW2736" s="112"/>
      <c r="AX2736" s="112"/>
      <c r="AY2736" s="112"/>
      <c r="AZ2736" s="112"/>
      <c r="BA2736" s="112"/>
    </row>
    <row r="2737" spans="1:53" x14ac:dyDescent="0.25">
      <c r="A2737" s="112"/>
      <c r="B2737" s="45">
        <v>42446</v>
      </c>
      <c r="C2737" s="2"/>
      <c r="D2737" s="2"/>
      <c r="E2737" s="2"/>
      <c r="F2737" s="2"/>
      <c r="G2737" s="2"/>
      <c r="H2737" s="2"/>
      <c r="I2737" s="2"/>
      <c r="J2737" s="2">
        <v>40.4</v>
      </c>
      <c r="K2737" s="2">
        <v>40.4</v>
      </c>
      <c r="L2737" s="2">
        <v>40.5</v>
      </c>
      <c r="M2737" s="2"/>
      <c r="N2737" s="2"/>
      <c r="O2737" s="60"/>
      <c r="P2737" s="60"/>
      <c r="Q2737" s="2"/>
      <c r="R2737" s="60"/>
      <c r="S2737" s="60"/>
      <c r="T2737" s="60"/>
      <c r="U2737" s="60"/>
      <c r="V2737" s="60"/>
      <c r="W2737" s="60"/>
      <c r="X2737" s="60"/>
      <c r="Y2737" s="60"/>
      <c r="Z2737" s="60"/>
      <c r="AA2737" s="60"/>
      <c r="AB2737" s="60"/>
      <c r="AC2737" s="60"/>
      <c r="AD2737" s="60"/>
      <c r="AE2737" s="60"/>
      <c r="AF2737" s="60"/>
      <c r="AG2737" s="60"/>
      <c r="AH2737" s="60"/>
      <c r="AI2737" s="60"/>
      <c r="AJ2737" s="60"/>
      <c r="AK2737" s="60"/>
      <c r="AL2737" s="60"/>
      <c r="AM2737" s="60"/>
      <c r="AN2737" s="60"/>
      <c r="AO2737" s="112"/>
      <c r="AP2737" s="112"/>
      <c r="AQ2737" s="112"/>
      <c r="AR2737" s="112"/>
      <c r="AS2737" s="112"/>
      <c r="AT2737" s="112"/>
      <c r="AU2737" s="112"/>
      <c r="AV2737" s="112"/>
      <c r="AW2737" s="112"/>
      <c r="AX2737" s="112"/>
      <c r="AY2737" s="112"/>
      <c r="AZ2737" s="112"/>
      <c r="BA2737" s="112"/>
    </row>
    <row r="2738" spans="1:53" x14ac:dyDescent="0.25">
      <c r="A2738" s="112"/>
      <c r="B2738" s="45">
        <v>42445</v>
      </c>
      <c r="C2738" s="2"/>
      <c r="D2738" s="2"/>
      <c r="E2738" s="2"/>
      <c r="F2738" s="2"/>
      <c r="G2738" s="2"/>
      <c r="H2738" s="2"/>
      <c r="I2738" s="2"/>
      <c r="J2738" s="2">
        <v>40.299999999999997</v>
      </c>
      <c r="K2738" s="2">
        <v>40.299999999999997</v>
      </c>
      <c r="L2738" s="2">
        <v>40.4</v>
      </c>
      <c r="M2738" s="2"/>
      <c r="N2738" s="2"/>
      <c r="O2738" s="60"/>
      <c r="P2738" s="60"/>
      <c r="Q2738" s="2"/>
      <c r="R2738" s="60"/>
      <c r="S2738" s="60"/>
      <c r="T2738" s="60"/>
      <c r="U2738" s="60"/>
      <c r="V2738" s="60"/>
      <c r="W2738" s="60"/>
      <c r="X2738" s="60"/>
      <c r="Y2738" s="60"/>
      <c r="Z2738" s="60"/>
      <c r="AA2738" s="60"/>
      <c r="AB2738" s="60"/>
      <c r="AC2738" s="60"/>
      <c r="AD2738" s="60"/>
      <c r="AE2738" s="60"/>
      <c r="AF2738" s="60"/>
      <c r="AG2738" s="60"/>
      <c r="AH2738" s="60"/>
      <c r="AI2738" s="60"/>
      <c r="AJ2738" s="60"/>
      <c r="AK2738" s="60"/>
      <c r="AL2738" s="60"/>
      <c r="AM2738" s="60"/>
      <c r="AN2738" s="60"/>
      <c r="AO2738" s="112"/>
      <c r="AP2738" s="112"/>
      <c r="AQ2738" s="112"/>
      <c r="AR2738" s="112"/>
      <c r="AS2738" s="112"/>
      <c r="AT2738" s="112"/>
      <c r="AU2738" s="112"/>
      <c r="AV2738" s="112"/>
      <c r="AW2738" s="112"/>
      <c r="AX2738" s="112"/>
      <c r="AY2738" s="112"/>
      <c r="AZ2738" s="112"/>
      <c r="BA2738" s="112"/>
    </row>
    <row r="2739" spans="1:53" x14ac:dyDescent="0.25">
      <c r="A2739" s="112"/>
      <c r="B2739" s="45">
        <v>42444</v>
      </c>
      <c r="C2739" s="2"/>
      <c r="D2739" s="2"/>
      <c r="E2739" s="2"/>
      <c r="F2739" s="2"/>
      <c r="G2739" s="2"/>
      <c r="H2739" s="2"/>
      <c r="I2739" s="2"/>
      <c r="J2739" s="2">
        <v>40.200000000000003</v>
      </c>
      <c r="K2739" s="2">
        <v>40.28</v>
      </c>
      <c r="L2739" s="2">
        <v>40.299999999999997</v>
      </c>
      <c r="M2739" s="2"/>
      <c r="N2739" s="2"/>
      <c r="O2739" s="60"/>
      <c r="P2739" s="60"/>
      <c r="Q2739" s="2"/>
      <c r="R2739" s="60"/>
      <c r="S2739" s="60"/>
      <c r="T2739" s="60"/>
      <c r="U2739" s="60"/>
      <c r="V2739" s="60"/>
      <c r="W2739" s="60"/>
      <c r="X2739" s="60"/>
      <c r="Y2739" s="60"/>
      <c r="Z2739" s="60"/>
      <c r="AA2739" s="60"/>
      <c r="AB2739" s="60"/>
      <c r="AC2739" s="60"/>
      <c r="AD2739" s="60"/>
      <c r="AE2739" s="60"/>
      <c r="AF2739" s="60"/>
      <c r="AG2739" s="60"/>
      <c r="AH2739" s="60"/>
      <c r="AI2739" s="60"/>
      <c r="AJ2739" s="60"/>
      <c r="AK2739" s="60"/>
      <c r="AL2739" s="60"/>
      <c r="AM2739" s="60"/>
      <c r="AN2739" s="60"/>
      <c r="AO2739" s="112"/>
      <c r="AP2739" s="112"/>
      <c r="AQ2739" s="112"/>
      <c r="AR2739" s="112"/>
      <c r="AS2739" s="112"/>
      <c r="AT2739" s="112"/>
      <c r="AU2739" s="112"/>
      <c r="AV2739" s="112"/>
      <c r="AW2739" s="112"/>
      <c r="AX2739" s="112"/>
      <c r="AY2739" s="112"/>
      <c r="AZ2739" s="112"/>
      <c r="BA2739" s="112"/>
    </row>
    <row r="2740" spans="1:53" x14ac:dyDescent="0.25">
      <c r="A2740" s="112"/>
      <c r="B2740" s="45">
        <v>42443</v>
      </c>
      <c r="C2740" s="2"/>
      <c r="D2740" s="2"/>
      <c r="E2740" s="2"/>
      <c r="F2740" s="2"/>
      <c r="G2740" s="2"/>
      <c r="H2740" s="2"/>
      <c r="I2740" s="2"/>
      <c r="J2740" s="2">
        <v>40.25</v>
      </c>
      <c r="K2740" s="2">
        <v>40.28</v>
      </c>
      <c r="L2740" s="2">
        <v>40.35</v>
      </c>
      <c r="M2740" s="2"/>
      <c r="N2740" s="2"/>
      <c r="O2740" s="60"/>
      <c r="P2740" s="60"/>
      <c r="Q2740" s="2"/>
      <c r="R2740" s="60"/>
      <c r="S2740" s="60"/>
      <c r="T2740" s="60"/>
      <c r="U2740" s="60"/>
      <c r="V2740" s="60"/>
      <c r="W2740" s="60"/>
      <c r="X2740" s="60"/>
      <c r="Y2740" s="60"/>
      <c r="Z2740" s="60"/>
      <c r="AA2740" s="60"/>
      <c r="AB2740" s="60"/>
      <c r="AC2740" s="60"/>
      <c r="AD2740" s="60"/>
      <c r="AE2740" s="60"/>
      <c r="AF2740" s="60"/>
      <c r="AG2740" s="60"/>
      <c r="AH2740" s="60"/>
      <c r="AI2740" s="60"/>
      <c r="AJ2740" s="60"/>
      <c r="AK2740" s="60"/>
      <c r="AL2740" s="60"/>
      <c r="AM2740" s="60"/>
      <c r="AN2740" s="60"/>
      <c r="AO2740" s="112"/>
      <c r="AP2740" s="112"/>
      <c r="AQ2740" s="112"/>
      <c r="AR2740" s="112"/>
      <c r="AS2740" s="112"/>
      <c r="AT2740" s="112"/>
      <c r="AU2740" s="112"/>
      <c r="AV2740" s="112"/>
      <c r="AW2740" s="112"/>
      <c r="AX2740" s="112"/>
      <c r="AY2740" s="112"/>
      <c r="AZ2740" s="112"/>
      <c r="BA2740" s="112"/>
    </row>
    <row r="2741" spans="1:53" x14ac:dyDescent="0.25">
      <c r="A2741" s="112"/>
      <c r="B2741" s="45">
        <v>42440</v>
      </c>
      <c r="C2741" s="2"/>
      <c r="D2741" s="2"/>
      <c r="E2741" s="2"/>
      <c r="F2741" s="2"/>
      <c r="G2741" s="2"/>
      <c r="H2741" s="2"/>
      <c r="I2741" s="2"/>
      <c r="J2741" s="2">
        <v>40.299999999999997</v>
      </c>
      <c r="K2741" s="2">
        <v>40.15</v>
      </c>
      <c r="L2741" s="2">
        <v>40.4</v>
      </c>
      <c r="M2741" s="2"/>
      <c r="N2741" s="2"/>
      <c r="O2741" s="60"/>
      <c r="P2741" s="60"/>
      <c r="Q2741" s="2"/>
      <c r="R2741" s="60"/>
      <c r="S2741" s="60"/>
      <c r="T2741" s="60"/>
      <c r="U2741" s="60"/>
      <c r="V2741" s="60"/>
      <c r="W2741" s="60"/>
      <c r="X2741" s="60"/>
      <c r="Y2741" s="60"/>
      <c r="Z2741" s="60"/>
      <c r="AA2741" s="60"/>
      <c r="AB2741" s="60"/>
      <c r="AC2741" s="60"/>
      <c r="AD2741" s="60"/>
      <c r="AE2741" s="60"/>
      <c r="AF2741" s="60"/>
      <c r="AG2741" s="60"/>
      <c r="AH2741" s="60"/>
      <c r="AI2741" s="60"/>
      <c r="AJ2741" s="60"/>
      <c r="AK2741" s="60"/>
      <c r="AL2741" s="60"/>
      <c r="AM2741" s="60"/>
      <c r="AN2741" s="60"/>
      <c r="AO2741" s="112"/>
      <c r="AP2741" s="112"/>
      <c r="AQ2741" s="112"/>
      <c r="AR2741" s="112"/>
      <c r="AS2741" s="112"/>
      <c r="AT2741" s="112"/>
      <c r="AU2741" s="112"/>
      <c r="AV2741" s="112"/>
      <c r="AW2741" s="112"/>
      <c r="AX2741" s="112"/>
      <c r="AY2741" s="112"/>
      <c r="AZ2741" s="112"/>
      <c r="BA2741" s="112"/>
    </row>
    <row r="2742" spans="1:53" x14ac:dyDescent="0.25">
      <c r="A2742" s="112"/>
      <c r="B2742" s="45">
        <v>42439</v>
      </c>
      <c r="C2742" s="2"/>
      <c r="D2742" s="2"/>
      <c r="E2742" s="2"/>
      <c r="F2742" s="2"/>
      <c r="G2742" s="2"/>
      <c r="H2742" s="2"/>
      <c r="I2742" s="2"/>
      <c r="J2742" s="2">
        <v>40.200000000000003</v>
      </c>
      <c r="K2742" s="2">
        <v>40.15</v>
      </c>
      <c r="L2742" s="2">
        <v>40.299999999999997</v>
      </c>
      <c r="M2742" s="2"/>
      <c r="N2742" s="2"/>
      <c r="O2742" s="60"/>
      <c r="P2742" s="60"/>
      <c r="Q2742" s="2"/>
      <c r="R2742" s="60"/>
      <c r="S2742" s="60"/>
      <c r="T2742" s="60"/>
      <c r="U2742" s="60"/>
      <c r="V2742" s="60"/>
      <c r="W2742" s="60"/>
      <c r="X2742" s="60"/>
      <c r="Y2742" s="60"/>
      <c r="Z2742" s="60"/>
      <c r="AA2742" s="60"/>
      <c r="AB2742" s="60"/>
      <c r="AC2742" s="60"/>
      <c r="AD2742" s="60"/>
      <c r="AE2742" s="60"/>
      <c r="AF2742" s="60"/>
      <c r="AG2742" s="60"/>
      <c r="AH2742" s="60"/>
      <c r="AI2742" s="60"/>
      <c r="AJ2742" s="60"/>
      <c r="AK2742" s="60"/>
      <c r="AL2742" s="60"/>
      <c r="AM2742" s="60"/>
      <c r="AN2742" s="60"/>
      <c r="AO2742" s="112"/>
      <c r="AP2742" s="112"/>
      <c r="AQ2742" s="112"/>
      <c r="AR2742" s="112"/>
      <c r="AS2742" s="112"/>
      <c r="AT2742" s="112"/>
      <c r="AU2742" s="112"/>
      <c r="AV2742" s="112"/>
      <c r="AW2742" s="112"/>
      <c r="AX2742" s="112"/>
      <c r="AY2742" s="112"/>
      <c r="AZ2742" s="112"/>
      <c r="BA2742" s="112"/>
    </row>
    <row r="2743" spans="1:53" x14ac:dyDescent="0.25">
      <c r="A2743" s="112"/>
      <c r="B2743" s="45">
        <v>42438</v>
      </c>
      <c r="C2743" s="2"/>
      <c r="D2743" s="2"/>
      <c r="E2743" s="2"/>
      <c r="F2743" s="2"/>
      <c r="G2743" s="2"/>
      <c r="H2743" s="2"/>
      <c r="I2743" s="2"/>
      <c r="J2743" s="2">
        <v>40.200000000000003</v>
      </c>
      <c r="K2743" s="2">
        <v>40.200000000000003</v>
      </c>
      <c r="L2743" s="2">
        <v>40.299999999999997</v>
      </c>
      <c r="M2743" s="2"/>
      <c r="N2743" s="2"/>
      <c r="O2743" s="60"/>
      <c r="P2743" s="60"/>
      <c r="Q2743" s="2"/>
      <c r="R2743" s="60"/>
      <c r="S2743" s="60"/>
      <c r="T2743" s="60"/>
      <c r="U2743" s="60"/>
      <c r="V2743" s="60"/>
      <c r="W2743" s="60"/>
      <c r="X2743" s="60"/>
      <c r="Y2743" s="60"/>
      <c r="Z2743" s="60"/>
      <c r="AA2743" s="60"/>
      <c r="AB2743" s="60"/>
      <c r="AC2743" s="60"/>
      <c r="AD2743" s="60"/>
      <c r="AE2743" s="60"/>
      <c r="AF2743" s="60"/>
      <c r="AG2743" s="60"/>
      <c r="AH2743" s="60"/>
      <c r="AI2743" s="60"/>
      <c r="AJ2743" s="60"/>
      <c r="AK2743" s="60"/>
      <c r="AL2743" s="60"/>
      <c r="AM2743" s="60"/>
      <c r="AN2743" s="60"/>
      <c r="AO2743" s="112"/>
      <c r="AP2743" s="112"/>
      <c r="AQ2743" s="112"/>
      <c r="AR2743" s="112"/>
      <c r="AS2743" s="112"/>
      <c r="AT2743" s="112"/>
      <c r="AU2743" s="112"/>
      <c r="AV2743" s="112"/>
      <c r="AW2743" s="112"/>
      <c r="AX2743" s="112"/>
      <c r="AY2743" s="112"/>
      <c r="AZ2743" s="112"/>
      <c r="BA2743" s="112"/>
    </row>
    <row r="2744" spans="1:53" x14ac:dyDescent="0.25">
      <c r="A2744" s="112"/>
      <c r="B2744" s="45">
        <v>42437</v>
      </c>
      <c r="C2744" s="2"/>
      <c r="D2744" s="2"/>
      <c r="E2744" s="2"/>
      <c r="F2744" s="2"/>
      <c r="G2744" s="2"/>
      <c r="H2744" s="2"/>
      <c r="I2744" s="2"/>
      <c r="J2744" s="2">
        <v>40.200000000000003</v>
      </c>
      <c r="K2744" s="2">
        <v>40.130000000000003</v>
      </c>
      <c r="L2744" s="2">
        <v>40.299999999999997</v>
      </c>
      <c r="M2744" s="2"/>
      <c r="N2744" s="2"/>
      <c r="O2744" s="60"/>
      <c r="P2744" s="60"/>
      <c r="Q2744" s="2"/>
      <c r="R2744" s="60"/>
      <c r="S2744" s="60"/>
      <c r="T2744" s="60"/>
      <c r="U2744" s="60"/>
      <c r="V2744" s="60"/>
      <c r="W2744" s="60"/>
      <c r="X2744" s="60"/>
      <c r="Y2744" s="60"/>
      <c r="Z2744" s="60"/>
      <c r="AA2744" s="60"/>
      <c r="AB2744" s="60"/>
      <c r="AC2744" s="60"/>
      <c r="AD2744" s="60"/>
      <c r="AE2744" s="60"/>
      <c r="AF2744" s="60"/>
      <c r="AG2744" s="60"/>
      <c r="AH2744" s="60"/>
      <c r="AI2744" s="60"/>
      <c r="AJ2744" s="60"/>
      <c r="AK2744" s="60"/>
      <c r="AL2744" s="60"/>
      <c r="AM2744" s="60"/>
      <c r="AN2744" s="60"/>
      <c r="AO2744" s="112"/>
      <c r="AP2744" s="112"/>
      <c r="AQ2744" s="112"/>
      <c r="AR2744" s="112"/>
      <c r="AS2744" s="112"/>
      <c r="AT2744" s="112"/>
      <c r="AU2744" s="112"/>
      <c r="AV2744" s="112"/>
      <c r="AW2744" s="112"/>
      <c r="AX2744" s="112"/>
      <c r="AY2744" s="112"/>
      <c r="AZ2744" s="112"/>
      <c r="BA2744" s="112"/>
    </row>
    <row r="2745" spans="1:53" x14ac:dyDescent="0.25">
      <c r="A2745" s="112"/>
      <c r="B2745" s="45">
        <v>42436</v>
      </c>
      <c r="C2745" s="2"/>
      <c r="D2745" s="2"/>
      <c r="E2745" s="2"/>
      <c r="F2745" s="2"/>
      <c r="G2745" s="2"/>
      <c r="H2745" s="2"/>
      <c r="I2745" s="2"/>
      <c r="J2745" s="2">
        <v>40.1</v>
      </c>
      <c r="K2745" s="2">
        <v>39.979999999999997</v>
      </c>
      <c r="L2745" s="2">
        <v>40.200000000000003</v>
      </c>
      <c r="M2745" s="2"/>
      <c r="N2745" s="2"/>
      <c r="O2745" s="60"/>
      <c r="P2745" s="60"/>
      <c r="Q2745" s="2"/>
      <c r="R2745" s="60"/>
      <c r="S2745" s="60"/>
      <c r="T2745" s="60"/>
      <c r="U2745" s="60"/>
      <c r="V2745" s="60"/>
      <c r="W2745" s="60"/>
      <c r="X2745" s="60"/>
      <c r="Y2745" s="60"/>
      <c r="Z2745" s="60"/>
      <c r="AA2745" s="60"/>
      <c r="AB2745" s="60"/>
      <c r="AC2745" s="60"/>
      <c r="AD2745" s="60"/>
      <c r="AE2745" s="60"/>
      <c r="AF2745" s="60"/>
      <c r="AG2745" s="60"/>
      <c r="AH2745" s="60"/>
      <c r="AI2745" s="60"/>
      <c r="AJ2745" s="60"/>
      <c r="AK2745" s="60"/>
      <c r="AL2745" s="60"/>
      <c r="AM2745" s="60"/>
      <c r="AN2745" s="60"/>
      <c r="AO2745" s="112"/>
      <c r="AP2745" s="112"/>
      <c r="AQ2745" s="112"/>
      <c r="AR2745" s="112"/>
      <c r="AS2745" s="112"/>
      <c r="AT2745" s="112"/>
      <c r="AU2745" s="112"/>
      <c r="AV2745" s="112"/>
      <c r="AW2745" s="112"/>
      <c r="AX2745" s="112"/>
      <c r="AY2745" s="112"/>
      <c r="AZ2745" s="112"/>
      <c r="BA2745" s="112"/>
    </row>
    <row r="2746" spans="1:53" x14ac:dyDescent="0.25">
      <c r="A2746" s="112"/>
      <c r="B2746" s="45">
        <v>42433</v>
      </c>
      <c r="C2746" s="2"/>
      <c r="D2746" s="2"/>
      <c r="E2746" s="2"/>
      <c r="F2746" s="2"/>
      <c r="G2746" s="2"/>
      <c r="H2746" s="2"/>
      <c r="I2746" s="2"/>
      <c r="J2746" s="2">
        <v>39.700000000000003</v>
      </c>
      <c r="K2746" s="2">
        <v>39.83</v>
      </c>
      <c r="L2746" s="2">
        <v>39.799999999999997</v>
      </c>
      <c r="M2746" s="2"/>
      <c r="N2746" s="2"/>
      <c r="O2746" s="60"/>
      <c r="P2746" s="60"/>
      <c r="Q2746" s="2"/>
      <c r="R2746" s="60"/>
      <c r="S2746" s="60"/>
      <c r="T2746" s="60"/>
      <c r="U2746" s="60"/>
      <c r="V2746" s="60"/>
      <c r="W2746" s="60"/>
      <c r="X2746" s="60"/>
      <c r="Y2746" s="60"/>
      <c r="Z2746" s="60"/>
      <c r="AA2746" s="60"/>
      <c r="AB2746" s="60"/>
      <c r="AC2746" s="60"/>
      <c r="AD2746" s="60"/>
      <c r="AE2746" s="60"/>
      <c r="AF2746" s="60"/>
      <c r="AG2746" s="60"/>
      <c r="AH2746" s="60"/>
      <c r="AI2746" s="60"/>
      <c r="AJ2746" s="60"/>
      <c r="AK2746" s="60"/>
      <c r="AL2746" s="60"/>
      <c r="AM2746" s="60"/>
      <c r="AN2746" s="60"/>
      <c r="AO2746" s="112"/>
      <c r="AP2746" s="112"/>
      <c r="AQ2746" s="112"/>
      <c r="AR2746" s="112"/>
      <c r="AS2746" s="112"/>
      <c r="AT2746" s="112"/>
      <c r="AU2746" s="112"/>
      <c r="AV2746" s="112"/>
      <c r="AW2746" s="112"/>
      <c r="AX2746" s="112"/>
      <c r="AY2746" s="112"/>
      <c r="AZ2746" s="112"/>
      <c r="BA2746" s="112"/>
    </row>
    <row r="2747" spans="1:53" x14ac:dyDescent="0.25">
      <c r="A2747" s="112"/>
      <c r="B2747" s="45">
        <v>42432</v>
      </c>
      <c r="C2747" s="2"/>
      <c r="D2747" s="2"/>
      <c r="E2747" s="2"/>
      <c r="F2747" s="2"/>
      <c r="G2747" s="2"/>
      <c r="H2747" s="2"/>
      <c r="I2747" s="2"/>
      <c r="J2747" s="2">
        <v>39.85</v>
      </c>
      <c r="K2747" s="2">
        <v>39.950000000000003</v>
      </c>
      <c r="L2747" s="2">
        <v>39.950000000000003</v>
      </c>
      <c r="M2747" s="2"/>
      <c r="N2747" s="2"/>
      <c r="O2747" s="60"/>
      <c r="P2747" s="60"/>
      <c r="Q2747" s="2"/>
      <c r="R2747" s="60"/>
      <c r="S2747" s="60"/>
      <c r="T2747" s="60"/>
      <c r="U2747" s="60"/>
      <c r="V2747" s="60"/>
      <c r="W2747" s="60"/>
      <c r="X2747" s="60"/>
      <c r="Y2747" s="60"/>
      <c r="Z2747" s="60"/>
      <c r="AA2747" s="60"/>
      <c r="AB2747" s="60"/>
      <c r="AC2747" s="60"/>
      <c r="AD2747" s="60"/>
      <c r="AE2747" s="60"/>
      <c r="AF2747" s="60"/>
      <c r="AG2747" s="60"/>
      <c r="AH2747" s="60"/>
      <c r="AI2747" s="60"/>
      <c r="AJ2747" s="60"/>
      <c r="AK2747" s="60"/>
      <c r="AL2747" s="60"/>
      <c r="AM2747" s="60"/>
      <c r="AN2747" s="60"/>
      <c r="AO2747" s="112"/>
      <c r="AP2747" s="112"/>
      <c r="AQ2747" s="112"/>
      <c r="AR2747" s="112"/>
      <c r="AS2747" s="112"/>
      <c r="AT2747" s="112"/>
      <c r="AU2747" s="112"/>
      <c r="AV2747" s="112"/>
      <c r="AW2747" s="112"/>
      <c r="AX2747" s="112"/>
      <c r="AY2747" s="112"/>
      <c r="AZ2747" s="112"/>
      <c r="BA2747" s="112"/>
    </row>
    <row r="2748" spans="1:53" x14ac:dyDescent="0.25">
      <c r="A2748" s="112"/>
      <c r="B2748" s="45">
        <v>42431</v>
      </c>
      <c r="C2748" s="2"/>
      <c r="D2748" s="2"/>
      <c r="E2748" s="2"/>
      <c r="F2748" s="2"/>
      <c r="G2748" s="2"/>
      <c r="H2748" s="2"/>
      <c r="I2748" s="2"/>
      <c r="J2748" s="2">
        <v>39.799999999999997</v>
      </c>
      <c r="K2748" s="2">
        <v>39.93</v>
      </c>
      <c r="L2748" s="2">
        <v>39.9</v>
      </c>
      <c r="M2748" s="2"/>
      <c r="N2748" s="2"/>
      <c r="O2748" s="60"/>
      <c r="P2748" s="60"/>
      <c r="Q2748" s="2"/>
      <c r="R2748" s="60"/>
      <c r="S2748" s="60"/>
      <c r="T2748" s="60"/>
      <c r="U2748" s="60"/>
      <c r="V2748" s="60"/>
      <c r="W2748" s="60"/>
      <c r="X2748" s="60"/>
      <c r="Y2748" s="60"/>
      <c r="Z2748" s="60"/>
      <c r="AA2748" s="60"/>
      <c r="AB2748" s="60"/>
      <c r="AC2748" s="60"/>
      <c r="AD2748" s="60"/>
      <c r="AE2748" s="60"/>
      <c r="AF2748" s="60"/>
      <c r="AG2748" s="60"/>
      <c r="AH2748" s="60"/>
      <c r="AI2748" s="60"/>
      <c r="AJ2748" s="60"/>
      <c r="AK2748" s="60"/>
      <c r="AL2748" s="60"/>
      <c r="AM2748" s="60"/>
      <c r="AN2748" s="60"/>
      <c r="AO2748" s="112"/>
      <c r="AP2748" s="112"/>
      <c r="AQ2748" s="112"/>
      <c r="AR2748" s="112"/>
      <c r="AS2748" s="112"/>
      <c r="AT2748" s="112"/>
      <c r="AU2748" s="112"/>
      <c r="AV2748" s="112"/>
      <c r="AW2748" s="112"/>
      <c r="AX2748" s="112"/>
      <c r="AY2748" s="112"/>
      <c r="AZ2748" s="112"/>
      <c r="BA2748" s="112"/>
    </row>
    <row r="2749" spans="1:53" x14ac:dyDescent="0.25">
      <c r="A2749" s="112"/>
      <c r="B2749" s="45">
        <v>42430</v>
      </c>
      <c r="C2749" s="2"/>
      <c r="D2749" s="2"/>
      <c r="E2749" s="2"/>
      <c r="F2749" s="2"/>
      <c r="G2749" s="2"/>
      <c r="H2749" s="2"/>
      <c r="I2749" s="2"/>
      <c r="J2749" s="2">
        <v>39.950000000000003</v>
      </c>
      <c r="K2749" s="2">
        <v>39.93</v>
      </c>
      <c r="L2749" s="2">
        <v>39.950000000000003</v>
      </c>
      <c r="M2749" s="2"/>
      <c r="N2749" s="2"/>
      <c r="O2749" s="60"/>
      <c r="P2749" s="60"/>
      <c r="Q2749" s="2"/>
      <c r="R2749" s="60"/>
      <c r="S2749" s="60"/>
      <c r="T2749" s="60"/>
      <c r="U2749" s="60"/>
      <c r="V2749" s="60"/>
      <c r="W2749" s="60"/>
      <c r="X2749" s="60"/>
      <c r="Y2749" s="60"/>
      <c r="Z2749" s="60"/>
      <c r="AA2749" s="60"/>
      <c r="AB2749" s="60"/>
      <c r="AC2749" s="60"/>
      <c r="AD2749" s="60"/>
      <c r="AE2749" s="60"/>
      <c r="AF2749" s="60"/>
      <c r="AG2749" s="60"/>
      <c r="AH2749" s="60"/>
      <c r="AI2749" s="60"/>
      <c r="AJ2749" s="60"/>
      <c r="AK2749" s="60"/>
      <c r="AL2749" s="60"/>
      <c r="AM2749" s="60"/>
      <c r="AN2749" s="60"/>
      <c r="AO2749" s="112"/>
      <c r="AP2749" s="112"/>
      <c r="AQ2749" s="112"/>
      <c r="AR2749" s="112"/>
      <c r="AS2749" s="112"/>
      <c r="AT2749" s="112"/>
      <c r="AU2749" s="112"/>
      <c r="AV2749" s="112"/>
      <c r="AW2749" s="112"/>
      <c r="AX2749" s="112"/>
      <c r="AY2749" s="112"/>
      <c r="AZ2749" s="112"/>
      <c r="BA2749" s="112"/>
    </row>
    <row r="2750" spans="1:53" x14ac:dyDescent="0.25">
      <c r="A2750" s="112"/>
      <c r="B2750" s="45">
        <v>42429</v>
      </c>
      <c r="C2750" s="2"/>
      <c r="D2750" s="2"/>
      <c r="E2750" s="2"/>
      <c r="F2750" s="2"/>
      <c r="G2750" s="2"/>
      <c r="H2750" s="2"/>
      <c r="I2750" s="2"/>
      <c r="J2750" s="2">
        <v>39.950000000000003</v>
      </c>
      <c r="K2750" s="2">
        <v>39.880000000000003</v>
      </c>
      <c r="L2750" s="2">
        <v>39.950000000000003</v>
      </c>
      <c r="M2750" s="2"/>
      <c r="N2750" s="2"/>
      <c r="O2750" s="60"/>
      <c r="P2750" s="60"/>
      <c r="Q2750" s="2"/>
      <c r="R2750" s="60"/>
      <c r="S2750" s="60"/>
      <c r="T2750" s="60"/>
      <c r="U2750" s="60"/>
      <c r="V2750" s="60"/>
      <c r="W2750" s="60"/>
      <c r="X2750" s="60"/>
      <c r="Y2750" s="60"/>
      <c r="Z2750" s="60"/>
      <c r="AA2750" s="60"/>
      <c r="AB2750" s="60"/>
      <c r="AC2750" s="60"/>
      <c r="AD2750" s="60"/>
      <c r="AE2750" s="60"/>
      <c r="AF2750" s="60"/>
      <c r="AG2750" s="60"/>
      <c r="AH2750" s="60"/>
      <c r="AI2750" s="60"/>
      <c r="AJ2750" s="60"/>
      <c r="AK2750" s="60"/>
      <c r="AL2750" s="60"/>
      <c r="AM2750" s="60"/>
      <c r="AN2750" s="60"/>
      <c r="AO2750" s="112"/>
      <c r="AP2750" s="112"/>
      <c r="AQ2750" s="112"/>
      <c r="AR2750" s="112"/>
      <c r="AS2750" s="112"/>
      <c r="AT2750" s="112"/>
      <c r="AU2750" s="112"/>
      <c r="AV2750" s="112"/>
      <c r="AW2750" s="112"/>
      <c r="AX2750" s="112"/>
      <c r="AY2750" s="112"/>
      <c r="AZ2750" s="112"/>
      <c r="BA2750" s="112"/>
    </row>
    <row r="2751" spans="1:53" x14ac:dyDescent="0.25">
      <c r="A2751" s="112"/>
      <c r="B2751" s="45">
        <v>42426</v>
      </c>
      <c r="C2751" s="2"/>
      <c r="D2751" s="2"/>
      <c r="E2751" s="2"/>
      <c r="F2751" s="2"/>
      <c r="G2751" s="2"/>
      <c r="H2751" s="2"/>
      <c r="I2751" s="2"/>
      <c r="J2751" s="2">
        <v>40</v>
      </c>
      <c r="K2751" s="2">
        <v>39.9</v>
      </c>
      <c r="L2751" s="2">
        <v>40</v>
      </c>
      <c r="M2751" s="2"/>
      <c r="N2751" s="2"/>
      <c r="O2751" s="60"/>
      <c r="P2751" s="60"/>
      <c r="Q2751" s="2"/>
      <c r="R2751" s="60"/>
      <c r="S2751" s="60"/>
      <c r="T2751" s="60"/>
      <c r="U2751" s="60"/>
      <c r="V2751" s="60"/>
      <c r="W2751" s="60"/>
      <c r="X2751" s="60"/>
      <c r="Y2751" s="60"/>
      <c r="Z2751" s="60"/>
      <c r="AA2751" s="60"/>
      <c r="AB2751" s="60"/>
      <c r="AC2751" s="60"/>
      <c r="AD2751" s="60"/>
      <c r="AE2751" s="60"/>
      <c r="AF2751" s="60"/>
      <c r="AG2751" s="60"/>
      <c r="AH2751" s="60"/>
      <c r="AI2751" s="60"/>
      <c r="AJ2751" s="60"/>
      <c r="AK2751" s="60"/>
      <c r="AL2751" s="60"/>
      <c r="AM2751" s="60"/>
      <c r="AN2751" s="60"/>
      <c r="AO2751" s="112"/>
      <c r="AP2751" s="112"/>
      <c r="AQ2751" s="112"/>
      <c r="AR2751" s="112"/>
      <c r="AS2751" s="112"/>
      <c r="AT2751" s="112"/>
      <c r="AU2751" s="112"/>
      <c r="AV2751" s="112"/>
      <c r="AW2751" s="112"/>
      <c r="AX2751" s="112"/>
      <c r="AY2751" s="112"/>
      <c r="AZ2751" s="112"/>
      <c r="BA2751" s="112"/>
    </row>
    <row r="2752" spans="1:53" x14ac:dyDescent="0.25">
      <c r="A2752" s="112"/>
      <c r="B2752" s="45">
        <v>42425</v>
      </c>
      <c r="C2752" s="2"/>
      <c r="D2752" s="2"/>
      <c r="E2752" s="2"/>
      <c r="F2752" s="2"/>
      <c r="G2752" s="2"/>
      <c r="H2752" s="2"/>
      <c r="I2752" s="2"/>
      <c r="J2752" s="2">
        <v>40</v>
      </c>
      <c r="K2752" s="2">
        <v>39.9</v>
      </c>
      <c r="L2752" s="2">
        <v>40</v>
      </c>
      <c r="M2752" s="2"/>
      <c r="N2752" s="2"/>
      <c r="O2752" s="60"/>
      <c r="P2752" s="60"/>
      <c r="Q2752" s="2"/>
      <c r="R2752" s="60"/>
      <c r="S2752" s="60"/>
      <c r="T2752" s="60"/>
      <c r="U2752" s="60"/>
      <c r="V2752" s="60"/>
      <c r="W2752" s="60"/>
      <c r="X2752" s="60"/>
      <c r="Y2752" s="60"/>
      <c r="Z2752" s="60"/>
      <c r="AA2752" s="60"/>
      <c r="AB2752" s="60"/>
      <c r="AC2752" s="60"/>
      <c r="AD2752" s="60"/>
      <c r="AE2752" s="60"/>
      <c r="AF2752" s="60"/>
      <c r="AG2752" s="60"/>
      <c r="AH2752" s="60"/>
      <c r="AI2752" s="60"/>
      <c r="AJ2752" s="60"/>
      <c r="AK2752" s="60"/>
      <c r="AL2752" s="60"/>
      <c r="AM2752" s="60"/>
      <c r="AN2752" s="60"/>
      <c r="AO2752" s="112"/>
      <c r="AP2752" s="112"/>
      <c r="AQ2752" s="112"/>
      <c r="AR2752" s="112"/>
      <c r="AS2752" s="112"/>
      <c r="AT2752" s="112"/>
      <c r="AU2752" s="112"/>
      <c r="AV2752" s="112"/>
      <c r="AW2752" s="112"/>
      <c r="AX2752" s="112"/>
      <c r="AY2752" s="112"/>
      <c r="AZ2752" s="112"/>
      <c r="BA2752" s="112"/>
    </row>
    <row r="2753" spans="1:53" x14ac:dyDescent="0.25">
      <c r="A2753" s="112"/>
      <c r="B2753" s="45">
        <v>42424</v>
      </c>
      <c r="C2753" s="2"/>
      <c r="D2753" s="2"/>
      <c r="E2753" s="2"/>
      <c r="F2753" s="2"/>
      <c r="G2753" s="2"/>
      <c r="H2753" s="2"/>
      <c r="I2753" s="2"/>
      <c r="J2753" s="2">
        <v>39.9</v>
      </c>
      <c r="K2753" s="2">
        <v>39.83</v>
      </c>
      <c r="L2753" s="2">
        <v>39.9</v>
      </c>
      <c r="M2753" s="2"/>
      <c r="N2753" s="2"/>
      <c r="O2753" s="60"/>
      <c r="P2753" s="60"/>
      <c r="Q2753" s="2"/>
      <c r="R2753" s="60"/>
      <c r="S2753" s="60"/>
      <c r="T2753" s="60"/>
      <c r="U2753" s="60"/>
      <c r="V2753" s="60"/>
      <c r="W2753" s="60"/>
      <c r="X2753" s="60"/>
      <c r="Y2753" s="60"/>
      <c r="Z2753" s="60"/>
      <c r="AA2753" s="60"/>
      <c r="AB2753" s="60"/>
      <c r="AC2753" s="60"/>
      <c r="AD2753" s="60"/>
      <c r="AE2753" s="60"/>
      <c r="AF2753" s="60"/>
      <c r="AG2753" s="60"/>
      <c r="AH2753" s="60"/>
      <c r="AI2753" s="60"/>
      <c r="AJ2753" s="60"/>
      <c r="AK2753" s="60"/>
      <c r="AL2753" s="60"/>
      <c r="AM2753" s="60"/>
      <c r="AN2753" s="60"/>
      <c r="AO2753" s="112"/>
      <c r="AP2753" s="112"/>
      <c r="AQ2753" s="112"/>
      <c r="AR2753" s="112"/>
      <c r="AS2753" s="112"/>
      <c r="AT2753" s="112"/>
      <c r="AU2753" s="112"/>
      <c r="AV2753" s="112"/>
      <c r="AW2753" s="112"/>
      <c r="AX2753" s="112"/>
      <c r="AY2753" s="112"/>
      <c r="AZ2753" s="112"/>
      <c r="BA2753" s="112"/>
    </row>
    <row r="2754" spans="1:53" x14ac:dyDescent="0.25">
      <c r="A2754" s="112"/>
      <c r="B2754" s="45">
        <v>42423</v>
      </c>
      <c r="C2754" s="2"/>
      <c r="D2754" s="2"/>
      <c r="E2754" s="2"/>
      <c r="F2754" s="2"/>
      <c r="G2754" s="2"/>
      <c r="H2754" s="2"/>
      <c r="I2754" s="2"/>
      <c r="J2754" s="2">
        <v>40.15</v>
      </c>
      <c r="K2754" s="2">
        <v>39.950000000000003</v>
      </c>
      <c r="L2754" s="2">
        <v>40.15</v>
      </c>
      <c r="M2754" s="2"/>
      <c r="N2754" s="2"/>
      <c r="O2754" s="60"/>
      <c r="P2754" s="60"/>
      <c r="Q2754" s="2"/>
      <c r="R2754" s="60"/>
      <c r="S2754" s="60"/>
      <c r="T2754" s="60"/>
      <c r="U2754" s="60"/>
      <c r="V2754" s="60"/>
      <c r="W2754" s="60"/>
      <c r="X2754" s="60"/>
      <c r="Y2754" s="60"/>
      <c r="Z2754" s="60"/>
      <c r="AA2754" s="60"/>
      <c r="AB2754" s="60"/>
      <c r="AC2754" s="60"/>
      <c r="AD2754" s="60"/>
      <c r="AE2754" s="60"/>
      <c r="AF2754" s="60"/>
      <c r="AG2754" s="60"/>
      <c r="AH2754" s="60"/>
      <c r="AI2754" s="60"/>
      <c r="AJ2754" s="60"/>
      <c r="AK2754" s="60"/>
      <c r="AL2754" s="60"/>
      <c r="AM2754" s="60"/>
      <c r="AN2754" s="60"/>
      <c r="AO2754" s="112"/>
      <c r="AP2754" s="112"/>
      <c r="AQ2754" s="112"/>
      <c r="AR2754" s="112"/>
      <c r="AS2754" s="112"/>
      <c r="AT2754" s="112"/>
      <c r="AU2754" s="112"/>
      <c r="AV2754" s="112"/>
      <c r="AW2754" s="112"/>
      <c r="AX2754" s="112"/>
      <c r="AY2754" s="112"/>
      <c r="AZ2754" s="112"/>
      <c r="BA2754" s="112"/>
    </row>
    <row r="2755" spans="1:53" x14ac:dyDescent="0.25">
      <c r="A2755" s="112"/>
      <c r="B2755" s="45">
        <v>42422</v>
      </c>
      <c r="C2755" s="2"/>
      <c r="D2755" s="2"/>
      <c r="E2755" s="2"/>
      <c r="F2755" s="2"/>
      <c r="G2755" s="2"/>
      <c r="H2755" s="2"/>
      <c r="I2755" s="2"/>
      <c r="J2755" s="2">
        <v>40.25</v>
      </c>
      <c r="K2755" s="2">
        <v>40.1</v>
      </c>
      <c r="L2755" s="2">
        <v>40.25</v>
      </c>
      <c r="M2755" s="2"/>
      <c r="N2755" s="2"/>
      <c r="O2755" s="60"/>
      <c r="P2755" s="60"/>
      <c r="Q2755" s="2"/>
      <c r="R2755" s="60"/>
      <c r="S2755" s="60"/>
      <c r="T2755" s="60"/>
      <c r="U2755" s="60"/>
      <c r="V2755" s="60"/>
      <c r="W2755" s="60"/>
      <c r="X2755" s="60"/>
      <c r="Y2755" s="60"/>
      <c r="Z2755" s="60"/>
      <c r="AA2755" s="60"/>
      <c r="AB2755" s="60"/>
      <c r="AC2755" s="60"/>
      <c r="AD2755" s="60"/>
      <c r="AE2755" s="60"/>
      <c r="AF2755" s="60"/>
      <c r="AG2755" s="60"/>
      <c r="AH2755" s="60"/>
      <c r="AI2755" s="60"/>
      <c r="AJ2755" s="60"/>
      <c r="AK2755" s="60"/>
      <c r="AL2755" s="60"/>
      <c r="AM2755" s="60"/>
      <c r="AN2755" s="60"/>
      <c r="AO2755" s="112"/>
      <c r="AP2755" s="112"/>
      <c r="AQ2755" s="112"/>
      <c r="AR2755" s="112"/>
      <c r="AS2755" s="112"/>
      <c r="AT2755" s="112"/>
      <c r="AU2755" s="112"/>
      <c r="AV2755" s="112"/>
      <c r="AW2755" s="112"/>
      <c r="AX2755" s="112"/>
      <c r="AY2755" s="112"/>
      <c r="AZ2755" s="112"/>
      <c r="BA2755" s="112"/>
    </row>
    <row r="2756" spans="1:53" x14ac:dyDescent="0.25">
      <c r="A2756" s="112"/>
      <c r="B2756" s="45">
        <v>42419</v>
      </c>
      <c r="C2756" s="2"/>
      <c r="D2756" s="2"/>
      <c r="E2756" s="2"/>
      <c r="F2756" s="2"/>
      <c r="G2756" s="2"/>
      <c r="H2756" s="2"/>
      <c r="I2756" s="2"/>
      <c r="J2756" s="2">
        <v>40</v>
      </c>
      <c r="K2756" s="2">
        <v>39.89</v>
      </c>
      <c r="L2756" s="2">
        <v>40</v>
      </c>
      <c r="M2756" s="2"/>
      <c r="N2756" s="2"/>
      <c r="O2756" s="60"/>
      <c r="P2756" s="60"/>
      <c r="Q2756" s="2"/>
      <c r="R2756" s="60"/>
      <c r="S2756" s="60"/>
      <c r="T2756" s="60"/>
      <c r="U2756" s="60"/>
      <c r="V2756" s="60"/>
      <c r="W2756" s="60"/>
      <c r="X2756" s="60"/>
      <c r="Y2756" s="60"/>
      <c r="Z2756" s="60"/>
      <c r="AA2756" s="60"/>
      <c r="AB2756" s="60"/>
      <c r="AC2756" s="60"/>
      <c r="AD2756" s="60"/>
      <c r="AE2756" s="60"/>
      <c r="AF2756" s="60"/>
      <c r="AG2756" s="60"/>
      <c r="AH2756" s="60"/>
      <c r="AI2756" s="60"/>
      <c r="AJ2756" s="60"/>
      <c r="AK2756" s="60"/>
      <c r="AL2756" s="60"/>
      <c r="AM2756" s="60"/>
      <c r="AN2756" s="60"/>
      <c r="AO2756" s="112"/>
      <c r="AP2756" s="112"/>
      <c r="AQ2756" s="112"/>
      <c r="AR2756" s="112"/>
      <c r="AS2756" s="112"/>
      <c r="AT2756" s="112"/>
      <c r="AU2756" s="112"/>
      <c r="AV2756" s="112"/>
      <c r="AW2756" s="112"/>
      <c r="AX2756" s="112"/>
      <c r="AY2756" s="112"/>
      <c r="AZ2756" s="112"/>
      <c r="BA2756" s="112"/>
    </row>
    <row r="2757" spans="1:53" x14ac:dyDescent="0.25">
      <c r="A2757" s="112"/>
      <c r="B2757" s="45">
        <v>42418</v>
      </c>
      <c r="C2757" s="2"/>
      <c r="D2757" s="2"/>
      <c r="E2757" s="2"/>
      <c r="F2757" s="2"/>
      <c r="G2757" s="2"/>
      <c r="H2757" s="2"/>
      <c r="I2757" s="2"/>
      <c r="J2757" s="2">
        <v>40.200000000000003</v>
      </c>
      <c r="K2757" s="2">
        <v>40.090000000000003</v>
      </c>
      <c r="L2757" s="2">
        <v>40.200000000000003</v>
      </c>
      <c r="M2757" s="2"/>
      <c r="N2757" s="2"/>
      <c r="O2757" s="60"/>
      <c r="P2757" s="60"/>
      <c r="Q2757" s="2"/>
      <c r="R2757" s="60"/>
      <c r="S2757" s="60"/>
      <c r="T2757" s="60"/>
      <c r="U2757" s="60"/>
      <c r="V2757" s="60"/>
      <c r="W2757" s="60"/>
      <c r="X2757" s="60"/>
      <c r="Y2757" s="60"/>
      <c r="Z2757" s="60"/>
      <c r="AA2757" s="60"/>
      <c r="AB2757" s="60"/>
      <c r="AC2757" s="60"/>
      <c r="AD2757" s="60"/>
      <c r="AE2757" s="60"/>
      <c r="AF2757" s="60"/>
      <c r="AG2757" s="60"/>
      <c r="AH2757" s="60"/>
      <c r="AI2757" s="60"/>
      <c r="AJ2757" s="60"/>
      <c r="AK2757" s="60"/>
      <c r="AL2757" s="60"/>
      <c r="AM2757" s="60"/>
      <c r="AN2757" s="60"/>
      <c r="AO2757" s="112"/>
      <c r="AP2757" s="112"/>
      <c r="AQ2757" s="112"/>
      <c r="AR2757" s="112"/>
      <c r="AS2757" s="112"/>
      <c r="AT2757" s="112"/>
      <c r="AU2757" s="112"/>
      <c r="AV2757" s="112"/>
      <c r="AW2757" s="112"/>
      <c r="AX2757" s="112"/>
      <c r="AY2757" s="112"/>
      <c r="AZ2757" s="112"/>
      <c r="BA2757" s="112"/>
    </row>
    <row r="2758" spans="1:53" x14ac:dyDescent="0.25">
      <c r="A2758" s="112"/>
      <c r="B2758" s="45">
        <v>42417</v>
      </c>
      <c r="C2758" s="2"/>
      <c r="D2758" s="2"/>
      <c r="E2758" s="2"/>
      <c r="F2758" s="2"/>
      <c r="G2758" s="2"/>
      <c r="H2758" s="2"/>
      <c r="I2758" s="2"/>
      <c r="J2758" s="2">
        <v>40.200000000000003</v>
      </c>
      <c r="K2758" s="2">
        <v>39.9</v>
      </c>
      <c r="L2758" s="2">
        <v>39.85</v>
      </c>
      <c r="M2758" s="2"/>
      <c r="N2758" s="2"/>
      <c r="O2758" s="60"/>
      <c r="P2758" s="60"/>
      <c r="Q2758" s="2"/>
      <c r="R2758" s="60"/>
      <c r="S2758" s="60"/>
      <c r="T2758" s="60"/>
      <c r="U2758" s="60"/>
      <c r="V2758" s="60"/>
      <c r="W2758" s="60"/>
      <c r="X2758" s="60"/>
      <c r="Y2758" s="60"/>
      <c r="Z2758" s="60"/>
      <c r="AA2758" s="60"/>
      <c r="AB2758" s="60"/>
      <c r="AC2758" s="60"/>
      <c r="AD2758" s="60"/>
      <c r="AE2758" s="60"/>
      <c r="AF2758" s="60"/>
      <c r="AG2758" s="60"/>
      <c r="AH2758" s="60"/>
      <c r="AI2758" s="60"/>
      <c r="AJ2758" s="60"/>
      <c r="AK2758" s="60"/>
      <c r="AL2758" s="60"/>
      <c r="AM2758" s="60"/>
      <c r="AN2758" s="60"/>
      <c r="AO2758" s="112"/>
      <c r="AP2758" s="112"/>
      <c r="AQ2758" s="112"/>
      <c r="AR2758" s="112"/>
      <c r="AS2758" s="112"/>
      <c r="AT2758" s="112"/>
      <c r="AU2758" s="112"/>
      <c r="AV2758" s="112"/>
      <c r="AW2758" s="112"/>
      <c r="AX2758" s="112"/>
      <c r="AY2758" s="112"/>
      <c r="AZ2758" s="112"/>
      <c r="BA2758" s="112"/>
    </row>
    <row r="2759" spans="1:53" x14ac:dyDescent="0.25">
      <c r="A2759" s="112"/>
      <c r="B2759" s="45">
        <v>42416</v>
      </c>
      <c r="C2759" s="2"/>
      <c r="D2759" s="2"/>
      <c r="E2759" s="2"/>
      <c r="F2759" s="2"/>
      <c r="G2759" s="2"/>
      <c r="H2759" s="2"/>
      <c r="I2759" s="2"/>
      <c r="J2759" s="2">
        <v>39.85</v>
      </c>
      <c r="K2759" s="2">
        <v>39.85</v>
      </c>
      <c r="L2759" s="2">
        <v>39.799999999999997</v>
      </c>
      <c r="M2759" s="2"/>
      <c r="N2759" s="2"/>
      <c r="O2759" s="60"/>
      <c r="P2759" s="60"/>
      <c r="Q2759" s="2"/>
      <c r="R2759" s="60"/>
      <c r="S2759" s="60"/>
      <c r="T2759" s="60"/>
      <c r="U2759" s="60"/>
      <c r="V2759" s="60"/>
      <c r="W2759" s="60"/>
      <c r="X2759" s="60"/>
      <c r="Y2759" s="60"/>
      <c r="Z2759" s="60"/>
      <c r="AA2759" s="60"/>
      <c r="AB2759" s="60"/>
      <c r="AC2759" s="60"/>
      <c r="AD2759" s="60"/>
      <c r="AE2759" s="60"/>
      <c r="AF2759" s="60"/>
      <c r="AG2759" s="60"/>
      <c r="AH2759" s="60"/>
      <c r="AI2759" s="60"/>
      <c r="AJ2759" s="60"/>
      <c r="AK2759" s="60"/>
      <c r="AL2759" s="60"/>
      <c r="AM2759" s="60"/>
      <c r="AN2759" s="60"/>
      <c r="AO2759" s="112"/>
      <c r="AP2759" s="112"/>
      <c r="AQ2759" s="112"/>
      <c r="AR2759" s="112"/>
      <c r="AS2759" s="112"/>
      <c r="AT2759" s="112"/>
      <c r="AU2759" s="112"/>
      <c r="AV2759" s="112"/>
      <c r="AW2759" s="112"/>
      <c r="AX2759" s="112"/>
      <c r="AY2759" s="112"/>
      <c r="AZ2759" s="112"/>
      <c r="BA2759" s="112"/>
    </row>
    <row r="2760" spans="1:53" x14ac:dyDescent="0.25">
      <c r="A2760" s="112"/>
      <c r="B2760" s="45">
        <v>42415</v>
      </c>
      <c r="C2760" s="2"/>
      <c r="D2760" s="2"/>
      <c r="E2760" s="2"/>
      <c r="F2760" s="2"/>
      <c r="G2760" s="2"/>
      <c r="H2760" s="2"/>
      <c r="I2760" s="2"/>
      <c r="J2760" s="2">
        <v>39.9</v>
      </c>
      <c r="K2760" s="2">
        <v>39.9</v>
      </c>
      <c r="L2760" s="2">
        <v>39.85</v>
      </c>
      <c r="M2760" s="2"/>
      <c r="N2760" s="2"/>
      <c r="O2760" s="60"/>
      <c r="P2760" s="60"/>
      <c r="Q2760" s="2"/>
      <c r="R2760" s="60"/>
      <c r="S2760" s="60"/>
      <c r="T2760" s="60"/>
      <c r="U2760" s="60"/>
      <c r="V2760" s="60"/>
      <c r="W2760" s="60"/>
      <c r="X2760" s="60"/>
      <c r="Y2760" s="60"/>
      <c r="Z2760" s="60"/>
      <c r="AA2760" s="60"/>
      <c r="AB2760" s="60"/>
      <c r="AC2760" s="60"/>
      <c r="AD2760" s="60"/>
      <c r="AE2760" s="60"/>
      <c r="AF2760" s="60"/>
      <c r="AG2760" s="60"/>
      <c r="AH2760" s="60"/>
      <c r="AI2760" s="60"/>
      <c r="AJ2760" s="60"/>
      <c r="AK2760" s="60"/>
      <c r="AL2760" s="60"/>
      <c r="AM2760" s="60"/>
      <c r="AN2760" s="60"/>
      <c r="AO2760" s="112"/>
      <c r="AP2760" s="112"/>
      <c r="AQ2760" s="112"/>
      <c r="AR2760" s="112"/>
      <c r="AS2760" s="112"/>
      <c r="AT2760" s="112"/>
      <c r="AU2760" s="112"/>
      <c r="AV2760" s="112"/>
      <c r="AW2760" s="112"/>
      <c r="AX2760" s="112"/>
      <c r="AY2760" s="112"/>
      <c r="AZ2760" s="112"/>
      <c r="BA2760" s="112"/>
    </row>
    <row r="2761" spans="1:53" x14ac:dyDescent="0.25">
      <c r="A2761" s="112"/>
      <c r="B2761" s="45">
        <v>42412</v>
      </c>
      <c r="C2761" s="2"/>
      <c r="D2761" s="2"/>
      <c r="E2761" s="2"/>
      <c r="F2761" s="2"/>
      <c r="G2761" s="2"/>
      <c r="H2761" s="2"/>
      <c r="I2761" s="2"/>
      <c r="J2761" s="2">
        <v>40</v>
      </c>
      <c r="K2761" s="2">
        <v>39.9</v>
      </c>
      <c r="L2761" s="2">
        <v>39.85</v>
      </c>
      <c r="M2761" s="2"/>
      <c r="N2761" s="2"/>
      <c r="O2761" s="60"/>
      <c r="P2761" s="60"/>
      <c r="Q2761" s="2"/>
      <c r="R2761" s="60"/>
      <c r="S2761" s="60"/>
      <c r="T2761" s="60"/>
      <c r="U2761" s="60"/>
      <c r="V2761" s="60"/>
      <c r="W2761" s="60"/>
      <c r="X2761" s="60"/>
      <c r="Y2761" s="60"/>
      <c r="Z2761" s="60"/>
      <c r="AA2761" s="60"/>
      <c r="AB2761" s="60"/>
      <c r="AC2761" s="60"/>
      <c r="AD2761" s="60"/>
      <c r="AE2761" s="60"/>
      <c r="AF2761" s="60"/>
      <c r="AG2761" s="60"/>
      <c r="AH2761" s="60"/>
      <c r="AI2761" s="60"/>
      <c r="AJ2761" s="60"/>
      <c r="AK2761" s="60"/>
      <c r="AL2761" s="60"/>
      <c r="AM2761" s="60"/>
      <c r="AN2761" s="60"/>
      <c r="AO2761" s="112"/>
      <c r="AP2761" s="112"/>
      <c r="AQ2761" s="112"/>
      <c r="AR2761" s="112"/>
      <c r="AS2761" s="112"/>
      <c r="AT2761" s="112"/>
      <c r="AU2761" s="112"/>
      <c r="AV2761" s="112"/>
      <c r="AW2761" s="112"/>
      <c r="AX2761" s="112"/>
      <c r="AY2761" s="112"/>
      <c r="AZ2761" s="112"/>
      <c r="BA2761" s="112"/>
    </row>
    <row r="2762" spans="1:53" x14ac:dyDescent="0.25">
      <c r="A2762" s="112"/>
      <c r="B2762" s="45">
        <v>42411</v>
      </c>
      <c r="C2762" s="2"/>
      <c r="D2762" s="2"/>
      <c r="E2762" s="2"/>
      <c r="F2762" s="2"/>
      <c r="G2762" s="2"/>
      <c r="H2762" s="2"/>
      <c r="I2762" s="2"/>
      <c r="J2762" s="2">
        <v>40</v>
      </c>
      <c r="K2762" s="2">
        <v>39.9</v>
      </c>
      <c r="L2762" s="2">
        <v>39.85</v>
      </c>
      <c r="M2762" s="2"/>
      <c r="N2762" s="2"/>
      <c r="O2762" s="60"/>
      <c r="P2762" s="60"/>
      <c r="Q2762" s="2"/>
      <c r="R2762" s="60"/>
      <c r="S2762" s="60"/>
      <c r="T2762" s="60"/>
      <c r="U2762" s="60"/>
      <c r="V2762" s="60"/>
      <c r="W2762" s="60"/>
      <c r="X2762" s="60"/>
      <c r="Y2762" s="60"/>
      <c r="Z2762" s="60"/>
      <c r="AA2762" s="60"/>
      <c r="AB2762" s="60"/>
      <c r="AC2762" s="60"/>
      <c r="AD2762" s="60"/>
      <c r="AE2762" s="60"/>
      <c r="AF2762" s="60"/>
      <c r="AG2762" s="60"/>
      <c r="AH2762" s="60"/>
      <c r="AI2762" s="60"/>
      <c r="AJ2762" s="60"/>
      <c r="AK2762" s="60"/>
      <c r="AL2762" s="60"/>
      <c r="AM2762" s="60"/>
      <c r="AN2762" s="60"/>
      <c r="AO2762" s="112"/>
      <c r="AP2762" s="112"/>
      <c r="AQ2762" s="112"/>
      <c r="AR2762" s="112"/>
      <c r="AS2762" s="112"/>
      <c r="AT2762" s="112"/>
      <c r="AU2762" s="112"/>
      <c r="AV2762" s="112"/>
      <c r="AW2762" s="112"/>
      <c r="AX2762" s="112"/>
      <c r="AY2762" s="112"/>
      <c r="AZ2762" s="112"/>
      <c r="BA2762" s="112"/>
    </row>
    <row r="2763" spans="1:53" x14ac:dyDescent="0.25">
      <c r="A2763" s="112"/>
      <c r="B2763" s="45">
        <v>42410</v>
      </c>
      <c r="C2763" s="2"/>
      <c r="D2763" s="2"/>
      <c r="E2763" s="2"/>
      <c r="F2763" s="2"/>
      <c r="G2763" s="2"/>
      <c r="H2763" s="2"/>
      <c r="I2763" s="2"/>
      <c r="J2763" s="2">
        <v>40.4</v>
      </c>
      <c r="K2763" s="2">
        <v>40.25</v>
      </c>
      <c r="L2763" s="2">
        <v>40.15</v>
      </c>
      <c r="M2763" s="2"/>
      <c r="N2763" s="2"/>
      <c r="O2763" s="60"/>
      <c r="P2763" s="60"/>
      <c r="Q2763" s="2"/>
      <c r="R2763" s="60"/>
      <c r="S2763" s="60"/>
      <c r="T2763" s="60"/>
      <c r="U2763" s="60"/>
      <c r="V2763" s="60"/>
      <c r="W2763" s="60"/>
      <c r="X2763" s="60"/>
      <c r="Y2763" s="60"/>
      <c r="Z2763" s="60"/>
      <c r="AA2763" s="60"/>
      <c r="AB2763" s="60"/>
      <c r="AC2763" s="60"/>
      <c r="AD2763" s="60"/>
      <c r="AE2763" s="60"/>
      <c r="AF2763" s="60"/>
      <c r="AG2763" s="60"/>
      <c r="AH2763" s="60"/>
      <c r="AI2763" s="60"/>
      <c r="AJ2763" s="60"/>
      <c r="AK2763" s="60"/>
      <c r="AL2763" s="60"/>
      <c r="AM2763" s="60"/>
      <c r="AN2763" s="60"/>
      <c r="AO2763" s="112"/>
      <c r="AP2763" s="112"/>
      <c r="AQ2763" s="112"/>
      <c r="AR2763" s="112"/>
      <c r="AS2763" s="112"/>
      <c r="AT2763" s="112"/>
      <c r="AU2763" s="112"/>
      <c r="AV2763" s="112"/>
      <c r="AW2763" s="112"/>
      <c r="AX2763" s="112"/>
      <c r="AY2763" s="112"/>
      <c r="AZ2763" s="112"/>
      <c r="BA2763" s="112"/>
    </row>
    <row r="2764" spans="1:53" x14ac:dyDescent="0.25">
      <c r="A2764" s="112"/>
      <c r="B2764" s="45">
        <v>42409</v>
      </c>
      <c r="C2764" s="2"/>
      <c r="D2764" s="2"/>
      <c r="E2764" s="2"/>
      <c r="F2764" s="2"/>
      <c r="G2764" s="2"/>
      <c r="H2764" s="2"/>
      <c r="I2764" s="2"/>
      <c r="J2764" s="2">
        <v>40.5</v>
      </c>
      <c r="K2764" s="2">
        <v>40.5</v>
      </c>
      <c r="L2764" s="2">
        <v>40.4</v>
      </c>
      <c r="M2764" s="2"/>
      <c r="N2764" s="2"/>
      <c r="O2764" s="60"/>
      <c r="P2764" s="60"/>
      <c r="Q2764" s="2"/>
      <c r="R2764" s="60"/>
      <c r="S2764" s="60"/>
      <c r="T2764" s="60"/>
      <c r="U2764" s="60"/>
      <c r="V2764" s="60"/>
      <c r="W2764" s="60"/>
      <c r="X2764" s="60"/>
      <c r="Y2764" s="60"/>
      <c r="Z2764" s="60"/>
      <c r="AA2764" s="60"/>
      <c r="AB2764" s="60"/>
      <c r="AC2764" s="60"/>
      <c r="AD2764" s="60"/>
      <c r="AE2764" s="60"/>
      <c r="AF2764" s="60"/>
      <c r="AG2764" s="60"/>
      <c r="AH2764" s="60"/>
      <c r="AI2764" s="60"/>
      <c r="AJ2764" s="60"/>
      <c r="AK2764" s="60"/>
      <c r="AL2764" s="60"/>
      <c r="AM2764" s="60"/>
      <c r="AN2764" s="60"/>
      <c r="AO2764" s="112"/>
      <c r="AP2764" s="112"/>
      <c r="AQ2764" s="112"/>
      <c r="AR2764" s="112"/>
      <c r="AS2764" s="112"/>
      <c r="AT2764" s="112"/>
      <c r="AU2764" s="112"/>
      <c r="AV2764" s="112"/>
      <c r="AW2764" s="112"/>
      <c r="AX2764" s="112"/>
      <c r="AY2764" s="112"/>
      <c r="AZ2764" s="112"/>
      <c r="BA2764" s="112"/>
    </row>
    <row r="2765" spans="1:53" x14ac:dyDescent="0.25">
      <c r="A2765" s="112"/>
      <c r="B2765" s="45">
        <v>42408</v>
      </c>
      <c r="C2765" s="2"/>
      <c r="D2765" s="2"/>
      <c r="E2765" s="2"/>
      <c r="F2765" s="2"/>
      <c r="G2765" s="2"/>
      <c r="H2765" s="2"/>
      <c r="I2765" s="2"/>
      <c r="J2765" s="2">
        <v>40.549999999999997</v>
      </c>
      <c r="K2765" s="2">
        <v>40.700000000000003</v>
      </c>
      <c r="L2765" s="2">
        <v>40.6</v>
      </c>
      <c r="M2765" s="2"/>
      <c r="N2765" s="2"/>
      <c r="O2765" s="60"/>
      <c r="P2765" s="60"/>
      <c r="Q2765" s="2"/>
      <c r="R2765" s="60"/>
      <c r="S2765" s="60"/>
      <c r="T2765" s="60"/>
      <c r="U2765" s="60"/>
      <c r="V2765" s="60"/>
      <c r="W2765" s="60"/>
      <c r="X2765" s="60"/>
      <c r="Y2765" s="60"/>
      <c r="Z2765" s="60"/>
      <c r="AA2765" s="60"/>
      <c r="AB2765" s="60"/>
      <c r="AC2765" s="60"/>
      <c r="AD2765" s="60"/>
      <c r="AE2765" s="60"/>
      <c r="AF2765" s="60"/>
      <c r="AG2765" s="60"/>
      <c r="AH2765" s="60"/>
      <c r="AI2765" s="60"/>
      <c r="AJ2765" s="60"/>
      <c r="AK2765" s="60"/>
      <c r="AL2765" s="60"/>
      <c r="AM2765" s="60"/>
      <c r="AN2765" s="60"/>
      <c r="AO2765" s="112"/>
      <c r="AP2765" s="112"/>
      <c r="AQ2765" s="112"/>
      <c r="AR2765" s="112"/>
      <c r="AS2765" s="112"/>
      <c r="AT2765" s="112"/>
      <c r="AU2765" s="112"/>
      <c r="AV2765" s="112"/>
      <c r="AW2765" s="112"/>
      <c r="AX2765" s="112"/>
      <c r="AY2765" s="112"/>
      <c r="AZ2765" s="112"/>
      <c r="BA2765" s="112"/>
    </row>
    <row r="2766" spans="1:53" x14ac:dyDescent="0.25">
      <c r="A2766" s="112"/>
      <c r="B2766" s="45">
        <v>42405</v>
      </c>
      <c r="C2766" s="2"/>
      <c r="D2766" s="2"/>
      <c r="E2766" s="2"/>
      <c r="F2766" s="2"/>
      <c r="G2766" s="2"/>
      <c r="H2766" s="2"/>
      <c r="I2766" s="2"/>
      <c r="J2766" s="2">
        <v>41.05</v>
      </c>
      <c r="K2766" s="2">
        <v>41</v>
      </c>
      <c r="L2766" s="2">
        <v>40.9</v>
      </c>
      <c r="M2766" s="2"/>
      <c r="N2766" s="2"/>
      <c r="O2766" s="60"/>
      <c r="P2766" s="60"/>
      <c r="Q2766" s="2"/>
      <c r="R2766" s="60"/>
      <c r="S2766" s="60"/>
      <c r="T2766" s="60"/>
      <c r="U2766" s="60"/>
      <c r="V2766" s="60"/>
      <c r="W2766" s="60"/>
      <c r="X2766" s="60"/>
      <c r="Y2766" s="60"/>
      <c r="Z2766" s="60"/>
      <c r="AA2766" s="60"/>
      <c r="AB2766" s="60"/>
      <c r="AC2766" s="60"/>
      <c r="AD2766" s="60"/>
      <c r="AE2766" s="60"/>
      <c r="AF2766" s="60"/>
      <c r="AG2766" s="60"/>
      <c r="AH2766" s="60"/>
      <c r="AI2766" s="60"/>
      <c r="AJ2766" s="60"/>
      <c r="AK2766" s="60"/>
      <c r="AL2766" s="60"/>
      <c r="AM2766" s="60"/>
      <c r="AN2766" s="60"/>
      <c r="AO2766" s="112"/>
      <c r="AP2766" s="112"/>
      <c r="AQ2766" s="112"/>
      <c r="AR2766" s="112"/>
      <c r="AS2766" s="112"/>
      <c r="AT2766" s="112"/>
      <c r="AU2766" s="112"/>
      <c r="AV2766" s="112"/>
      <c r="AW2766" s="112"/>
      <c r="AX2766" s="112"/>
      <c r="AY2766" s="112"/>
      <c r="AZ2766" s="112"/>
      <c r="BA2766" s="112"/>
    </row>
    <row r="2767" spans="1:53" x14ac:dyDescent="0.25">
      <c r="A2767" s="112"/>
      <c r="B2767" s="45">
        <v>42404</v>
      </c>
      <c r="C2767" s="2"/>
      <c r="D2767" s="2"/>
      <c r="E2767" s="2"/>
      <c r="F2767" s="2"/>
      <c r="G2767" s="2"/>
      <c r="H2767" s="2"/>
      <c r="I2767" s="2"/>
      <c r="J2767" s="2">
        <v>41.25</v>
      </c>
      <c r="K2767" s="2">
        <v>41.18</v>
      </c>
      <c r="L2767" s="2">
        <v>41.08</v>
      </c>
      <c r="M2767" s="2"/>
      <c r="N2767" s="2"/>
      <c r="O2767" s="60"/>
      <c r="P2767" s="60"/>
      <c r="Q2767" s="2"/>
      <c r="R2767" s="60"/>
      <c r="S2767" s="60"/>
      <c r="T2767" s="60"/>
      <c r="U2767" s="60"/>
      <c r="V2767" s="60"/>
      <c r="W2767" s="60"/>
      <c r="X2767" s="60"/>
      <c r="Y2767" s="60"/>
      <c r="Z2767" s="60"/>
      <c r="AA2767" s="60"/>
      <c r="AB2767" s="60"/>
      <c r="AC2767" s="60"/>
      <c r="AD2767" s="60"/>
      <c r="AE2767" s="60"/>
      <c r="AF2767" s="60"/>
      <c r="AG2767" s="60"/>
      <c r="AH2767" s="60"/>
      <c r="AI2767" s="60"/>
      <c r="AJ2767" s="60"/>
      <c r="AK2767" s="60"/>
      <c r="AL2767" s="60"/>
      <c r="AM2767" s="60"/>
      <c r="AN2767" s="60"/>
      <c r="AO2767" s="112"/>
      <c r="AP2767" s="112"/>
      <c r="AQ2767" s="112"/>
      <c r="AR2767" s="112"/>
      <c r="AS2767" s="112"/>
      <c r="AT2767" s="112"/>
      <c r="AU2767" s="112"/>
      <c r="AV2767" s="112"/>
      <c r="AW2767" s="112"/>
      <c r="AX2767" s="112"/>
      <c r="AY2767" s="112"/>
      <c r="AZ2767" s="112"/>
      <c r="BA2767" s="112"/>
    </row>
    <row r="2768" spans="1:53" x14ac:dyDescent="0.25">
      <c r="A2768" s="112"/>
      <c r="B2768" s="45">
        <v>42403</v>
      </c>
      <c r="C2768" s="2"/>
      <c r="D2768" s="2"/>
      <c r="E2768" s="2"/>
      <c r="F2768" s="2"/>
      <c r="G2768" s="2"/>
      <c r="H2768" s="2"/>
      <c r="I2768" s="2"/>
      <c r="J2768" s="2">
        <v>41.6</v>
      </c>
      <c r="K2768" s="2">
        <v>41.49</v>
      </c>
      <c r="L2768" s="2">
        <v>41.39</v>
      </c>
      <c r="M2768" s="2"/>
      <c r="N2768" s="2"/>
      <c r="O2768" s="60"/>
      <c r="P2768" s="60"/>
      <c r="Q2768" s="2"/>
      <c r="R2768" s="60"/>
      <c r="S2768" s="60"/>
      <c r="T2768" s="60"/>
      <c r="U2768" s="60"/>
      <c r="V2768" s="60"/>
      <c r="W2768" s="60"/>
      <c r="X2768" s="60"/>
      <c r="Y2768" s="60"/>
      <c r="Z2768" s="60"/>
      <c r="AA2768" s="60"/>
      <c r="AB2768" s="60"/>
      <c r="AC2768" s="60"/>
      <c r="AD2768" s="60"/>
      <c r="AE2768" s="60"/>
      <c r="AF2768" s="60"/>
      <c r="AG2768" s="60"/>
      <c r="AH2768" s="60"/>
      <c r="AI2768" s="60"/>
      <c r="AJ2768" s="60"/>
      <c r="AK2768" s="60"/>
      <c r="AL2768" s="60"/>
      <c r="AM2768" s="60"/>
      <c r="AN2768" s="60"/>
      <c r="AO2768" s="112"/>
      <c r="AP2768" s="112"/>
      <c r="AQ2768" s="112"/>
      <c r="AR2768" s="112"/>
      <c r="AS2768" s="112"/>
      <c r="AT2768" s="112"/>
      <c r="AU2768" s="112"/>
      <c r="AV2768" s="112"/>
      <c r="AW2768" s="112"/>
      <c r="AX2768" s="112"/>
      <c r="AY2768" s="112"/>
      <c r="AZ2768" s="112"/>
      <c r="BA2768" s="112"/>
    </row>
    <row r="2769" spans="1:53" x14ac:dyDescent="0.25">
      <c r="A2769" s="112"/>
      <c r="B2769" s="45">
        <v>42402</v>
      </c>
      <c r="C2769" s="2"/>
      <c r="D2769" s="2"/>
      <c r="E2769" s="2"/>
      <c r="F2769" s="2"/>
      <c r="G2769" s="2"/>
      <c r="H2769" s="2"/>
      <c r="I2769" s="2"/>
      <c r="J2769" s="2">
        <v>40.909999999999997</v>
      </c>
      <c r="K2769" s="2">
        <v>40.799999999999997</v>
      </c>
      <c r="L2769" s="2">
        <v>40.700000000000003</v>
      </c>
      <c r="M2769" s="2"/>
      <c r="N2769" s="2"/>
      <c r="O2769" s="60"/>
      <c r="P2769" s="60"/>
      <c r="Q2769" s="2"/>
      <c r="R2769" s="60"/>
      <c r="S2769" s="60"/>
      <c r="T2769" s="60"/>
      <c r="U2769" s="60"/>
      <c r="V2769" s="60"/>
      <c r="W2769" s="60"/>
      <c r="X2769" s="60"/>
      <c r="Y2769" s="60"/>
      <c r="Z2769" s="60"/>
      <c r="AA2769" s="60"/>
      <c r="AB2769" s="60"/>
      <c r="AC2769" s="60"/>
      <c r="AD2769" s="60"/>
      <c r="AE2769" s="60"/>
      <c r="AF2769" s="60"/>
      <c r="AG2769" s="60"/>
      <c r="AH2769" s="60"/>
      <c r="AI2769" s="60"/>
      <c r="AJ2769" s="60"/>
      <c r="AK2769" s="60"/>
      <c r="AL2769" s="60"/>
      <c r="AM2769" s="60"/>
      <c r="AN2769" s="60"/>
      <c r="AO2769" s="112"/>
      <c r="AP2769" s="112"/>
      <c r="AQ2769" s="112"/>
      <c r="AR2769" s="112"/>
      <c r="AS2769" s="112"/>
      <c r="AT2769" s="112"/>
      <c r="AU2769" s="112"/>
      <c r="AV2769" s="112"/>
      <c r="AW2769" s="112"/>
      <c r="AX2769" s="112"/>
      <c r="AY2769" s="112"/>
      <c r="AZ2769" s="112"/>
      <c r="BA2769" s="112"/>
    </row>
    <row r="2770" spans="1:53" x14ac:dyDescent="0.25">
      <c r="A2770" s="112"/>
      <c r="B2770" s="45">
        <v>42401</v>
      </c>
      <c r="C2770" s="2"/>
      <c r="D2770" s="2"/>
      <c r="E2770" s="2"/>
      <c r="F2770" s="2"/>
      <c r="G2770" s="2"/>
      <c r="H2770" s="2"/>
      <c r="I2770" s="2"/>
      <c r="J2770" s="2">
        <v>41</v>
      </c>
      <c r="K2770" s="2">
        <v>41</v>
      </c>
      <c r="L2770" s="2">
        <v>40.9</v>
      </c>
      <c r="M2770" s="2"/>
      <c r="N2770" s="2"/>
      <c r="O2770" s="60"/>
      <c r="P2770" s="60"/>
      <c r="Q2770" s="2"/>
      <c r="R2770" s="60"/>
      <c r="S2770" s="60"/>
      <c r="T2770" s="60"/>
      <c r="U2770" s="60"/>
      <c r="V2770" s="60"/>
      <c r="W2770" s="60"/>
      <c r="X2770" s="60"/>
      <c r="Y2770" s="60"/>
      <c r="Z2770" s="60"/>
      <c r="AA2770" s="60"/>
      <c r="AB2770" s="60"/>
      <c r="AC2770" s="60"/>
      <c r="AD2770" s="60"/>
      <c r="AE2770" s="60"/>
      <c r="AF2770" s="60"/>
      <c r="AG2770" s="60"/>
      <c r="AH2770" s="60"/>
      <c r="AI2770" s="60"/>
      <c r="AJ2770" s="60"/>
      <c r="AK2770" s="60"/>
      <c r="AL2770" s="60"/>
      <c r="AM2770" s="60"/>
      <c r="AN2770" s="60"/>
      <c r="AO2770" s="112"/>
      <c r="AP2770" s="112"/>
      <c r="AQ2770" s="112"/>
      <c r="AR2770" s="112"/>
      <c r="AS2770" s="112"/>
      <c r="AT2770" s="112"/>
      <c r="AU2770" s="112"/>
      <c r="AV2770" s="112"/>
      <c r="AW2770" s="112"/>
      <c r="AX2770" s="112"/>
      <c r="AY2770" s="112"/>
      <c r="AZ2770" s="112"/>
      <c r="BA2770" s="112"/>
    </row>
    <row r="2771" spans="1:53" x14ac:dyDescent="0.25">
      <c r="A2771" s="112"/>
      <c r="B2771" s="45">
        <v>42398</v>
      </c>
      <c r="C2771" s="2"/>
      <c r="D2771" s="2"/>
      <c r="E2771" s="2"/>
      <c r="F2771" s="2"/>
      <c r="G2771" s="2"/>
      <c r="H2771" s="2"/>
      <c r="I2771" s="2"/>
      <c r="J2771" s="2">
        <v>41.5</v>
      </c>
      <c r="K2771" s="2">
        <v>41.48</v>
      </c>
      <c r="L2771" s="2">
        <v>41.38</v>
      </c>
      <c r="M2771" s="2"/>
      <c r="N2771" s="2"/>
      <c r="O2771" s="60"/>
      <c r="P2771" s="60"/>
      <c r="Q2771" s="2"/>
      <c r="R2771" s="60"/>
      <c r="S2771" s="60"/>
      <c r="T2771" s="60"/>
      <c r="U2771" s="60"/>
      <c r="V2771" s="60"/>
      <c r="W2771" s="60"/>
      <c r="X2771" s="60"/>
      <c r="Y2771" s="60"/>
      <c r="Z2771" s="60"/>
      <c r="AA2771" s="60"/>
      <c r="AB2771" s="60"/>
      <c r="AC2771" s="60"/>
      <c r="AD2771" s="60"/>
      <c r="AE2771" s="60"/>
      <c r="AF2771" s="60"/>
      <c r="AG2771" s="60"/>
      <c r="AH2771" s="60"/>
      <c r="AI2771" s="60"/>
      <c r="AJ2771" s="60"/>
      <c r="AK2771" s="60"/>
      <c r="AL2771" s="60"/>
      <c r="AM2771" s="60"/>
      <c r="AN2771" s="60"/>
      <c r="AO2771" s="112"/>
      <c r="AP2771" s="112"/>
      <c r="AQ2771" s="112"/>
      <c r="AR2771" s="112"/>
      <c r="AS2771" s="112"/>
      <c r="AT2771" s="112"/>
      <c r="AU2771" s="112"/>
      <c r="AV2771" s="112"/>
      <c r="AW2771" s="112"/>
      <c r="AX2771" s="112"/>
      <c r="AY2771" s="112"/>
      <c r="AZ2771" s="112"/>
      <c r="BA2771" s="112"/>
    </row>
    <row r="2772" spans="1:53" x14ac:dyDescent="0.25">
      <c r="A2772" s="112"/>
      <c r="B2772" s="45">
        <v>42397</v>
      </c>
      <c r="C2772" s="2"/>
      <c r="D2772" s="2"/>
      <c r="E2772" s="2"/>
      <c r="F2772" s="2"/>
      <c r="G2772" s="2"/>
      <c r="H2772" s="2"/>
      <c r="I2772" s="2"/>
      <c r="J2772" s="2">
        <v>41.75</v>
      </c>
      <c r="K2772" s="2">
        <v>41.5</v>
      </c>
      <c r="L2772" s="2">
        <v>41.4</v>
      </c>
      <c r="M2772" s="2"/>
      <c r="N2772" s="2"/>
      <c r="O2772" s="60"/>
      <c r="P2772" s="60"/>
      <c r="Q2772" s="2"/>
      <c r="R2772" s="60"/>
      <c r="S2772" s="60"/>
      <c r="T2772" s="60"/>
      <c r="U2772" s="60"/>
      <c r="V2772" s="60"/>
      <c r="W2772" s="60"/>
      <c r="X2772" s="60"/>
      <c r="Y2772" s="60"/>
      <c r="Z2772" s="60"/>
      <c r="AA2772" s="60"/>
      <c r="AB2772" s="60"/>
      <c r="AC2772" s="60"/>
      <c r="AD2772" s="60"/>
      <c r="AE2772" s="60"/>
      <c r="AF2772" s="60"/>
      <c r="AG2772" s="60"/>
      <c r="AH2772" s="60"/>
      <c r="AI2772" s="60"/>
      <c r="AJ2772" s="60"/>
      <c r="AK2772" s="60"/>
      <c r="AL2772" s="60"/>
      <c r="AM2772" s="60"/>
      <c r="AN2772" s="60"/>
      <c r="AO2772" s="112"/>
      <c r="AP2772" s="112"/>
      <c r="AQ2772" s="112"/>
      <c r="AR2772" s="112"/>
      <c r="AS2772" s="112"/>
      <c r="AT2772" s="112"/>
      <c r="AU2772" s="112"/>
      <c r="AV2772" s="112"/>
      <c r="AW2772" s="112"/>
      <c r="AX2772" s="112"/>
      <c r="AY2772" s="112"/>
      <c r="AZ2772" s="112"/>
      <c r="BA2772" s="112"/>
    </row>
    <row r="2773" spans="1:53" x14ac:dyDescent="0.25">
      <c r="A2773" s="112"/>
      <c r="B2773" s="45">
        <v>42396</v>
      </c>
      <c r="C2773" s="2"/>
      <c r="D2773" s="2"/>
      <c r="E2773" s="2"/>
      <c r="F2773" s="2"/>
      <c r="G2773" s="2"/>
      <c r="H2773" s="2"/>
      <c r="I2773" s="2"/>
      <c r="J2773" s="2">
        <v>41.13</v>
      </c>
      <c r="K2773" s="2">
        <v>41.2</v>
      </c>
      <c r="L2773" s="2">
        <v>41.1</v>
      </c>
      <c r="M2773" s="2"/>
      <c r="N2773" s="2"/>
      <c r="O2773" s="60"/>
      <c r="P2773" s="60"/>
      <c r="Q2773" s="2"/>
      <c r="R2773" s="60"/>
      <c r="S2773" s="60"/>
      <c r="T2773" s="60"/>
      <c r="U2773" s="60"/>
      <c r="V2773" s="60"/>
      <c r="W2773" s="60"/>
      <c r="X2773" s="60"/>
      <c r="Y2773" s="60"/>
      <c r="Z2773" s="60"/>
      <c r="AA2773" s="60"/>
      <c r="AB2773" s="60"/>
      <c r="AC2773" s="60"/>
      <c r="AD2773" s="60"/>
      <c r="AE2773" s="60"/>
      <c r="AF2773" s="60"/>
      <c r="AG2773" s="60"/>
      <c r="AH2773" s="60"/>
      <c r="AI2773" s="60"/>
      <c r="AJ2773" s="60"/>
      <c r="AK2773" s="60"/>
      <c r="AL2773" s="60"/>
      <c r="AM2773" s="60"/>
      <c r="AN2773" s="60"/>
      <c r="AO2773" s="112"/>
      <c r="AP2773" s="112"/>
      <c r="AQ2773" s="112"/>
      <c r="AR2773" s="112"/>
      <c r="AS2773" s="112"/>
      <c r="AT2773" s="112"/>
      <c r="AU2773" s="112"/>
      <c r="AV2773" s="112"/>
      <c r="AW2773" s="112"/>
      <c r="AX2773" s="112"/>
      <c r="AY2773" s="112"/>
      <c r="AZ2773" s="112"/>
      <c r="BA2773" s="112"/>
    </row>
    <row r="2774" spans="1:53" x14ac:dyDescent="0.25">
      <c r="A2774" s="112"/>
      <c r="B2774" s="45">
        <v>42395</v>
      </c>
      <c r="C2774" s="2"/>
      <c r="D2774" s="2"/>
      <c r="E2774" s="2"/>
      <c r="F2774" s="2"/>
      <c r="G2774" s="2"/>
      <c r="H2774" s="2"/>
      <c r="I2774" s="2"/>
      <c r="J2774" s="2">
        <v>41.03</v>
      </c>
      <c r="K2774" s="2">
        <v>41.1</v>
      </c>
      <c r="L2774" s="2">
        <v>41</v>
      </c>
      <c r="M2774" s="2"/>
      <c r="N2774" s="2"/>
      <c r="O2774" s="60"/>
      <c r="P2774" s="60"/>
      <c r="Q2774" s="2"/>
      <c r="R2774" s="60"/>
      <c r="S2774" s="60"/>
      <c r="T2774" s="60"/>
      <c r="U2774" s="60"/>
      <c r="V2774" s="60"/>
      <c r="W2774" s="60"/>
      <c r="X2774" s="60"/>
      <c r="Y2774" s="60"/>
      <c r="Z2774" s="60"/>
      <c r="AA2774" s="60"/>
      <c r="AB2774" s="60"/>
      <c r="AC2774" s="60"/>
      <c r="AD2774" s="60"/>
      <c r="AE2774" s="60"/>
      <c r="AF2774" s="60"/>
      <c r="AG2774" s="60"/>
      <c r="AH2774" s="60"/>
      <c r="AI2774" s="60"/>
      <c r="AJ2774" s="60"/>
      <c r="AK2774" s="60"/>
      <c r="AL2774" s="60"/>
      <c r="AM2774" s="60"/>
      <c r="AN2774" s="60"/>
      <c r="AO2774" s="112"/>
      <c r="AP2774" s="112"/>
      <c r="AQ2774" s="112"/>
      <c r="AR2774" s="112"/>
      <c r="AS2774" s="112"/>
      <c r="AT2774" s="112"/>
      <c r="AU2774" s="112"/>
      <c r="AV2774" s="112"/>
      <c r="AW2774" s="112"/>
      <c r="AX2774" s="112"/>
      <c r="AY2774" s="112"/>
      <c r="AZ2774" s="112"/>
      <c r="BA2774" s="112"/>
    </row>
    <row r="2775" spans="1:53" x14ac:dyDescent="0.25">
      <c r="A2775" s="112"/>
      <c r="B2775" s="45">
        <v>42394</v>
      </c>
      <c r="C2775" s="2"/>
      <c r="D2775" s="2"/>
      <c r="E2775" s="2"/>
      <c r="F2775" s="2"/>
      <c r="G2775" s="2"/>
      <c r="H2775" s="2"/>
      <c r="I2775" s="2"/>
      <c r="J2775" s="2">
        <v>41.25</v>
      </c>
      <c r="K2775" s="2">
        <v>41.3</v>
      </c>
      <c r="L2775" s="2">
        <v>41.2</v>
      </c>
      <c r="M2775" s="2"/>
      <c r="N2775" s="2"/>
      <c r="O2775" s="60"/>
      <c r="P2775" s="60"/>
      <c r="Q2775" s="2"/>
      <c r="R2775" s="60"/>
      <c r="S2775" s="60"/>
      <c r="T2775" s="60"/>
      <c r="U2775" s="60"/>
      <c r="V2775" s="60"/>
      <c r="W2775" s="60"/>
      <c r="X2775" s="60"/>
      <c r="Y2775" s="60"/>
      <c r="Z2775" s="60"/>
      <c r="AA2775" s="60"/>
      <c r="AB2775" s="60"/>
      <c r="AC2775" s="60"/>
      <c r="AD2775" s="60"/>
      <c r="AE2775" s="60"/>
      <c r="AF2775" s="60"/>
      <c r="AG2775" s="60"/>
      <c r="AH2775" s="60"/>
      <c r="AI2775" s="60"/>
      <c r="AJ2775" s="60"/>
      <c r="AK2775" s="60"/>
      <c r="AL2775" s="60"/>
      <c r="AM2775" s="60"/>
      <c r="AN2775" s="60"/>
      <c r="AO2775" s="112"/>
      <c r="AP2775" s="112"/>
      <c r="AQ2775" s="112"/>
      <c r="AR2775" s="112"/>
      <c r="AS2775" s="112"/>
      <c r="AT2775" s="112"/>
      <c r="AU2775" s="112"/>
      <c r="AV2775" s="112"/>
      <c r="AW2775" s="112"/>
      <c r="AX2775" s="112"/>
      <c r="AY2775" s="112"/>
      <c r="AZ2775" s="112"/>
      <c r="BA2775" s="112"/>
    </row>
    <row r="2776" spans="1:53" x14ac:dyDescent="0.25">
      <c r="A2776" s="112"/>
      <c r="B2776" s="45">
        <v>42391</v>
      </c>
      <c r="C2776" s="2"/>
      <c r="D2776" s="2"/>
      <c r="E2776" s="2"/>
      <c r="F2776" s="2"/>
      <c r="G2776" s="2"/>
      <c r="H2776" s="2"/>
      <c r="I2776" s="2"/>
      <c r="J2776" s="2">
        <v>41.3</v>
      </c>
      <c r="K2776" s="2">
        <v>41.35</v>
      </c>
      <c r="L2776" s="2">
        <v>41.25</v>
      </c>
      <c r="M2776" s="2"/>
      <c r="N2776" s="2"/>
      <c r="O2776" s="60"/>
      <c r="P2776" s="60"/>
      <c r="Q2776" s="2"/>
      <c r="R2776" s="60"/>
      <c r="S2776" s="60"/>
      <c r="T2776" s="60"/>
      <c r="U2776" s="60"/>
      <c r="V2776" s="60"/>
      <c r="W2776" s="60"/>
      <c r="X2776" s="60"/>
      <c r="Y2776" s="60"/>
      <c r="Z2776" s="60"/>
      <c r="AA2776" s="60"/>
      <c r="AB2776" s="60"/>
      <c r="AC2776" s="60"/>
      <c r="AD2776" s="60"/>
      <c r="AE2776" s="60"/>
      <c r="AF2776" s="60"/>
      <c r="AG2776" s="60"/>
      <c r="AH2776" s="60"/>
      <c r="AI2776" s="60"/>
      <c r="AJ2776" s="60"/>
      <c r="AK2776" s="60"/>
      <c r="AL2776" s="60"/>
      <c r="AM2776" s="60"/>
      <c r="AN2776" s="60"/>
      <c r="AO2776" s="112"/>
      <c r="AP2776" s="112"/>
      <c r="AQ2776" s="112"/>
      <c r="AR2776" s="112"/>
      <c r="AS2776" s="112"/>
      <c r="AT2776" s="112"/>
      <c r="AU2776" s="112"/>
      <c r="AV2776" s="112"/>
      <c r="AW2776" s="112"/>
      <c r="AX2776" s="112"/>
      <c r="AY2776" s="112"/>
      <c r="AZ2776" s="112"/>
      <c r="BA2776" s="112"/>
    </row>
    <row r="2777" spans="1:53" x14ac:dyDescent="0.25">
      <c r="A2777" s="112"/>
      <c r="B2777" s="45">
        <v>42390</v>
      </c>
      <c r="C2777" s="2"/>
      <c r="D2777" s="2"/>
      <c r="E2777" s="2"/>
      <c r="F2777" s="2"/>
      <c r="G2777" s="2"/>
      <c r="H2777" s="2"/>
      <c r="I2777" s="2"/>
      <c r="J2777" s="2">
        <v>40.549999999999997</v>
      </c>
      <c r="K2777" s="2">
        <v>40.9</v>
      </c>
      <c r="L2777" s="2">
        <v>40.9</v>
      </c>
      <c r="M2777" s="2"/>
      <c r="N2777" s="2"/>
      <c r="O2777" s="60"/>
      <c r="P2777" s="60"/>
      <c r="Q2777" s="2"/>
      <c r="R2777" s="60"/>
      <c r="S2777" s="60"/>
      <c r="T2777" s="60"/>
      <c r="U2777" s="60"/>
      <c r="V2777" s="60"/>
      <c r="W2777" s="60"/>
      <c r="X2777" s="60"/>
      <c r="Y2777" s="60"/>
      <c r="Z2777" s="60"/>
      <c r="AA2777" s="60"/>
      <c r="AB2777" s="60"/>
      <c r="AC2777" s="60"/>
      <c r="AD2777" s="60"/>
      <c r="AE2777" s="60"/>
      <c r="AF2777" s="60"/>
      <c r="AG2777" s="60"/>
      <c r="AH2777" s="60"/>
      <c r="AI2777" s="60"/>
      <c r="AJ2777" s="60"/>
      <c r="AK2777" s="60"/>
      <c r="AL2777" s="60"/>
      <c r="AM2777" s="60"/>
      <c r="AN2777" s="60"/>
      <c r="AO2777" s="112"/>
      <c r="AP2777" s="112"/>
      <c r="AQ2777" s="112"/>
      <c r="AR2777" s="112"/>
      <c r="AS2777" s="112"/>
      <c r="AT2777" s="112"/>
      <c r="AU2777" s="112"/>
      <c r="AV2777" s="112"/>
      <c r="AW2777" s="112"/>
      <c r="AX2777" s="112"/>
      <c r="AY2777" s="112"/>
      <c r="AZ2777" s="112"/>
      <c r="BA2777" s="112"/>
    </row>
    <row r="2778" spans="1:53" x14ac:dyDescent="0.25">
      <c r="A2778" s="112"/>
      <c r="B2778" s="45">
        <v>42389</v>
      </c>
      <c r="C2778" s="2"/>
      <c r="D2778" s="2"/>
      <c r="E2778" s="2"/>
      <c r="F2778" s="2"/>
      <c r="G2778" s="2"/>
      <c r="H2778" s="2"/>
      <c r="I2778" s="2"/>
      <c r="J2778" s="2">
        <v>40.549999999999997</v>
      </c>
      <c r="K2778" s="2">
        <v>40.950000000000003</v>
      </c>
      <c r="L2778" s="2">
        <v>40.950000000000003</v>
      </c>
      <c r="M2778" s="2"/>
      <c r="N2778" s="2"/>
      <c r="O2778" s="60"/>
      <c r="P2778" s="60"/>
      <c r="Q2778" s="2"/>
      <c r="R2778" s="60"/>
      <c r="S2778" s="60"/>
      <c r="T2778" s="60"/>
      <c r="U2778" s="60"/>
      <c r="V2778" s="60"/>
      <c r="W2778" s="60"/>
      <c r="X2778" s="60"/>
      <c r="Y2778" s="60"/>
      <c r="Z2778" s="60"/>
      <c r="AA2778" s="60"/>
      <c r="AB2778" s="60"/>
      <c r="AC2778" s="60"/>
      <c r="AD2778" s="60"/>
      <c r="AE2778" s="60"/>
      <c r="AF2778" s="60"/>
      <c r="AG2778" s="60"/>
      <c r="AH2778" s="60"/>
      <c r="AI2778" s="60"/>
      <c r="AJ2778" s="60"/>
      <c r="AK2778" s="60"/>
      <c r="AL2778" s="60"/>
      <c r="AM2778" s="60"/>
      <c r="AN2778" s="60"/>
      <c r="AO2778" s="112"/>
      <c r="AP2778" s="112"/>
      <c r="AQ2778" s="112"/>
      <c r="AR2778" s="112"/>
      <c r="AS2778" s="112"/>
      <c r="AT2778" s="112"/>
      <c r="AU2778" s="112"/>
      <c r="AV2778" s="112"/>
      <c r="AW2778" s="112"/>
      <c r="AX2778" s="112"/>
      <c r="AY2778" s="112"/>
      <c r="AZ2778" s="112"/>
      <c r="BA2778" s="112"/>
    </row>
    <row r="2779" spans="1:53" x14ac:dyDescent="0.25">
      <c r="A2779" s="112"/>
      <c r="B2779" s="45">
        <v>42388</v>
      </c>
      <c r="C2779" s="2"/>
      <c r="D2779" s="2"/>
      <c r="E2779" s="2"/>
      <c r="F2779" s="2"/>
      <c r="G2779" s="2"/>
      <c r="H2779" s="2"/>
      <c r="I2779" s="2"/>
      <c r="J2779" s="2">
        <v>41.15</v>
      </c>
      <c r="K2779" s="2">
        <v>41.9</v>
      </c>
      <c r="L2779" s="2">
        <v>41.9</v>
      </c>
      <c r="M2779" s="2"/>
      <c r="N2779" s="2"/>
      <c r="O2779" s="60"/>
      <c r="P2779" s="60"/>
      <c r="Q2779" s="2"/>
      <c r="R2779" s="60"/>
      <c r="S2779" s="60"/>
      <c r="T2779" s="60"/>
      <c r="U2779" s="60"/>
      <c r="V2779" s="60"/>
      <c r="W2779" s="60"/>
      <c r="X2779" s="60"/>
      <c r="Y2779" s="60"/>
      <c r="Z2779" s="60"/>
      <c r="AA2779" s="60"/>
      <c r="AB2779" s="60"/>
      <c r="AC2779" s="60"/>
      <c r="AD2779" s="60"/>
      <c r="AE2779" s="60"/>
      <c r="AF2779" s="60"/>
      <c r="AG2779" s="60"/>
      <c r="AH2779" s="60"/>
      <c r="AI2779" s="60"/>
      <c r="AJ2779" s="60"/>
      <c r="AK2779" s="60"/>
      <c r="AL2779" s="60"/>
      <c r="AM2779" s="60"/>
      <c r="AN2779" s="60"/>
      <c r="AO2779" s="112"/>
      <c r="AP2779" s="112"/>
      <c r="AQ2779" s="112"/>
      <c r="AR2779" s="112"/>
      <c r="AS2779" s="112"/>
      <c r="AT2779" s="112"/>
      <c r="AU2779" s="112"/>
      <c r="AV2779" s="112"/>
      <c r="AW2779" s="112"/>
      <c r="AX2779" s="112"/>
      <c r="AY2779" s="112"/>
      <c r="AZ2779" s="112"/>
      <c r="BA2779" s="112"/>
    </row>
    <row r="2780" spans="1:53" x14ac:dyDescent="0.25">
      <c r="A2780" s="112"/>
      <c r="B2780" s="45">
        <v>42387</v>
      </c>
      <c r="C2780" s="2"/>
      <c r="D2780" s="2"/>
      <c r="E2780" s="2"/>
      <c r="F2780" s="2"/>
      <c r="G2780" s="2"/>
      <c r="H2780" s="2"/>
      <c r="I2780" s="2"/>
      <c r="J2780" s="2">
        <v>41.05</v>
      </c>
      <c r="K2780" s="2">
        <v>41.8</v>
      </c>
      <c r="L2780" s="2">
        <v>41.8</v>
      </c>
      <c r="M2780" s="2"/>
      <c r="N2780" s="2"/>
      <c r="O2780" s="60"/>
      <c r="P2780" s="60"/>
      <c r="Q2780" s="2"/>
      <c r="R2780" s="60"/>
      <c r="S2780" s="60"/>
      <c r="T2780" s="60"/>
      <c r="U2780" s="60"/>
      <c r="V2780" s="60"/>
      <c r="W2780" s="60"/>
      <c r="X2780" s="60"/>
      <c r="Y2780" s="60"/>
      <c r="Z2780" s="60"/>
      <c r="AA2780" s="60"/>
      <c r="AB2780" s="60"/>
      <c r="AC2780" s="60"/>
      <c r="AD2780" s="60"/>
      <c r="AE2780" s="60"/>
      <c r="AF2780" s="60"/>
      <c r="AG2780" s="60"/>
      <c r="AH2780" s="60"/>
      <c r="AI2780" s="60"/>
      <c r="AJ2780" s="60"/>
      <c r="AK2780" s="60"/>
      <c r="AL2780" s="60"/>
      <c r="AM2780" s="60"/>
      <c r="AN2780" s="60"/>
      <c r="AO2780" s="112"/>
      <c r="AP2780" s="112"/>
      <c r="AQ2780" s="112"/>
      <c r="AR2780" s="112"/>
      <c r="AS2780" s="112"/>
      <c r="AT2780" s="112"/>
      <c r="AU2780" s="112"/>
      <c r="AV2780" s="112"/>
      <c r="AW2780" s="112"/>
      <c r="AX2780" s="112"/>
      <c r="AY2780" s="112"/>
      <c r="AZ2780" s="112"/>
      <c r="BA2780" s="112"/>
    </row>
    <row r="2781" spans="1:53" x14ac:dyDescent="0.25">
      <c r="A2781" s="112"/>
      <c r="B2781" s="45">
        <v>42384</v>
      </c>
      <c r="C2781" s="2"/>
      <c r="D2781" s="2"/>
      <c r="E2781" s="2"/>
      <c r="F2781" s="2"/>
      <c r="G2781" s="2"/>
      <c r="H2781" s="2"/>
      <c r="I2781" s="2"/>
      <c r="J2781" s="2">
        <v>41.25</v>
      </c>
      <c r="K2781" s="2">
        <v>42</v>
      </c>
      <c r="L2781" s="2">
        <v>42</v>
      </c>
      <c r="M2781" s="2"/>
      <c r="N2781" s="2"/>
      <c r="O2781" s="60"/>
      <c r="P2781" s="60"/>
      <c r="Q2781" s="2"/>
      <c r="R2781" s="60"/>
      <c r="S2781" s="60"/>
      <c r="T2781" s="60"/>
      <c r="U2781" s="60"/>
      <c r="V2781" s="60"/>
      <c r="W2781" s="60"/>
      <c r="X2781" s="60"/>
      <c r="Y2781" s="60"/>
      <c r="Z2781" s="60"/>
      <c r="AA2781" s="60"/>
      <c r="AB2781" s="60"/>
      <c r="AC2781" s="60"/>
      <c r="AD2781" s="60"/>
      <c r="AE2781" s="60"/>
      <c r="AF2781" s="60"/>
      <c r="AG2781" s="60"/>
      <c r="AH2781" s="60"/>
      <c r="AI2781" s="60"/>
      <c r="AJ2781" s="60"/>
      <c r="AK2781" s="60"/>
      <c r="AL2781" s="60"/>
      <c r="AM2781" s="60"/>
      <c r="AN2781" s="60"/>
      <c r="AO2781" s="112"/>
      <c r="AP2781" s="112"/>
      <c r="AQ2781" s="112"/>
      <c r="AR2781" s="112"/>
      <c r="AS2781" s="112"/>
      <c r="AT2781" s="112"/>
      <c r="AU2781" s="112"/>
      <c r="AV2781" s="112"/>
      <c r="AW2781" s="112"/>
      <c r="AX2781" s="112"/>
      <c r="AY2781" s="112"/>
      <c r="AZ2781" s="112"/>
      <c r="BA2781" s="112"/>
    </row>
    <row r="2782" spans="1:53" x14ac:dyDescent="0.25">
      <c r="A2782" s="112"/>
      <c r="B2782" s="45">
        <v>42383</v>
      </c>
      <c r="C2782" s="2"/>
      <c r="D2782" s="2"/>
      <c r="E2782" s="2"/>
      <c r="F2782" s="2"/>
      <c r="G2782" s="2"/>
      <c r="H2782" s="2"/>
      <c r="I2782" s="2"/>
      <c r="J2782" s="2">
        <v>42.35</v>
      </c>
      <c r="K2782" s="2">
        <v>43.32</v>
      </c>
      <c r="L2782" s="2">
        <v>43.32</v>
      </c>
      <c r="M2782" s="2"/>
      <c r="N2782" s="2"/>
      <c r="O2782" s="60"/>
      <c r="P2782" s="60"/>
      <c r="Q2782" s="2"/>
      <c r="R2782" s="60"/>
      <c r="S2782" s="60"/>
      <c r="T2782" s="60"/>
      <c r="U2782" s="60"/>
      <c r="V2782" s="60"/>
      <c r="W2782" s="60"/>
      <c r="X2782" s="60"/>
      <c r="Y2782" s="60"/>
      <c r="Z2782" s="60"/>
      <c r="AA2782" s="60"/>
      <c r="AB2782" s="60"/>
      <c r="AC2782" s="60"/>
      <c r="AD2782" s="60"/>
      <c r="AE2782" s="60"/>
      <c r="AF2782" s="60"/>
      <c r="AG2782" s="60"/>
      <c r="AH2782" s="60"/>
      <c r="AI2782" s="60"/>
      <c r="AJ2782" s="60"/>
      <c r="AK2782" s="60"/>
      <c r="AL2782" s="60"/>
      <c r="AM2782" s="60"/>
      <c r="AN2782" s="60"/>
      <c r="AO2782" s="112"/>
      <c r="AP2782" s="112"/>
      <c r="AQ2782" s="112"/>
      <c r="AR2782" s="112"/>
      <c r="AS2782" s="112"/>
      <c r="AT2782" s="112"/>
      <c r="AU2782" s="112"/>
      <c r="AV2782" s="112"/>
      <c r="AW2782" s="112"/>
      <c r="AX2782" s="112"/>
      <c r="AY2782" s="112"/>
      <c r="AZ2782" s="112"/>
      <c r="BA2782" s="112"/>
    </row>
    <row r="2783" spans="1:53" x14ac:dyDescent="0.25">
      <c r="A2783" s="112"/>
      <c r="B2783" s="45">
        <v>42382</v>
      </c>
      <c r="C2783" s="2"/>
      <c r="D2783" s="2"/>
      <c r="E2783" s="2"/>
      <c r="F2783" s="2"/>
      <c r="G2783" s="2"/>
      <c r="H2783" s="2"/>
      <c r="I2783" s="2"/>
      <c r="J2783" s="2">
        <v>42.78</v>
      </c>
      <c r="K2783" s="2">
        <v>43.75</v>
      </c>
      <c r="L2783" s="2">
        <v>43.75</v>
      </c>
      <c r="M2783" s="2"/>
      <c r="N2783" s="2"/>
      <c r="O2783" s="60"/>
      <c r="P2783" s="60"/>
      <c r="Q2783" s="2"/>
      <c r="R2783" s="60"/>
      <c r="S2783" s="60"/>
      <c r="T2783" s="60"/>
      <c r="U2783" s="60"/>
      <c r="V2783" s="60"/>
      <c r="W2783" s="60"/>
      <c r="X2783" s="60"/>
      <c r="Y2783" s="60"/>
      <c r="Z2783" s="60"/>
      <c r="AA2783" s="60"/>
      <c r="AB2783" s="60"/>
      <c r="AC2783" s="60"/>
      <c r="AD2783" s="60"/>
      <c r="AE2783" s="60"/>
      <c r="AF2783" s="60"/>
      <c r="AG2783" s="60"/>
      <c r="AH2783" s="60"/>
      <c r="AI2783" s="60"/>
      <c r="AJ2783" s="60"/>
      <c r="AK2783" s="60"/>
      <c r="AL2783" s="60"/>
      <c r="AM2783" s="60"/>
      <c r="AN2783" s="60"/>
      <c r="AO2783" s="112"/>
      <c r="AP2783" s="112"/>
      <c r="AQ2783" s="112"/>
      <c r="AR2783" s="112"/>
      <c r="AS2783" s="112"/>
      <c r="AT2783" s="112"/>
      <c r="AU2783" s="112"/>
      <c r="AV2783" s="112"/>
      <c r="AW2783" s="112"/>
      <c r="AX2783" s="112"/>
      <c r="AY2783" s="112"/>
      <c r="AZ2783" s="112"/>
      <c r="BA2783" s="112"/>
    </row>
    <row r="2784" spans="1:53" x14ac:dyDescent="0.25">
      <c r="A2784" s="112"/>
      <c r="B2784" s="45">
        <v>42381</v>
      </c>
      <c r="C2784" s="2"/>
      <c r="D2784" s="2"/>
      <c r="E2784" s="2"/>
      <c r="F2784" s="2"/>
      <c r="G2784" s="2"/>
      <c r="H2784" s="2"/>
      <c r="I2784" s="2"/>
      <c r="J2784" s="2">
        <v>42.8</v>
      </c>
      <c r="K2784" s="2">
        <v>43.8</v>
      </c>
      <c r="L2784" s="2">
        <v>43.8</v>
      </c>
      <c r="M2784" s="2"/>
      <c r="N2784" s="2"/>
      <c r="O2784" s="60"/>
      <c r="P2784" s="60"/>
      <c r="Q2784" s="2"/>
      <c r="R2784" s="60"/>
      <c r="S2784" s="60"/>
      <c r="T2784" s="60"/>
      <c r="U2784" s="60"/>
      <c r="V2784" s="60"/>
      <c r="W2784" s="60"/>
      <c r="X2784" s="60"/>
      <c r="Y2784" s="60"/>
      <c r="Z2784" s="60"/>
      <c r="AA2784" s="60"/>
      <c r="AB2784" s="60"/>
      <c r="AC2784" s="60"/>
      <c r="AD2784" s="60"/>
      <c r="AE2784" s="60"/>
      <c r="AF2784" s="60"/>
      <c r="AG2784" s="60"/>
      <c r="AH2784" s="60"/>
      <c r="AI2784" s="60"/>
      <c r="AJ2784" s="60"/>
      <c r="AK2784" s="60"/>
      <c r="AL2784" s="60"/>
      <c r="AM2784" s="60"/>
      <c r="AN2784" s="60"/>
      <c r="AO2784" s="112"/>
      <c r="AP2784" s="112"/>
      <c r="AQ2784" s="112"/>
      <c r="AR2784" s="112"/>
      <c r="AS2784" s="112"/>
      <c r="AT2784" s="112"/>
      <c r="AU2784" s="112"/>
      <c r="AV2784" s="112"/>
      <c r="AW2784" s="112"/>
      <c r="AX2784" s="112"/>
      <c r="AY2784" s="112"/>
      <c r="AZ2784" s="112"/>
      <c r="BA2784" s="112"/>
    </row>
    <row r="2785" spans="1:53" x14ac:dyDescent="0.25">
      <c r="A2785" s="112"/>
      <c r="B2785" s="45">
        <v>42380</v>
      </c>
      <c r="C2785" s="2"/>
      <c r="D2785" s="2"/>
      <c r="E2785" s="2"/>
      <c r="F2785" s="2"/>
      <c r="G2785" s="2"/>
      <c r="H2785" s="2"/>
      <c r="I2785" s="2"/>
      <c r="J2785" s="2">
        <v>43.2</v>
      </c>
      <c r="K2785" s="2">
        <v>44.3</v>
      </c>
      <c r="L2785" s="2">
        <v>44.3</v>
      </c>
      <c r="M2785" s="2"/>
      <c r="N2785" s="2"/>
      <c r="O2785" s="60"/>
      <c r="P2785" s="60"/>
      <c r="Q2785" s="2"/>
      <c r="R2785" s="60"/>
      <c r="S2785" s="60"/>
      <c r="T2785" s="60"/>
      <c r="U2785" s="60"/>
      <c r="V2785" s="60"/>
      <c r="W2785" s="60"/>
      <c r="X2785" s="60"/>
      <c r="Y2785" s="60"/>
      <c r="Z2785" s="60"/>
      <c r="AA2785" s="60"/>
      <c r="AB2785" s="60"/>
      <c r="AC2785" s="60"/>
      <c r="AD2785" s="60"/>
      <c r="AE2785" s="60"/>
      <c r="AF2785" s="60"/>
      <c r="AG2785" s="60"/>
      <c r="AH2785" s="60"/>
      <c r="AI2785" s="60"/>
      <c r="AJ2785" s="60"/>
      <c r="AK2785" s="60"/>
      <c r="AL2785" s="60"/>
      <c r="AM2785" s="60"/>
      <c r="AN2785" s="60"/>
      <c r="AO2785" s="112"/>
      <c r="AP2785" s="112"/>
      <c r="AQ2785" s="112"/>
      <c r="AR2785" s="112"/>
      <c r="AS2785" s="112"/>
      <c r="AT2785" s="112"/>
      <c r="AU2785" s="112"/>
      <c r="AV2785" s="112"/>
      <c r="AW2785" s="112"/>
      <c r="AX2785" s="112"/>
      <c r="AY2785" s="112"/>
      <c r="AZ2785" s="112"/>
      <c r="BA2785" s="112"/>
    </row>
    <row r="2786" spans="1:53" x14ac:dyDescent="0.25">
      <c r="A2786" s="112"/>
      <c r="B2786" s="45">
        <v>42377</v>
      </c>
      <c r="C2786" s="2"/>
      <c r="D2786" s="2"/>
      <c r="E2786" s="2"/>
      <c r="F2786" s="2"/>
      <c r="G2786" s="2"/>
      <c r="H2786" s="2"/>
      <c r="I2786" s="2"/>
      <c r="J2786" s="2">
        <v>43.25</v>
      </c>
      <c r="K2786" s="2">
        <v>44.55</v>
      </c>
      <c r="L2786" s="2">
        <v>44.55</v>
      </c>
      <c r="M2786" s="2"/>
      <c r="N2786" s="2"/>
      <c r="O2786" s="60"/>
      <c r="P2786" s="60"/>
      <c r="Q2786" s="2"/>
      <c r="R2786" s="60"/>
      <c r="S2786" s="60"/>
      <c r="T2786" s="60"/>
      <c r="U2786" s="60"/>
      <c r="V2786" s="60"/>
      <c r="W2786" s="60"/>
      <c r="X2786" s="60"/>
      <c r="Y2786" s="60"/>
      <c r="Z2786" s="60"/>
      <c r="AA2786" s="60"/>
      <c r="AB2786" s="60"/>
      <c r="AC2786" s="60"/>
      <c r="AD2786" s="60"/>
      <c r="AE2786" s="60"/>
      <c r="AF2786" s="60"/>
      <c r="AG2786" s="60"/>
      <c r="AH2786" s="60"/>
      <c r="AI2786" s="60"/>
      <c r="AJ2786" s="60"/>
      <c r="AK2786" s="60"/>
      <c r="AL2786" s="60"/>
      <c r="AM2786" s="60"/>
      <c r="AN2786" s="60"/>
      <c r="AO2786" s="112"/>
      <c r="AP2786" s="112"/>
      <c r="AQ2786" s="112"/>
      <c r="AR2786" s="112"/>
      <c r="AS2786" s="112"/>
      <c r="AT2786" s="112"/>
      <c r="AU2786" s="112"/>
      <c r="AV2786" s="112"/>
      <c r="AW2786" s="112"/>
      <c r="AX2786" s="112"/>
      <c r="AY2786" s="112"/>
      <c r="AZ2786" s="112"/>
      <c r="BA2786" s="112"/>
    </row>
    <row r="2787" spans="1:53" x14ac:dyDescent="0.25">
      <c r="A2787" s="112"/>
      <c r="B2787" s="45">
        <v>42376</v>
      </c>
      <c r="C2787" s="2"/>
      <c r="D2787" s="2"/>
      <c r="E2787" s="2"/>
      <c r="F2787" s="2"/>
      <c r="G2787" s="2"/>
      <c r="H2787" s="2"/>
      <c r="I2787" s="2"/>
      <c r="J2787" s="2">
        <v>43.65</v>
      </c>
      <c r="K2787" s="2">
        <v>44.95</v>
      </c>
      <c r="L2787" s="2">
        <v>44.95</v>
      </c>
      <c r="M2787" s="2"/>
      <c r="N2787" s="2"/>
      <c r="O2787" s="60"/>
      <c r="P2787" s="60"/>
      <c r="Q2787" s="2"/>
      <c r="R2787" s="60"/>
      <c r="S2787" s="60"/>
      <c r="T2787" s="60"/>
      <c r="U2787" s="60"/>
      <c r="V2787" s="60"/>
      <c r="W2787" s="60"/>
      <c r="X2787" s="60"/>
      <c r="Y2787" s="60"/>
      <c r="Z2787" s="60"/>
      <c r="AA2787" s="60"/>
      <c r="AB2787" s="60"/>
      <c r="AC2787" s="60"/>
      <c r="AD2787" s="60"/>
      <c r="AE2787" s="60"/>
      <c r="AF2787" s="60"/>
      <c r="AG2787" s="60"/>
      <c r="AH2787" s="60"/>
      <c r="AI2787" s="60"/>
      <c r="AJ2787" s="60"/>
      <c r="AK2787" s="60"/>
      <c r="AL2787" s="60"/>
      <c r="AM2787" s="60"/>
      <c r="AN2787" s="60"/>
      <c r="AO2787" s="112"/>
      <c r="AP2787" s="112"/>
      <c r="AQ2787" s="112"/>
      <c r="AR2787" s="112"/>
      <c r="AS2787" s="112"/>
      <c r="AT2787" s="112"/>
      <c r="AU2787" s="112"/>
      <c r="AV2787" s="112"/>
      <c r="AW2787" s="112"/>
      <c r="AX2787" s="112"/>
      <c r="AY2787" s="112"/>
      <c r="AZ2787" s="112"/>
      <c r="BA2787" s="112"/>
    </row>
    <row r="2788" spans="1:53" x14ac:dyDescent="0.25">
      <c r="A2788" s="112"/>
      <c r="B2788" s="45">
        <v>42375</v>
      </c>
      <c r="C2788" s="2"/>
      <c r="D2788" s="2"/>
      <c r="E2788" s="2"/>
      <c r="F2788" s="2"/>
      <c r="G2788" s="2"/>
      <c r="H2788" s="2"/>
      <c r="I2788" s="2"/>
      <c r="J2788" s="2">
        <v>43.93</v>
      </c>
      <c r="K2788" s="2">
        <v>45.18</v>
      </c>
      <c r="L2788" s="2">
        <v>45.18</v>
      </c>
      <c r="M2788" s="2"/>
      <c r="N2788" s="2"/>
      <c r="O2788" s="60"/>
      <c r="P2788" s="60"/>
      <c r="Q2788" s="2"/>
      <c r="R2788" s="60"/>
      <c r="S2788" s="60"/>
      <c r="T2788" s="60"/>
      <c r="U2788" s="60"/>
      <c r="V2788" s="60"/>
      <c r="W2788" s="60"/>
      <c r="X2788" s="60"/>
      <c r="Y2788" s="60"/>
      <c r="Z2788" s="60"/>
      <c r="AA2788" s="60"/>
      <c r="AB2788" s="60"/>
      <c r="AC2788" s="60"/>
      <c r="AD2788" s="60"/>
      <c r="AE2788" s="60"/>
      <c r="AF2788" s="60"/>
      <c r="AG2788" s="60"/>
      <c r="AH2788" s="60"/>
      <c r="AI2788" s="60"/>
      <c r="AJ2788" s="60"/>
      <c r="AK2788" s="60"/>
      <c r="AL2788" s="60"/>
      <c r="AM2788" s="60"/>
      <c r="AN2788" s="60"/>
      <c r="AO2788" s="112"/>
      <c r="AP2788" s="112"/>
      <c r="AQ2788" s="112"/>
      <c r="AR2788" s="112"/>
      <c r="AS2788" s="112"/>
      <c r="AT2788" s="112"/>
      <c r="AU2788" s="112"/>
      <c r="AV2788" s="112"/>
      <c r="AW2788" s="112"/>
      <c r="AX2788" s="112"/>
      <c r="AY2788" s="112"/>
      <c r="AZ2788" s="112"/>
      <c r="BA2788" s="112"/>
    </row>
    <row r="2789" spans="1:53" x14ac:dyDescent="0.25">
      <c r="A2789" s="112"/>
      <c r="B2789" s="45">
        <v>42374</v>
      </c>
      <c r="C2789" s="2"/>
      <c r="D2789" s="2"/>
      <c r="E2789" s="2"/>
      <c r="F2789" s="2"/>
      <c r="G2789" s="2"/>
      <c r="H2789" s="2"/>
      <c r="I2789" s="2"/>
      <c r="J2789" s="2">
        <v>43.93</v>
      </c>
      <c r="K2789" s="2">
        <v>45.18</v>
      </c>
      <c r="L2789" s="2">
        <v>45.18</v>
      </c>
      <c r="M2789" s="2"/>
      <c r="N2789" s="2"/>
      <c r="O2789" s="60"/>
      <c r="P2789" s="60"/>
      <c r="Q2789" s="2"/>
      <c r="R2789" s="60"/>
      <c r="S2789" s="60"/>
      <c r="T2789" s="60"/>
      <c r="U2789" s="60"/>
      <c r="V2789" s="60"/>
      <c r="W2789" s="60"/>
      <c r="X2789" s="60"/>
      <c r="Y2789" s="60"/>
      <c r="Z2789" s="60"/>
      <c r="AA2789" s="60"/>
      <c r="AB2789" s="60"/>
      <c r="AC2789" s="60"/>
      <c r="AD2789" s="60"/>
      <c r="AE2789" s="60"/>
      <c r="AF2789" s="60"/>
      <c r="AG2789" s="60"/>
      <c r="AH2789" s="60"/>
      <c r="AI2789" s="60"/>
      <c r="AJ2789" s="60"/>
      <c r="AK2789" s="60"/>
      <c r="AL2789" s="60"/>
      <c r="AM2789" s="60"/>
      <c r="AN2789" s="60"/>
      <c r="AO2789" s="112"/>
      <c r="AP2789" s="112"/>
      <c r="AQ2789" s="112"/>
      <c r="AR2789" s="112"/>
      <c r="AS2789" s="112"/>
      <c r="AT2789" s="112"/>
      <c r="AU2789" s="112"/>
      <c r="AV2789" s="112"/>
      <c r="AW2789" s="112"/>
      <c r="AX2789" s="112"/>
      <c r="AY2789" s="112"/>
      <c r="AZ2789" s="112"/>
      <c r="BA2789" s="112"/>
    </row>
    <row r="2790" spans="1:53" x14ac:dyDescent="0.25">
      <c r="A2790" s="112"/>
      <c r="B2790" s="45">
        <v>42373</v>
      </c>
      <c r="C2790" s="2"/>
      <c r="D2790" s="2"/>
      <c r="E2790" s="2"/>
      <c r="F2790" s="2"/>
      <c r="G2790" s="2"/>
      <c r="H2790" s="2"/>
      <c r="I2790" s="2"/>
      <c r="J2790" s="2">
        <v>44</v>
      </c>
      <c r="K2790" s="2">
        <v>45.25</v>
      </c>
      <c r="L2790" s="2">
        <v>45.25</v>
      </c>
      <c r="M2790" s="2"/>
      <c r="N2790" s="2"/>
      <c r="O2790" s="60"/>
      <c r="P2790" s="60"/>
      <c r="Q2790" s="2"/>
      <c r="R2790" s="60"/>
      <c r="S2790" s="60"/>
      <c r="T2790" s="60"/>
      <c r="U2790" s="60"/>
      <c r="V2790" s="60"/>
      <c r="W2790" s="60"/>
      <c r="X2790" s="60"/>
      <c r="Y2790" s="60"/>
      <c r="Z2790" s="60"/>
      <c r="AA2790" s="60"/>
      <c r="AB2790" s="60"/>
      <c r="AC2790" s="60"/>
      <c r="AD2790" s="60"/>
      <c r="AE2790" s="60"/>
      <c r="AF2790" s="60"/>
      <c r="AG2790" s="60"/>
      <c r="AH2790" s="60"/>
      <c r="AI2790" s="60"/>
      <c r="AJ2790" s="60"/>
      <c r="AK2790" s="60"/>
      <c r="AL2790" s="60"/>
      <c r="AM2790" s="60"/>
      <c r="AN2790" s="60"/>
      <c r="AO2790" s="112"/>
      <c r="AP2790" s="112"/>
      <c r="AQ2790" s="112"/>
      <c r="AR2790" s="112"/>
      <c r="AS2790" s="112"/>
      <c r="AT2790" s="112"/>
      <c r="AU2790" s="112"/>
      <c r="AV2790" s="112"/>
      <c r="AW2790" s="112"/>
      <c r="AX2790" s="112"/>
      <c r="AY2790" s="112"/>
      <c r="AZ2790" s="112"/>
      <c r="BA2790" s="112"/>
    </row>
    <row r="2791" spans="1:53" x14ac:dyDescent="0.25">
      <c r="A2791" s="112"/>
      <c r="B2791" s="45">
        <v>42369</v>
      </c>
      <c r="C2791" s="2"/>
      <c r="D2791" s="2"/>
      <c r="E2791" s="2"/>
      <c r="F2791" s="2"/>
      <c r="G2791" s="2"/>
      <c r="H2791" s="2"/>
      <c r="I2791" s="2"/>
      <c r="J2791" s="2">
        <v>44.2</v>
      </c>
      <c r="K2791" s="2">
        <v>45.55</v>
      </c>
      <c r="L2791" s="2"/>
      <c r="M2791" s="60"/>
      <c r="N2791" s="60"/>
      <c r="O2791" s="60"/>
      <c r="P2791" s="60"/>
      <c r="Q2791" s="2"/>
      <c r="R2791" s="60"/>
      <c r="S2791" s="60"/>
      <c r="T2791" s="60"/>
      <c r="U2791" s="60"/>
      <c r="V2791" s="60"/>
      <c r="W2791" s="60"/>
      <c r="X2791" s="60"/>
      <c r="Y2791" s="60"/>
      <c r="Z2791" s="60"/>
      <c r="AA2791" s="60"/>
      <c r="AB2791" s="60"/>
      <c r="AC2791" s="60"/>
      <c r="AD2791" s="60"/>
      <c r="AE2791" s="60"/>
      <c r="AF2791" s="60"/>
      <c r="AG2791" s="60"/>
      <c r="AH2791" s="60"/>
      <c r="AI2791" s="60"/>
      <c r="AJ2791" s="60"/>
      <c r="AK2791" s="60"/>
      <c r="AL2791" s="60"/>
      <c r="AM2791" s="60"/>
      <c r="AN2791" s="60"/>
      <c r="AO2791" s="112"/>
      <c r="AP2791" s="112"/>
      <c r="AQ2791" s="112"/>
      <c r="AR2791" s="112"/>
      <c r="AS2791" s="112"/>
      <c r="AT2791" s="112"/>
      <c r="AU2791" s="112"/>
      <c r="AV2791" s="112"/>
      <c r="AW2791" s="112"/>
      <c r="AX2791" s="112"/>
      <c r="AY2791" s="112"/>
      <c r="AZ2791" s="112"/>
      <c r="BA2791" s="112"/>
    </row>
    <row r="2792" spans="1:53" x14ac:dyDescent="0.25">
      <c r="A2792" s="112"/>
      <c r="B2792" s="45">
        <v>42368</v>
      </c>
      <c r="C2792" s="2"/>
      <c r="D2792" s="2"/>
      <c r="E2792" s="2"/>
      <c r="F2792" s="2"/>
      <c r="G2792" s="2"/>
      <c r="H2792" s="2"/>
      <c r="I2792" s="2"/>
      <c r="J2792" s="2">
        <v>44.2</v>
      </c>
      <c r="K2792" s="2">
        <v>45.55</v>
      </c>
      <c r="L2792" s="2"/>
      <c r="M2792" s="60"/>
      <c r="N2792" s="60"/>
      <c r="O2792" s="60"/>
      <c r="P2792" s="60"/>
      <c r="Q2792" s="2"/>
      <c r="R2792" s="60"/>
      <c r="S2792" s="60"/>
      <c r="T2792" s="60"/>
      <c r="U2792" s="60"/>
      <c r="V2792" s="60"/>
      <c r="W2792" s="60"/>
      <c r="X2792" s="60"/>
      <c r="Y2792" s="60"/>
      <c r="Z2792" s="60"/>
      <c r="AA2792" s="60"/>
      <c r="AB2792" s="60"/>
      <c r="AC2792" s="60"/>
      <c r="AD2792" s="60"/>
      <c r="AE2792" s="60"/>
      <c r="AF2792" s="60"/>
      <c r="AG2792" s="60"/>
      <c r="AH2792" s="60"/>
      <c r="AI2792" s="60"/>
      <c r="AJ2792" s="60"/>
      <c r="AK2792" s="60"/>
      <c r="AL2792" s="60"/>
      <c r="AM2792" s="60"/>
      <c r="AN2792" s="60"/>
      <c r="AO2792" s="112"/>
      <c r="AP2792" s="112"/>
      <c r="AQ2792" s="112"/>
      <c r="AR2792" s="112"/>
      <c r="AS2792" s="112"/>
      <c r="AT2792" s="112"/>
      <c r="AU2792" s="112"/>
      <c r="AV2792" s="112"/>
      <c r="AW2792" s="112"/>
      <c r="AX2792" s="112"/>
      <c r="AY2792" s="112"/>
      <c r="AZ2792" s="112"/>
      <c r="BA2792" s="112"/>
    </row>
    <row r="2793" spans="1:53" x14ac:dyDescent="0.25">
      <c r="A2793" s="112"/>
      <c r="B2793" s="45">
        <v>42367</v>
      </c>
      <c r="C2793" s="2"/>
      <c r="D2793" s="2"/>
      <c r="E2793" s="2"/>
      <c r="F2793" s="2"/>
      <c r="G2793" s="2"/>
      <c r="H2793" s="2"/>
      <c r="I2793" s="2">
        <v>46.7</v>
      </c>
      <c r="J2793" s="2">
        <v>44.1</v>
      </c>
      <c r="K2793" s="2">
        <v>45.45</v>
      </c>
      <c r="L2793" s="2"/>
      <c r="M2793" s="60"/>
      <c r="N2793" s="60"/>
      <c r="O2793" s="60"/>
      <c r="P2793" s="60"/>
      <c r="Q2793" s="2"/>
      <c r="R2793" s="60"/>
      <c r="S2793" s="60"/>
      <c r="T2793" s="60"/>
      <c r="U2793" s="60"/>
      <c r="V2793" s="60"/>
      <c r="W2793" s="60"/>
      <c r="X2793" s="60"/>
      <c r="Y2793" s="60"/>
      <c r="Z2793" s="60"/>
      <c r="AA2793" s="60"/>
      <c r="AB2793" s="60"/>
      <c r="AC2793" s="60"/>
      <c r="AD2793" s="60"/>
      <c r="AE2793" s="60"/>
      <c r="AF2793" s="60"/>
      <c r="AG2793" s="60"/>
      <c r="AH2793" s="60"/>
      <c r="AI2793" s="60"/>
      <c r="AJ2793" s="60"/>
      <c r="AK2793" s="60"/>
      <c r="AL2793" s="60"/>
      <c r="AM2793" s="60"/>
      <c r="AN2793" s="60"/>
      <c r="AO2793" s="112"/>
      <c r="AP2793" s="112"/>
      <c r="AQ2793" s="112"/>
      <c r="AR2793" s="112"/>
      <c r="AS2793" s="112"/>
      <c r="AT2793" s="112"/>
      <c r="AU2793" s="112"/>
      <c r="AV2793" s="112"/>
      <c r="AW2793" s="112"/>
      <c r="AX2793" s="112"/>
      <c r="AY2793" s="112"/>
      <c r="AZ2793" s="112"/>
      <c r="BA2793" s="112"/>
    </row>
    <row r="2794" spans="1:53" x14ac:dyDescent="0.25">
      <c r="A2794" s="112"/>
      <c r="B2794" s="45">
        <v>42366</v>
      </c>
      <c r="C2794" s="2"/>
      <c r="D2794" s="2"/>
      <c r="E2794" s="2"/>
      <c r="F2794" s="2"/>
      <c r="G2794" s="2"/>
      <c r="H2794" s="2"/>
      <c r="I2794" s="2">
        <v>46.9</v>
      </c>
      <c r="J2794" s="2">
        <v>44.1</v>
      </c>
      <c r="K2794" s="2">
        <v>45.45</v>
      </c>
      <c r="L2794" s="2"/>
      <c r="M2794" s="60"/>
      <c r="N2794" s="60"/>
      <c r="O2794" s="60"/>
      <c r="P2794" s="60"/>
      <c r="Q2794" s="2"/>
      <c r="R2794" s="60"/>
      <c r="S2794" s="60"/>
      <c r="T2794" s="60"/>
      <c r="U2794" s="60"/>
      <c r="V2794" s="60"/>
      <c r="W2794" s="60"/>
      <c r="X2794" s="60"/>
      <c r="Y2794" s="60"/>
      <c r="Z2794" s="60"/>
      <c r="AA2794" s="60"/>
      <c r="AB2794" s="60"/>
      <c r="AC2794" s="60"/>
      <c r="AD2794" s="60"/>
      <c r="AE2794" s="60"/>
      <c r="AF2794" s="60"/>
      <c r="AG2794" s="60"/>
      <c r="AH2794" s="60"/>
      <c r="AI2794" s="60"/>
      <c r="AJ2794" s="60"/>
      <c r="AK2794" s="60"/>
      <c r="AL2794" s="60"/>
      <c r="AM2794" s="60"/>
      <c r="AN2794" s="60"/>
      <c r="AO2794" s="112"/>
      <c r="AP2794" s="112"/>
      <c r="AQ2794" s="112"/>
      <c r="AR2794" s="112"/>
      <c r="AS2794" s="112"/>
      <c r="AT2794" s="112"/>
      <c r="AU2794" s="112"/>
      <c r="AV2794" s="112"/>
      <c r="AW2794" s="112"/>
      <c r="AX2794" s="112"/>
      <c r="AY2794" s="112"/>
      <c r="AZ2794" s="112"/>
      <c r="BA2794" s="112"/>
    </row>
    <row r="2795" spans="1:53" x14ac:dyDescent="0.25">
      <c r="A2795" s="112"/>
      <c r="B2795" s="45">
        <v>42362</v>
      </c>
      <c r="C2795" s="2"/>
      <c r="D2795" s="2"/>
      <c r="E2795" s="2"/>
      <c r="F2795" s="2"/>
      <c r="G2795" s="2"/>
      <c r="H2795" s="2"/>
      <c r="I2795" s="2">
        <v>47.15</v>
      </c>
      <c r="J2795" s="2">
        <v>44.1</v>
      </c>
      <c r="K2795" s="2">
        <v>45.45</v>
      </c>
      <c r="L2795" s="2"/>
      <c r="M2795" s="60"/>
      <c r="N2795" s="60"/>
      <c r="O2795" s="60"/>
      <c r="P2795" s="60"/>
      <c r="Q2795" s="2"/>
      <c r="R2795" s="60"/>
      <c r="S2795" s="60"/>
      <c r="T2795" s="60"/>
      <c r="U2795" s="60"/>
      <c r="V2795" s="60"/>
      <c r="W2795" s="60"/>
      <c r="X2795" s="60"/>
      <c r="Y2795" s="60"/>
      <c r="Z2795" s="60"/>
      <c r="AA2795" s="60"/>
      <c r="AB2795" s="60"/>
      <c r="AC2795" s="60"/>
      <c r="AD2795" s="60"/>
      <c r="AE2795" s="60"/>
      <c r="AF2795" s="60"/>
      <c r="AG2795" s="60"/>
      <c r="AH2795" s="60"/>
      <c r="AI2795" s="60"/>
      <c r="AJ2795" s="60"/>
      <c r="AK2795" s="60"/>
      <c r="AL2795" s="60"/>
      <c r="AM2795" s="60"/>
      <c r="AN2795" s="60"/>
      <c r="AO2795" s="112"/>
      <c r="AP2795" s="112"/>
      <c r="AQ2795" s="112"/>
      <c r="AR2795" s="112"/>
      <c r="AS2795" s="112"/>
      <c r="AT2795" s="112"/>
      <c r="AU2795" s="112"/>
      <c r="AV2795" s="112"/>
      <c r="AW2795" s="112"/>
      <c r="AX2795" s="112"/>
      <c r="AY2795" s="112"/>
      <c r="AZ2795" s="112"/>
      <c r="BA2795" s="112"/>
    </row>
    <row r="2796" spans="1:53" x14ac:dyDescent="0.25">
      <c r="A2796" s="112"/>
      <c r="B2796" s="45">
        <v>42361</v>
      </c>
      <c r="C2796" s="2"/>
      <c r="D2796" s="2"/>
      <c r="E2796" s="2"/>
      <c r="F2796" s="2"/>
      <c r="G2796" s="2"/>
      <c r="H2796" s="2"/>
      <c r="I2796" s="2">
        <v>47.05</v>
      </c>
      <c r="J2796" s="2">
        <v>44</v>
      </c>
      <c r="K2796" s="2">
        <v>45.35</v>
      </c>
      <c r="L2796" s="2"/>
      <c r="M2796" s="60"/>
      <c r="N2796" s="60"/>
      <c r="O2796" s="60"/>
      <c r="P2796" s="60"/>
      <c r="Q2796" s="2"/>
      <c r="R2796" s="60"/>
      <c r="S2796" s="60"/>
      <c r="T2796" s="60"/>
      <c r="U2796" s="60"/>
      <c r="V2796" s="60"/>
      <c r="W2796" s="60"/>
      <c r="X2796" s="60"/>
      <c r="Y2796" s="60"/>
      <c r="Z2796" s="60"/>
      <c r="AA2796" s="60"/>
      <c r="AB2796" s="60"/>
      <c r="AC2796" s="60"/>
      <c r="AD2796" s="60"/>
      <c r="AE2796" s="60"/>
      <c r="AF2796" s="60"/>
      <c r="AG2796" s="60"/>
      <c r="AH2796" s="60"/>
      <c r="AI2796" s="60"/>
      <c r="AJ2796" s="60"/>
      <c r="AK2796" s="60"/>
      <c r="AL2796" s="60"/>
      <c r="AM2796" s="60"/>
      <c r="AN2796" s="60"/>
      <c r="AO2796" s="112"/>
      <c r="AP2796" s="112"/>
      <c r="AQ2796" s="112"/>
      <c r="AR2796" s="112"/>
      <c r="AS2796" s="112"/>
      <c r="AT2796" s="112"/>
      <c r="AU2796" s="112"/>
      <c r="AV2796" s="112"/>
      <c r="AW2796" s="112"/>
      <c r="AX2796" s="112"/>
      <c r="AY2796" s="112"/>
      <c r="AZ2796" s="112"/>
      <c r="BA2796" s="112"/>
    </row>
    <row r="2797" spans="1:53" x14ac:dyDescent="0.25">
      <c r="A2797" s="112"/>
      <c r="B2797" s="45">
        <v>42360</v>
      </c>
      <c r="C2797" s="2"/>
      <c r="D2797" s="2"/>
      <c r="E2797" s="2"/>
      <c r="F2797" s="2"/>
      <c r="G2797" s="2"/>
      <c r="H2797" s="2"/>
      <c r="I2797" s="2">
        <v>47</v>
      </c>
      <c r="J2797" s="2">
        <v>44.1</v>
      </c>
      <c r="K2797" s="2">
        <v>45.45</v>
      </c>
      <c r="L2797" s="2"/>
      <c r="M2797" s="60"/>
      <c r="N2797" s="60"/>
      <c r="O2797" s="60"/>
      <c r="P2797" s="60"/>
      <c r="Q2797" s="2"/>
      <c r="R2797" s="60"/>
      <c r="S2797" s="60"/>
      <c r="T2797" s="60"/>
      <c r="U2797" s="60"/>
      <c r="V2797" s="60"/>
      <c r="W2797" s="60"/>
      <c r="X2797" s="60"/>
      <c r="Y2797" s="60"/>
      <c r="Z2797" s="60"/>
      <c r="AA2797" s="60"/>
      <c r="AB2797" s="60"/>
      <c r="AC2797" s="60"/>
      <c r="AD2797" s="60"/>
      <c r="AE2797" s="60"/>
      <c r="AF2797" s="60"/>
      <c r="AG2797" s="60"/>
      <c r="AH2797" s="60"/>
      <c r="AI2797" s="60"/>
      <c r="AJ2797" s="60"/>
      <c r="AK2797" s="60"/>
      <c r="AL2797" s="60"/>
      <c r="AM2797" s="60"/>
      <c r="AN2797" s="60"/>
      <c r="AO2797" s="112"/>
      <c r="AP2797" s="112"/>
      <c r="AQ2797" s="112"/>
      <c r="AR2797" s="112"/>
      <c r="AS2797" s="112"/>
      <c r="AT2797" s="112"/>
      <c r="AU2797" s="112"/>
      <c r="AV2797" s="112"/>
      <c r="AW2797" s="112"/>
      <c r="AX2797" s="112"/>
      <c r="AY2797" s="112"/>
      <c r="AZ2797" s="112"/>
      <c r="BA2797" s="112"/>
    </row>
    <row r="2798" spans="1:53" x14ac:dyDescent="0.25">
      <c r="A2798" s="112"/>
      <c r="B2798" s="45">
        <v>42359</v>
      </c>
      <c r="C2798" s="2"/>
      <c r="D2798" s="2"/>
      <c r="E2798" s="2"/>
      <c r="F2798" s="2"/>
      <c r="G2798" s="2"/>
      <c r="H2798" s="2"/>
      <c r="I2798" s="2">
        <v>47.1</v>
      </c>
      <c r="J2798" s="2">
        <v>44.1</v>
      </c>
      <c r="K2798" s="2">
        <v>45.45</v>
      </c>
      <c r="L2798" s="2"/>
      <c r="M2798" s="60"/>
      <c r="N2798" s="60"/>
      <c r="O2798" s="60"/>
      <c r="P2798" s="60"/>
      <c r="Q2798" s="2"/>
      <c r="R2798" s="60"/>
      <c r="S2798" s="60"/>
      <c r="T2798" s="60"/>
      <c r="U2798" s="60"/>
      <c r="V2798" s="60"/>
      <c r="W2798" s="60"/>
      <c r="X2798" s="60"/>
      <c r="Y2798" s="60"/>
      <c r="Z2798" s="60"/>
      <c r="AA2798" s="60"/>
      <c r="AB2798" s="60"/>
      <c r="AC2798" s="60"/>
      <c r="AD2798" s="60"/>
      <c r="AE2798" s="60"/>
      <c r="AF2798" s="60"/>
      <c r="AG2798" s="60"/>
      <c r="AH2798" s="60"/>
      <c r="AI2798" s="60"/>
      <c r="AJ2798" s="60"/>
      <c r="AK2798" s="60"/>
      <c r="AL2798" s="60"/>
      <c r="AM2798" s="60"/>
      <c r="AN2798" s="60"/>
      <c r="AO2798" s="112"/>
      <c r="AP2798" s="112"/>
      <c r="AQ2798" s="112"/>
      <c r="AR2798" s="112"/>
      <c r="AS2798" s="112"/>
      <c r="AT2798" s="112"/>
      <c r="AU2798" s="112"/>
      <c r="AV2798" s="112"/>
      <c r="AW2798" s="112"/>
      <c r="AX2798" s="112"/>
      <c r="AY2798" s="112"/>
      <c r="AZ2798" s="112"/>
      <c r="BA2798" s="112"/>
    </row>
    <row r="2799" spans="1:53" x14ac:dyDescent="0.25">
      <c r="A2799" s="112"/>
      <c r="B2799" s="45">
        <v>42356</v>
      </c>
      <c r="C2799" s="2"/>
      <c r="D2799" s="2"/>
      <c r="E2799" s="2"/>
      <c r="F2799" s="2"/>
      <c r="G2799" s="2"/>
      <c r="H2799" s="2"/>
      <c r="I2799" s="2">
        <v>47.35</v>
      </c>
      <c r="J2799" s="2">
        <v>44.25</v>
      </c>
      <c r="K2799" s="2">
        <v>45.6</v>
      </c>
      <c r="L2799" s="2"/>
      <c r="M2799" s="60"/>
      <c r="N2799" s="60"/>
      <c r="O2799" s="60"/>
      <c r="P2799" s="60"/>
      <c r="Q2799" s="2"/>
      <c r="R2799" s="60"/>
      <c r="S2799" s="60"/>
      <c r="T2799" s="60"/>
      <c r="U2799" s="60"/>
      <c r="V2799" s="60"/>
      <c r="W2799" s="60"/>
      <c r="X2799" s="60"/>
      <c r="Y2799" s="60"/>
      <c r="Z2799" s="60"/>
      <c r="AA2799" s="60"/>
      <c r="AB2799" s="60"/>
      <c r="AC2799" s="60"/>
      <c r="AD2799" s="60"/>
      <c r="AE2799" s="60"/>
      <c r="AF2799" s="60"/>
      <c r="AG2799" s="60"/>
      <c r="AH2799" s="60"/>
      <c r="AI2799" s="60"/>
      <c r="AJ2799" s="60"/>
      <c r="AK2799" s="60"/>
      <c r="AL2799" s="60"/>
      <c r="AM2799" s="60"/>
      <c r="AN2799" s="60"/>
      <c r="AO2799" s="112"/>
      <c r="AP2799" s="112"/>
      <c r="AQ2799" s="112"/>
      <c r="AR2799" s="112"/>
      <c r="AS2799" s="112"/>
      <c r="AT2799" s="112"/>
      <c r="AU2799" s="112"/>
      <c r="AV2799" s="112"/>
      <c r="AW2799" s="112"/>
      <c r="AX2799" s="112"/>
      <c r="AY2799" s="112"/>
      <c r="AZ2799" s="112"/>
      <c r="BA2799" s="112"/>
    </row>
    <row r="2800" spans="1:53" x14ac:dyDescent="0.25">
      <c r="A2800" s="112"/>
      <c r="B2800" s="45">
        <v>42355</v>
      </c>
      <c r="C2800" s="2"/>
      <c r="D2800" s="2"/>
      <c r="E2800" s="2"/>
      <c r="F2800" s="2"/>
      <c r="G2800" s="2"/>
      <c r="H2800" s="2"/>
      <c r="I2800" s="2">
        <v>47.25</v>
      </c>
      <c r="J2800" s="2">
        <v>44.25</v>
      </c>
      <c r="K2800" s="2">
        <v>45.22</v>
      </c>
      <c r="L2800" s="2"/>
      <c r="M2800" s="60"/>
      <c r="N2800" s="60"/>
      <c r="O2800" s="60"/>
      <c r="P2800" s="60"/>
      <c r="Q2800" s="2"/>
      <c r="R2800" s="60"/>
      <c r="S2800" s="60"/>
      <c r="T2800" s="60"/>
      <c r="U2800" s="60"/>
      <c r="V2800" s="60"/>
      <c r="W2800" s="60"/>
      <c r="X2800" s="60"/>
      <c r="Y2800" s="60"/>
      <c r="Z2800" s="60"/>
      <c r="AA2800" s="60"/>
      <c r="AB2800" s="60"/>
      <c r="AC2800" s="60"/>
      <c r="AD2800" s="60"/>
      <c r="AE2800" s="60"/>
      <c r="AF2800" s="60"/>
      <c r="AG2800" s="60"/>
      <c r="AH2800" s="60"/>
      <c r="AI2800" s="60"/>
      <c r="AJ2800" s="60"/>
      <c r="AK2800" s="60"/>
      <c r="AL2800" s="60"/>
      <c r="AM2800" s="60"/>
      <c r="AN2800" s="60"/>
      <c r="AO2800" s="112"/>
      <c r="AP2800" s="112"/>
      <c r="AQ2800" s="112"/>
      <c r="AR2800" s="112"/>
      <c r="AS2800" s="112"/>
      <c r="AT2800" s="112"/>
      <c r="AU2800" s="112"/>
      <c r="AV2800" s="112"/>
      <c r="AW2800" s="112"/>
      <c r="AX2800" s="112"/>
      <c r="AY2800" s="112"/>
      <c r="AZ2800" s="112"/>
      <c r="BA2800" s="112"/>
    </row>
    <row r="2801" spans="1:53" x14ac:dyDescent="0.25">
      <c r="A2801" s="112"/>
      <c r="B2801" s="45">
        <v>42354</v>
      </c>
      <c r="C2801" s="2"/>
      <c r="D2801" s="2"/>
      <c r="E2801" s="2"/>
      <c r="F2801" s="2"/>
      <c r="G2801" s="2"/>
      <c r="H2801" s="2"/>
      <c r="I2801" s="2">
        <v>47</v>
      </c>
      <c r="J2801" s="2">
        <v>44.5</v>
      </c>
      <c r="K2801" s="2">
        <v>45.47</v>
      </c>
      <c r="L2801" s="2"/>
      <c r="M2801" s="60"/>
      <c r="N2801" s="60"/>
      <c r="O2801" s="60"/>
      <c r="P2801" s="60"/>
      <c r="Q2801" s="2"/>
      <c r="R2801" s="60"/>
      <c r="S2801" s="60"/>
      <c r="T2801" s="60"/>
      <c r="U2801" s="60"/>
      <c r="V2801" s="60"/>
      <c r="W2801" s="60"/>
      <c r="X2801" s="60"/>
      <c r="Y2801" s="60"/>
      <c r="Z2801" s="60"/>
      <c r="AA2801" s="60"/>
      <c r="AB2801" s="60"/>
      <c r="AC2801" s="60"/>
      <c r="AD2801" s="60"/>
      <c r="AE2801" s="60"/>
      <c r="AF2801" s="60"/>
      <c r="AG2801" s="60"/>
      <c r="AH2801" s="60"/>
      <c r="AI2801" s="60"/>
      <c r="AJ2801" s="60"/>
      <c r="AK2801" s="60"/>
      <c r="AL2801" s="60"/>
      <c r="AM2801" s="60"/>
      <c r="AN2801" s="60"/>
      <c r="AO2801" s="112"/>
      <c r="AP2801" s="112"/>
      <c r="AQ2801" s="112"/>
      <c r="AR2801" s="112"/>
      <c r="AS2801" s="112"/>
      <c r="AT2801" s="112"/>
      <c r="AU2801" s="112"/>
      <c r="AV2801" s="112"/>
      <c r="AW2801" s="112"/>
      <c r="AX2801" s="112"/>
      <c r="AY2801" s="112"/>
      <c r="AZ2801" s="112"/>
      <c r="BA2801" s="112"/>
    </row>
    <row r="2802" spans="1:53" x14ac:dyDescent="0.25">
      <c r="A2802" s="112"/>
      <c r="B2802" s="45">
        <v>42353</v>
      </c>
      <c r="C2802" s="2"/>
      <c r="D2802" s="2"/>
      <c r="E2802" s="2"/>
      <c r="F2802" s="2"/>
      <c r="G2802" s="2"/>
      <c r="H2802" s="2"/>
      <c r="I2802" s="2">
        <v>46.75</v>
      </c>
      <c r="J2802" s="2">
        <v>44.25</v>
      </c>
      <c r="K2802" s="2">
        <v>45.22</v>
      </c>
      <c r="L2802" s="2"/>
      <c r="M2802" s="60"/>
      <c r="N2802" s="60"/>
      <c r="O2802" s="60"/>
      <c r="P2802" s="60"/>
      <c r="Q2802" s="2"/>
      <c r="R2802" s="60"/>
      <c r="S2802" s="60"/>
      <c r="T2802" s="60"/>
      <c r="U2802" s="60"/>
      <c r="V2802" s="60"/>
      <c r="W2802" s="60"/>
      <c r="X2802" s="60"/>
      <c r="Y2802" s="60"/>
      <c r="Z2802" s="60"/>
      <c r="AA2802" s="60"/>
      <c r="AB2802" s="60"/>
      <c r="AC2802" s="60"/>
      <c r="AD2802" s="60"/>
      <c r="AE2802" s="60"/>
      <c r="AF2802" s="60"/>
      <c r="AG2802" s="60"/>
      <c r="AH2802" s="60"/>
      <c r="AI2802" s="60"/>
      <c r="AJ2802" s="60"/>
      <c r="AK2802" s="60"/>
      <c r="AL2802" s="60"/>
      <c r="AM2802" s="60"/>
      <c r="AN2802" s="60"/>
      <c r="AO2802" s="112"/>
      <c r="AP2802" s="112"/>
      <c r="AQ2802" s="112"/>
      <c r="AR2802" s="112"/>
      <c r="AS2802" s="112"/>
      <c r="AT2802" s="112"/>
      <c r="AU2802" s="112"/>
      <c r="AV2802" s="112"/>
      <c r="AW2802" s="112"/>
      <c r="AX2802" s="112"/>
      <c r="AY2802" s="112"/>
      <c r="AZ2802" s="112"/>
      <c r="BA2802" s="112"/>
    </row>
    <row r="2803" spans="1:53" x14ac:dyDescent="0.25">
      <c r="A2803" s="112"/>
      <c r="B2803" s="45">
        <v>42352</v>
      </c>
      <c r="C2803" s="2"/>
      <c r="D2803" s="2"/>
      <c r="E2803" s="2"/>
      <c r="F2803" s="2"/>
      <c r="G2803" s="2"/>
      <c r="H2803" s="2"/>
      <c r="I2803" s="2">
        <v>46.35</v>
      </c>
      <c r="J2803" s="2">
        <v>44.35</v>
      </c>
      <c r="K2803" s="2">
        <v>45.32</v>
      </c>
      <c r="L2803" s="2"/>
      <c r="M2803" s="60"/>
      <c r="N2803" s="60"/>
      <c r="O2803" s="60"/>
      <c r="P2803" s="60"/>
      <c r="Q2803" s="2"/>
      <c r="R2803" s="60"/>
      <c r="S2803" s="60"/>
      <c r="T2803" s="60"/>
      <c r="U2803" s="60"/>
      <c r="V2803" s="60"/>
      <c r="W2803" s="60"/>
      <c r="X2803" s="60"/>
      <c r="Y2803" s="60"/>
      <c r="Z2803" s="60"/>
      <c r="AA2803" s="60"/>
      <c r="AB2803" s="60"/>
      <c r="AC2803" s="60"/>
      <c r="AD2803" s="60"/>
      <c r="AE2803" s="60"/>
      <c r="AF2803" s="60"/>
      <c r="AG2803" s="60"/>
      <c r="AH2803" s="60"/>
      <c r="AI2803" s="60"/>
      <c r="AJ2803" s="60"/>
      <c r="AK2803" s="60"/>
      <c r="AL2803" s="60"/>
      <c r="AM2803" s="60"/>
      <c r="AN2803" s="60"/>
      <c r="AO2803" s="112"/>
      <c r="AP2803" s="112"/>
      <c r="AQ2803" s="112"/>
      <c r="AR2803" s="112"/>
      <c r="AS2803" s="112"/>
      <c r="AT2803" s="112"/>
      <c r="AU2803" s="112"/>
      <c r="AV2803" s="112"/>
      <c r="AW2803" s="112"/>
      <c r="AX2803" s="112"/>
      <c r="AY2803" s="112"/>
      <c r="AZ2803" s="112"/>
      <c r="BA2803" s="112"/>
    </row>
    <row r="2804" spans="1:53" x14ac:dyDescent="0.25">
      <c r="A2804" s="112"/>
      <c r="B2804" s="45">
        <v>42349</v>
      </c>
      <c r="C2804" s="2"/>
      <c r="D2804" s="2"/>
      <c r="E2804" s="2"/>
      <c r="F2804" s="2"/>
      <c r="G2804" s="2"/>
      <c r="H2804" s="2"/>
      <c r="I2804" s="2">
        <v>46.47</v>
      </c>
      <c r="J2804" s="2">
        <v>44.72</v>
      </c>
      <c r="K2804" s="2">
        <v>45.32</v>
      </c>
      <c r="L2804" s="2"/>
      <c r="M2804" s="60"/>
      <c r="N2804" s="60"/>
      <c r="O2804" s="60"/>
      <c r="P2804" s="60"/>
      <c r="Q2804" s="2"/>
      <c r="R2804" s="60"/>
      <c r="S2804" s="60"/>
      <c r="T2804" s="60"/>
      <c r="U2804" s="60"/>
      <c r="V2804" s="60"/>
      <c r="W2804" s="60"/>
      <c r="X2804" s="60"/>
      <c r="Y2804" s="60"/>
      <c r="Z2804" s="60"/>
      <c r="AA2804" s="60"/>
      <c r="AB2804" s="60"/>
      <c r="AC2804" s="60"/>
      <c r="AD2804" s="60"/>
      <c r="AE2804" s="60"/>
      <c r="AF2804" s="60"/>
      <c r="AG2804" s="60"/>
      <c r="AH2804" s="60"/>
      <c r="AI2804" s="60"/>
      <c r="AJ2804" s="60"/>
      <c r="AK2804" s="60"/>
      <c r="AL2804" s="60"/>
      <c r="AM2804" s="60"/>
      <c r="AN2804" s="60"/>
      <c r="AO2804" s="112"/>
      <c r="AP2804" s="112"/>
      <c r="AQ2804" s="112"/>
      <c r="AR2804" s="112"/>
      <c r="AS2804" s="112"/>
      <c r="AT2804" s="112"/>
      <c r="AU2804" s="112"/>
      <c r="AV2804" s="112"/>
      <c r="AW2804" s="112"/>
      <c r="AX2804" s="112"/>
      <c r="AY2804" s="112"/>
      <c r="AZ2804" s="112"/>
      <c r="BA2804" s="112"/>
    </row>
    <row r="2805" spans="1:53" x14ac:dyDescent="0.25">
      <c r="A2805" s="112"/>
      <c r="B2805" s="45">
        <v>42348</v>
      </c>
      <c r="C2805" s="2"/>
      <c r="D2805" s="2"/>
      <c r="E2805" s="2"/>
      <c r="F2805" s="2"/>
      <c r="G2805" s="2"/>
      <c r="H2805" s="2"/>
      <c r="I2805" s="2">
        <v>46.8</v>
      </c>
      <c r="J2805" s="2">
        <v>45.05</v>
      </c>
      <c r="K2805" s="2">
        <v>45.65</v>
      </c>
      <c r="L2805" s="2"/>
      <c r="M2805" s="60"/>
      <c r="N2805" s="60"/>
      <c r="O2805" s="60"/>
      <c r="P2805" s="60"/>
      <c r="Q2805" s="2"/>
      <c r="R2805" s="60"/>
      <c r="S2805" s="60"/>
      <c r="T2805" s="60"/>
      <c r="U2805" s="60"/>
      <c r="V2805" s="60"/>
      <c r="W2805" s="60"/>
      <c r="X2805" s="60"/>
      <c r="Y2805" s="60"/>
      <c r="Z2805" s="60"/>
      <c r="AA2805" s="60"/>
      <c r="AB2805" s="60"/>
      <c r="AC2805" s="60"/>
      <c r="AD2805" s="60"/>
      <c r="AE2805" s="60"/>
      <c r="AF2805" s="60"/>
      <c r="AG2805" s="60"/>
      <c r="AH2805" s="60"/>
      <c r="AI2805" s="60"/>
      <c r="AJ2805" s="60"/>
      <c r="AK2805" s="60"/>
      <c r="AL2805" s="60"/>
      <c r="AM2805" s="60"/>
      <c r="AN2805" s="60"/>
      <c r="AO2805" s="112"/>
      <c r="AP2805" s="112"/>
      <c r="AQ2805" s="112"/>
      <c r="AR2805" s="112"/>
      <c r="AS2805" s="112"/>
      <c r="AT2805" s="112"/>
      <c r="AU2805" s="112"/>
      <c r="AV2805" s="112"/>
      <c r="AW2805" s="112"/>
      <c r="AX2805" s="112"/>
      <c r="AY2805" s="112"/>
      <c r="AZ2805" s="112"/>
      <c r="BA2805" s="112"/>
    </row>
    <row r="2806" spans="1:53" x14ac:dyDescent="0.25">
      <c r="A2806" s="112"/>
      <c r="B2806" s="45">
        <v>42347</v>
      </c>
      <c r="C2806" s="2"/>
      <c r="D2806" s="2"/>
      <c r="E2806" s="2"/>
      <c r="F2806" s="2"/>
      <c r="G2806" s="2"/>
      <c r="H2806" s="2"/>
      <c r="I2806" s="2">
        <v>46.9</v>
      </c>
      <c r="J2806" s="2">
        <v>45.15</v>
      </c>
      <c r="K2806" s="2">
        <v>45.65</v>
      </c>
      <c r="L2806" s="2"/>
      <c r="M2806" s="60"/>
      <c r="N2806" s="60"/>
      <c r="O2806" s="60"/>
      <c r="P2806" s="60"/>
      <c r="Q2806" s="2"/>
      <c r="R2806" s="60"/>
      <c r="S2806" s="60"/>
      <c r="T2806" s="60"/>
      <c r="U2806" s="60"/>
      <c r="V2806" s="60"/>
      <c r="W2806" s="60"/>
      <c r="X2806" s="60"/>
      <c r="Y2806" s="60"/>
      <c r="Z2806" s="60"/>
      <c r="AA2806" s="60"/>
      <c r="AB2806" s="60"/>
      <c r="AC2806" s="60"/>
      <c r="AD2806" s="60"/>
      <c r="AE2806" s="60"/>
      <c r="AF2806" s="60"/>
      <c r="AG2806" s="60"/>
      <c r="AH2806" s="60"/>
      <c r="AI2806" s="60"/>
      <c r="AJ2806" s="60"/>
      <c r="AK2806" s="60"/>
      <c r="AL2806" s="60"/>
      <c r="AM2806" s="60"/>
      <c r="AN2806" s="60"/>
      <c r="AO2806" s="112"/>
      <c r="AP2806" s="112"/>
      <c r="AQ2806" s="112"/>
      <c r="AR2806" s="112"/>
      <c r="AS2806" s="112"/>
      <c r="AT2806" s="112"/>
      <c r="AU2806" s="112"/>
      <c r="AV2806" s="112"/>
      <c r="AW2806" s="112"/>
      <c r="AX2806" s="112"/>
      <c r="AY2806" s="112"/>
      <c r="AZ2806" s="112"/>
      <c r="BA2806" s="112"/>
    </row>
    <row r="2807" spans="1:53" x14ac:dyDescent="0.25">
      <c r="A2807" s="112"/>
      <c r="B2807" s="45">
        <v>42346</v>
      </c>
      <c r="C2807" s="2"/>
      <c r="D2807" s="2"/>
      <c r="E2807" s="2"/>
      <c r="F2807" s="2"/>
      <c r="G2807" s="2"/>
      <c r="H2807" s="2"/>
      <c r="I2807" s="2">
        <v>46.7</v>
      </c>
      <c r="J2807" s="2">
        <v>45.05</v>
      </c>
      <c r="K2807" s="2">
        <v>45.55</v>
      </c>
      <c r="L2807" s="2"/>
      <c r="M2807" s="60"/>
      <c r="N2807" s="60"/>
      <c r="O2807" s="60"/>
      <c r="P2807" s="60"/>
      <c r="Q2807" s="2"/>
      <c r="R2807" s="60"/>
      <c r="S2807" s="60"/>
      <c r="T2807" s="60"/>
      <c r="U2807" s="60"/>
      <c r="V2807" s="60"/>
      <c r="W2807" s="60"/>
      <c r="X2807" s="60"/>
      <c r="Y2807" s="60"/>
      <c r="Z2807" s="60"/>
      <c r="AA2807" s="60"/>
      <c r="AB2807" s="60"/>
      <c r="AC2807" s="60"/>
      <c r="AD2807" s="60"/>
      <c r="AE2807" s="60"/>
      <c r="AF2807" s="60"/>
      <c r="AG2807" s="60"/>
      <c r="AH2807" s="60"/>
      <c r="AI2807" s="60"/>
      <c r="AJ2807" s="60"/>
      <c r="AK2807" s="60"/>
      <c r="AL2807" s="60"/>
      <c r="AM2807" s="60"/>
      <c r="AN2807" s="60"/>
      <c r="AO2807" s="112"/>
      <c r="AP2807" s="112"/>
      <c r="AQ2807" s="112"/>
      <c r="AR2807" s="112"/>
      <c r="AS2807" s="112"/>
      <c r="AT2807" s="112"/>
      <c r="AU2807" s="112"/>
      <c r="AV2807" s="112"/>
      <c r="AW2807" s="112"/>
      <c r="AX2807" s="112"/>
      <c r="AY2807" s="112"/>
      <c r="AZ2807" s="112"/>
      <c r="BA2807" s="112"/>
    </row>
    <row r="2808" spans="1:53" x14ac:dyDescent="0.25">
      <c r="A2808" s="112"/>
      <c r="B2808" s="45">
        <v>42345</v>
      </c>
      <c r="C2808" s="2"/>
      <c r="D2808" s="2"/>
      <c r="E2808" s="2"/>
      <c r="F2808" s="2"/>
      <c r="G2808" s="2"/>
      <c r="H2808" s="2"/>
      <c r="I2808" s="2">
        <v>46.85</v>
      </c>
      <c r="J2808" s="2">
        <v>45.2</v>
      </c>
      <c r="K2808" s="2">
        <v>45.55</v>
      </c>
      <c r="L2808" s="2"/>
      <c r="M2808" s="60"/>
      <c r="N2808" s="60"/>
      <c r="O2808" s="60"/>
      <c r="P2808" s="60"/>
      <c r="Q2808" s="2"/>
      <c r="R2808" s="60"/>
      <c r="S2808" s="60"/>
      <c r="T2808" s="60"/>
      <c r="U2808" s="60"/>
      <c r="V2808" s="60"/>
      <c r="W2808" s="60"/>
      <c r="X2808" s="60"/>
      <c r="Y2808" s="60"/>
      <c r="Z2808" s="60"/>
      <c r="AA2808" s="60"/>
      <c r="AB2808" s="60"/>
      <c r="AC2808" s="60"/>
      <c r="AD2808" s="60"/>
      <c r="AE2808" s="60"/>
      <c r="AF2808" s="60"/>
      <c r="AG2808" s="60"/>
      <c r="AH2808" s="60"/>
      <c r="AI2808" s="60"/>
      <c r="AJ2808" s="60"/>
      <c r="AK2808" s="60"/>
      <c r="AL2808" s="60"/>
      <c r="AM2808" s="60"/>
      <c r="AN2808" s="60"/>
      <c r="AO2808" s="112"/>
      <c r="AP2808" s="112"/>
      <c r="AQ2808" s="112"/>
      <c r="AR2808" s="112"/>
      <c r="AS2808" s="112"/>
      <c r="AT2808" s="112"/>
      <c r="AU2808" s="112"/>
      <c r="AV2808" s="112"/>
      <c r="AW2808" s="112"/>
      <c r="AX2808" s="112"/>
      <c r="AY2808" s="112"/>
      <c r="AZ2808" s="112"/>
      <c r="BA2808" s="112"/>
    </row>
    <row r="2809" spans="1:53" x14ac:dyDescent="0.25">
      <c r="A2809" s="112"/>
      <c r="B2809" s="45">
        <v>42342</v>
      </c>
      <c r="C2809" s="2"/>
      <c r="D2809" s="2"/>
      <c r="E2809" s="2"/>
      <c r="F2809" s="2"/>
      <c r="G2809" s="2"/>
      <c r="H2809" s="2"/>
      <c r="I2809" s="2">
        <v>47.14</v>
      </c>
      <c r="J2809" s="2">
        <v>45.51</v>
      </c>
      <c r="K2809" s="2">
        <v>45.66</v>
      </c>
      <c r="L2809" s="2"/>
      <c r="M2809" s="60"/>
      <c r="N2809" s="60"/>
      <c r="O2809" s="60"/>
      <c r="P2809" s="60"/>
      <c r="Q2809" s="2"/>
      <c r="R2809" s="60"/>
      <c r="S2809" s="60"/>
      <c r="T2809" s="60"/>
      <c r="U2809" s="60"/>
      <c r="V2809" s="60"/>
      <c r="W2809" s="60"/>
      <c r="X2809" s="60"/>
      <c r="Y2809" s="60"/>
      <c r="Z2809" s="60"/>
      <c r="AA2809" s="60"/>
      <c r="AB2809" s="60"/>
      <c r="AC2809" s="60"/>
      <c r="AD2809" s="60"/>
      <c r="AE2809" s="60"/>
      <c r="AF2809" s="60"/>
      <c r="AG2809" s="60"/>
      <c r="AH2809" s="60"/>
      <c r="AI2809" s="60"/>
      <c r="AJ2809" s="60"/>
      <c r="AK2809" s="60"/>
      <c r="AL2809" s="60"/>
      <c r="AM2809" s="60"/>
      <c r="AN2809" s="60"/>
      <c r="AO2809" s="112"/>
      <c r="AP2809" s="112"/>
      <c r="AQ2809" s="112"/>
      <c r="AR2809" s="112"/>
      <c r="AS2809" s="112"/>
      <c r="AT2809" s="112"/>
      <c r="AU2809" s="112"/>
      <c r="AV2809" s="112"/>
      <c r="AW2809" s="112"/>
      <c r="AX2809" s="112"/>
      <c r="AY2809" s="112"/>
      <c r="AZ2809" s="112"/>
      <c r="BA2809" s="112"/>
    </row>
    <row r="2810" spans="1:53" x14ac:dyDescent="0.25">
      <c r="A2810" s="112"/>
      <c r="B2810" s="45">
        <v>42341</v>
      </c>
      <c r="C2810" s="2"/>
      <c r="D2810" s="2"/>
      <c r="E2810" s="2"/>
      <c r="F2810" s="2"/>
      <c r="G2810" s="2"/>
      <c r="H2810" s="2"/>
      <c r="I2810" s="2">
        <v>47.2</v>
      </c>
      <c r="J2810" s="2">
        <v>45.45</v>
      </c>
      <c r="K2810" s="2">
        <v>45.6</v>
      </c>
      <c r="L2810" s="2"/>
      <c r="M2810" s="60"/>
      <c r="N2810" s="60"/>
      <c r="O2810" s="60"/>
      <c r="P2810" s="60"/>
      <c r="Q2810" s="2"/>
      <c r="R2810" s="60"/>
      <c r="S2810" s="60"/>
      <c r="T2810" s="60"/>
      <c r="U2810" s="60"/>
      <c r="V2810" s="60"/>
      <c r="W2810" s="60"/>
      <c r="X2810" s="60"/>
      <c r="Y2810" s="60"/>
      <c r="Z2810" s="60"/>
      <c r="AA2810" s="60"/>
      <c r="AB2810" s="60"/>
      <c r="AC2810" s="60"/>
      <c r="AD2810" s="60"/>
      <c r="AE2810" s="60"/>
      <c r="AF2810" s="60"/>
      <c r="AG2810" s="60"/>
      <c r="AH2810" s="60"/>
      <c r="AI2810" s="60"/>
      <c r="AJ2810" s="60"/>
      <c r="AK2810" s="60"/>
      <c r="AL2810" s="60"/>
      <c r="AM2810" s="60"/>
      <c r="AN2810" s="60"/>
      <c r="AO2810" s="112"/>
      <c r="AP2810" s="112"/>
      <c r="AQ2810" s="112"/>
      <c r="AR2810" s="112"/>
      <c r="AS2810" s="112"/>
      <c r="AT2810" s="112"/>
      <c r="AU2810" s="112"/>
      <c r="AV2810" s="112"/>
      <c r="AW2810" s="112"/>
      <c r="AX2810" s="112"/>
      <c r="AY2810" s="112"/>
      <c r="AZ2810" s="112"/>
      <c r="BA2810" s="112"/>
    </row>
    <row r="2811" spans="1:53" x14ac:dyDescent="0.25">
      <c r="A2811" s="112"/>
      <c r="B2811" s="45">
        <v>42340</v>
      </c>
      <c r="C2811" s="2"/>
      <c r="D2811" s="2"/>
      <c r="E2811" s="2"/>
      <c r="F2811" s="2"/>
      <c r="G2811" s="2"/>
      <c r="H2811" s="2"/>
      <c r="I2811" s="2">
        <v>47.3</v>
      </c>
      <c r="J2811" s="2">
        <v>45.55</v>
      </c>
      <c r="K2811" s="2">
        <v>45.7</v>
      </c>
      <c r="L2811" s="2"/>
      <c r="M2811" s="60"/>
      <c r="N2811" s="60"/>
      <c r="O2811" s="60"/>
      <c r="P2811" s="60"/>
      <c r="Q2811" s="2"/>
      <c r="R2811" s="60"/>
      <c r="S2811" s="60"/>
      <c r="T2811" s="60"/>
      <c r="U2811" s="60"/>
      <c r="V2811" s="60"/>
      <c r="W2811" s="60"/>
      <c r="X2811" s="60"/>
      <c r="Y2811" s="60"/>
      <c r="Z2811" s="60"/>
      <c r="AA2811" s="60"/>
      <c r="AB2811" s="60"/>
      <c r="AC2811" s="60"/>
      <c r="AD2811" s="60"/>
      <c r="AE2811" s="60"/>
      <c r="AF2811" s="60"/>
      <c r="AG2811" s="60"/>
      <c r="AH2811" s="60"/>
      <c r="AI2811" s="60"/>
      <c r="AJ2811" s="60"/>
      <c r="AK2811" s="60"/>
      <c r="AL2811" s="60"/>
      <c r="AM2811" s="60"/>
      <c r="AN2811" s="60"/>
      <c r="AO2811" s="112"/>
      <c r="AP2811" s="112"/>
      <c r="AQ2811" s="112"/>
      <c r="AR2811" s="112"/>
      <c r="AS2811" s="112"/>
      <c r="AT2811" s="112"/>
      <c r="AU2811" s="112"/>
      <c r="AV2811" s="112"/>
      <c r="AW2811" s="112"/>
      <c r="AX2811" s="112"/>
      <c r="AY2811" s="112"/>
      <c r="AZ2811" s="112"/>
      <c r="BA2811" s="112"/>
    </row>
    <row r="2812" spans="1:53" x14ac:dyDescent="0.25">
      <c r="A2812" s="112"/>
      <c r="B2812" s="45">
        <v>42339</v>
      </c>
      <c r="C2812" s="2"/>
      <c r="D2812" s="2"/>
      <c r="E2812" s="2"/>
      <c r="F2812" s="2"/>
      <c r="G2812" s="2"/>
      <c r="H2812" s="2"/>
      <c r="I2812" s="2">
        <v>47.45</v>
      </c>
      <c r="J2812" s="2">
        <v>45.7</v>
      </c>
      <c r="K2812" s="2">
        <v>45.85</v>
      </c>
      <c r="L2812" s="2"/>
      <c r="M2812" s="60"/>
      <c r="N2812" s="60"/>
      <c r="O2812" s="60"/>
      <c r="P2812" s="60"/>
      <c r="Q2812" s="2"/>
      <c r="R2812" s="60"/>
      <c r="S2812" s="60"/>
      <c r="T2812" s="60"/>
      <c r="U2812" s="60"/>
      <c r="V2812" s="60"/>
      <c r="W2812" s="60"/>
      <c r="X2812" s="60"/>
      <c r="Y2812" s="60"/>
      <c r="Z2812" s="60"/>
      <c r="AA2812" s="60"/>
      <c r="AB2812" s="60"/>
      <c r="AC2812" s="60"/>
      <c r="AD2812" s="60"/>
      <c r="AE2812" s="60"/>
      <c r="AF2812" s="60"/>
      <c r="AG2812" s="60"/>
      <c r="AH2812" s="60"/>
      <c r="AI2812" s="60"/>
      <c r="AJ2812" s="60"/>
      <c r="AK2812" s="60"/>
      <c r="AL2812" s="60"/>
      <c r="AM2812" s="60"/>
      <c r="AN2812" s="60"/>
      <c r="AO2812" s="112"/>
      <c r="AP2812" s="112"/>
      <c r="AQ2812" s="112"/>
      <c r="AR2812" s="112"/>
      <c r="AS2812" s="112"/>
      <c r="AT2812" s="112"/>
      <c r="AU2812" s="112"/>
      <c r="AV2812" s="112"/>
      <c r="AW2812" s="112"/>
      <c r="AX2812" s="112"/>
      <c r="AY2812" s="112"/>
      <c r="AZ2812" s="112"/>
      <c r="BA2812" s="112"/>
    </row>
    <row r="2813" spans="1:53" x14ac:dyDescent="0.25">
      <c r="A2813" s="112"/>
      <c r="B2813" s="45">
        <v>42338</v>
      </c>
      <c r="C2813" s="2"/>
      <c r="D2813" s="2"/>
      <c r="E2813" s="2"/>
      <c r="F2813" s="2"/>
      <c r="G2813" s="2"/>
      <c r="H2813" s="2"/>
      <c r="I2813" s="2">
        <v>47.4</v>
      </c>
      <c r="J2813" s="2">
        <v>45.65</v>
      </c>
      <c r="K2813" s="2">
        <v>45.8</v>
      </c>
      <c r="L2813" s="2"/>
      <c r="M2813" s="60"/>
      <c r="N2813" s="60"/>
      <c r="O2813" s="60"/>
      <c r="P2813" s="60"/>
      <c r="Q2813" s="2"/>
      <c r="R2813" s="60"/>
      <c r="S2813" s="60"/>
      <c r="T2813" s="60"/>
      <c r="U2813" s="60"/>
      <c r="V2813" s="60"/>
      <c r="W2813" s="60"/>
      <c r="X2813" s="60"/>
      <c r="Y2813" s="60"/>
      <c r="Z2813" s="60"/>
      <c r="AA2813" s="60"/>
      <c r="AB2813" s="60"/>
      <c r="AC2813" s="60"/>
      <c r="AD2813" s="60"/>
      <c r="AE2813" s="60"/>
      <c r="AF2813" s="60"/>
      <c r="AG2813" s="60"/>
      <c r="AH2813" s="60"/>
      <c r="AI2813" s="60"/>
      <c r="AJ2813" s="60"/>
      <c r="AK2813" s="60"/>
      <c r="AL2813" s="60"/>
      <c r="AM2813" s="60"/>
      <c r="AN2813" s="60"/>
      <c r="AO2813" s="112"/>
      <c r="AP2813" s="112"/>
      <c r="AQ2813" s="112"/>
      <c r="AR2813" s="112"/>
      <c r="AS2813" s="112"/>
      <c r="AT2813" s="112"/>
      <c r="AU2813" s="112"/>
      <c r="AV2813" s="112"/>
      <c r="AW2813" s="112"/>
      <c r="AX2813" s="112"/>
      <c r="AY2813" s="112"/>
      <c r="AZ2813" s="112"/>
      <c r="BA2813" s="112"/>
    </row>
    <row r="2814" spans="1:53" x14ac:dyDescent="0.25">
      <c r="A2814" s="112"/>
      <c r="B2814" s="45">
        <v>42335</v>
      </c>
      <c r="C2814" s="2"/>
      <c r="D2814" s="2"/>
      <c r="E2814" s="2"/>
      <c r="F2814" s="2"/>
      <c r="G2814" s="2"/>
      <c r="H2814" s="2"/>
      <c r="I2814" s="2">
        <v>47.4</v>
      </c>
      <c r="J2814" s="2">
        <v>45.65</v>
      </c>
      <c r="K2814" s="2">
        <v>45.8</v>
      </c>
      <c r="L2814" s="2"/>
      <c r="M2814" s="60"/>
      <c r="N2814" s="60"/>
      <c r="O2814" s="60"/>
      <c r="P2814" s="60"/>
      <c r="Q2814" s="2"/>
      <c r="R2814" s="60"/>
      <c r="S2814" s="60"/>
      <c r="T2814" s="60"/>
      <c r="U2814" s="60"/>
      <c r="V2814" s="60"/>
      <c r="W2814" s="60"/>
      <c r="X2814" s="60"/>
      <c r="Y2814" s="60"/>
      <c r="Z2814" s="60"/>
      <c r="AA2814" s="60"/>
      <c r="AB2814" s="60"/>
      <c r="AC2814" s="60"/>
      <c r="AD2814" s="60"/>
      <c r="AE2814" s="60"/>
      <c r="AF2814" s="60"/>
      <c r="AG2814" s="60"/>
      <c r="AH2814" s="60"/>
      <c r="AI2814" s="60"/>
      <c r="AJ2814" s="60"/>
      <c r="AK2814" s="60"/>
      <c r="AL2814" s="60"/>
      <c r="AM2814" s="60"/>
      <c r="AN2814" s="60"/>
      <c r="AO2814" s="112"/>
      <c r="AP2814" s="112"/>
      <c r="AQ2814" s="112"/>
      <c r="AR2814" s="112"/>
      <c r="AS2814" s="112"/>
      <c r="AT2814" s="112"/>
      <c r="AU2814" s="112"/>
      <c r="AV2814" s="112"/>
      <c r="AW2814" s="112"/>
      <c r="AX2814" s="112"/>
      <c r="AY2814" s="112"/>
      <c r="AZ2814" s="112"/>
      <c r="BA2814" s="112"/>
    </row>
    <row r="2815" spans="1:53" x14ac:dyDescent="0.25">
      <c r="A2815" s="112"/>
      <c r="B2815" s="45">
        <v>42334</v>
      </c>
      <c r="C2815" s="2"/>
      <c r="D2815" s="2"/>
      <c r="E2815" s="2"/>
      <c r="F2815" s="2"/>
      <c r="G2815" s="2"/>
      <c r="H2815" s="2"/>
      <c r="I2815" s="2">
        <v>47.05</v>
      </c>
      <c r="J2815" s="2">
        <v>45.62</v>
      </c>
      <c r="K2815" s="2">
        <v>45.77</v>
      </c>
      <c r="L2815" s="2"/>
      <c r="M2815" s="60"/>
      <c r="N2815" s="60"/>
      <c r="O2815" s="60"/>
      <c r="P2815" s="60"/>
      <c r="Q2815" s="2"/>
      <c r="R2815" s="60"/>
      <c r="S2815" s="60"/>
      <c r="T2815" s="60"/>
      <c r="U2815" s="60"/>
      <c r="V2815" s="60"/>
      <c r="W2815" s="60"/>
      <c r="X2815" s="60"/>
      <c r="Y2815" s="60"/>
      <c r="Z2815" s="60"/>
      <c r="AA2815" s="60"/>
      <c r="AB2815" s="60"/>
      <c r="AC2815" s="60"/>
      <c r="AD2815" s="60"/>
      <c r="AE2815" s="60"/>
      <c r="AF2815" s="60"/>
      <c r="AG2815" s="60"/>
      <c r="AH2815" s="60"/>
      <c r="AI2815" s="60"/>
      <c r="AJ2815" s="60"/>
      <c r="AK2815" s="60"/>
      <c r="AL2815" s="60"/>
      <c r="AM2815" s="60"/>
      <c r="AN2815" s="60"/>
      <c r="AO2815" s="112"/>
      <c r="AP2815" s="112"/>
      <c r="AQ2815" s="112"/>
      <c r="AR2815" s="112"/>
      <c r="AS2815" s="112"/>
      <c r="AT2815" s="112"/>
      <c r="AU2815" s="112"/>
      <c r="AV2815" s="112"/>
      <c r="AW2815" s="112"/>
      <c r="AX2815" s="112"/>
      <c r="AY2815" s="112"/>
      <c r="AZ2815" s="112"/>
      <c r="BA2815" s="112"/>
    </row>
    <row r="2816" spans="1:53" x14ac:dyDescent="0.25">
      <c r="A2816" s="112"/>
      <c r="B2816" s="45">
        <v>42333</v>
      </c>
      <c r="C2816" s="2"/>
      <c r="D2816" s="2"/>
      <c r="E2816" s="2"/>
      <c r="F2816" s="2"/>
      <c r="G2816" s="2"/>
      <c r="H2816" s="2"/>
      <c r="I2816" s="2">
        <v>47</v>
      </c>
      <c r="J2816" s="2">
        <v>45.57</v>
      </c>
      <c r="K2816" s="2">
        <v>45.72</v>
      </c>
      <c r="L2816" s="2"/>
      <c r="M2816" s="60"/>
      <c r="N2816" s="60"/>
      <c r="O2816" s="60"/>
      <c r="P2816" s="60"/>
      <c r="Q2816" s="2"/>
      <c r="R2816" s="60"/>
      <c r="S2816" s="60"/>
      <c r="T2816" s="60"/>
      <c r="U2816" s="60"/>
      <c r="V2816" s="60"/>
      <c r="W2816" s="60"/>
      <c r="X2816" s="60"/>
      <c r="Y2816" s="60"/>
      <c r="Z2816" s="60"/>
      <c r="AA2816" s="60"/>
      <c r="AB2816" s="60"/>
      <c r="AC2816" s="60"/>
      <c r="AD2816" s="60"/>
      <c r="AE2816" s="60"/>
      <c r="AF2816" s="60"/>
      <c r="AG2816" s="60"/>
      <c r="AH2816" s="60"/>
      <c r="AI2816" s="60"/>
      <c r="AJ2816" s="60"/>
      <c r="AK2816" s="60"/>
      <c r="AL2816" s="60"/>
      <c r="AM2816" s="60"/>
      <c r="AN2816" s="60"/>
      <c r="AO2816" s="112"/>
      <c r="AP2816" s="112"/>
      <c r="AQ2816" s="112"/>
      <c r="AR2816" s="112"/>
      <c r="AS2816" s="112"/>
      <c r="AT2816" s="112"/>
      <c r="AU2816" s="112"/>
      <c r="AV2816" s="112"/>
      <c r="AW2816" s="112"/>
      <c r="AX2816" s="112"/>
      <c r="AY2816" s="112"/>
      <c r="AZ2816" s="112"/>
      <c r="BA2816" s="112"/>
    </row>
    <row r="2817" spans="1:53" x14ac:dyDescent="0.25">
      <c r="A2817" s="112"/>
      <c r="B2817" s="45">
        <v>42332</v>
      </c>
      <c r="C2817" s="2"/>
      <c r="D2817" s="2"/>
      <c r="E2817" s="2"/>
      <c r="F2817" s="2"/>
      <c r="G2817" s="2"/>
      <c r="H2817" s="2"/>
      <c r="I2817" s="2">
        <v>46.93</v>
      </c>
      <c r="J2817" s="2">
        <v>45.5</v>
      </c>
      <c r="K2817" s="2">
        <v>45.65</v>
      </c>
      <c r="L2817" s="2"/>
      <c r="M2817" s="60"/>
      <c r="N2817" s="60"/>
      <c r="O2817" s="60"/>
      <c r="P2817" s="60"/>
      <c r="Q2817" s="2"/>
      <c r="R2817" s="60"/>
      <c r="S2817" s="60"/>
      <c r="T2817" s="60"/>
      <c r="U2817" s="60"/>
      <c r="V2817" s="60"/>
      <c r="W2817" s="60"/>
      <c r="X2817" s="60"/>
      <c r="Y2817" s="60"/>
      <c r="Z2817" s="60"/>
      <c r="AA2817" s="60"/>
      <c r="AB2817" s="60"/>
      <c r="AC2817" s="60"/>
      <c r="AD2817" s="60"/>
      <c r="AE2817" s="60"/>
      <c r="AF2817" s="60"/>
      <c r="AG2817" s="60"/>
      <c r="AH2817" s="60"/>
      <c r="AI2817" s="60"/>
      <c r="AJ2817" s="60"/>
      <c r="AK2817" s="60"/>
      <c r="AL2817" s="60"/>
      <c r="AM2817" s="60"/>
      <c r="AN2817" s="60"/>
      <c r="AO2817" s="112"/>
      <c r="AP2817" s="112"/>
      <c r="AQ2817" s="112"/>
      <c r="AR2817" s="112"/>
      <c r="AS2817" s="112"/>
      <c r="AT2817" s="112"/>
      <c r="AU2817" s="112"/>
      <c r="AV2817" s="112"/>
      <c r="AW2817" s="112"/>
      <c r="AX2817" s="112"/>
      <c r="AY2817" s="112"/>
      <c r="AZ2817" s="112"/>
      <c r="BA2817" s="112"/>
    </row>
    <row r="2818" spans="1:53" x14ac:dyDescent="0.25">
      <c r="A2818" s="112"/>
      <c r="B2818" s="45">
        <v>42331</v>
      </c>
      <c r="C2818" s="2"/>
      <c r="D2818" s="2"/>
      <c r="E2818" s="2"/>
      <c r="F2818" s="2"/>
      <c r="G2818" s="2"/>
      <c r="H2818" s="2"/>
      <c r="I2818" s="2">
        <v>46.87</v>
      </c>
      <c r="J2818" s="2">
        <v>45.62</v>
      </c>
      <c r="K2818" s="2">
        <v>46.22</v>
      </c>
      <c r="L2818" s="2"/>
      <c r="M2818" s="60"/>
      <c r="N2818" s="60"/>
      <c r="O2818" s="60"/>
      <c r="P2818" s="60"/>
      <c r="Q2818" s="2"/>
      <c r="R2818" s="60"/>
      <c r="S2818" s="60"/>
      <c r="T2818" s="60"/>
      <c r="U2818" s="60"/>
      <c r="V2818" s="60"/>
      <c r="W2818" s="60"/>
      <c r="X2818" s="60"/>
      <c r="Y2818" s="60"/>
      <c r="Z2818" s="60"/>
      <c r="AA2818" s="60"/>
      <c r="AB2818" s="60"/>
      <c r="AC2818" s="60"/>
      <c r="AD2818" s="60"/>
      <c r="AE2818" s="60"/>
      <c r="AF2818" s="60"/>
      <c r="AG2818" s="60"/>
      <c r="AH2818" s="60"/>
      <c r="AI2818" s="60"/>
      <c r="AJ2818" s="60"/>
      <c r="AK2818" s="60"/>
      <c r="AL2818" s="60"/>
      <c r="AM2818" s="60"/>
      <c r="AN2818" s="60"/>
      <c r="AO2818" s="112"/>
      <c r="AP2818" s="112"/>
      <c r="AQ2818" s="112"/>
      <c r="AR2818" s="112"/>
      <c r="AS2818" s="112"/>
      <c r="AT2818" s="112"/>
      <c r="AU2818" s="112"/>
      <c r="AV2818" s="112"/>
      <c r="AW2818" s="112"/>
      <c r="AX2818" s="112"/>
      <c r="AY2818" s="112"/>
      <c r="AZ2818" s="112"/>
      <c r="BA2818" s="112"/>
    </row>
    <row r="2819" spans="1:53" x14ac:dyDescent="0.25">
      <c r="A2819" s="112"/>
      <c r="B2819" s="45">
        <v>42328</v>
      </c>
      <c r="C2819" s="2"/>
      <c r="D2819" s="2"/>
      <c r="E2819" s="2"/>
      <c r="F2819" s="2"/>
      <c r="G2819" s="2"/>
      <c r="H2819" s="2"/>
      <c r="I2819" s="2">
        <v>46.8</v>
      </c>
      <c r="J2819" s="2">
        <v>45.55</v>
      </c>
      <c r="K2819" s="2">
        <v>46.15</v>
      </c>
      <c r="L2819" s="2"/>
      <c r="M2819" s="60"/>
      <c r="N2819" s="60"/>
      <c r="O2819" s="60"/>
      <c r="P2819" s="60"/>
      <c r="Q2819" s="2"/>
      <c r="R2819" s="60"/>
      <c r="S2819" s="60"/>
      <c r="T2819" s="60"/>
      <c r="U2819" s="60"/>
      <c r="V2819" s="60"/>
      <c r="W2819" s="60"/>
      <c r="X2819" s="60"/>
      <c r="Y2819" s="60"/>
      <c r="Z2819" s="60"/>
      <c r="AA2819" s="60"/>
      <c r="AB2819" s="60"/>
      <c r="AC2819" s="60"/>
      <c r="AD2819" s="60"/>
      <c r="AE2819" s="60"/>
      <c r="AF2819" s="60"/>
      <c r="AG2819" s="60"/>
      <c r="AH2819" s="60"/>
      <c r="AI2819" s="60"/>
      <c r="AJ2819" s="60"/>
      <c r="AK2819" s="60"/>
      <c r="AL2819" s="60"/>
      <c r="AM2819" s="60"/>
      <c r="AN2819" s="60"/>
      <c r="AO2819" s="112"/>
      <c r="AP2819" s="112"/>
      <c r="AQ2819" s="112"/>
      <c r="AR2819" s="112"/>
      <c r="AS2819" s="112"/>
      <c r="AT2819" s="112"/>
      <c r="AU2819" s="112"/>
      <c r="AV2819" s="112"/>
      <c r="AW2819" s="112"/>
      <c r="AX2819" s="112"/>
      <c r="AY2819" s="112"/>
      <c r="AZ2819" s="112"/>
      <c r="BA2819" s="112"/>
    </row>
    <row r="2820" spans="1:53" x14ac:dyDescent="0.25">
      <c r="A2820" s="112"/>
      <c r="B2820" s="45">
        <v>42327</v>
      </c>
      <c r="C2820" s="2"/>
      <c r="D2820" s="2"/>
      <c r="E2820" s="2"/>
      <c r="F2820" s="2"/>
      <c r="G2820" s="2"/>
      <c r="H2820" s="2"/>
      <c r="I2820" s="2">
        <v>46.6</v>
      </c>
      <c r="J2820" s="2">
        <v>45.35</v>
      </c>
      <c r="K2820" s="2">
        <v>45.95</v>
      </c>
      <c r="L2820" s="2"/>
      <c r="M2820" s="60"/>
      <c r="N2820" s="60"/>
      <c r="O2820" s="60"/>
      <c r="P2820" s="60"/>
      <c r="Q2820" s="2"/>
      <c r="R2820" s="60"/>
      <c r="S2820" s="60"/>
      <c r="T2820" s="60"/>
      <c r="U2820" s="60"/>
      <c r="V2820" s="60"/>
      <c r="W2820" s="60"/>
      <c r="X2820" s="60"/>
      <c r="Y2820" s="60"/>
      <c r="Z2820" s="60"/>
      <c r="AA2820" s="60"/>
      <c r="AB2820" s="60"/>
      <c r="AC2820" s="60"/>
      <c r="AD2820" s="60"/>
      <c r="AE2820" s="60"/>
      <c r="AF2820" s="60"/>
      <c r="AG2820" s="60"/>
      <c r="AH2820" s="60"/>
      <c r="AI2820" s="60"/>
      <c r="AJ2820" s="60"/>
      <c r="AK2820" s="60"/>
      <c r="AL2820" s="60"/>
      <c r="AM2820" s="60"/>
      <c r="AN2820" s="60"/>
      <c r="AO2820" s="112"/>
      <c r="AP2820" s="112"/>
      <c r="AQ2820" s="112"/>
      <c r="AR2820" s="112"/>
      <c r="AS2820" s="112"/>
      <c r="AT2820" s="112"/>
      <c r="AU2820" s="112"/>
      <c r="AV2820" s="112"/>
      <c r="AW2820" s="112"/>
      <c r="AX2820" s="112"/>
      <c r="AY2820" s="112"/>
      <c r="AZ2820" s="112"/>
      <c r="BA2820" s="112"/>
    </row>
    <row r="2821" spans="1:53" x14ac:dyDescent="0.25">
      <c r="A2821" s="112"/>
      <c r="B2821" s="45">
        <v>42326</v>
      </c>
      <c r="C2821" s="2"/>
      <c r="D2821" s="2"/>
      <c r="E2821" s="2"/>
      <c r="F2821" s="2"/>
      <c r="G2821" s="2"/>
      <c r="H2821" s="2"/>
      <c r="I2821" s="2">
        <v>46.6</v>
      </c>
      <c r="J2821" s="2">
        <v>45.35</v>
      </c>
      <c r="K2821" s="2">
        <v>45.95</v>
      </c>
      <c r="L2821" s="2"/>
      <c r="M2821" s="60"/>
      <c r="N2821" s="60"/>
      <c r="O2821" s="60"/>
      <c r="P2821" s="60"/>
      <c r="Q2821" s="2"/>
      <c r="R2821" s="60"/>
      <c r="S2821" s="60"/>
      <c r="T2821" s="60"/>
      <c r="U2821" s="60"/>
      <c r="V2821" s="60"/>
      <c r="W2821" s="60"/>
      <c r="X2821" s="60"/>
      <c r="Y2821" s="60"/>
      <c r="Z2821" s="60"/>
      <c r="AA2821" s="60"/>
      <c r="AB2821" s="60"/>
      <c r="AC2821" s="60"/>
      <c r="AD2821" s="60"/>
      <c r="AE2821" s="60"/>
      <c r="AF2821" s="60"/>
      <c r="AG2821" s="60"/>
      <c r="AH2821" s="60"/>
      <c r="AI2821" s="60"/>
      <c r="AJ2821" s="60"/>
      <c r="AK2821" s="60"/>
      <c r="AL2821" s="60"/>
      <c r="AM2821" s="60"/>
      <c r="AN2821" s="60"/>
      <c r="AO2821" s="112"/>
      <c r="AP2821" s="112"/>
      <c r="AQ2821" s="112"/>
      <c r="AR2821" s="112"/>
      <c r="AS2821" s="112"/>
      <c r="AT2821" s="112"/>
      <c r="AU2821" s="112"/>
      <c r="AV2821" s="112"/>
      <c r="AW2821" s="112"/>
      <c r="AX2821" s="112"/>
      <c r="AY2821" s="112"/>
      <c r="AZ2821" s="112"/>
      <c r="BA2821" s="112"/>
    </row>
    <row r="2822" spans="1:53" x14ac:dyDescent="0.25">
      <c r="A2822" s="112"/>
      <c r="B2822" s="45">
        <v>42325</v>
      </c>
      <c r="C2822" s="2"/>
      <c r="D2822" s="2"/>
      <c r="E2822" s="2"/>
      <c r="F2822" s="2"/>
      <c r="G2822" s="2"/>
      <c r="H2822" s="2"/>
      <c r="I2822" s="2">
        <v>46.5</v>
      </c>
      <c r="J2822" s="2">
        <v>45.4</v>
      </c>
      <c r="K2822" s="2">
        <v>46</v>
      </c>
      <c r="L2822" s="2"/>
      <c r="M2822" s="60"/>
      <c r="N2822" s="60"/>
      <c r="O2822" s="60"/>
      <c r="P2822" s="60"/>
      <c r="Q2822" s="2"/>
      <c r="R2822" s="60"/>
      <c r="S2822" s="60"/>
      <c r="T2822" s="60"/>
      <c r="U2822" s="60"/>
      <c r="V2822" s="60"/>
      <c r="W2822" s="60"/>
      <c r="X2822" s="60"/>
      <c r="Y2822" s="60"/>
      <c r="Z2822" s="60"/>
      <c r="AA2822" s="60"/>
      <c r="AB2822" s="60"/>
      <c r="AC2822" s="60"/>
      <c r="AD2822" s="60"/>
      <c r="AE2822" s="60"/>
      <c r="AF2822" s="60"/>
      <c r="AG2822" s="60"/>
      <c r="AH2822" s="60"/>
      <c r="AI2822" s="60"/>
      <c r="AJ2822" s="60"/>
      <c r="AK2822" s="60"/>
      <c r="AL2822" s="60"/>
      <c r="AM2822" s="60"/>
      <c r="AN2822" s="60"/>
      <c r="AO2822" s="112"/>
      <c r="AP2822" s="112"/>
      <c r="AQ2822" s="112"/>
      <c r="AR2822" s="112"/>
      <c r="AS2822" s="112"/>
      <c r="AT2822" s="112"/>
      <c r="AU2822" s="112"/>
      <c r="AV2822" s="112"/>
      <c r="AW2822" s="112"/>
      <c r="AX2822" s="112"/>
      <c r="AY2822" s="112"/>
      <c r="AZ2822" s="112"/>
      <c r="BA2822" s="112"/>
    </row>
    <row r="2823" spans="1:53" x14ac:dyDescent="0.25">
      <c r="A2823" s="112"/>
      <c r="B2823" s="45">
        <v>42324</v>
      </c>
      <c r="C2823" s="2"/>
      <c r="D2823" s="2"/>
      <c r="E2823" s="2"/>
      <c r="F2823" s="2"/>
      <c r="G2823" s="2"/>
      <c r="H2823" s="2"/>
      <c r="I2823" s="2">
        <v>46.52</v>
      </c>
      <c r="J2823" s="2">
        <v>45.45</v>
      </c>
      <c r="K2823" s="2">
        <v>46.05</v>
      </c>
      <c r="L2823" s="2"/>
      <c r="M2823" s="60"/>
      <c r="N2823" s="60"/>
      <c r="O2823" s="60"/>
      <c r="P2823" s="60"/>
      <c r="Q2823" s="2"/>
      <c r="R2823" s="60"/>
      <c r="S2823" s="60"/>
      <c r="T2823" s="60"/>
      <c r="U2823" s="60"/>
      <c r="V2823" s="60"/>
      <c r="W2823" s="60"/>
      <c r="X2823" s="60"/>
      <c r="Y2823" s="60"/>
      <c r="Z2823" s="60"/>
      <c r="AA2823" s="60"/>
      <c r="AB2823" s="60"/>
      <c r="AC2823" s="60"/>
      <c r="AD2823" s="60"/>
      <c r="AE2823" s="60"/>
      <c r="AF2823" s="60"/>
      <c r="AG2823" s="60"/>
      <c r="AH2823" s="60"/>
      <c r="AI2823" s="60"/>
      <c r="AJ2823" s="60"/>
      <c r="AK2823" s="60"/>
      <c r="AL2823" s="60"/>
      <c r="AM2823" s="60"/>
      <c r="AN2823" s="60"/>
      <c r="AO2823" s="112"/>
      <c r="AP2823" s="112"/>
      <c r="AQ2823" s="112"/>
      <c r="AR2823" s="112"/>
      <c r="AS2823" s="112"/>
      <c r="AT2823" s="112"/>
      <c r="AU2823" s="112"/>
      <c r="AV2823" s="112"/>
      <c r="AW2823" s="112"/>
      <c r="AX2823" s="112"/>
      <c r="AY2823" s="112"/>
      <c r="AZ2823" s="112"/>
      <c r="BA2823" s="112"/>
    </row>
    <row r="2824" spans="1:53" x14ac:dyDescent="0.25">
      <c r="A2824" s="112"/>
      <c r="B2824" s="45">
        <v>42321</v>
      </c>
      <c r="C2824" s="2"/>
      <c r="D2824" s="2"/>
      <c r="E2824" s="2"/>
      <c r="F2824" s="2"/>
      <c r="G2824" s="2"/>
      <c r="H2824" s="2"/>
      <c r="I2824" s="2">
        <v>46.38</v>
      </c>
      <c r="J2824" s="2">
        <v>45.4</v>
      </c>
      <c r="K2824" s="2">
        <v>46</v>
      </c>
      <c r="L2824" s="2"/>
      <c r="M2824" s="60"/>
      <c r="N2824" s="60"/>
      <c r="O2824" s="60"/>
      <c r="P2824" s="60"/>
      <c r="Q2824" s="2"/>
      <c r="R2824" s="60"/>
      <c r="S2824" s="60"/>
      <c r="T2824" s="60"/>
      <c r="U2824" s="60"/>
      <c r="V2824" s="60"/>
      <c r="W2824" s="60"/>
      <c r="X2824" s="60"/>
      <c r="Y2824" s="60"/>
      <c r="Z2824" s="60"/>
      <c r="AA2824" s="60"/>
      <c r="AB2824" s="60"/>
      <c r="AC2824" s="60"/>
      <c r="AD2824" s="60"/>
      <c r="AE2824" s="60"/>
      <c r="AF2824" s="60"/>
      <c r="AG2824" s="60"/>
      <c r="AH2824" s="60"/>
      <c r="AI2824" s="60"/>
      <c r="AJ2824" s="60"/>
      <c r="AK2824" s="60"/>
      <c r="AL2824" s="60"/>
      <c r="AM2824" s="60"/>
      <c r="AN2824" s="60"/>
      <c r="AO2824" s="112"/>
      <c r="AP2824" s="112"/>
      <c r="AQ2824" s="112"/>
      <c r="AR2824" s="112"/>
      <c r="AS2824" s="112"/>
      <c r="AT2824" s="112"/>
      <c r="AU2824" s="112"/>
      <c r="AV2824" s="112"/>
      <c r="AW2824" s="112"/>
      <c r="AX2824" s="112"/>
      <c r="AY2824" s="112"/>
      <c r="AZ2824" s="112"/>
      <c r="BA2824" s="112"/>
    </row>
    <row r="2825" spans="1:53" x14ac:dyDescent="0.25">
      <c r="A2825" s="112"/>
      <c r="B2825" s="45">
        <v>42320</v>
      </c>
      <c r="C2825" s="2"/>
      <c r="D2825" s="2"/>
      <c r="E2825" s="2"/>
      <c r="F2825" s="2"/>
      <c r="G2825" s="2"/>
      <c r="H2825" s="2"/>
      <c r="I2825" s="2">
        <v>46.38</v>
      </c>
      <c r="J2825" s="2">
        <v>45.45</v>
      </c>
      <c r="K2825" s="2">
        <v>46.02</v>
      </c>
      <c r="L2825" s="2"/>
      <c r="M2825" s="60"/>
      <c r="N2825" s="60"/>
      <c r="O2825" s="60"/>
      <c r="P2825" s="60"/>
      <c r="Q2825" s="2"/>
      <c r="R2825" s="60"/>
      <c r="S2825" s="60"/>
      <c r="T2825" s="60"/>
      <c r="U2825" s="60"/>
      <c r="V2825" s="60"/>
      <c r="W2825" s="60"/>
      <c r="X2825" s="60"/>
      <c r="Y2825" s="60"/>
      <c r="Z2825" s="60"/>
      <c r="AA2825" s="60"/>
      <c r="AB2825" s="60"/>
      <c r="AC2825" s="60"/>
      <c r="AD2825" s="60"/>
      <c r="AE2825" s="60"/>
      <c r="AF2825" s="60"/>
      <c r="AG2825" s="60"/>
      <c r="AH2825" s="60"/>
      <c r="AI2825" s="60"/>
      <c r="AJ2825" s="60"/>
      <c r="AK2825" s="60"/>
      <c r="AL2825" s="60"/>
      <c r="AM2825" s="60"/>
      <c r="AN2825" s="60"/>
      <c r="AO2825" s="112"/>
      <c r="AP2825" s="112"/>
      <c r="AQ2825" s="112"/>
      <c r="AR2825" s="112"/>
      <c r="AS2825" s="112"/>
      <c r="AT2825" s="112"/>
      <c r="AU2825" s="112"/>
      <c r="AV2825" s="112"/>
      <c r="AW2825" s="112"/>
      <c r="AX2825" s="112"/>
      <c r="AY2825" s="112"/>
      <c r="AZ2825" s="112"/>
      <c r="BA2825" s="112"/>
    </row>
    <row r="2826" spans="1:53" x14ac:dyDescent="0.25">
      <c r="A2826" s="112"/>
      <c r="B2826" s="45">
        <v>42319</v>
      </c>
      <c r="C2826" s="2"/>
      <c r="D2826" s="2"/>
      <c r="E2826" s="2"/>
      <c r="F2826" s="2"/>
      <c r="G2826" s="2"/>
      <c r="H2826" s="2"/>
      <c r="I2826" s="2">
        <v>46.6</v>
      </c>
      <c r="J2826" s="2">
        <v>45.73</v>
      </c>
      <c r="K2826" s="2">
        <v>46.3</v>
      </c>
      <c r="L2826" s="2"/>
      <c r="M2826" s="60"/>
      <c r="N2826" s="60"/>
      <c r="O2826" s="60"/>
      <c r="P2826" s="60"/>
      <c r="Q2826" s="2"/>
      <c r="R2826" s="60"/>
      <c r="S2826" s="60"/>
      <c r="T2826" s="60"/>
      <c r="U2826" s="60"/>
      <c r="V2826" s="60"/>
      <c r="W2826" s="60"/>
      <c r="X2826" s="60"/>
      <c r="Y2826" s="60"/>
      <c r="Z2826" s="60"/>
      <c r="AA2826" s="60"/>
      <c r="AB2826" s="60"/>
      <c r="AC2826" s="60"/>
      <c r="AD2826" s="60"/>
      <c r="AE2826" s="60"/>
      <c r="AF2826" s="60"/>
      <c r="AG2826" s="60"/>
      <c r="AH2826" s="60"/>
      <c r="AI2826" s="60"/>
      <c r="AJ2826" s="60"/>
      <c r="AK2826" s="60"/>
      <c r="AL2826" s="60"/>
      <c r="AM2826" s="60"/>
      <c r="AN2826" s="60"/>
      <c r="AO2826" s="112"/>
      <c r="AP2826" s="112"/>
      <c r="AQ2826" s="112"/>
      <c r="AR2826" s="112"/>
      <c r="AS2826" s="112"/>
      <c r="AT2826" s="112"/>
      <c r="AU2826" s="112"/>
      <c r="AV2826" s="112"/>
      <c r="AW2826" s="112"/>
      <c r="AX2826" s="112"/>
      <c r="AY2826" s="112"/>
      <c r="AZ2826" s="112"/>
      <c r="BA2826" s="112"/>
    </row>
    <row r="2827" spans="1:53" x14ac:dyDescent="0.25">
      <c r="A2827" s="112"/>
      <c r="B2827" s="45">
        <v>42318</v>
      </c>
      <c r="C2827" s="2"/>
      <c r="D2827" s="2"/>
      <c r="E2827" s="2"/>
      <c r="F2827" s="2"/>
      <c r="G2827" s="2"/>
      <c r="H2827" s="2"/>
      <c r="I2827" s="2">
        <v>46.8</v>
      </c>
      <c r="J2827" s="2">
        <v>45.93</v>
      </c>
      <c r="K2827" s="2">
        <v>46.5</v>
      </c>
      <c r="L2827" s="2"/>
      <c r="M2827" s="60"/>
      <c r="N2827" s="60"/>
      <c r="O2827" s="60"/>
      <c r="P2827" s="60"/>
      <c r="Q2827" s="2"/>
      <c r="R2827" s="60"/>
      <c r="S2827" s="60"/>
      <c r="T2827" s="60"/>
      <c r="U2827" s="60"/>
      <c r="V2827" s="60"/>
      <c r="W2827" s="60"/>
      <c r="X2827" s="60"/>
      <c r="Y2827" s="60"/>
      <c r="Z2827" s="60"/>
      <c r="AA2827" s="60"/>
      <c r="AB2827" s="60"/>
      <c r="AC2827" s="60"/>
      <c r="AD2827" s="60"/>
      <c r="AE2827" s="60"/>
      <c r="AF2827" s="60"/>
      <c r="AG2827" s="60"/>
      <c r="AH2827" s="60"/>
      <c r="AI2827" s="60"/>
      <c r="AJ2827" s="60"/>
      <c r="AK2827" s="60"/>
      <c r="AL2827" s="60"/>
      <c r="AM2827" s="60"/>
      <c r="AN2827" s="60"/>
      <c r="AO2827" s="112"/>
      <c r="AP2827" s="112"/>
      <c r="AQ2827" s="112"/>
      <c r="AR2827" s="112"/>
      <c r="AS2827" s="112"/>
      <c r="AT2827" s="112"/>
      <c r="AU2827" s="112"/>
      <c r="AV2827" s="112"/>
      <c r="AW2827" s="112"/>
      <c r="AX2827" s="112"/>
      <c r="AY2827" s="112"/>
      <c r="AZ2827" s="112"/>
      <c r="BA2827" s="112"/>
    </row>
    <row r="2828" spans="1:53" x14ac:dyDescent="0.25">
      <c r="A2828" s="112"/>
      <c r="B2828" s="45">
        <v>42317</v>
      </c>
      <c r="C2828" s="2"/>
      <c r="D2828" s="2"/>
      <c r="E2828" s="2"/>
      <c r="F2828" s="2"/>
      <c r="G2828" s="2"/>
      <c r="H2828" s="2"/>
      <c r="I2828" s="2">
        <v>46.8</v>
      </c>
      <c r="J2828" s="2">
        <v>45.93</v>
      </c>
      <c r="K2828" s="2">
        <v>46.5</v>
      </c>
      <c r="L2828" s="2"/>
      <c r="M2828" s="60"/>
      <c r="N2828" s="60"/>
      <c r="O2828" s="60"/>
      <c r="P2828" s="60"/>
      <c r="Q2828" s="2"/>
      <c r="R2828" s="60"/>
      <c r="S2828" s="60"/>
      <c r="T2828" s="60"/>
      <c r="U2828" s="60"/>
      <c r="V2828" s="60"/>
      <c r="W2828" s="60"/>
      <c r="X2828" s="60"/>
      <c r="Y2828" s="60"/>
      <c r="Z2828" s="60"/>
      <c r="AA2828" s="60"/>
      <c r="AB2828" s="60"/>
      <c r="AC2828" s="60"/>
      <c r="AD2828" s="60"/>
      <c r="AE2828" s="60"/>
      <c r="AF2828" s="60"/>
      <c r="AG2828" s="60"/>
      <c r="AH2828" s="60"/>
      <c r="AI2828" s="60"/>
      <c r="AJ2828" s="60"/>
      <c r="AK2828" s="60"/>
      <c r="AL2828" s="60"/>
      <c r="AM2828" s="60"/>
      <c r="AN2828" s="60"/>
      <c r="AO2828" s="112"/>
      <c r="AP2828" s="112"/>
      <c r="AQ2828" s="112"/>
      <c r="AR2828" s="112"/>
      <c r="AS2828" s="112"/>
      <c r="AT2828" s="112"/>
      <c r="AU2828" s="112"/>
      <c r="AV2828" s="112"/>
      <c r="AW2828" s="112"/>
      <c r="AX2828" s="112"/>
      <c r="AY2828" s="112"/>
      <c r="AZ2828" s="112"/>
      <c r="BA2828" s="112"/>
    </row>
    <row r="2829" spans="1:53" x14ac:dyDescent="0.25">
      <c r="A2829" s="112"/>
      <c r="B2829" s="45">
        <v>42314</v>
      </c>
      <c r="C2829" s="2"/>
      <c r="D2829" s="2"/>
      <c r="E2829" s="2"/>
      <c r="F2829" s="2"/>
      <c r="G2829" s="2"/>
      <c r="H2829" s="2"/>
      <c r="I2829" s="2">
        <v>46.8</v>
      </c>
      <c r="J2829" s="2">
        <v>45.93</v>
      </c>
      <c r="K2829" s="2">
        <v>46.5</v>
      </c>
      <c r="L2829" s="2"/>
      <c r="M2829" s="60"/>
      <c r="N2829" s="60"/>
      <c r="O2829" s="60"/>
      <c r="P2829" s="60"/>
      <c r="Q2829" s="2"/>
      <c r="R2829" s="60"/>
      <c r="S2829" s="60"/>
      <c r="T2829" s="60"/>
      <c r="U2829" s="60"/>
      <c r="V2829" s="60"/>
      <c r="W2829" s="60"/>
      <c r="X2829" s="60"/>
      <c r="Y2829" s="60"/>
      <c r="Z2829" s="60"/>
      <c r="AA2829" s="60"/>
      <c r="AB2829" s="60"/>
      <c r="AC2829" s="60"/>
      <c r="AD2829" s="60"/>
      <c r="AE2829" s="60"/>
      <c r="AF2829" s="60"/>
      <c r="AG2829" s="60"/>
      <c r="AH2829" s="60"/>
      <c r="AI2829" s="60"/>
      <c r="AJ2829" s="60"/>
      <c r="AK2829" s="60"/>
      <c r="AL2829" s="60"/>
      <c r="AM2829" s="60"/>
      <c r="AN2829" s="60"/>
      <c r="AO2829" s="112"/>
      <c r="AP2829" s="112"/>
      <c r="AQ2829" s="112"/>
      <c r="AR2829" s="112"/>
      <c r="AS2829" s="112"/>
      <c r="AT2829" s="112"/>
      <c r="AU2829" s="112"/>
      <c r="AV2829" s="112"/>
      <c r="AW2829" s="112"/>
      <c r="AX2829" s="112"/>
      <c r="AY2829" s="112"/>
      <c r="AZ2829" s="112"/>
      <c r="BA2829" s="112"/>
    </row>
    <row r="2830" spans="1:53" x14ac:dyDescent="0.25">
      <c r="A2830" s="112"/>
      <c r="B2830" s="45">
        <v>42313</v>
      </c>
      <c r="C2830" s="2"/>
      <c r="D2830" s="2"/>
      <c r="E2830" s="2"/>
      <c r="F2830" s="2"/>
      <c r="G2830" s="2"/>
      <c r="H2830" s="2"/>
      <c r="I2830" s="2">
        <v>46.9</v>
      </c>
      <c r="J2830" s="2">
        <v>46.03</v>
      </c>
      <c r="K2830" s="2">
        <v>46.6</v>
      </c>
      <c r="L2830" s="2"/>
      <c r="M2830" s="60"/>
      <c r="N2830" s="60"/>
      <c r="O2830" s="60"/>
      <c r="P2830" s="60"/>
      <c r="Q2830" s="2"/>
      <c r="R2830" s="60"/>
      <c r="S2830" s="60"/>
      <c r="T2830" s="60"/>
      <c r="U2830" s="60"/>
      <c r="V2830" s="60"/>
      <c r="W2830" s="60"/>
      <c r="X2830" s="60"/>
      <c r="Y2830" s="60"/>
      <c r="Z2830" s="60"/>
      <c r="AA2830" s="60"/>
      <c r="AB2830" s="60"/>
      <c r="AC2830" s="60"/>
      <c r="AD2830" s="60"/>
      <c r="AE2830" s="60"/>
      <c r="AF2830" s="60"/>
      <c r="AG2830" s="60"/>
      <c r="AH2830" s="60"/>
      <c r="AI2830" s="60"/>
      <c r="AJ2830" s="60"/>
      <c r="AK2830" s="60"/>
      <c r="AL2830" s="60"/>
      <c r="AM2830" s="60"/>
      <c r="AN2830" s="60"/>
      <c r="AO2830" s="112"/>
      <c r="AP2830" s="112"/>
      <c r="AQ2830" s="112"/>
      <c r="AR2830" s="112"/>
      <c r="AS2830" s="112"/>
      <c r="AT2830" s="112"/>
      <c r="AU2830" s="112"/>
      <c r="AV2830" s="112"/>
      <c r="AW2830" s="112"/>
      <c r="AX2830" s="112"/>
      <c r="AY2830" s="112"/>
      <c r="AZ2830" s="112"/>
      <c r="BA2830" s="112"/>
    </row>
    <row r="2831" spans="1:53" x14ac:dyDescent="0.25">
      <c r="A2831" s="112"/>
      <c r="B2831" s="45">
        <v>42312</v>
      </c>
      <c r="C2831" s="2"/>
      <c r="D2831" s="2"/>
      <c r="E2831" s="2"/>
      <c r="F2831" s="2"/>
      <c r="G2831" s="2"/>
      <c r="H2831" s="2"/>
      <c r="I2831" s="2">
        <v>47.12</v>
      </c>
      <c r="J2831" s="2">
        <v>46.25</v>
      </c>
      <c r="K2831" s="2">
        <v>46.82</v>
      </c>
      <c r="L2831" s="2"/>
      <c r="M2831" s="60"/>
      <c r="N2831" s="60"/>
      <c r="O2831" s="60"/>
      <c r="P2831" s="60"/>
      <c r="Q2831" s="2"/>
      <c r="R2831" s="60"/>
      <c r="S2831" s="60"/>
      <c r="T2831" s="60"/>
      <c r="U2831" s="60"/>
      <c r="V2831" s="60"/>
      <c r="W2831" s="60"/>
      <c r="X2831" s="60"/>
      <c r="Y2831" s="60"/>
      <c r="Z2831" s="60"/>
      <c r="AA2831" s="60"/>
      <c r="AB2831" s="60"/>
      <c r="AC2831" s="60"/>
      <c r="AD2831" s="60"/>
      <c r="AE2831" s="60"/>
      <c r="AF2831" s="60"/>
      <c r="AG2831" s="60"/>
      <c r="AH2831" s="60"/>
      <c r="AI2831" s="60"/>
      <c r="AJ2831" s="60"/>
      <c r="AK2831" s="60"/>
      <c r="AL2831" s="60"/>
      <c r="AM2831" s="60"/>
      <c r="AN2831" s="60"/>
      <c r="AO2831" s="112"/>
      <c r="AP2831" s="112"/>
      <c r="AQ2831" s="112"/>
      <c r="AR2831" s="112"/>
      <c r="AS2831" s="112"/>
      <c r="AT2831" s="112"/>
      <c r="AU2831" s="112"/>
      <c r="AV2831" s="112"/>
      <c r="AW2831" s="112"/>
      <c r="AX2831" s="112"/>
      <c r="AY2831" s="112"/>
      <c r="AZ2831" s="112"/>
      <c r="BA2831" s="112"/>
    </row>
    <row r="2832" spans="1:53" x14ac:dyDescent="0.25">
      <c r="A2832" s="112"/>
      <c r="B2832" s="45">
        <v>42311</v>
      </c>
      <c r="C2832" s="2"/>
      <c r="D2832" s="2"/>
      <c r="E2832" s="2"/>
      <c r="F2832" s="2"/>
      <c r="G2832" s="2"/>
      <c r="H2832" s="2"/>
      <c r="I2832" s="2">
        <v>47.12</v>
      </c>
      <c r="J2832" s="2">
        <v>46.25</v>
      </c>
      <c r="K2832" s="2">
        <v>46.82</v>
      </c>
      <c r="L2832" s="2"/>
      <c r="M2832" s="60"/>
      <c r="N2832" s="60"/>
      <c r="O2832" s="60"/>
      <c r="P2832" s="60"/>
      <c r="Q2832" s="2"/>
      <c r="R2832" s="60"/>
      <c r="S2832" s="60"/>
      <c r="T2832" s="60"/>
      <c r="U2832" s="60"/>
      <c r="V2832" s="60"/>
      <c r="W2832" s="60"/>
      <c r="X2832" s="60"/>
      <c r="Y2832" s="60"/>
      <c r="Z2832" s="60"/>
      <c r="AA2832" s="60"/>
      <c r="AB2832" s="60"/>
      <c r="AC2832" s="60"/>
      <c r="AD2832" s="60"/>
      <c r="AE2832" s="60"/>
      <c r="AF2832" s="60"/>
      <c r="AG2832" s="60"/>
      <c r="AH2832" s="60"/>
      <c r="AI2832" s="60"/>
      <c r="AJ2832" s="60"/>
      <c r="AK2832" s="60"/>
      <c r="AL2832" s="60"/>
      <c r="AM2832" s="60"/>
      <c r="AN2832" s="60"/>
      <c r="AO2832" s="112"/>
      <c r="AP2832" s="112"/>
      <c r="AQ2832" s="112"/>
      <c r="AR2832" s="112"/>
      <c r="AS2832" s="112"/>
      <c r="AT2832" s="112"/>
      <c r="AU2832" s="112"/>
      <c r="AV2832" s="112"/>
      <c r="AW2832" s="112"/>
      <c r="AX2832" s="112"/>
      <c r="AY2832" s="112"/>
      <c r="AZ2832" s="112"/>
      <c r="BA2832" s="112"/>
    </row>
    <row r="2833" spans="1:53" x14ac:dyDescent="0.25">
      <c r="A2833" s="112"/>
      <c r="B2833" s="45">
        <v>42310</v>
      </c>
      <c r="C2833" s="2"/>
      <c r="D2833" s="2"/>
      <c r="E2833" s="2"/>
      <c r="F2833" s="2"/>
      <c r="G2833" s="2"/>
      <c r="H2833" s="2"/>
      <c r="I2833" s="2">
        <v>47.09</v>
      </c>
      <c r="J2833" s="2">
        <v>46.25</v>
      </c>
      <c r="K2833" s="2">
        <v>46.82</v>
      </c>
      <c r="L2833" s="2"/>
      <c r="M2833" s="60"/>
      <c r="N2833" s="60"/>
      <c r="O2833" s="60"/>
      <c r="P2833" s="60"/>
      <c r="Q2833" s="2"/>
      <c r="R2833" s="60"/>
      <c r="S2833" s="60"/>
      <c r="T2833" s="60"/>
      <c r="U2833" s="60"/>
      <c r="V2833" s="60"/>
      <c r="W2833" s="60"/>
      <c r="X2833" s="60"/>
      <c r="Y2833" s="60"/>
      <c r="Z2833" s="60"/>
      <c r="AA2833" s="60"/>
      <c r="AB2833" s="60"/>
      <c r="AC2833" s="60"/>
      <c r="AD2833" s="60"/>
      <c r="AE2833" s="60"/>
      <c r="AF2833" s="60"/>
      <c r="AG2833" s="60"/>
      <c r="AH2833" s="60"/>
      <c r="AI2833" s="60"/>
      <c r="AJ2833" s="60"/>
      <c r="AK2833" s="60"/>
      <c r="AL2833" s="60"/>
      <c r="AM2833" s="60"/>
      <c r="AN2833" s="60"/>
      <c r="AO2833" s="112"/>
      <c r="AP2833" s="112"/>
      <c r="AQ2833" s="112"/>
      <c r="AR2833" s="112"/>
      <c r="AS2833" s="112"/>
      <c r="AT2833" s="112"/>
      <c r="AU2833" s="112"/>
      <c r="AV2833" s="112"/>
      <c r="AW2833" s="112"/>
      <c r="AX2833" s="112"/>
      <c r="AY2833" s="112"/>
      <c r="AZ2833" s="112"/>
      <c r="BA2833" s="112"/>
    </row>
    <row r="2834" spans="1:53" x14ac:dyDescent="0.25">
      <c r="A2834" s="112"/>
      <c r="B2834" s="45">
        <v>42307</v>
      </c>
      <c r="C2834" s="2"/>
      <c r="D2834" s="2"/>
      <c r="E2834" s="2"/>
      <c r="F2834" s="2"/>
      <c r="G2834" s="2"/>
      <c r="H2834" s="2"/>
      <c r="I2834" s="2">
        <v>47.13</v>
      </c>
      <c r="J2834" s="2">
        <v>46.3</v>
      </c>
      <c r="K2834" s="2">
        <v>46.87</v>
      </c>
      <c r="L2834" s="2"/>
      <c r="M2834" s="60"/>
      <c r="N2834" s="60"/>
      <c r="O2834" s="60"/>
      <c r="P2834" s="60"/>
      <c r="Q2834" s="2"/>
      <c r="R2834" s="60"/>
      <c r="S2834" s="60"/>
      <c r="T2834" s="60"/>
      <c r="U2834" s="60"/>
      <c r="V2834" s="60"/>
      <c r="W2834" s="60"/>
      <c r="X2834" s="60"/>
      <c r="Y2834" s="60"/>
      <c r="Z2834" s="60"/>
      <c r="AA2834" s="60"/>
      <c r="AB2834" s="60"/>
      <c r="AC2834" s="60"/>
      <c r="AD2834" s="60"/>
      <c r="AE2834" s="60"/>
      <c r="AF2834" s="60"/>
      <c r="AG2834" s="60"/>
      <c r="AH2834" s="60"/>
      <c r="AI2834" s="60"/>
      <c r="AJ2834" s="60"/>
      <c r="AK2834" s="60"/>
      <c r="AL2834" s="60"/>
      <c r="AM2834" s="60"/>
      <c r="AN2834" s="60"/>
      <c r="AO2834" s="112"/>
      <c r="AP2834" s="112"/>
      <c r="AQ2834" s="112"/>
      <c r="AR2834" s="112"/>
      <c r="AS2834" s="112"/>
      <c r="AT2834" s="112"/>
      <c r="AU2834" s="112"/>
      <c r="AV2834" s="112"/>
      <c r="AW2834" s="112"/>
      <c r="AX2834" s="112"/>
      <c r="AY2834" s="112"/>
      <c r="AZ2834" s="112"/>
      <c r="BA2834" s="112"/>
    </row>
    <row r="2835" spans="1:53" x14ac:dyDescent="0.25">
      <c r="A2835" s="112"/>
      <c r="B2835" s="45">
        <v>42306</v>
      </c>
      <c r="C2835" s="2"/>
      <c r="D2835" s="2"/>
      <c r="E2835" s="2"/>
      <c r="F2835" s="2"/>
      <c r="G2835" s="2"/>
      <c r="H2835" s="2"/>
      <c r="I2835" s="2">
        <v>47.1</v>
      </c>
      <c r="J2835" s="2">
        <v>46.25</v>
      </c>
      <c r="K2835" s="2">
        <v>46.82</v>
      </c>
      <c r="L2835" s="2"/>
      <c r="M2835" s="60"/>
      <c r="N2835" s="60"/>
      <c r="O2835" s="60"/>
      <c r="P2835" s="60"/>
      <c r="Q2835" s="2"/>
      <c r="R2835" s="60"/>
      <c r="S2835" s="60"/>
      <c r="T2835" s="60"/>
      <c r="U2835" s="60"/>
      <c r="V2835" s="60"/>
      <c r="W2835" s="60"/>
      <c r="X2835" s="60"/>
      <c r="Y2835" s="60"/>
      <c r="Z2835" s="60"/>
      <c r="AA2835" s="60"/>
      <c r="AB2835" s="60"/>
      <c r="AC2835" s="60"/>
      <c r="AD2835" s="60"/>
      <c r="AE2835" s="60"/>
      <c r="AF2835" s="60"/>
      <c r="AG2835" s="60"/>
      <c r="AH2835" s="60"/>
      <c r="AI2835" s="60"/>
      <c r="AJ2835" s="60"/>
      <c r="AK2835" s="60"/>
      <c r="AL2835" s="60"/>
      <c r="AM2835" s="60"/>
      <c r="AN2835" s="60"/>
      <c r="AO2835" s="112"/>
      <c r="AP2835" s="112"/>
      <c r="AQ2835" s="112"/>
      <c r="AR2835" s="112"/>
      <c r="AS2835" s="112"/>
      <c r="AT2835" s="112"/>
      <c r="AU2835" s="112"/>
      <c r="AV2835" s="112"/>
      <c r="AW2835" s="112"/>
      <c r="AX2835" s="112"/>
      <c r="AY2835" s="112"/>
      <c r="AZ2835" s="112"/>
      <c r="BA2835" s="112"/>
    </row>
    <row r="2836" spans="1:53" x14ac:dyDescent="0.25">
      <c r="A2836" s="112"/>
      <c r="B2836" s="45">
        <v>42305</v>
      </c>
      <c r="C2836" s="2"/>
      <c r="D2836" s="2"/>
      <c r="E2836" s="2"/>
      <c r="F2836" s="2"/>
      <c r="G2836" s="2"/>
      <c r="H2836" s="2"/>
      <c r="I2836" s="2">
        <v>47.1</v>
      </c>
      <c r="J2836" s="2">
        <v>46.25</v>
      </c>
      <c r="K2836" s="2">
        <v>46.82</v>
      </c>
      <c r="L2836" s="2"/>
      <c r="M2836" s="60"/>
      <c r="N2836" s="60"/>
      <c r="O2836" s="60"/>
      <c r="P2836" s="60"/>
      <c r="Q2836" s="2"/>
      <c r="R2836" s="60"/>
      <c r="S2836" s="60"/>
      <c r="T2836" s="60"/>
      <c r="U2836" s="60"/>
      <c r="V2836" s="60"/>
      <c r="W2836" s="60"/>
      <c r="X2836" s="60"/>
      <c r="Y2836" s="60"/>
      <c r="Z2836" s="60"/>
      <c r="AA2836" s="60"/>
      <c r="AB2836" s="60"/>
      <c r="AC2836" s="60"/>
      <c r="AD2836" s="60"/>
      <c r="AE2836" s="60"/>
      <c r="AF2836" s="60"/>
      <c r="AG2836" s="60"/>
      <c r="AH2836" s="60"/>
      <c r="AI2836" s="60"/>
      <c r="AJ2836" s="60"/>
      <c r="AK2836" s="60"/>
      <c r="AL2836" s="60"/>
      <c r="AM2836" s="60"/>
      <c r="AN2836" s="60"/>
      <c r="AO2836" s="112"/>
      <c r="AP2836" s="112"/>
      <c r="AQ2836" s="112"/>
      <c r="AR2836" s="112"/>
      <c r="AS2836" s="112"/>
      <c r="AT2836" s="112"/>
      <c r="AU2836" s="112"/>
      <c r="AV2836" s="112"/>
      <c r="AW2836" s="112"/>
      <c r="AX2836" s="112"/>
      <c r="AY2836" s="112"/>
      <c r="AZ2836" s="112"/>
      <c r="BA2836" s="112"/>
    </row>
    <row r="2837" spans="1:53" x14ac:dyDescent="0.25">
      <c r="A2837" s="112"/>
      <c r="B2837" s="45">
        <v>42304</v>
      </c>
      <c r="C2837" s="2"/>
      <c r="D2837" s="2"/>
      <c r="E2837" s="2"/>
      <c r="F2837" s="2"/>
      <c r="G2837" s="2"/>
      <c r="H2837" s="2"/>
      <c r="I2837" s="2">
        <v>47.15</v>
      </c>
      <c r="J2837" s="2">
        <v>46.05</v>
      </c>
      <c r="K2837" s="2">
        <v>46.62</v>
      </c>
      <c r="L2837" s="2"/>
      <c r="M2837" s="60"/>
      <c r="N2837" s="60"/>
      <c r="O2837" s="60"/>
      <c r="P2837" s="60"/>
      <c r="Q2837" s="2"/>
      <c r="R2837" s="60"/>
      <c r="S2837" s="60"/>
      <c r="T2837" s="60"/>
      <c r="U2837" s="60"/>
      <c r="V2837" s="60"/>
      <c r="W2837" s="60"/>
      <c r="X2837" s="60"/>
      <c r="Y2837" s="60"/>
      <c r="Z2837" s="60"/>
      <c r="AA2837" s="60"/>
      <c r="AB2837" s="60"/>
      <c r="AC2837" s="60"/>
      <c r="AD2837" s="60"/>
      <c r="AE2837" s="60"/>
      <c r="AF2837" s="60"/>
      <c r="AG2837" s="60"/>
      <c r="AH2837" s="60"/>
      <c r="AI2837" s="60"/>
      <c r="AJ2837" s="60"/>
      <c r="AK2837" s="60"/>
      <c r="AL2837" s="60"/>
      <c r="AM2837" s="60"/>
      <c r="AN2837" s="60"/>
      <c r="AO2837" s="112"/>
      <c r="AP2837" s="112"/>
      <c r="AQ2837" s="112"/>
      <c r="AR2837" s="112"/>
      <c r="AS2837" s="112"/>
      <c r="AT2837" s="112"/>
      <c r="AU2837" s="112"/>
      <c r="AV2837" s="112"/>
      <c r="AW2837" s="112"/>
      <c r="AX2837" s="112"/>
      <c r="AY2837" s="112"/>
      <c r="AZ2837" s="112"/>
      <c r="BA2837" s="112"/>
    </row>
    <row r="2838" spans="1:53" x14ac:dyDescent="0.25">
      <c r="A2838" s="112"/>
      <c r="B2838" s="45">
        <v>42303</v>
      </c>
      <c r="C2838" s="2"/>
      <c r="D2838" s="2"/>
      <c r="E2838" s="2"/>
      <c r="F2838" s="2"/>
      <c r="G2838" s="2"/>
      <c r="H2838" s="2"/>
      <c r="I2838" s="2">
        <v>47.1</v>
      </c>
      <c r="J2838" s="2">
        <v>46.3</v>
      </c>
      <c r="K2838" s="2">
        <v>46.87</v>
      </c>
      <c r="L2838" s="2"/>
      <c r="M2838" s="60"/>
      <c r="N2838" s="60"/>
      <c r="O2838" s="60"/>
      <c r="P2838" s="60"/>
      <c r="Q2838" s="2"/>
      <c r="R2838" s="60"/>
      <c r="S2838" s="60"/>
      <c r="T2838" s="60"/>
      <c r="U2838" s="60"/>
      <c r="V2838" s="60"/>
      <c r="W2838" s="60"/>
      <c r="X2838" s="60"/>
      <c r="Y2838" s="60"/>
      <c r="Z2838" s="60"/>
      <c r="AA2838" s="60"/>
      <c r="AB2838" s="60"/>
      <c r="AC2838" s="60"/>
      <c r="AD2838" s="60"/>
      <c r="AE2838" s="60"/>
      <c r="AF2838" s="60"/>
      <c r="AG2838" s="60"/>
      <c r="AH2838" s="60"/>
      <c r="AI2838" s="60"/>
      <c r="AJ2838" s="60"/>
      <c r="AK2838" s="60"/>
      <c r="AL2838" s="60"/>
      <c r="AM2838" s="60"/>
      <c r="AN2838" s="60"/>
      <c r="AO2838" s="112"/>
      <c r="AP2838" s="112"/>
      <c r="AQ2838" s="112"/>
      <c r="AR2838" s="112"/>
      <c r="AS2838" s="112"/>
      <c r="AT2838" s="112"/>
      <c r="AU2838" s="112"/>
      <c r="AV2838" s="112"/>
      <c r="AW2838" s="112"/>
      <c r="AX2838" s="112"/>
      <c r="AY2838" s="112"/>
      <c r="AZ2838" s="112"/>
      <c r="BA2838" s="112"/>
    </row>
    <row r="2839" spans="1:53" x14ac:dyDescent="0.25">
      <c r="A2839" s="112"/>
      <c r="B2839" s="45">
        <v>42300</v>
      </c>
      <c r="C2839" s="2"/>
      <c r="D2839" s="2"/>
      <c r="E2839" s="2"/>
      <c r="F2839" s="2"/>
      <c r="G2839" s="2"/>
      <c r="H2839" s="2"/>
      <c r="I2839" s="2">
        <v>47.1</v>
      </c>
      <c r="J2839" s="2">
        <v>46.3</v>
      </c>
      <c r="K2839" s="2">
        <v>46.87</v>
      </c>
      <c r="L2839" s="2"/>
      <c r="M2839" s="60"/>
      <c r="N2839" s="60"/>
      <c r="O2839" s="60"/>
      <c r="P2839" s="60"/>
      <c r="Q2839" s="2"/>
      <c r="R2839" s="60"/>
      <c r="S2839" s="60"/>
      <c r="T2839" s="60"/>
      <c r="U2839" s="60"/>
      <c r="V2839" s="60"/>
      <c r="W2839" s="60"/>
      <c r="X2839" s="60"/>
      <c r="Y2839" s="60"/>
      <c r="Z2839" s="60"/>
      <c r="AA2839" s="60"/>
      <c r="AB2839" s="60"/>
      <c r="AC2839" s="60"/>
      <c r="AD2839" s="60"/>
      <c r="AE2839" s="60"/>
      <c r="AF2839" s="60"/>
      <c r="AG2839" s="60"/>
      <c r="AH2839" s="60"/>
      <c r="AI2839" s="60"/>
      <c r="AJ2839" s="60"/>
      <c r="AK2839" s="60"/>
      <c r="AL2839" s="60"/>
      <c r="AM2839" s="60"/>
      <c r="AN2839" s="60"/>
      <c r="AO2839" s="112"/>
      <c r="AP2839" s="112"/>
      <c r="AQ2839" s="112"/>
      <c r="AR2839" s="112"/>
      <c r="AS2839" s="112"/>
      <c r="AT2839" s="112"/>
      <c r="AU2839" s="112"/>
      <c r="AV2839" s="112"/>
      <c r="AW2839" s="112"/>
      <c r="AX2839" s="112"/>
      <c r="AY2839" s="112"/>
      <c r="AZ2839" s="112"/>
      <c r="BA2839" s="112"/>
    </row>
    <row r="2840" spans="1:53" x14ac:dyDescent="0.25">
      <c r="A2840" s="112"/>
      <c r="B2840" s="45">
        <v>42299</v>
      </c>
      <c r="C2840" s="2"/>
      <c r="D2840" s="2"/>
      <c r="E2840" s="2"/>
      <c r="F2840" s="2"/>
      <c r="G2840" s="2"/>
      <c r="H2840" s="2"/>
      <c r="I2840" s="2">
        <v>47.1</v>
      </c>
      <c r="J2840" s="2">
        <v>46.43</v>
      </c>
      <c r="K2840" s="2">
        <v>47</v>
      </c>
      <c r="L2840" s="2"/>
      <c r="M2840" s="60"/>
      <c r="N2840" s="60"/>
      <c r="O2840" s="60"/>
      <c r="P2840" s="60"/>
      <c r="Q2840" s="2"/>
      <c r="R2840" s="60"/>
      <c r="S2840" s="60"/>
      <c r="T2840" s="60"/>
      <c r="U2840" s="60"/>
      <c r="V2840" s="60"/>
      <c r="W2840" s="60"/>
      <c r="X2840" s="60"/>
      <c r="Y2840" s="60"/>
      <c r="Z2840" s="60"/>
      <c r="AA2840" s="60"/>
      <c r="AB2840" s="60"/>
      <c r="AC2840" s="60"/>
      <c r="AD2840" s="60"/>
      <c r="AE2840" s="60"/>
      <c r="AF2840" s="60"/>
      <c r="AG2840" s="60"/>
      <c r="AH2840" s="60"/>
      <c r="AI2840" s="60"/>
      <c r="AJ2840" s="60"/>
      <c r="AK2840" s="60"/>
      <c r="AL2840" s="60"/>
      <c r="AM2840" s="60"/>
      <c r="AN2840" s="60"/>
      <c r="AO2840" s="112"/>
      <c r="AP2840" s="112"/>
      <c r="AQ2840" s="112"/>
      <c r="AR2840" s="112"/>
      <c r="AS2840" s="112"/>
      <c r="AT2840" s="112"/>
      <c r="AU2840" s="112"/>
      <c r="AV2840" s="112"/>
      <c r="AW2840" s="112"/>
      <c r="AX2840" s="112"/>
      <c r="AY2840" s="112"/>
      <c r="AZ2840" s="112"/>
      <c r="BA2840" s="112"/>
    </row>
    <row r="2841" spans="1:53" x14ac:dyDescent="0.25">
      <c r="A2841" s="112"/>
      <c r="B2841" s="45">
        <v>42298</v>
      </c>
      <c r="C2841" s="2"/>
      <c r="D2841" s="2"/>
      <c r="E2841" s="2"/>
      <c r="F2841" s="2"/>
      <c r="G2841" s="2"/>
      <c r="H2841" s="2"/>
      <c r="I2841" s="2">
        <v>47.15</v>
      </c>
      <c r="J2841" s="2">
        <v>46.6</v>
      </c>
      <c r="K2841" s="2">
        <v>47.21</v>
      </c>
      <c r="L2841" s="2"/>
      <c r="M2841" s="60"/>
      <c r="N2841" s="60"/>
      <c r="O2841" s="60"/>
      <c r="P2841" s="60"/>
      <c r="Q2841" s="2"/>
      <c r="R2841" s="60"/>
      <c r="S2841" s="60"/>
      <c r="T2841" s="60"/>
      <c r="U2841" s="60"/>
      <c r="V2841" s="60"/>
      <c r="W2841" s="60"/>
      <c r="X2841" s="60"/>
      <c r="Y2841" s="60"/>
      <c r="Z2841" s="60"/>
      <c r="AA2841" s="60"/>
      <c r="AB2841" s="60"/>
      <c r="AC2841" s="60"/>
      <c r="AD2841" s="60"/>
      <c r="AE2841" s="60"/>
      <c r="AF2841" s="60"/>
      <c r="AG2841" s="60"/>
      <c r="AH2841" s="60"/>
      <c r="AI2841" s="60"/>
      <c r="AJ2841" s="60"/>
      <c r="AK2841" s="60"/>
      <c r="AL2841" s="60"/>
      <c r="AM2841" s="60"/>
      <c r="AN2841" s="60"/>
      <c r="AO2841" s="112"/>
      <c r="AP2841" s="112"/>
      <c r="AQ2841" s="112"/>
      <c r="AR2841" s="112"/>
      <c r="AS2841" s="112"/>
      <c r="AT2841" s="112"/>
      <c r="AU2841" s="112"/>
      <c r="AV2841" s="112"/>
      <c r="AW2841" s="112"/>
      <c r="AX2841" s="112"/>
      <c r="AY2841" s="112"/>
      <c r="AZ2841" s="112"/>
      <c r="BA2841" s="112"/>
    </row>
    <row r="2842" spans="1:53" x14ac:dyDescent="0.25">
      <c r="A2842" s="112"/>
      <c r="B2842" s="45">
        <v>42297</v>
      </c>
      <c r="C2842" s="2"/>
      <c r="D2842" s="2"/>
      <c r="E2842" s="2"/>
      <c r="F2842" s="2"/>
      <c r="G2842" s="2"/>
      <c r="H2842" s="2"/>
      <c r="I2842" s="2">
        <v>47.25</v>
      </c>
      <c r="J2842" s="2">
        <v>46.7</v>
      </c>
      <c r="K2842" s="2">
        <v>47.31</v>
      </c>
      <c r="L2842" s="2"/>
      <c r="M2842" s="60"/>
      <c r="N2842" s="60"/>
      <c r="O2842" s="60"/>
      <c r="P2842" s="60"/>
      <c r="Q2842" s="2"/>
      <c r="R2842" s="60"/>
      <c r="S2842" s="60"/>
      <c r="T2842" s="60"/>
      <c r="U2842" s="60"/>
      <c r="V2842" s="60"/>
      <c r="W2842" s="60"/>
      <c r="X2842" s="60"/>
      <c r="Y2842" s="60"/>
      <c r="Z2842" s="60"/>
      <c r="AA2842" s="60"/>
      <c r="AB2842" s="60"/>
      <c r="AC2842" s="60"/>
      <c r="AD2842" s="60"/>
      <c r="AE2842" s="60"/>
      <c r="AF2842" s="60"/>
      <c r="AG2842" s="60"/>
      <c r="AH2842" s="60"/>
      <c r="AI2842" s="60"/>
      <c r="AJ2842" s="60"/>
      <c r="AK2842" s="60"/>
      <c r="AL2842" s="60"/>
      <c r="AM2842" s="60"/>
      <c r="AN2842" s="60"/>
      <c r="AO2842" s="112"/>
      <c r="AP2842" s="112"/>
      <c r="AQ2842" s="112"/>
      <c r="AR2842" s="112"/>
      <c r="AS2842" s="112"/>
      <c r="AT2842" s="112"/>
      <c r="AU2842" s="112"/>
      <c r="AV2842" s="112"/>
      <c r="AW2842" s="112"/>
      <c r="AX2842" s="112"/>
      <c r="AY2842" s="112"/>
      <c r="AZ2842" s="112"/>
      <c r="BA2842" s="112"/>
    </row>
    <row r="2843" spans="1:53" x14ac:dyDescent="0.25">
      <c r="A2843" s="112"/>
      <c r="B2843" s="45">
        <v>42296</v>
      </c>
      <c r="C2843" s="2"/>
      <c r="D2843" s="2"/>
      <c r="E2843" s="2"/>
      <c r="F2843" s="2"/>
      <c r="G2843" s="2"/>
      <c r="H2843" s="2"/>
      <c r="I2843" s="2">
        <v>47.2</v>
      </c>
      <c r="J2843" s="2">
        <v>46.65</v>
      </c>
      <c r="K2843" s="2">
        <v>47.26</v>
      </c>
      <c r="L2843" s="2"/>
      <c r="M2843" s="60"/>
      <c r="N2843" s="60"/>
      <c r="O2843" s="60"/>
      <c r="P2843" s="60"/>
      <c r="Q2843" s="2"/>
      <c r="R2843" s="60"/>
      <c r="S2843" s="60"/>
      <c r="T2843" s="60"/>
      <c r="U2843" s="60"/>
      <c r="V2843" s="60"/>
      <c r="W2843" s="60"/>
      <c r="X2843" s="60"/>
      <c r="Y2843" s="60"/>
      <c r="Z2843" s="60"/>
      <c r="AA2843" s="60"/>
      <c r="AB2843" s="60"/>
      <c r="AC2843" s="60"/>
      <c r="AD2843" s="60"/>
      <c r="AE2843" s="60"/>
      <c r="AF2843" s="60"/>
      <c r="AG2843" s="60"/>
      <c r="AH2843" s="60"/>
      <c r="AI2843" s="60"/>
      <c r="AJ2843" s="60"/>
      <c r="AK2843" s="60"/>
      <c r="AL2843" s="60"/>
      <c r="AM2843" s="60"/>
      <c r="AN2843" s="60"/>
      <c r="AO2843" s="112"/>
      <c r="AP2843" s="112"/>
      <c r="AQ2843" s="112"/>
      <c r="AR2843" s="112"/>
      <c r="AS2843" s="112"/>
      <c r="AT2843" s="112"/>
      <c r="AU2843" s="112"/>
      <c r="AV2843" s="112"/>
      <c r="AW2843" s="112"/>
      <c r="AX2843" s="112"/>
      <c r="AY2843" s="112"/>
      <c r="AZ2843" s="112"/>
      <c r="BA2843" s="112"/>
    </row>
    <row r="2844" spans="1:53" x14ac:dyDescent="0.25">
      <c r="A2844" s="112"/>
      <c r="B2844" s="45">
        <v>42293</v>
      </c>
      <c r="C2844" s="2"/>
      <c r="D2844" s="2"/>
      <c r="E2844" s="2"/>
      <c r="F2844" s="2"/>
      <c r="G2844" s="2"/>
      <c r="H2844" s="2"/>
      <c r="I2844" s="2">
        <v>47.15</v>
      </c>
      <c r="J2844" s="2">
        <v>46.6</v>
      </c>
      <c r="K2844" s="2">
        <v>47.21</v>
      </c>
      <c r="L2844" s="2"/>
      <c r="M2844" s="60"/>
      <c r="N2844" s="60"/>
      <c r="O2844" s="60"/>
      <c r="P2844" s="60"/>
      <c r="Q2844" s="2"/>
      <c r="R2844" s="60"/>
      <c r="S2844" s="60"/>
      <c r="T2844" s="60"/>
      <c r="U2844" s="60"/>
      <c r="V2844" s="60"/>
      <c r="W2844" s="60"/>
      <c r="X2844" s="60"/>
      <c r="Y2844" s="60"/>
      <c r="Z2844" s="60"/>
      <c r="AA2844" s="60"/>
      <c r="AB2844" s="60"/>
      <c r="AC2844" s="60"/>
      <c r="AD2844" s="60"/>
      <c r="AE2844" s="60"/>
      <c r="AF2844" s="60"/>
      <c r="AG2844" s="60"/>
      <c r="AH2844" s="60"/>
      <c r="AI2844" s="60"/>
      <c r="AJ2844" s="60"/>
      <c r="AK2844" s="60"/>
      <c r="AL2844" s="60"/>
      <c r="AM2844" s="60"/>
      <c r="AN2844" s="60"/>
      <c r="AO2844" s="112"/>
      <c r="AP2844" s="112"/>
      <c r="AQ2844" s="112"/>
      <c r="AR2844" s="112"/>
      <c r="AS2844" s="112"/>
      <c r="AT2844" s="112"/>
      <c r="AU2844" s="112"/>
      <c r="AV2844" s="112"/>
      <c r="AW2844" s="112"/>
      <c r="AX2844" s="112"/>
      <c r="AY2844" s="112"/>
      <c r="AZ2844" s="112"/>
      <c r="BA2844" s="112"/>
    </row>
    <row r="2845" spans="1:53" x14ac:dyDescent="0.25">
      <c r="A2845" s="112"/>
      <c r="B2845" s="45">
        <v>42292</v>
      </c>
      <c r="C2845" s="2"/>
      <c r="D2845" s="2"/>
      <c r="E2845" s="2"/>
      <c r="F2845" s="2"/>
      <c r="G2845" s="2"/>
      <c r="H2845" s="2"/>
      <c r="I2845" s="2">
        <v>47.15</v>
      </c>
      <c r="J2845" s="2">
        <v>46.6</v>
      </c>
      <c r="K2845" s="2">
        <v>47.21</v>
      </c>
      <c r="L2845" s="2"/>
      <c r="M2845" s="60"/>
      <c r="N2845" s="60"/>
      <c r="O2845" s="60"/>
      <c r="P2845" s="60"/>
      <c r="Q2845" s="2"/>
      <c r="R2845" s="60"/>
      <c r="S2845" s="60"/>
      <c r="T2845" s="60"/>
      <c r="U2845" s="60"/>
      <c r="V2845" s="60"/>
      <c r="W2845" s="60"/>
      <c r="X2845" s="60"/>
      <c r="Y2845" s="60"/>
      <c r="Z2845" s="60"/>
      <c r="AA2845" s="60"/>
      <c r="AB2845" s="60"/>
      <c r="AC2845" s="60"/>
      <c r="AD2845" s="60"/>
      <c r="AE2845" s="60"/>
      <c r="AF2845" s="60"/>
      <c r="AG2845" s="60"/>
      <c r="AH2845" s="60"/>
      <c r="AI2845" s="60"/>
      <c r="AJ2845" s="60"/>
      <c r="AK2845" s="60"/>
      <c r="AL2845" s="60"/>
      <c r="AM2845" s="60"/>
      <c r="AN2845" s="60"/>
      <c r="AO2845" s="112"/>
      <c r="AP2845" s="112"/>
      <c r="AQ2845" s="112"/>
      <c r="AR2845" s="112"/>
      <c r="AS2845" s="112"/>
      <c r="AT2845" s="112"/>
      <c r="AU2845" s="112"/>
      <c r="AV2845" s="112"/>
      <c r="AW2845" s="112"/>
      <c r="AX2845" s="112"/>
      <c r="AY2845" s="112"/>
      <c r="AZ2845" s="112"/>
      <c r="BA2845" s="112"/>
    </row>
    <row r="2846" spans="1:53" x14ac:dyDescent="0.25">
      <c r="A2846" s="112"/>
      <c r="B2846" s="45">
        <v>42291</v>
      </c>
      <c r="C2846" s="2"/>
      <c r="D2846" s="2"/>
      <c r="E2846" s="2"/>
      <c r="F2846" s="2"/>
      <c r="G2846" s="2"/>
      <c r="H2846" s="2"/>
      <c r="I2846" s="2">
        <v>47.1</v>
      </c>
      <c r="J2846" s="2">
        <v>46.55</v>
      </c>
      <c r="K2846" s="2">
        <v>47.16</v>
      </c>
      <c r="L2846" s="2"/>
      <c r="M2846" s="60"/>
      <c r="N2846" s="60"/>
      <c r="O2846" s="60"/>
      <c r="P2846" s="60"/>
      <c r="Q2846" s="2"/>
      <c r="R2846" s="60"/>
      <c r="S2846" s="60"/>
      <c r="T2846" s="60"/>
      <c r="U2846" s="60"/>
      <c r="V2846" s="60"/>
      <c r="W2846" s="60"/>
      <c r="X2846" s="60"/>
      <c r="Y2846" s="60"/>
      <c r="Z2846" s="60"/>
      <c r="AA2846" s="60"/>
      <c r="AB2846" s="60"/>
      <c r="AC2846" s="60"/>
      <c r="AD2846" s="60"/>
      <c r="AE2846" s="60"/>
      <c r="AF2846" s="60"/>
      <c r="AG2846" s="60"/>
      <c r="AH2846" s="60"/>
      <c r="AI2846" s="60"/>
      <c r="AJ2846" s="60"/>
      <c r="AK2846" s="60"/>
      <c r="AL2846" s="60"/>
      <c r="AM2846" s="60"/>
      <c r="AN2846" s="60"/>
      <c r="AO2846" s="112"/>
      <c r="AP2846" s="112"/>
      <c r="AQ2846" s="112"/>
      <c r="AR2846" s="112"/>
      <c r="AS2846" s="112"/>
      <c r="AT2846" s="112"/>
      <c r="AU2846" s="112"/>
      <c r="AV2846" s="112"/>
      <c r="AW2846" s="112"/>
      <c r="AX2846" s="112"/>
      <c r="AY2846" s="112"/>
      <c r="AZ2846" s="112"/>
      <c r="BA2846" s="112"/>
    </row>
    <row r="2847" spans="1:53" x14ac:dyDescent="0.25">
      <c r="A2847" s="112"/>
      <c r="B2847" s="45">
        <v>42290</v>
      </c>
      <c r="C2847" s="2"/>
      <c r="D2847" s="2"/>
      <c r="E2847" s="2"/>
      <c r="F2847" s="2"/>
      <c r="G2847" s="2"/>
      <c r="H2847" s="2"/>
      <c r="I2847" s="2">
        <v>47.16</v>
      </c>
      <c r="J2847" s="2">
        <v>46.61</v>
      </c>
      <c r="K2847" s="2">
        <v>47.22</v>
      </c>
      <c r="L2847" s="2"/>
      <c r="M2847" s="60"/>
      <c r="N2847" s="60"/>
      <c r="O2847" s="60"/>
      <c r="P2847" s="60"/>
      <c r="Q2847" s="2"/>
      <c r="R2847" s="60"/>
      <c r="S2847" s="60"/>
      <c r="T2847" s="60"/>
      <c r="U2847" s="60"/>
      <c r="V2847" s="60"/>
      <c r="W2847" s="60"/>
      <c r="X2847" s="60"/>
      <c r="Y2847" s="60"/>
      <c r="Z2847" s="60"/>
      <c r="AA2847" s="60"/>
      <c r="AB2847" s="60"/>
      <c r="AC2847" s="60"/>
      <c r="AD2847" s="60"/>
      <c r="AE2847" s="60"/>
      <c r="AF2847" s="60"/>
      <c r="AG2847" s="60"/>
      <c r="AH2847" s="60"/>
      <c r="AI2847" s="60"/>
      <c r="AJ2847" s="60"/>
      <c r="AK2847" s="60"/>
      <c r="AL2847" s="60"/>
      <c r="AM2847" s="60"/>
      <c r="AN2847" s="60"/>
      <c r="AO2847" s="112"/>
      <c r="AP2847" s="112"/>
      <c r="AQ2847" s="112"/>
      <c r="AR2847" s="112"/>
      <c r="AS2847" s="112"/>
      <c r="AT2847" s="112"/>
      <c r="AU2847" s="112"/>
      <c r="AV2847" s="112"/>
      <c r="AW2847" s="112"/>
      <c r="AX2847" s="112"/>
      <c r="AY2847" s="112"/>
      <c r="AZ2847" s="112"/>
      <c r="BA2847" s="112"/>
    </row>
    <row r="2848" spans="1:53" x14ac:dyDescent="0.25">
      <c r="A2848" s="112"/>
      <c r="B2848" s="45">
        <v>42289</v>
      </c>
      <c r="C2848" s="2"/>
      <c r="D2848" s="2"/>
      <c r="E2848" s="2"/>
      <c r="F2848" s="2"/>
      <c r="G2848" s="2"/>
      <c r="H2848" s="2"/>
      <c r="I2848" s="2">
        <v>47.18</v>
      </c>
      <c r="J2848" s="2">
        <v>46.63</v>
      </c>
      <c r="K2848" s="2">
        <v>47.24</v>
      </c>
      <c r="L2848" s="2"/>
      <c r="M2848" s="60"/>
      <c r="N2848" s="60"/>
      <c r="O2848" s="60"/>
      <c r="P2848" s="60"/>
      <c r="Q2848" s="2"/>
      <c r="R2848" s="60"/>
      <c r="S2848" s="60"/>
      <c r="T2848" s="60"/>
      <c r="U2848" s="60"/>
      <c r="V2848" s="60"/>
      <c r="W2848" s="60"/>
      <c r="X2848" s="60"/>
      <c r="Y2848" s="60"/>
      <c r="Z2848" s="60"/>
      <c r="AA2848" s="60"/>
      <c r="AB2848" s="60"/>
      <c r="AC2848" s="60"/>
      <c r="AD2848" s="60"/>
      <c r="AE2848" s="60"/>
      <c r="AF2848" s="60"/>
      <c r="AG2848" s="60"/>
      <c r="AH2848" s="60"/>
      <c r="AI2848" s="60"/>
      <c r="AJ2848" s="60"/>
      <c r="AK2848" s="60"/>
      <c r="AL2848" s="60"/>
      <c r="AM2848" s="60"/>
      <c r="AN2848" s="60"/>
      <c r="AO2848" s="112"/>
      <c r="AP2848" s="112"/>
      <c r="AQ2848" s="112"/>
      <c r="AR2848" s="112"/>
      <c r="AS2848" s="112"/>
      <c r="AT2848" s="112"/>
      <c r="AU2848" s="112"/>
      <c r="AV2848" s="112"/>
      <c r="AW2848" s="112"/>
      <c r="AX2848" s="112"/>
      <c r="AY2848" s="112"/>
      <c r="AZ2848" s="112"/>
      <c r="BA2848" s="112"/>
    </row>
    <row r="2849" spans="1:53" x14ac:dyDescent="0.25">
      <c r="A2849" s="112"/>
      <c r="B2849" s="45">
        <v>42286</v>
      </c>
      <c r="C2849" s="2"/>
      <c r="D2849" s="2"/>
      <c r="E2849" s="2"/>
      <c r="F2849" s="2"/>
      <c r="G2849" s="2"/>
      <c r="H2849" s="2"/>
      <c r="I2849" s="2">
        <v>47.2</v>
      </c>
      <c r="J2849" s="2">
        <v>46.65</v>
      </c>
      <c r="K2849" s="2">
        <v>47.26</v>
      </c>
      <c r="L2849" s="2"/>
      <c r="M2849" s="60"/>
      <c r="N2849" s="60"/>
      <c r="O2849" s="60"/>
      <c r="P2849" s="60"/>
      <c r="Q2849" s="2"/>
      <c r="R2849" s="60"/>
      <c r="S2849" s="60"/>
      <c r="T2849" s="60"/>
      <c r="U2849" s="60"/>
      <c r="V2849" s="60"/>
      <c r="W2849" s="60"/>
      <c r="X2849" s="60"/>
      <c r="Y2849" s="60"/>
      <c r="Z2849" s="60"/>
      <c r="AA2849" s="60"/>
      <c r="AB2849" s="60"/>
      <c r="AC2849" s="60"/>
      <c r="AD2849" s="60"/>
      <c r="AE2849" s="60"/>
      <c r="AF2849" s="60"/>
      <c r="AG2849" s="60"/>
      <c r="AH2849" s="60"/>
      <c r="AI2849" s="60"/>
      <c r="AJ2849" s="60"/>
      <c r="AK2849" s="60"/>
      <c r="AL2849" s="60"/>
      <c r="AM2849" s="60"/>
      <c r="AN2849" s="60"/>
      <c r="AO2849" s="112"/>
      <c r="AP2849" s="112"/>
      <c r="AQ2849" s="112"/>
      <c r="AR2849" s="112"/>
      <c r="AS2849" s="112"/>
      <c r="AT2849" s="112"/>
      <c r="AU2849" s="112"/>
      <c r="AV2849" s="112"/>
      <c r="AW2849" s="112"/>
      <c r="AX2849" s="112"/>
      <c r="AY2849" s="112"/>
      <c r="AZ2849" s="112"/>
      <c r="BA2849" s="112"/>
    </row>
    <row r="2850" spans="1:53" x14ac:dyDescent="0.25">
      <c r="A2850" s="112"/>
      <c r="B2850" s="45">
        <v>42285</v>
      </c>
      <c r="C2850" s="2"/>
      <c r="D2850" s="2"/>
      <c r="E2850" s="2"/>
      <c r="F2850" s="2"/>
      <c r="G2850" s="2"/>
      <c r="H2850" s="2"/>
      <c r="I2850" s="2">
        <v>47.1</v>
      </c>
      <c r="J2850" s="2">
        <v>46.55</v>
      </c>
      <c r="K2850" s="2">
        <v>47.16</v>
      </c>
      <c r="L2850" s="2"/>
      <c r="M2850" s="60"/>
      <c r="N2850" s="60"/>
      <c r="O2850" s="60"/>
      <c r="P2850" s="60"/>
      <c r="Q2850" s="2"/>
      <c r="R2850" s="60"/>
      <c r="S2850" s="60"/>
      <c r="T2850" s="60"/>
      <c r="U2850" s="60"/>
      <c r="V2850" s="60"/>
      <c r="W2850" s="60"/>
      <c r="X2850" s="60"/>
      <c r="Y2850" s="60"/>
      <c r="Z2850" s="60"/>
      <c r="AA2850" s="60"/>
      <c r="AB2850" s="60"/>
      <c r="AC2850" s="60"/>
      <c r="AD2850" s="60"/>
      <c r="AE2850" s="60"/>
      <c r="AF2850" s="60"/>
      <c r="AG2850" s="60"/>
      <c r="AH2850" s="60"/>
      <c r="AI2850" s="60"/>
      <c r="AJ2850" s="60"/>
      <c r="AK2850" s="60"/>
      <c r="AL2850" s="60"/>
      <c r="AM2850" s="60"/>
      <c r="AN2850" s="60"/>
      <c r="AO2850" s="112"/>
      <c r="AP2850" s="112"/>
      <c r="AQ2850" s="112"/>
      <c r="AR2850" s="112"/>
      <c r="AS2850" s="112"/>
      <c r="AT2850" s="112"/>
      <c r="AU2850" s="112"/>
      <c r="AV2850" s="112"/>
      <c r="AW2850" s="112"/>
      <c r="AX2850" s="112"/>
      <c r="AY2850" s="112"/>
      <c r="AZ2850" s="112"/>
      <c r="BA2850" s="112"/>
    </row>
    <row r="2851" spans="1:53" x14ac:dyDescent="0.25">
      <c r="A2851" s="112"/>
      <c r="B2851" s="45">
        <v>42284</v>
      </c>
      <c r="C2851" s="2"/>
      <c r="D2851" s="2"/>
      <c r="E2851" s="2"/>
      <c r="F2851" s="2"/>
      <c r="G2851" s="2"/>
      <c r="H2851" s="2"/>
      <c r="I2851" s="2">
        <v>47.15</v>
      </c>
      <c r="J2851" s="2">
        <v>46.6</v>
      </c>
      <c r="K2851" s="2">
        <v>47.21</v>
      </c>
      <c r="L2851" s="2"/>
      <c r="M2851" s="60"/>
      <c r="N2851" s="60"/>
      <c r="O2851" s="60"/>
      <c r="P2851" s="60"/>
      <c r="Q2851" s="2"/>
      <c r="R2851" s="60"/>
      <c r="S2851" s="60"/>
      <c r="T2851" s="60"/>
      <c r="U2851" s="60"/>
      <c r="V2851" s="60"/>
      <c r="W2851" s="60"/>
      <c r="X2851" s="60"/>
      <c r="Y2851" s="60"/>
      <c r="Z2851" s="60"/>
      <c r="AA2851" s="60"/>
      <c r="AB2851" s="60"/>
      <c r="AC2851" s="60"/>
      <c r="AD2851" s="60"/>
      <c r="AE2851" s="60"/>
      <c r="AF2851" s="60"/>
      <c r="AG2851" s="60"/>
      <c r="AH2851" s="60"/>
      <c r="AI2851" s="60"/>
      <c r="AJ2851" s="60"/>
      <c r="AK2851" s="60"/>
      <c r="AL2851" s="60"/>
      <c r="AM2851" s="60"/>
      <c r="AN2851" s="60"/>
      <c r="AO2851" s="112"/>
      <c r="AP2851" s="112"/>
      <c r="AQ2851" s="112"/>
      <c r="AR2851" s="112"/>
      <c r="AS2851" s="112"/>
      <c r="AT2851" s="112"/>
      <c r="AU2851" s="112"/>
      <c r="AV2851" s="112"/>
      <c r="AW2851" s="112"/>
      <c r="AX2851" s="112"/>
      <c r="AY2851" s="112"/>
      <c r="AZ2851" s="112"/>
      <c r="BA2851" s="112"/>
    </row>
    <row r="2852" spans="1:53" x14ac:dyDescent="0.25">
      <c r="A2852" s="112"/>
      <c r="B2852" s="45">
        <v>42283</v>
      </c>
      <c r="C2852" s="2"/>
      <c r="D2852" s="2"/>
      <c r="E2852" s="2"/>
      <c r="F2852" s="2"/>
      <c r="G2852" s="2"/>
      <c r="H2852" s="2"/>
      <c r="I2852" s="2">
        <v>47.05</v>
      </c>
      <c r="J2852" s="2">
        <v>46.76</v>
      </c>
      <c r="K2852" s="2">
        <v>47.37</v>
      </c>
      <c r="L2852" s="2"/>
      <c r="M2852" s="60"/>
      <c r="N2852" s="60"/>
      <c r="O2852" s="60"/>
      <c r="P2852" s="60"/>
      <c r="Q2852" s="2"/>
      <c r="R2852" s="60"/>
      <c r="S2852" s="60"/>
      <c r="T2852" s="60"/>
      <c r="U2852" s="60"/>
      <c r="V2852" s="60"/>
      <c r="W2852" s="60"/>
      <c r="X2852" s="60"/>
      <c r="Y2852" s="60"/>
      <c r="Z2852" s="60"/>
      <c r="AA2852" s="60"/>
      <c r="AB2852" s="60"/>
      <c r="AC2852" s="60"/>
      <c r="AD2852" s="60"/>
      <c r="AE2852" s="60"/>
      <c r="AF2852" s="60"/>
      <c r="AG2852" s="60"/>
      <c r="AH2852" s="60"/>
      <c r="AI2852" s="60"/>
      <c r="AJ2852" s="60"/>
      <c r="AK2852" s="60"/>
      <c r="AL2852" s="60"/>
      <c r="AM2852" s="60"/>
      <c r="AN2852" s="60"/>
      <c r="AO2852" s="112"/>
      <c r="AP2852" s="112"/>
      <c r="AQ2852" s="112"/>
      <c r="AR2852" s="112"/>
      <c r="AS2852" s="112"/>
      <c r="AT2852" s="112"/>
      <c r="AU2852" s="112"/>
      <c r="AV2852" s="112"/>
      <c r="AW2852" s="112"/>
      <c r="AX2852" s="112"/>
      <c r="AY2852" s="112"/>
      <c r="AZ2852" s="112"/>
      <c r="BA2852" s="112"/>
    </row>
    <row r="2853" spans="1:53" x14ac:dyDescent="0.25">
      <c r="A2853" s="112"/>
      <c r="B2853" s="45">
        <v>42282</v>
      </c>
      <c r="C2853" s="2"/>
      <c r="D2853" s="2"/>
      <c r="E2853" s="2"/>
      <c r="F2853" s="2"/>
      <c r="G2853" s="2"/>
      <c r="H2853" s="2"/>
      <c r="I2853" s="2">
        <v>46.9</v>
      </c>
      <c r="J2853" s="2">
        <v>46.61</v>
      </c>
      <c r="K2853" s="2">
        <v>47.22</v>
      </c>
      <c r="L2853" s="2"/>
      <c r="M2853" s="60"/>
      <c r="N2853" s="60"/>
      <c r="O2853" s="60"/>
      <c r="P2853" s="60"/>
      <c r="Q2853" s="2"/>
      <c r="R2853" s="60"/>
      <c r="S2853" s="60"/>
      <c r="T2853" s="60"/>
      <c r="U2853" s="60"/>
      <c r="V2853" s="60"/>
      <c r="W2853" s="60"/>
      <c r="X2853" s="60"/>
      <c r="Y2853" s="60"/>
      <c r="Z2853" s="60"/>
      <c r="AA2853" s="60"/>
      <c r="AB2853" s="60"/>
      <c r="AC2853" s="60"/>
      <c r="AD2853" s="60"/>
      <c r="AE2853" s="60"/>
      <c r="AF2853" s="60"/>
      <c r="AG2853" s="60"/>
      <c r="AH2853" s="60"/>
      <c r="AI2853" s="60"/>
      <c r="AJ2853" s="60"/>
      <c r="AK2853" s="60"/>
      <c r="AL2853" s="60"/>
      <c r="AM2853" s="60"/>
      <c r="AN2853" s="60"/>
      <c r="AO2853" s="112"/>
      <c r="AP2853" s="112"/>
      <c r="AQ2853" s="112"/>
      <c r="AR2853" s="112"/>
      <c r="AS2853" s="112"/>
      <c r="AT2853" s="112"/>
      <c r="AU2853" s="112"/>
      <c r="AV2853" s="112"/>
      <c r="AW2853" s="112"/>
      <c r="AX2853" s="112"/>
      <c r="AY2853" s="112"/>
      <c r="AZ2853" s="112"/>
      <c r="BA2853" s="112"/>
    </row>
    <row r="2854" spans="1:53" x14ac:dyDescent="0.25">
      <c r="A2854" s="112"/>
      <c r="B2854" s="45">
        <v>42279</v>
      </c>
      <c r="C2854" s="2"/>
      <c r="D2854" s="2"/>
      <c r="E2854" s="2"/>
      <c r="F2854" s="2"/>
      <c r="G2854" s="2"/>
      <c r="H2854" s="2"/>
      <c r="I2854" s="2">
        <v>46.9</v>
      </c>
      <c r="J2854" s="2">
        <v>46.61</v>
      </c>
      <c r="K2854" s="2">
        <v>47.22</v>
      </c>
      <c r="L2854" s="2"/>
      <c r="M2854" s="60"/>
      <c r="N2854" s="60"/>
      <c r="O2854" s="60"/>
      <c r="P2854" s="60"/>
      <c r="Q2854" s="2"/>
      <c r="R2854" s="60"/>
      <c r="S2854" s="60"/>
      <c r="T2854" s="60"/>
      <c r="U2854" s="60"/>
      <c r="V2854" s="60"/>
      <c r="W2854" s="60"/>
      <c r="X2854" s="60"/>
      <c r="Y2854" s="60"/>
      <c r="Z2854" s="60"/>
      <c r="AA2854" s="60"/>
      <c r="AB2854" s="60"/>
      <c r="AC2854" s="60"/>
      <c r="AD2854" s="60"/>
      <c r="AE2854" s="60"/>
      <c r="AF2854" s="60"/>
      <c r="AG2854" s="60"/>
      <c r="AH2854" s="60"/>
      <c r="AI2854" s="60"/>
      <c r="AJ2854" s="60"/>
      <c r="AK2854" s="60"/>
      <c r="AL2854" s="60"/>
      <c r="AM2854" s="60"/>
      <c r="AN2854" s="60"/>
      <c r="AO2854" s="112"/>
      <c r="AP2854" s="112"/>
      <c r="AQ2854" s="112"/>
      <c r="AR2854" s="112"/>
      <c r="AS2854" s="112"/>
      <c r="AT2854" s="112"/>
      <c r="AU2854" s="112"/>
      <c r="AV2854" s="112"/>
      <c r="AW2854" s="112"/>
      <c r="AX2854" s="112"/>
      <c r="AY2854" s="112"/>
      <c r="AZ2854" s="112"/>
      <c r="BA2854" s="112"/>
    </row>
    <row r="2855" spans="1:53" x14ac:dyDescent="0.25">
      <c r="A2855" s="112"/>
      <c r="B2855" s="45">
        <v>42278</v>
      </c>
      <c r="C2855" s="2"/>
      <c r="D2855" s="2"/>
      <c r="E2855" s="2"/>
      <c r="F2855" s="2"/>
      <c r="G2855" s="2"/>
      <c r="H2855" s="2"/>
      <c r="I2855" s="2">
        <v>47.15</v>
      </c>
      <c r="J2855" s="2">
        <v>46.86</v>
      </c>
      <c r="K2855" s="2">
        <v>47.47</v>
      </c>
      <c r="L2855" s="2"/>
      <c r="M2855" s="60"/>
      <c r="N2855" s="60"/>
      <c r="O2855" s="60"/>
      <c r="P2855" s="60"/>
      <c r="Q2855" s="2"/>
      <c r="R2855" s="60"/>
      <c r="S2855" s="60"/>
      <c r="T2855" s="60"/>
      <c r="U2855" s="60"/>
      <c r="V2855" s="60"/>
      <c r="W2855" s="60"/>
      <c r="X2855" s="60"/>
      <c r="Y2855" s="60"/>
      <c r="Z2855" s="60"/>
      <c r="AA2855" s="60"/>
      <c r="AB2855" s="60"/>
      <c r="AC2855" s="60"/>
      <c r="AD2855" s="60"/>
      <c r="AE2855" s="60"/>
      <c r="AF2855" s="60"/>
      <c r="AG2855" s="60"/>
      <c r="AH2855" s="60"/>
      <c r="AI2855" s="60"/>
      <c r="AJ2855" s="60"/>
      <c r="AK2855" s="60"/>
      <c r="AL2855" s="60"/>
      <c r="AM2855" s="60"/>
      <c r="AN2855" s="60"/>
      <c r="AO2855" s="112"/>
      <c r="AP2855" s="112"/>
      <c r="AQ2855" s="112"/>
      <c r="AR2855" s="112"/>
      <c r="AS2855" s="112"/>
      <c r="AT2855" s="112"/>
      <c r="AU2855" s="112"/>
      <c r="AV2855" s="112"/>
      <c r="AW2855" s="112"/>
      <c r="AX2855" s="112"/>
      <c r="AY2855" s="112"/>
      <c r="AZ2855" s="112"/>
      <c r="BA2855" s="112"/>
    </row>
    <row r="2856" spans="1:53" x14ac:dyDescent="0.25">
      <c r="A2856" s="112"/>
      <c r="B2856" s="45">
        <v>42277</v>
      </c>
      <c r="C2856" s="2"/>
      <c r="D2856" s="2"/>
      <c r="E2856" s="2"/>
      <c r="F2856" s="2"/>
      <c r="G2856" s="2"/>
      <c r="H2856" s="2"/>
      <c r="I2856" s="2">
        <v>46.93</v>
      </c>
      <c r="J2856" s="2">
        <v>46.64</v>
      </c>
      <c r="K2856" s="2">
        <v>47.25</v>
      </c>
      <c r="L2856" s="2"/>
      <c r="M2856" s="60"/>
      <c r="N2856" s="60"/>
      <c r="O2856" s="60"/>
      <c r="P2856" s="60"/>
      <c r="Q2856" s="2"/>
      <c r="R2856" s="60"/>
      <c r="S2856" s="60"/>
      <c r="T2856" s="60"/>
      <c r="U2856" s="60"/>
      <c r="V2856" s="60"/>
      <c r="W2856" s="60"/>
      <c r="X2856" s="60"/>
      <c r="Y2856" s="60"/>
      <c r="Z2856" s="60"/>
      <c r="AA2856" s="60"/>
      <c r="AB2856" s="60"/>
      <c r="AC2856" s="60"/>
      <c r="AD2856" s="60"/>
      <c r="AE2856" s="60"/>
      <c r="AF2856" s="60"/>
      <c r="AG2856" s="60"/>
      <c r="AH2856" s="60"/>
      <c r="AI2856" s="60"/>
      <c r="AJ2856" s="60"/>
      <c r="AK2856" s="60"/>
      <c r="AL2856" s="60"/>
      <c r="AM2856" s="60"/>
      <c r="AN2856" s="60"/>
      <c r="AO2856" s="112"/>
      <c r="AP2856" s="112"/>
      <c r="AQ2856" s="112"/>
      <c r="AR2856" s="112"/>
      <c r="AS2856" s="112"/>
      <c r="AT2856" s="112"/>
      <c r="AU2856" s="112"/>
      <c r="AV2856" s="112"/>
      <c r="AW2856" s="112"/>
      <c r="AX2856" s="112"/>
      <c r="AY2856" s="112"/>
      <c r="AZ2856" s="112"/>
      <c r="BA2856" s="112"/>
    </row>
    <row r="2857" spans="1:53" x14ac:dyDescent="0.25">
      <c r="A2857" s="112"/>
      <c r="B2857" s="45">
        <v>42276</v>
      </c>
      <c r="C2857" s="2"/>
      <c r="D2857" s="2"/>
      <c r="E2857" s="2"/>
      <c r="F2857" s="2"/>
      <c r="G2857" s="2"/>
      <c r="H2857" s="2"/>
      <c r="I2857" s="2">
        <v>46.8</v>
      </c>
      <c r="J2857" s="2">
        <v>46.4</v>
      </c>
      <c r="K2857" s="2">
        <v>47.2</v>
      </c>
      <c r="L2857" s="2"/>
      <c r="M2857" s="60"/>
      <c r="N2857" s="60"/>
      <c r="O2857" s="60"/>
      <c r="P2857" s="60"/>
      <c r="Q2857" s="2"/>
      <c r="R2857" s="60"/>
      <c r="S2857" s="60"/>
      <c r="T2857" s="60"/>
      <c r="U2857" s="60"/>
      <c r="V2857" s="60"/>
      <c r="W2857" s="60"/>
      <c r="X2857" s="60"/>
      <c r="Y2857" s="60"/>
      <c r="Z2857" s="60"/>
      <c r="AA2857" s="60"/>
      <c r="AB2857" s="60"/>
      <c r="AC2857" s="60"/>
      <c r="AD2857" s="60"/>
      <c r="AE2857" s="60"/>
      <c r="AF2857" s="60"/>
      <c r="AG2857" s="60"/>
      <c r="AH2857" s="60"/>
      <c r="AI2857" s="60"/>
      <c r="AJ2857" s="60"/>
      <c r="AK2857" s="60"/>
      <c r="AL2857" s="60"/>
      <c r="AM2857" s="60"/>
      <c r="AN2857" s="60"/>
      <c r="AO2857" s="112"/>
      <c r="AP2857" s="112"/>
      <c r="AQ2857" s="112"/>
      <c r="AR2857" s="112"/>
      <c r="AS2857" s="112"/>
      <c r="AT2857" s="112"/>
      <c r="AU2857" s="112"/>
      <c r="AV2857" s="112"/>
      <c r="AW2857" s="112"/>
      <c r="AX2857" s="112"/>
      <c r="AY2857" s="112"/>
      <c r="AZ2857" s="112"/>
      <c r="BA2857" s="112"/>
    </row>
    <row r="2858" spans="1:53" x14ac:dyDescent="0.25">
      <c r="A2858" s="112"/>
      <c r="B2858" s="45">
        <v>42275</v>
      </c>
      <c r="C2858" s="2"/>
      <c r="D2858" s="2"/>
      <c r="E2858" s="2"/>
      <c r="F2858" s="2"/>
      <c r="G2858" s="2"/>
      <c r="H2858" s="2"/>
      <c r="I2858" s="2">
        <v>46.8</v>
      </c>
      <c r="J2858" s="2">
        <v>46.4</v>
      </c>
      <c r="K2858" s="2">
        <v>47.2</v>
      </c>
      <c r="L2858" s="2"/>
      <c r="M2858" s="60"/>
      <c r="N2858" s="60"/>
      <c r="O2858" s="60"/>
      <c r="P2858" s="60"/>
      <c r="Q2858" s="2"/>
      <c r="R2858" s="60"/>
      <c r="S2858" s="60"/>
      <c r="T2858" s="60"/>
      <c r="U2858" s="60"/>
      <c r="V2858" s="60"/>
      <c r="W2858" s="60"/>
      <c r="X2858" s="60"/>
      <c r="Y2858" s="60"/>
      <c r="Z2858" s="60"/>
      <c r="AA2858" s="60"/>
      <c r="AB2858" s="60"/>
      <c r="AC2858" s="60"/>
      <c r="AD2858" s="60"/>
      <c r="AE2858" s="60"/>
      <c r="AF2858" s="60"/>
      <c r="AG2858" s="60"/>
      <c r="AH2858" s="60"/>
      <c r="AI2858" s="60"/>
      <c r="AJ2858" s="60"/>
      <c r="AK2858" s="60"/>
      <c r="AL2858" s="60"/>
      <c r="AM2858" s="60"/>
      <c r="AN2858" s="60"/>
      <c r="AO2858" s="112"/>
      <c r="AP2858" s="112"/>
      <c r="AQ2858" s="112"/>
      <c r="AR2858" s="112"/>
      <c r="AS2858" s="112"/>
      <c r="AT2858" s="112"/>
      <c r="AU2858" s="112"/>
      <c r="AV2858" s="112"/>
      <c r="AW2858" s="112"/>
      <c r="AX2858" s="112"/>
      <c r="AY2858" s="112"/>
      <c r="AZ2858" s="112"/>
      <c r="BA2858" s="112"/>
    </row>
    <row r="2859" spans="1:53" x14ac:dyDescent="0.25">
      <c r="A2859" s="112"/>
      <c r="B2859" s="45">
        <v>42272</v>
      </c>
      <c r="C2859" s="2"/>
      <c r="D2859" s="2"/>
      <c r="E2859" s="2"/>
      <c r="F2859" s="2"/>
      <c r="G2859" s="2"/>
      <c r="H2859" s="2"/>
      <c r="I2859" s="2">
        <v>46.85</v>
      </c>
      <c r="J2859" s="2">
        <v>46.42</v>
      </c>
      <c r="K2859" s="2">
        <v>47.22</v>
      </c>
      <c r="L2859" s="2"/>
      <c r="M2859" s="60"/>
      <c r="N2859" s="60"/>
      <c r="O2859" s="60"/>
      <c r="P2859" s="60"/>
      <c r="Q2859" s="2"/>
      <c r="R2859" s="60"/>
      <c r="S2859" s="60"/>
      <c r="T2859" s="60"/>
      <c r="U2859" s="60"/>
      <c r="V2859" s="60"/>
      <c r="W2859" s="60"/>
      <c r="X2859" s="60"/>
      <c r="Y2859" s="60"/>
      <c r="Z2859" s="60"/>
      <c r="AA2859" s="60"/>
      <c r="AB2859" s="60"/>
      <c r="AC2859" s="60"/>
      <c r="AD2859" s="60"/>
      <c r="AE2859" s="60"/>
      <c r="AF2859" s="60"/>
      <c r="AG2859" s="60"/>
      <c r="AH2859" s="60"/>
      <c r="AI2859" s="60"/>
      <c r="AJ2859" s="60"/>
      <c r="AK2859" s="60"/>
      <c r="AL2859" s="60"/>
      <c r="AM2859" s="60"/>
      <c r="AN2859" s="60"/>
      <c r="AO2859" s="112"/>
      <c r="AP2859" s="112"/>
      <c r="AQ2859" s="112"/>
      <c r="AR2859" s="112"/>
      <c r="AS2859" s="112"/>
      <c r="AT2859" s="112"/>
      <c r="AU2859" s="112"/>
      <c r="AV2859" s="112"/>
      <c r="AW2859" s="112"/>
      <c r="AX2859" s="112"/>
      <c r="AY2859" s="112"/>
      <c r="AZ2859" s="112"/>
      <c r="BA2859" s="112"/>
    </row>
    <row r="2860" spans="1:53" x14ac:dyDescent="0.25">
      <c r="A2860" s="112"/>
      <c r="B2860" s="45">
        <v>42271</v>
      </c>
      <c r="C2860" s="2"/>
      <c r="D2860" s="2"/>
      <c r="E2860" s="2"/>
      <c r="F2860" s="2"/>
      <c r="G2860" s="2"/>
      <c r="H2860" s="2"/>
      <c r="I2860" s="2">
        <v>46.95</v>
      </c>
      <c r="J2860" s="2">
        <v>46.52</v>
      </c>
      <c r="K2860" s="2">
        <v>47.32</v>
      </c>
      <c r="L2860" s="2"/>
      <c r="M2860" s="60"/>
      <c r="N2860" s="60"/>
      <c r="O2860" s="60"/>
      <c r="P2860" s="60"/>
      <c r="Q2860" s="2"/>
      <c r="R2860" s="60"/>
      <c r="S2860" s="60"/>
      <c r="T2860" s="60"/>
      <c r="U2860" s="60"/>
      <c r="V2860" s="60"/>
      <c r="W2860" s="60"/>
      <c r="X2860" s="60"/>
      <c r="Y2860" s="60"/>
      <c r="Z2860" s="60"/>
      <c r="AA2860" s="60"/>
      <c r="AB2860" s="60"/>
      <c r="AC2860" s="60"/>
      <c r="AD2860" s="60"/>
      <c r="AE2860" s="60"/>
      <c r="AF2860" s="60"/>
      <c r="AG2860" s="60"/>
      <c r="AH2860" s="60"/>
      <c r="AI2860" s="60"/>
      <c r="AJ2860" s="60"/>
      <c r="AK2860" s="60"/>
      <c r="AL2860" s="60"/>
      <c r="AM2860" s="60"/>
      <c r="AN2860" s="60"/>
      <c r="AO2860" s="112"/>
      <c r="AP2860" s="112"/>
      <c r="AQ2860" s="112"/>
      <c r="AR2860" s="112"/>
      <c r="AS2860" s="112"/>
      <c r="AT2860" s="112"/>
      <c r="AU2860" s="112"/>
      <c r="AV2860" s="112"/>
      <c r="AW2860" s="112"/>
      <c r="AX2860" s="112"/>
      <c r="AY2860" s="112"/>
      <c r="AZ2860" s="112"/>
      <c r="BA2860" s="112"/>
    </row>
    <row r="2861" spans="1:53" x14ac:dyDescent="0.25">
      <c r="A2861" s="112"/>
      <c r="B2861" s="45">
        <v>42270</v>
      </c>
      <c r="C2861" s="2"/>
      <c r="D2861" s="2"/>
      <c r="E2861" s="2"/>
      <c r="F2861" s="2"/>
      <c r="G2861" s="2"/>
      <c r="H2861" s="2"/>
      <c r="I2861" s="2">
        <v>47.03</v>
      </c>
      <c r="J2861" s="2">
        <v>46.6</v>
      </c>
      <c r="K2861" s="2">
        <v>47.4</v>
      </c>
      <c r="L2861" s="2"/>
      <c r="M2861" s="60"/>
      <c r="N2861" s="60"/>
      <c r="O2861" s="60"/>
      <c r="P2861" s="60"/>
      <c r="Q2861" s="2"/>
      <c r="R2861" s="60"/>
      <c r="S2861" s="60"/>
      <c r="T2861" s="60"/>
      <c r="U2861" s="60"/>
      <c r="V2861" s="60"/>
      <c r="W2861" s="60"/>
      <c r="X2861" s="60"/>
      <c r="Y2861" s="60"/>
      <c r="Z2861" s="60"/>
      <c r="AA2861" s="60"/>
      <c r="AB2861" s="60"/>
      <c r="AC2861" s="60"/>
      <c r="AD2861" s="60"/>
      <c r="AE2861" s="60"/>
      <c r="AF2861" s="60"/>
      <c r="AG2861" s="60"/>
      <c r="AH2861" s="60"/>
      <c r="AI2861" s="60"/>
      <c r="AJ2861" s="60"/>
      <c r="AK2861" s="60"/>
      <c r="AL2861" s="60"/>
      <c r="AM2861" s="60"/>
      <c r="AN2861" s="60"/>
      <c r="AO2861" s="112"/>
      <c r="AP2861" s="112"/>
      <c r="AQ2861" s="112"/>
      <c r="AR2861" s="112"/>
      <c r="AS2861" s="112"/>
      <c r="AT2861" s="112"/>
      <c r="AU2861" s="112"/>
      <c r="AV2861" s="112"/>
      <c r="AW2861" s="112"/>
      <c r="AX2861" s="112"/>
      <c r="AY2861" s="112"/>
      <c r="AZ2861" s="112"/>
      <c r="BA2861" s="112"/>
    </row>
    <row r="2862" spans="1:53" x14ac:dyDescent="0.25">
      <c r="A2862" s="112"/>
      <c r="B2862" s="45">
        <v>42269</v>
      </c>
      <c r="C2862" s="2"/>
      <c r="D2862" s="2"/>
      <c r="E2862" s="2"/>
      <c r="F2862" s="2"/>
      <c r="G2862" s="2"/>
      <c r="H2862" s="2"/>
      <c r="I2862" s="2">
        <v>47</v>
      </c>
      <c r="J2862" s="2">
        <v>46.77</v>
      </c>
      <c r="K2862" s="2">
        <v>47.57</v>
      </c>
      <c r="L2862" s="2"/>
      <c r="M2862" s="60"/>
      <c r="N2862" s="60"/>
      <c r="O2862" s="60"/>
      <c r="P2862" s="60"/>
      <c r="Q2862" s="2"/>
      <c r="R2862" s="60"/>
      <c r="S2862" s="60"/>
      <c r="T2862" s="60"/>
      <c r="U2862" s="60"/>
      <c r="V2862" s="60"/>
      <c r="W2862" s="60"/>
      <c r="X2862" s="60"/>
      <c r="Y2862" s="60"/>
      <c r="Z2862" s="60"/>
      <c r="AA2862" s="60"/>
      <c r="AB2862" s="60"/>
      <c r="AC2862" s="60"/>
      <c r="AD2862" s="60"/>
      <c r="AE2862" s="60"/>
      <c r="AF2862" s="60"/>
      <c r="AG2862" s="60"/>
      <c r="AH2862" s="60"/>
      <c r="AI2862" s="60"/>
      <c r="AJ2862" s="60"/>
      <c r="AK2862" s="60"/>
      <c r="AL2862" s="60"/>
      <c r="AM2862" s="60"/>
      <c r="AN2862" s="60"/>
      <c r="AO2862" s="112"/>
      <c r="AP2862" s="112"/>
      <c r="AQ2862" s="112"/>
      <c r="AR2862" s="112"/>
      <c r="AS2862" s="112"/>
      <c r="AT2862" s="112"/>
      <c r="AU2862" s="112"/>
      <c r="AV2862" s="112"/>
      <c r="AW2862" s="112"/>
      <c r="AX2862" s="112"/>
      <c r="AY2862" s="112"/>
      <c r="AZ2862" s="112"/>
      <c r="BA2862" s="112"/>
    </row>
    <row r="2863" spans="1:53" x14ac:dyDescent="0.25">
      <c r="A2863" s="112"/>
      <c r="B2863" s="45">
        <v>42268</v>
      </c>
      <c r="C2863" s="2"/>
      <c r="D2863" s="2"/>
      <c r="E2863" s="2"/>
      <c r="F2863" s="2"/>
      <c r="G2863" s="2"/>
      <c r="H2863" s="2"/>
      <c r="I2863" s="2">
        <v>46.83</v>
      </c>
      <c r="J2863" s="2">
        <v>46.6</v>
      </c>
      <c r="K2863" s="2">
        <v>47.4</v>
      </c>
      <c r="L2863" s="2"/>
      <c r="M2863" s="60"/>
      <c r="N2863" s="60"/>
      <c r="O2863" s="60"/>
      <c r="P2863" s="60"/>
      <c r="Q2863" s="2"/>
      <c r="R2863" s="60"/>
      <c r="S2863" s="60"/>
      <c r="T2863" s="60"/>
      <c r="U2863" s="60"/>
      <c r="V2863" s="60"/>
      <c r="W2863" s="60"/>
      <c r="X2863" s="60"/>
      <c r="Y2863" s="60"/>
      <c r="Z2863" s="60"/>
      <c r="AA2863" s="60"/>
      <c r="AB2863" s="60"/>
      <c r="AC2863" s="60"/>
      <c r="AD2863" s="60"/>
      <c r="AE2863" s="60"/>
      <c r="AF2863" s="60"/>
      <c r="AG2863" s="60"/>
      <c r="AH2863" s="60"/>
      <c r="AI2863" s="60"/>
      <c r="AJ2863" s="60"/>
      <c r="AK2863" s="60"/>
      <c r="AL2863" s="60"/>
      <c r="AM2863" s="60"/>
      <c r="AN2863" s="60"/>
      <c r="AO2863" s="112"/>
      <c r="AP2863" s="112"/>
      <c r="AQ2863" s="112"/>
      <c r="AR2863" s="112"/>
      <c r="AS2863" s="112"/>
      <c r="AT2863" s="112"/>
      <c r="AU2863" s="112"/>
      <c r="AV2863" s="112"/>
      <c r="AW2863" s="112"/>
      <c r="AX2863" s="112"/>
      <c r="AY2863" s="112"/>
      <c r="AZ2863" s="112"/>
      <c r="BA2863" s="112"/>
    </row>
    <row r="2864" spans="1:53" x14ac:dyDescent="0.25">
      <c r="A2864" s="112"/>
      <c r="B2864" s="45">
        <v>42265</v>
      </c>
      <c r="C2864" s="2"/>
      <c r="D2864" s="2"/>
      <c r="E2864" s="2"/>
      <c r="F2864" s="2"/>
      <c r="G2864" s="2"/>
      <c r="H2864" s="2"/>
      <c r="I2864" s="2">
        <v>46.95</v>
      </c>
      <c r="J2864" s="2">
        <v>46.6</v>
      </c>
      <c r="K2864" s="2">
        <v>47.4</v>
      </c>
      <c r="L2864" s="2"/>
      <c r="M2864" s="60"/>
      <c r="N2864" s="60"/>
      <c r="O2864" s="60"/>
      <c r="P2864" s="60"/>
      <c r="Q2864" s="2"/>
      <c r="R2864" s="60"/>
      <c r="S2864" s="60"/>
      <c r="T2864" s="60"/>
      <c r="U2864" s="60"/>
      <c r="V2864" s="60"/>
      <c r="W2864" s="60"/>
      <c r="X2864" s="60"/>
      <c r="Y2864" s="60"/>
      <c r="Z2864" s="60"/>
      <c r="AA2864" s="60"/>
      <c r="AB2864" s="60"/>
      <c r="AC2864" s="60"/>
      <c r="AD2864" s="60"/>
      <c r="AE2864" s="60"/>
      <c r="AF2864" s="60"/>
      <c r="AG2864" s="60"/>
      <c r="AH2864" s="60"/>
      <c r="AI2864" s="60"/>
      <c r="AJ2864" s="60"/>
      <c r="AK2864" s="60"/>
      <c r="AL2864" s="60"/>
      <c r="AM2864" s="60"/>
      <c r="AN2864" s="60"/>
      <c r="AO2864" s="112"/>
      <c r="AP2864" s="112"/>
      <c r="AQ2864" s="112"/>
      <c r="AR2864" s="112"/>
      <c r="AS2864" s="112"/>
      <c r="AT2864" s="112"/>
      <c r="AU2864" s="112"/>
      <c r="AV2864" s="112"/>
      <c r="AW2864" s="112"/>
      <c r="AX2864" s="112"/>
      <c r="AY2864" s="112"/>
      <c r="AZ2864" s="112"/>
      <c r="BA2864" s="112"/>
    </row>
    <row r="2865" spans="1:53" x14ac:dyDescent="0.25">
      <c r="A2865" s="112"/>
      <c r="B2865" s="45">
        <v>42264</v>
      </c>
      <c r="C2865" s="2"/>
      <c r="D2865" s="2"/>
      <c r="E2865" s="2"/>
      <c r="F2865" s="2"/>
      <c r="G2865" s="2"/>
      <c r="H2865" s="2"/>
      <c r="I2865" s="2">
        <v>46.95</v>
      </c>
      <c r="J2865" s="2">
        <v>46.6</v>
      </c>
      <c r="K2865" s="2">
        <v>47.05</v>
      </c>
      <c r="L2865" s="2"/>
      <c r="M2865" s="60"/>
      <c r="N2865" s="60"/>
      <c r="O2865" s="60"/>
      <c r="P2865" s="60"/>
      <c r="Q2865" s="2"/>
      <c r="R2865" s="60"/>
      <c r="S2865" s="60"/>
      <c r="T2865" s="60"/>
      <c r="U2865" s="60"/>
      <c r="V2865" s="60"/>
      <c r="W2865" s="60"/>
      <c r="X2865" s="60"/>
      <c r="Y2865" s="60"/>
      <c r="Z2865" s="60"/>
      <c r="AA2865" s="60"/>
      <c r="AB2865" s="60"/>
      <c r="AC2865" s="60"/>
      <c r="AD2865" s="60"/>
      <c r="AE2865" s="60"/>
      <c r="AF2865" s="60"/>
      <c r="AG2865" s="60"/>
      <c r="AH2865" s="60"/>
      <c r="AI2865" s="60"/>
      <c r="AJ2865" s="60"/>
      <c r="AK2865" s="60"/>
      <c r="AL2865" s="60"/>
      <c r="AM2865" s="60"/>
      <c r="AN2865" s="60"/>
      <c r="AO2865" s="112"/>
      <c r="AP2865" s="112"/>
      <c r="AQ2865" s="112"/>
      <c r="AR2865" s="112"/>
      <c r="AS2865" s="112"/>
      <c r="AT2865" s="112"/>
      <c r="AU2865" s="112"/>
      <c r="AV2865" s="112"/>
      <c r="AW2865" s="112"/>
      <c r="AX2865" s="112"/>
      <c r="AY2865" s="112"/>
      <c r="AZ2865" s="112"/>
      <c r="BA2865" s="112"/>
    </row>
    <row r="2866" spans="1:53" x14ac:dyDescent="0.25">
      <c r="A2866" s="112"/>
      <c r="B2866" s="45">
        <v>42263</v>
      </c>
      <c r="C2866" s="2"/>
      <c r="D2866" s="2"/>
      <c r="E2866" s="2"/>
      <c r="F2866" s="2"/>
      <c r="G2866" s="2"/>
      <c r="H2866" s="2"/>
      <c r="I2866" s="2">
        <v>47.05</v>
      </c>
      <c r="J2866" s="2">
        <v>46.85</v>
      </c>
      <c r="K2866" s="2">
        <v>47.3</v>
      </c>
      <c r="L2866" s="2"/>
      <c r="M2866" s="60"/>
      <c r="N2866" s="60"/>
      <c r="O2866" s="60"/>
      <c r="P2866" s="60"/>
      <c r="Q2866" s="2"/>
      <c r="R2866" s="60"/>
      <c r="S2866" s="60"/>
      <c r="T2866" s="60"/>
      <c r="U2866" s="60"/>
      <c r="V2866" s="60"/>
      <c r="W2866" s="60"/>
      <c r="X2866" s="60"/>
      <c r="Y2866" s="60"/>
      <c r="Z2866" s="60"/>
      <c r="AA2866" s="60"/>
      <c r="AB2866" s="60"/>
      <c r="AC2866" s="60"/>
      <c r="AD2866" s="60"/>
      <c r="AE2866" s="60"/>
      <c r="AF2866" s="60"/>
      <c r="AG2866" s="60"/>
      <c r="AH2866" s="60"/>
      <c r="AI2866" s="60"/>
      <c r="AJ2866" s="60"/>
      <c r="AK2866" s="60"/>
      <c r="AL2866" s="60"/>
      <c r="AM2866" s="60"/>
      <c r="AN2866" s="60"/>
      <c r="AO2866" s="112"/>
      <c r="AP2866" s="112"/>
      <c r="AQ2866" s="112"/>
      <c r="AR2866" s="112"/>
      <c r="AS2866" s="112"/>
      <c r="AT2866" s="112"/>
      <c r="AU2866" s="112"/>
      <c r="AV2866" s="112"/>
      <c r="AW2866" s="112"/>
      <c r="AX2866" s="112"/>
      <c r="AY2866" s="112"/>
      <c r="AZ2866" s="112"/>
      <c r="BA2866" s="112"/>
    </row>
    <row r="2867" spans="1:53" x14ac:dyDescent="0.25">
      <c r="A2867" s="112"/>
      <c r="B2867" s="45">
        <v>42262</v>
      </c>
      <c r="C2867" s="2"/>
      <c r="D2867" s="2"/>
      <c r="E2867" s="2"/>
      <c r="F2867" s="2"/>
      <c r="G2867" s="2"/>
      <c r="H2867" s="2"/>
      <c r="I2867" s="2">
        <v>47.07</v>
      </c>
      <c r="J2867" s="2">
        <v>46.87</v>
      </c>
      <c r="K2867" s="2">
        <v>47.32</v>
      </c>
      <c r="L2867" s="2"/>
      <c r="M2867" s="60"/>
      <c r="N2867" s="60"/>
      <c r="O2867" s="60"/>
      <c r="P2867" s="60"/>
      <c r="Q2867" s="2"/>
      <c r="R2867" s="60"/>
      <c r="S2867" s="60"/>
      <c r="T2867" s="60"/>
      <c r="U2867" s="60"/>
      <c r="V2867" s="60"/>
      <c r="W2867" s="60"/>
      <c r="X2867" s="60"/>
      <c r="Y2867" s="60"/>
      <c r="Z2867" s="60"/>
      <c r="AA2867" s="60"/>
      <c r="AB2867" s="60"/>
      <c r="AC2867" s="60"/>
      <c r="AD2867" s="60"/>
      <c r="AE2867" s="60"/>
      <c r="AF2867" s="60"/>
      <c r="AG2867" s="60"/>
      <c r="AH2867" s="60"/>
      <c r="AI2867" s="60"/>
      <c r="AJ2867" s="60"/>
      <c r="AK2867" s="60"/>
      <c r="AL2867" s="60"/>
      <c r="AM2867" s="60"/>
      <c r="AN2867" s="60"/>
      <c r="AO2867" s="112"/>
      <c r="AP2867" s="112"/>
      <c r="AQ2867" s="112"/>
      <c r="AR2867" s="112"/>
      <c r="AS2867" s="112"/>
      <c r="AT2867" s="112"/>
      <c r="AU2867" s="112"/>
      <c r="AV2867" s="112"/>
      <c r="AW2867" s="112"/>
      <c r="AX2867" s="112"/>
      <c r="AY2867" s="112"/>
      <c r="AZ2867" s="112"/>
      <c r="BA2867" s="112"/>
    </row>
    <row r="2868" spans="1:53" x14ac:dyDescent="0.25">
      <c r="A2868" s="112"/>
      <c r="B2868" s="45">
        <v>42261</v>
      </c>
      <c r="C2868" s="2"/>
      <c r="D2868" s="2"/>
      <c r="E2868" s="2"/>
      <c r="F2868" s="2"/>
      <c r="G2868" s="2"/>
      <c r="H2868" s="2"/>
      <c r="I2868" s="2">
        <v>47.15</v>
      </c>
      <c r="J2868" s="2">
        <v>46.95</v>
      </c>
      <c r="K2868" s="2">
        <v>47.4</v>
      </c>
      <c r="L2868" s="2"/>
      <c r="M2868" s="60"/>
      <c r="N2868" s="60"/>
      <c r="O2868" s="60"/>
      <c r="P2868" s="60"/>
      <c r="Q2868" s="2"/>
      <c r="R2868" s="60"/>
      <c r="S2868" s="60"/>
      <c r="T2868" s="60"/>
      <c r="U2868" s="60"/>
      <c r="V2868" s="60"/>
      <c r="W2868" s="60"/>
      <c r="X2868" s="60"/>
      <c r="Y2868" s="60"/>
      <c r="Z2868" s="60"/>
      <c r="AA2868" s="60"/>
      <c r="AB2868" s="60"/>
      <c r="AC2868" s="60"/>
      <c r="AD2868" s="60"/>
      <c r="AE2868" s="60"/>
      <c r="AF2868" s="60"/>
      <c r="AG2868" s="60"/>
      <c r="AH2868" s="60"/>
      <c r="AI2868" s="60"/>
      <c r="AJ2868" s="60"/>
      <c r="AK2868" s="60"/>
      <c r="AL2868" s="60"/>
      <c r="AM2868" s="60"/>
      <c r="AN2868" s="60"/>
      <c r="AO2868" s="112"/>
      <c r="AP2868" s="112"/>
      <c r="AQ2868" s="112"/>
      <c r="AR2868" s="112"/>
      <c r="AS2868" s="112"/>
      <c r="AT2868" s="112"/>
      <c r="AU2868" s="112"/>
      <c r="AV2868" s="112"/>
      <c r="AW2868" s="112"/>
      <c r="AX2868" s="112"/>
      <c r="AY2868" s="112"/>
      <c r="AZ2868" s="112"/>
      <c r="BA2868" s="112"/>
    </row>
    <row r="2869" spans="1:53" x14ac:dyDescent="0.25">
      <c r="A2869" s="112"/>
      <c r="B2869" s="45">
        <v>42258</v>
      </c>
      <c r="C2869" s="2"/>
      <c r="D2869" s="2"/>
      <c r="E2869" s="2"/>
      <c r="F2869" s="2"/>
      <c r="G2869" s="2"/>
      <c r="H2869" s="2"/>
      <c r="I2869" s="2">
        <v>47.35</v>
      </c>
      <c r="J2869" s="2">
        <v>47.15</v>
      </c>
      <c r="K2869" s="2">
        <v>47.6</v>
      </c>
      <c r="L2869" s="2"/>
      <c r="M2869" s="60"/>
      <c r="N2869" s="60"/>
      <c r="O2869" s="60"/>
      <c r="P2869" s="60"/>
      <c r="Q2869" s="2"/>
      <c r="R2869" s="60"/>
      <c r="S2869" s="60"/>
      <c r="T2869" s="60"/>
      <c r="U2869" s="60"/>
      <c r="V2869" s="60"/>
      <c r="W2869" s="60"/>
      <c r="X2869" s="60"/>
      <c r="Y2869" s="60"/>
      <c r="Z2869" s="60"/>
      <c r="AA2869" s="60"/>
      <c r="AB2869" s="60"/>
      <c r="AC2869" s="60"/>
      <c r="AD2869" s="60"/>
      <c r="AE2869" s="60"/>
      <c r="AF2869" s="60"/>
      <c r="AG2869" s="60"/>
      <c r="AH2869" s="60"/>
      <c r="AI2869" s="60"/>
      <c r="AJ2869" s="60"/>
      <c r="AK2869" s="60"/>
      <c r="AL2869" s="60"/>
      <c r="AM2869" s="60"/>
      <c r="AN2869" s="60"/>
      <c r="AO2869" s="112"/>
      <c r="AP2869" s="112"/>
      <c r="AQ2869" s="112"/>
      <c r="AR2869" s="112"/>
      <c r="AS2869" s="112"/>
      <c r="AT2869" s="112"/>
      <c r="AU2869" s="112"/>
      <c r="AV2869" s="112"/>
      <c r="AW2869" s="112"/>
      <c r="AX2869" s="112"/>
      <c r="AY2869" s="112"/>
      <c r="AZ2869" s="112"/>
      <c r="BA2869" s="112"/>
    </row>
    <row r="2870" spans="1:53" x14ac:dyDescent="0.25">
      <c r="A2870" s="112"/>
      <c r="B2870" s="45">
        <v>42257</v>
      </c>
      <c r="C2870" s="2"/>
      <c r="D2870" s="2"/>
      <c r="E2870" s="2"/>
      <c r="F2870" s="2"/>
      <c r="G2870" s="2"/>
      <c r="H2870" s="2"/>
      <c r="I2870" s="2">
        <v>47.35</v>
      </c>
      <c r="J2870" s="2">
        <v>47.15</v>
      </c>
      <c r="K2870" s="2">
        <v>47.15</v>
      </c>
      <c r="L2870" s="2"/>
      <c r="M2870" s="60"/>
      <c r="N2870" s="60"/>
      <c r="O2870" s="60"/>
      <c r="P2870" s="60"/>
      <c r="Q2870" s="2"/>
      <c r="R2870" s="60"/>
      <c r="S2870" s="60"/>
      <c r="T2870" s="60"/>
      <c r="U2870" s="60"/>
      <c r="V2870" s="60"/>
      <c r="W2870" s="60"/>
      <c r="X2870" s="60"/>
      <c r="Y2870" s="60"/>
      <c r="Z2870" s="60"/>
      <c r="AA2870" s="60"/>
      <c r="AB2870" s="60"/>
      <c r="AC2870" s="60"/>
      <c r="AD2870" s="60"/>
      <c r="AE2870" s="60"/>
      <c r="AF2870" s="60"/>
      <c r="AG2870" s="60"/>
      <c r="AH2870" s="60"/>
      <c r="AI2870" s="60"/>
      <c r="AJ2870" s="60"/>
      <c r="AK2870" s="60"/>
      <c r="AL2870" s="60"/>
      <c r="AM2870" s="60"/>
      <c r="AN2870" s="60"/>
      <c r="AO2870" s="112"/>
      <c r="AP2870" s="112"/>
      <c r="AQ2870" s="112"/>
      <c r="AR2870" s="112"/>
      <c r="AS2870" s="112"/>
      <c r="AT2870" s="112"/>
      <c r="AU2870" s="112"/>
      <c r="AV2870" s="112"/>
      <c r="AW2870" s="112"/>
      <c r="AX2870" s="112"/>
      <c r="AY2870" s="112"/>
      <c r="AZ2870" s="112"/>
      <c r="BA2870" s="112"/>
    </row>
    <row r="2871" spans="1:53" x14ac:dyDescent="0.25">
      <c r="A2871" s="112"/>
      <c r="B2871" s="45">
        <v>42256</v>
      </c>
      <c r="C2871" s="2"/>
      <c r="D2871" s="2"/>
      <c r="E2871" s="2"/>
      <c r="F2871" s="2"/>
      <c r="G2871" s="2"/>
      <c r="H2871" s="2"/>
      <c r="I2871" s="2">
        <v>47.35</v>
      </c>
      <c r="J2871" s="2">
        <v>47.15</v>
      </c>
      <c r="K2871" s="2">
        <v>47.15</v>
      </c>
      <c r="L2871" s="2"/>
      <c r="M2871" s="60"/>
      <c r="N2871" s="60"/>
      <c r="O2871" s="60"/>
      <c r="P2871" s="60"/>
      <c r="Q2871" s="2"/>
      <c r="R2871" s="60"/>
      <c r="S2871" s="60"/>
      <c r="T2871" s="60"/>
      <c r="U2871" s="60"/>
      <c r="V2871" s="60"/>
      <c r="W2871" s="60"/>
      <c r="X2871" s="60"/>
      <c r="Y2871" s="60"/>
      <c r="Z2871" s="60"/>
      <c r="AA2871" s="60"/>
      <c r="AB2871" s="60"/>
      <c r="AC2871" s="60"/>
      <c r="AD2871" s="60"/>
      <c r="AE2871" s="60"/>
      <c r="AF2871" s="60"/>
      <c r="AG2871" s="60"/>
      <c r="AH2871" s="60"/>
      <c r="AI2871" s="60"/>
      <c r="AJ2871" s="60"/>
      <c r="AK2871" s="60"/>
      <c r="AL2871" s="60"/>
      <c r="AM2871" s="60"/>
      <c r="AN2871" s="60"/>
      <c r="AO2871" s="112"/>
      <c r="AP2871" s="112"/>
      <c r="AQ2871" s="112"/>
      <c r="AR2871" s="112"/>
      <c r="AS2871" s="112"/>
      <c r="AT2871" s="112"/>
      <c r="AU2871" s="112"/>
      <c r="AV2871" s="112"/>
      <c r="AW2871" s="112"/>
      <c r="AX2871" s="112"/>
      <c r="AY2871" s="112"/>
      <c r="AZ2871" s="112"/>
      <c r="BA2871" s="112"/>
    </row>
    <row r="2872" spans="1:53" x14ac:dyDescent="0.25">
      <c r="A2872" s="112"/>
      <c r="B2872" s="45">
        <v>42255</v>
      </c>
      <c r="C2872" s="2"/>
      <c r="D2872" s="2"/>
      <c r="E2872" s="2"/>
      <c r="F2872" s="2"/>
      <c r="G2872" s="2"/>
      <c r="H2872" s="2"/>
      <c r="I2872" s="2">
        <v>47.43</v>
      </c>
      <c r="J2872" s="2">
        <v>47.23</v>
      </c>
      <c r="K2872" s="2">
        <v>47.23</v>
      </c>
      <c r="L2872" s="2"/>
      <c r="M2872" s="60"/>
      <c r="N2872" s="60"/>
      <c r="O2872" s="60"/>
      <c r="P2872" s="60"/>
      <c r="Q2872" s="2"/>
      <c r="R2872" s="60"/>
      <c r="S2872" s="60"/>
      <c r="T2872" s="60"/>
      <c r="U2872" s="60"/>
      <c r="V2872" s="60"/>
      <c r="W2872" s="60"/>
      <c r="X2872" s="60"/>
      <c r="Y2872" s="60"/>
      <c r="Z2872" s="60"/>
      <c r="AA2872" s="60"/>
      <c r="AB2872" s="60"/>
      <c r="AC2872" s="60"/>
      <c r="AD2872" s="60"/>
      <c r="AE2872" s="60"/>
      <c r="AF2872" s="60"/>
      <c r="AG2872" s="60"/>
      <c r="AH2872" s="60"/>
      <c r="AI2872" s="60"/>
      <c r="AJ2872" s="60"/>
      <c r="AK2872" s="60"/>
      <c r="AL2872" s="60"/>
      <c r="AM2872" s="60"/>
      <c r="AN2872" s="60"/>
      <c r="AO2872" s="112"/>
      <c r="AP2872" s="112"/>
      <c r="AQ2872" s="112"/>
      <c r="AR2872" s="112"/>
      <c r="AS2872" s="112"/>
      <c r="AT2872" s="112"/>
      <c r="AU2872" s="112"/>
      <c r="AV2872" s="112"/>
      <c r="AW2872" s="112"/>
      <c r="AX2872" s="112"/>
      <c r="AY2872" s="112"/>
      <c r="AZ2872" s="112"/>
      <c r="BA2872" s="112"/>
    </row>
    <row r="2873" spans="1:53" x14ac:dyDescent="0.25">
      <c r="A2873" s="112"/>
      <c r="B2873" s="45">
        <v>42254</v>
      </c>
      <c r="C2873" s="2"/>
      <c r="D2873" s="2"/>
      <c r="E2873" s="2"/>
      <c r="F2873" s="2"/>
      <c r="G2873" s="2"/>
      <c r="H2873" s="2"/>
      <c r="I2873" s="2">
        <v>47.4</v>
      </c>
      <c r="J2873" s="2">
        <v>47.2</v>
      </c>
      <c r="K2873" s="2">
        <v>47.2</v>
      </c>
      <c r="L2873" s="2"/>
      <c r="M2873" s="60"/>
      <c r="N2873" s="60"/>
      <c r="O2873" s="60"/>
      <c r="P2873" s="60"/>
      <c r="Q2873" s="2"/>
      <c r="R2873" s="60"/>
      <c r="S2873" s="60"/>
      <c r="T2873" s="60"/>
      <c r="U2873" s="60"/>
      <c r="V2873" s="60"/>
      <c r="W2873" s="60"/>
      <c r="X2873" s="60"/>
      <c r="Y2873" s="60"/>
      <c r="Z2873" s="60"/>
      <c r="AA2873" s="60"/>
      <c r="AB2873" s="60"/>
      <c r="AC2873" s="60"/>
      <c r="AD2873" s="60"/>
      <c r="AE2873" s="60"/>
      <c r="AF2873" s="60"/>
      <c r="AG2873" s="60"/>
      <c r="AH2873" s="60"/>
      <c r="AI2873" s="60"/>
      <c r="AJ2873" s="60"/>
      <c r="AK2873" s="60"/>
      <c r="AL2873" s="60"/>
      <c r="AM2873" s="60"/>
      <c r="AN2873" s="60"/>
      <c r="AO2873" s="112"/>
      <c r="AP2873" s="112"/>
      <c r="AQ2873" s="112"/>
      <c r="AR2873" s="112"/>
      <c r="AS2873" s="112"/>
      <c r="AT2873" s="112"/>
      <c r="AU2873" s="112"/>
      <c r="AV2873" s="112"/>
      <c r="AW2873" s="112"/>
      <c r="AX2873" s="112"/>
      <c r="AY2873" s="112"/>
      <c r="AZ2873" s="112"/>
      <c r="BA2873" s="112"/>
    </row>
    <row r="2874" spans="1:53" x14ac:dyDescent="0.25">
      <c r="A2874" s="112"/>
      <c r="B2874" s="45">
        <v>42251</v>
      </c>
      <c r="C2874" s="2"/>
      <c r="D2874" s="2"/>
      <c r="E2874" s="2"/>
      <c r="F2874" s="2"/>
      <c r="G2874" s="2"/>
      <c r="H2874" s="2"/>
      <c r="I2874" s="2">
        <v>47.4</v>
      </c>
      <c r="J2874" s="2">
        <v>47.2</v>
      </c>
      <c r="K2874" s="2">
        <v>47.2</v>
      </c>
      <c r="L2874" s="2"/>
      <c r="M2874" s="60"/>
      <c r="N2874" s="60"/>
      <c r="O2874" s="60"/>
      <c r="P2874" s="60"/>
      <c r="Q2874" s="2"/>
      <c r="R2874" s="60"/>
      <c r="S2874" s="60"/>
      <c r="T2874" s="60"/>
      <c r="U2874" s="60"/>
      <c r="V2874" s="60"/>
      <c r="W2874" s="60"/>
      <c r="X2874" s="60"/>
      <c r="Y2874" s="60"/>
      <c r="Z2874" s="60"/>
      <c r="AA2874" s="60"/>
      <c r="AB2874" s="60"/>
      <c r="AC2874" s="60"/>
      <c r="AD2874" s="60"/>
      <c r="AE2874" s="60"/>
      <c r="AF2874" s="60"/>
      <c r="AG2874" s="60"/>
      <c r="AH2874" s="60"/>
      <c r="AI2874" s="60"/>
      <c r="AJ2874" s="60"/>
      <c r="AK2874" s="60"/>
      <c r="AL2874" s="60"/>
      <c r="AM2874" s="60"/>
      <c r="AN2874" s="60"/>
      <c r="AO2874" s="112"/>
      <c r="AP2874" s="112"/>
      <c r="AQ2874" s="112"/>
      <c r="AR2874" s="112"/>
      <c r="AS2874" s="112"/>
      <c r="AT2874" s="112"/>
      <c r="AU2874" s="112"/>
      <c r="AV2874" s="112"/>
      <c r="AW2874" s="112"/>
      <c r="AX2874" s="112"/>
      <c r="AY2874" s="112"/>
      <c r="AZ2874" s="112"/>
      <c r="BA2874" s="112"/>
    </row>
    <row r="2875" spans="1:53" x14ac:dyDescent="0.25">
      <c r="A2875" s="112"/>
      <c r="B2875" s="45">
        <v>42250</v>
      </c>
      <c r="C2875" s="2"/>
      <c r="D2875" s="2"/>
      <c r="E2875" s="2"/>
      <c r="F2875" s="2"/>
      <c r="G2875" s="2"/>
      <c r="H2875" s="2"/>
      <c r="I2875" s="2">
        <v>47.43</v>
      </c>
      <c r="J2875" s="2">
        <v>47.23</v>
      </c>
      <c r="K2875" s="2">
        <v>47.23</v>
      </c>
      <c r="L2875" s="2"/>
      <c r="M2875" s="60"/>
      <c r="N2875" s="60"/>
      <c r="O2875" s="60"/>
      <c r="P2875" s="60"/>
      <c r="Q2875" s="2"/>
      <c r="R2875" s="60"/>
      <c r="S2875" s="60"/>
      <c r="T2875" s="60"/>
      <c r="U2875" s="60"/>
      <c r="V2875" s="60"/>
      <c r="W2875" s="60"/>
      <c r="X2875" s="60"/>
      <c r="Y2875" s="60"/>
      <c r="Z2875" s="60"/>
      <c r="AA2875" s="60"/>
      <c r="AB2875" s="60"/>
      <c r="AC2875" s="60"/>
      <c r="AD2875" s="60"/>
      <c r="AE2875" s="60"/>
      <c r="AF2875" s="60"/>
      <c r="AG2875" s="60"/>
      <c r="AH2875" s="60"/>
      <c r="AI2875" s="60"/>
      <c r="AJ2875" s="60"/>
      <c r="AK2875" s="60"/>
      <c r="AL2875" s="60"/>
      <c r="AM2875" s="60"/>
      <c r="AN2875" s="60"/>
      <c r="AO2875" s="112"/>
      <c r="AP2875" s="112"/>
      <c r="AQ2875" s="112"/>
      <c r="AR2875" s="112"/>
      <c r="AS2875" s="112"/>
      <c r="AT2875" s="112"/>
      <c r="AU2875" s="112"/>
      <c r="AV2875" s="112"/>
      <c r="AW2875" s="112"/>
      <c r="AX2875" s="112"/>
      <c r="AY2875" s="112"/>
      <c r="AZ2875" s="112"/>
      <c r="BA2875" s="112"/>
    </row>
    <row r="2876" spans="1:53" x14ac:dyDescent="0.25">
      <c r="A2876" s="112"/>
      <c r="B2876" s="45">
        <v>42249</v>
      </c>
      <c r="C2876" s="2"/>
      <c r="D2876" s="2"/>
      <c r="E2876" s="2"/>
      <c r="F2876" s="2"/>
      <c r="G2876" s="2"/>
      <c r="H2876" s="2"/>
      <c r="I2876" s="2">
        <v>47.4</v>
      </c>
      <c r="J2876" s="2">
        <v>47.2</v>
      </c>
      <c r="K2876" s="2">
        <v>47.2</v>
      </c>
      <c r="L2876" s="2"/>
      <c r="M2876" s="60"/>
      <c r="N2876" s="60"/>
      <c r="O2876" s="60"/>
      <c r="P2876" s="60"/>
      <c r="Q2876" s="2"/>
      <c r="R2876" s="60"/>
      <c r="S2876" s="60"/>
      <c r="T2876" s="60"/>
      <c r="U2876" s="60"/>
      <c r="V2876" s="60"/>
      <c r="W2876" s="60"/>
      <c r="X2876" s="60"/>
      <c r="Y2876" s="60"/>
      <c r="Z2876" s="60"/>
      <c r="AA2876" s="60"/>
      <c r="AB2876" s="60"/>
      <c r="AC2876" s="60"/>
      <c r="AD2876" s="60"/>
      <c r="AE2876" s="60"/>
      <c r="AF2876" s="60"/>
      <c r="AG2876" s="60"/>
      <c r="AH2876" s="60"/>
      <c r="AI2876" s="60"/>
      <c r="AJ2876" s="60"/>
      <c r="AK2876" s="60"/>
      <c r="AL2876" s="60"/>
      <c r="AM2876" s="60"/>
      <c r="AN2876" s="60"/>
      <c r="AO2876" s="112"/>
      <c r="AP2876" s="112"/>
      <c r="AQ2876" s="112"/>
      <c r="AR2876" s="112"/>
      <c r="AS2876" s="112"/>
      <c r="AT2876" s="112"/>
      <c r="AU2876" s="112"/>
      <c r="AV2876" s="112"/>
      <c r="AW2876" s="112"/>
      <c r="AX2876" s="112"/>
      <c r="AY2876" s="112"/>
      <c r="AZ2876" s="112"/>
      <c r="BA2876" s="112"/>
    </row>
    <row r="2877" spans="1:53" x14ac:dyDescent="0.25">
      <c r="A2877" s="112"/>
      <c r="B2877" s="45">
        <v>42248</v>
      </c>
      <c r="C2877" s="2"/>
      <c r="D2877" s="2"/>
      <c r="E2877" s="2"/>
      <c r="F2877" s="2"/>
      <c r="G2877" s="2"/>
      <c r="H2877" s="2"/>
      <c r="I2877" s="2">
        <v>47.35</v>
      </c>
      <c r="J2877" s="2">
        <v>47.15</v>
      </c>
      <c r="K2877" s="2">
        <v>47.15</v>
      </c>
      <c r="L2877" s="2"/>
      <c r="M2877" s="60"/>
      <c r="N2877" s="60"/>
      <c r="O2877" s="60"/>
      <c r="P2877" s="60"/>
      <c r="Q2877" s="2"/>
      <c r="R2877" s="60"/>
      <c r="S2877" s="60"/>
      <c r="T2877" s="60"/>
      <c r="U2877" s="60"/>
      <c r="V2877" s="60"/>
      <c r="W2877" s="60"/>
      <c r="X2877" s="60"/>
      <c r="Y2877" s="60"/>
      <c r="Z2877" s="60"/>
      <c r="AA2877" s="60"/>
      <c r="AB2877" s="60"/>
      <c r="AC2877" s="60"/>
      <c r="AD2877" s="60"/>
      <c r="AE2877" s="60"/>
      <c r="AF2877" s="60"/>
      <c r="AG2877" s="60"/>
      <c r="AH2877" s="60"/>
      <c r="AI2877" s="60"/>
      <c r="AJ2877" s="60"/>
      <c r="AK2877" s="60"/>
      <c r="AL2877" s="60"/>
      <c r="AM2877" s="60"/>
      <c r="AN2877" s="60"/>
      <c r="AO2877" s="112"/>
      <c r="AP2877" s="112"/>
      <c r="AQ2877" s="112"/>
      <c r="AR2877" s="112"/>
      <c r="AS2877" s="112"/>
      <c r="AT2877" s="112"/>
      <c r="AU2877" s="112"/>
      <c r="AV2877" s="112"/>
      <c r="AW2877" s="112"/>
      <c r="AX2877" s="112"/>
      <c r="AY2877" s="112"/>
      <c r="AZ2877" s="112"/>
      <c r="BA2877" s="112"/>
    </row>
    <row r="2878" spans="1:53" x14ac:dyDescent="0.25">
      <c r="A2878" s="112"/>
      <c r="B2878" s="45">
        <v>42247</v>
      </c>
      <c r="C2878" s="2"/>
      <c r="D2878" s="2"/>
      <c r="E2878" s="2"/>
      <c r="F2878" s="2"/>
      <c r="G2878" s="2"/>
      <c r="H2878" s="2"/>
      <c r="I2878" s="2">
        <v>47.35</v>
      </c>
      <c r="J2878" s="2">
        <v>47.15</v>
      </c>
      <c r="K2878" s="2">
        <v>47.15</v>
      </c>
      <c r="L2878" s="2"/>
      <c r="M2878" s="60"/>
      <c r="N2878" s="60"/>
      <c r="O2878" s="60"/>
      <c r="P2878" s="60"/>
      <c r="Q2878" s="2"/>
      <c r="R2878" s="60"/>
      <c r="S2878" s="60"/>
      <c r="T2878" s="60"/>
      <c r="U2878" s="60"/>
      <c r="V2878" s="60"/>
      <c r="W2878" s="60"/>
      <c r="X2878" s="60"/>
      <c r="Y2878" s="60"/>
      <c r="Z2878" s="60"/>
      <c r="AA2878" s="60"/>
      <c r="AB2878" s="60"/>
      <c r="AC2878" s="60"/>
      <c r="AD2878" s="60"/>
      <c r="AE2878" s="60"/>
      <c r="AF2878" s="60"/>
      <c r="AG2878" s="60"/>
      <c r="AH2878" s="60"/>
      <c r="AI2878" s="60"/>
      <c r="AJ2878" s="60"/>
      <c r="AK2878" s="60"/>
      <c r="AL2878" s="60"/>
      <c r="AM2878" s="60"/>
      <c r="AN2878" s="60"/>
      <c r="AO2878" s="112"/>
      <c r="AP2878" s="112"/>
      <c r="AQ2878" s="112"/>
      <c r="AR2878" s="112"/>
      <c r="AS2878" s="112"/>
      <c r="AT2878" s="112"/>
      <c r="AU2878" s="112"/>
      <c r="AV2878" s="112"/>
      <c r="AW2878" s="112"/>
      <c r="AX2878" s="112"/>
      <c r="AY2878" s="112"/>
      <c r="AZ2878" s="112"/>
      <c r="BA2878" s="112"/>
    </row>
    <row r="2879" spans="1:53" x14ac:dyDescent="0.25">
      <c r="A2879" s="112"/>
      <c r="B2879" s="45">
        <v>42244</v>
      </c>
      <c r="C2879" s="2"/>
      <c r="D2879" s="2"/>
      <c r="E2879" s="2"/>
      <c r="F2879" s="2"/>
      <c r="G2879" s="2"/>
      <c r="H2879" s="2"/>
      <c r="I2879" s="2">
        <v>47.3</v>
      </c>
      <c r="J2879" s="2">
        <v>47.1</v>
      </c>
      <c r="K2879" s="2">
        <v>47.1</v>
      </c>
      <c r="L2879" s="2"/>
      <c r="M2879" s="60"/>
      <c r="N2879" s="60"/>
      <c r="O2879" s="60"/>
      <c r="P2879" s="60"/>
      <c r="Q2879" s="2"/>
      <c r="R2879" s="60"/>
      <c r="S2879" s="60"/>
      <c r="T2879" s="60"/>
      <c r="U2879" s="60"/>
      <c r="V2879" s="60"/>
      <c r="W2879" s="60"/>
      <c r="X2879" s="60"/>
      <c r="Y2879" s="60"/>
      <c r="Z2879" s="60"/>
      <c r="AA2879" s="60"/>
      <c r="AB2879" s="60"/>
      <c r="AC2879" s="60"/>
      <c r="AD2879" s="60"/>
      <c r="AE2879" s="60"/>
      <c r="AF2879" s="60"/>
      <c r="AG2879" s="60"/>
      <c r="AH2879" s="60"/>
      <c r="AI2879" s="60"/>
      <c r="AJ2879" s="60"/>
      <c r="AK2879" s="60"/>
      <c r="AL2879" s="60"/>
      <c r="AM2879" s="60"/>
      <c r="AN2879" s="60"/>
      <c r="AO2879" s="112"/>
      <c r="AP2879" s="112"/>
      <c r="AQ2879" s="112"/>
      <c r="AR2879" s="112"/>
      <c r="AS2879" s="112"/>
      <c r="AT2879" s="112"/>
      <c r="AU2879" s="112"/>
      <c r="AV2879" s="112"/>
      <c r="AW2879" s="112"/>
      <c r="AX2879" s="112"/>
      <c r="AY2879" s="112"/>
      <c r="AZ2879" s="112"/>
      <c r="BA2879" s="112"/>
    </row>
    <row r="2880" spans="1:53" x14ac:dyDescent="0.25">
      <c r="A2880" s="112"/>
      <c r="B2880" s="45">
        <v>42243</v>
      </c>
      <c r="C2880" s="2"/>
      <c r="D2880" s="2"/>
      <c r="E2880" s="2"/>
      <c r="F2880" s="2"/>
      <c r="G2880" s="2"/>
      <c r="H2880" s="2"/>
      <c r="I2880" s="2">
        <v>47.32</v>
      </c>
      <c r="J2880" s="2">
        <v>47.12</v>
      </c>
      <c r="K2880" s="2">
        <v>47.12</v>
      </c>
      <c r="L2880" s="2"/>
      <c r="M2880" s="60"/>
      <c r="N2880" s="60"/>
      <c r="O2880" s="60"/>
      <c r="P2880" s="60"/>
      <c r="Q2880" s="2"/>
      <c r="R2880" s="60"/>
      <c r="S2880" s="60"/>
      <c r="T2880" s="60"/>
      <c r="U2880" s="60"/>
      <c r="V2880" s="60"/>
      <c r="W2880" s="60"/>
      <c r="X2880" s="60"/>
      <c r="Y2880" s="60"/>
      <c r="Z2880" s="60"/>
      <c r="AA2880" s="60"/>
      <c r="AB2880" s="60"/>
      <c r="AC2880" s="60"/>
      <c r="AD2880" s="60"/>
      <c r="AE2880" s="60"/>
      <c r="AF2880" s="60"/>
      <c r="AG2880" s="60"/>
      <c r="AH2880" s="60"/>
      <c r="AI2880" s="60"/>
      <c r="AJ2880" s="60"/>
      <c r="AK2880" s="60"/>
      <c r="AL2880" s="60"/>
      <c r="AM2880" s="60"/>
      <c r="AN2880" s="60"/>
      <c r="AO2880" s="112"/>
      <c r="AP2880" s="112"/>
      <c r="AQ2880" s="112"/>
      <c r="AR2880" s="112"/>
      <c r="AS2880" s="112"/>
      <c r="AT2880" s="112"/>
      <c r="AU2880" s="112"/>
      <c r="AV2880" s="112"/>
      <c r="AW2880" s="112"/>
      <c r="AX2880" s="112"/>
      <c r="AY2880" s="112"/>
      <c r="AZ2880" s="112"/>
      <c r="BA2880" s="112"/>
    </row>
    <row r="2881" spans="1:53" x14ac:dyDescent="0.25">
      <c r="A2881" s="112"/>
      <c r="B2881" s="45">
        <v>42242</v>
      </c>
      <c r="C2881" s="2"/>
      <c r="D2881" s="2"/>
      <c r="E2881" s="2"/>
      <c r="F2881" s="2"/>
      <c r="G2881" s="2"/>
      <c r="H2881" s="2"/>
      <c r="I2881" s="2">
        <v>47.32</v>
      </c>
      <c r="J2881" s="2">
        <v>47.12</v>
      </c>
      <c r="K2881" s="2">
        <v>47.12</v>
      </c>
      <c r="L2881" s="2"/>
      <c r="M2881" s="60"/>
      <c r="N2881" s="60"/>
      <c r="O2881" s="60"/>
      <c r="P2881" s="60"/>
      <c r="Q2881" s="2"/>
      <c r="R2881" s="60"/>
      <c r="S2881" s="60"/>
      <c r="T2881" s="60"/>
      <c r="U2881" s="60"/>
      <c r="V2881" s="60"/>
      <c r="W2881" s="60"/>
      <c r="X2881" s="60"/>
      <c r="Y2881" s="60"/>
      <c r="Z2881" s="60"/>
      <c r="AA2881" s="60"/>
      <c r="AB2881" s="60"/>
      <c r="AC2881" s="60"/>
      <c r="AD2881" s="60"/>
      <c r="AE2881" s="60"/>
      <c r="AF2881" s="60"/>
      <c r="AG2881" s="60"/>
      <c r="AH2881" s="60"/>
      <c r="AI2881" s="60"/>
      <c r="AJ2881" s="60"/>
      <c r="AK2881" s="60"/>
      <c r="AL2881" s="60"/>
      <c r="AM2881" s="60"/>
      <c r="AN2881" s="60"/>
      <c r="AO2881" s="112"/>
      <c r="AP2881" s="112"/>
      <c r="AQ2881" s="112"/>
      <c r="AR2881" s="112"/>
      <c r="AS2881" s="112"/>
      <c r="AT2881" s="112"/>
      <c r="AU2881" s="112"/>
      <c r="AV2881" s="112"/>
      <c r="AW2881" s="112"/>
      <c r="AX2881" s="112"/>
      <c r="AY2881" s="112"/>
      <c r="AZ2881" s="112"/>
      <c r="BA2881" s="112"/>
    </row>
    <row r="2882" spans="1:53" x14ac:dyDescent="0.25">
      <c r="A2882" s="112"/>
      <c r="B2882" s="45">
        <v>42241</v>
      </c>
      <c r="C2882" s="2"/>
      <c r="D2882" s="2"/>
      <c r="E2882" s="2"/>
      <c r="F2882" s="2"/>
      <c r="G2882" s="2"/>
      <c r="H2882" s="2"/>
      <c r="I2882" s="2">
        <v>47.4</v>
      </c>
      <c r="J2882" s="2">
        <v>47.2</v>
      </c>
      <c r="K2882" s="2">
        <v>47.2</v>
      </c>
      <c r="L2882" s="2"/>
      <c r="M2882" s="60"/>
      <c r="N2882" s="60"/>
      <c r="O2882" s="60"/>
      <c r="P2882" s="60"/>
      <c r="Q2882" s="2"/>
      <c r="R2882" s="60"/>
      <c r="S2882" s="60"/>
      <c r="T2882" s="60"/>
      <c r="U2882" s="60"/>
      <c r="V2882" s="60"/>
      <c r="W2882" s="60"/>
      <c r="X2882" s="60"/>
      <c r="Y2882" s="60"/>
      <c r="Z2882" s="60"/>
      <c r="AA2882" s="60"/>
      <c r="AB2882" s="60"/>
      <c r="AC2882" s="60"/>
      <c r="AD2882" s="60"/>
      <c r="AE2882" s="60"/>
      <c r="AF2882" s="60"/>
      <c r="AG2882" s="60"/>
      <c r="AH2882" s="60"/>
      <c r="AI2882" s="60"/>
      <c r="AJ2882" s="60"/>
      <c r="AK2882" s="60"/>
      <c r="AL2882" s="60"/>
      <c r="AM2882" s="60"/>
      <c r="AN2882" s="60"/>
      <c r="AO2882" s="112"/>
      <c r="AP2882" s="112"/>
      <c r="AQ2882" s="112"/>
      <c r="AR2882" s="112"/>
      <c r="AS2882" s="112"/>
      <c r="AT2882" s="112"/>
      <c r="AU2882" s="112"/>
      <c r="AV2882" s="112"/>
      <c r="AW2882" s="112"/>
      <c r="AX2882" s="112"/>
      <c r="AY2882" s="112"/>
      <c r="AZ2882" s="112"/>
      <c r="BA2882" s="112"/>
    </row>
    <row r="2883" spans="1:53" x14ac:dyDescent="0.25">
      <c r="A2883" s="112"/>
      <c r="B2883" s="45">
        <v>42240</v>
      </c>
      <c r="C2883" s="2"/>
      <c r="D2883" s="2"/>
      <c r="E2883" s="2"/>
      <c r="F2883" s="2"/>
      <c r="G2883" s="2"/>
      <c r="H2883" s="2"/>
      <c r="I2883" s="2">
        <v>47.49</v>
      </c>
      <c r="J2883" s="2">
        <v>47.24</v>
      </c>
      <c r="K2883" s="2">
        <v>47.24</v>
      </c>
      <c r="L2883" s="2"/>
      <c r="M2883" s="60"/>
      <c r="N2883" s="60"/>
      <c r="O2883" s="60"/>
      <c r="P2883" s="60"/>
      <c r="Q2883" s="2"/>
      <c r="R2883" s="60"/>
      <c r="S2883" s="60"/>
      <c r="T2883" s="60"/>
      <c r="U2883" s="60"/>
      <c r="V2883" s="60"/>
      <c r="W2883" s="60"/>
      <c r="X2883" s="60"/>
      <c r="Y2883" s="60"/>
      <c r="Z2883" s="60"/>
      <c r="AA2883" s="60"/>
      <c r="AB2883" s="60"/>
      <c r="AC2883" s="60"/>
      <c r="AD2883" s="60"/>
      <c r="AE2883" s="60"/>
      <c r="AF2883" s="60"/>
      <c r="AG2883" s="60"/>
      <c r="AH2883" s="60"/>
      <c r="AI2883" s="60"/>
      <c r="AJ2883" s="60"/>
      <c r="AK2883" s="60"/>
      <c r="AL2883" s="60"/>
      <c r="AM2883" s="60"/>
      <c r="AN2883" s="60"/>
      <c r="AO2883" s="112"/>
      <c r="AP2883" s="112"/>
      <c r="AQ2883" s="112"/>
      <c r="AR2883" s="112"/>
      <c r="AS2883" s="112"/>
      <c r="AT2883" s="112"/>
      <c r="AU2883" s="112"/>
      <c r="AV2883" s="112"/>
      <c r="AW2883" s="112"/>
      <c r="AX2883" s="112"/>
      <c r="AY2883" s="112"/>
      <c r="AZ2883" s="112"/>
      <c r="BA2883" s="112"/>
    </row>
    <row r="2884" spans="1:53" x14ac:dyDescent="0.25">
      <c r="A2884" s="112"/>
      <c r="B2884" s="45">
        <v>42237</v>
      </c>
      <c r="C2884" s="2"/>
      <c r="D2884" s="2"/>
      <c r="E2884" s="2"/>
      <c r="F2884" s="2"/>
      <c r="G2884" s="2"/>
      <c r="H2884" s="2"/>
      <c r="I2884" s="2">
        <v>47.69</v>
      </c>
      <c r="J2884" s="2">
        <v>47.44</v>
      </c>
      <c r="K2884" s="2">
        <v>47.44</v>
      </c>
      <c r="L2884" s="2"/>
      <c r="M2884" s="60"/>
      <c r="N2884" s="60"/>
      <c r="O2884" s="60"/>
      <c r="P2884" s="60"/>
      <c r="Q2884" s="2"/>
      <c r="R2884" s="60"/>
      <c r="S2884" s="60"/>
      <c r="T2884" s="60"/>
      <c r="U2884" s="60"/>
      <c r="V2884" s="60"/>
      <c r="W2884" s="60"/>
      <c r="X2884" s="60"/>
      <c r="Y2884" s="60"/>
      <c r="Z2884" s="60"/>
      <c r="AA2884" s="60"/>
      <c r="AB2884" s="60"/>
      <c r="AC2884" s="60"/>
      <c r="AD2884" s="60"/>
      <c r="AE2884" s="60"/>
      <c r="AF2884" s="60"/>
      <c r="AG2884" s="60"/>
      <c r="AH2884" s="60"/>
      <c r="AI2884" s="60"/>
      <c r="AJ2884" s="60"/>
      <c r="AK2884" s="60"/>
      <c r="AL2884" s="60"/>
      <c r="AM2884" s="60"/>
      <c r="AN2884" s="60"/>
      <c r="AO2884" s="112"/>
      <c r="AP2884" s="112"/>
      <c r="AQ2884" s="112"/>
      <c r="AR2884" s="112"/>
      <c r="AS2884" s="112"/>
      <c r="AT2884" s="112"/>
      <c r="AU2884" s="112"/>
      <c r="AV2884" s="112"/>
      <c r="AW2884" s="112"/>
      <c r="AX2884" s="112"/>
      <c r="AY2884" s="112"/>
      <c r="AZ2884" s="112"/>
      <c r="BA2884" s="112"/>
    </row>
    <row r="2885" spans="1:53" x14ac:dyDescent="0.25">
      <c r="A2885" s="112"/>
      <c r="B2885" s="45">
        <v>42236</v>
      </c>
      <c r="C2885" s="2"/>
      <c r="D2885" s="2"/>
      <c r="E2885" s="2"/>
      <c r="F2885" s="2"/>
      <c r="G2885" s="2"/>
      <c r="H2885" s="2"/>
      <c r="I2885" s="2">
        <v>47.68</v>
      </c>
      <c r="J2885" s="2">
        <v>47.43</v>
      </c>
      <c r="K2885" s="2">
        <v>47.43</v>
      </c>
      <c r="L2885" s="2"/>
      <c r="M2885" s="60"/>
      <c r="N2885" s="60"/>
      <c r="O2885" s="60"/>
      <c r="P2885" s="60"/>
      <c r="Q2885" s="2"/>
      <c r="R2885" s="60"/>
      <c r="S2885" s="60"/>
      <c r="T2885" s="60"/>
      <c r="U2885" s="60"/>
      <c r="V2885" s="60"/>
      <c r="W2885" s="60"/>
      <c r="X2885" s="60"/>
      <c r="Y2885" s="60"/>
      <c r="Z2885" s="60"/>
      <c r="AA2885" s="60"/>
      <c r="AB2885" s="60"/>
      <c r="AC2885" s="60"/>
      <c r="AD2885" s="60"/>
      <c r="AE2885" s="60"/>
      <c r="AF2885" s="60"/>
      <c r="AG2885" s="60"/>
      <c r="AH2885" s="60"/>
      <c r="AI2885" s="60"/>
      <c r="AJ2885" s="60"/>
      <c r="AK2885" s="60"/>
      <c r="AL2885" s="60"/>
      <c r="AM2885" s="60"/>
      <c r="AN2885" s="60"/>
      <c r="AO2885" s="112"/>
      <c r="AP2885" s="112"/>
      <c r="AQ2885" s="112"/>
      <c r="AR2885" s="112"/>
      <c r="AS2885" s="112"/>
      <c r="AT2885" s="112"/>
      <c r="AU2885" s="112"/>
      <c r="AV2885" s="112"/>
      <c r="AW2885" s="112"/>
      <c r="AX2885" s="112"/>
      <c r="AY2885" s="112"/>
      <c r="AZ2885" s="112"/>
      <c r="BA2885" s="112"/>
    </row>
    <row r="2886" spans="1:53" x14ac:dyDescent="0.25">
      <c r="A2886" s="112"/>
      <c r="B2886" s="45">
        <v>42235</v>
      </c>
      <c r="C2886" s="2"/>
      <c r="D2886" s="2"/>
      <c r="E2886" s="2"/>
      <c r="F2886" s="2"/>
      <c r="G2886" s="2"/>
      <c r="H2886" s="2"/>
      <c r="I2886" s="2">
        <v>47.88</v>
      </c>
      <c r="J2886" s="2">
        <v>47.7</v>
      </c>
      <c r="K2886" s="2">
        <v>47.7</v>
      </c>
      <c r="L2886" s="2"/>
      <c r="M2886" s="60"/>
      <c r="N2886" s="60"/>
      <c r="O2886" s="60"/>
      <c r="P2886" s="60"/>
      <c r="Q2886" s="2"/>
      <c r="R2886" s="60"/>
      <c r="S2886" s="60"/>
      <c r="T2886" s="60"/>
      <c r="U2886" s="60"/>
      <c r="V2886" s="60"/>
      <c r="W2886" s="60"/>
      <c r="X2886" s="60"/>
      <c r="Y2886" s="60"/>
      <c r="Z2886" s="60"/>
      <c r="AA2886" s="60"/>
      <c r="AB2886" s="60"/>
      <c r="AC2886" s="60"/>
      <c r="AD2886" s="60"/>
      <c r="AE2886" s="60"/>
      <c r="AF2886" s="60"/>
      <c r="AG2886" s="60"/>
      <c r="AH2886" s="60"/>
      <c r="AI2886" s="60"/>
      <c r="AJ2886" s="60"/>
      <c r="AK2886" s="60"/>
      <c r="AL2886" s="60"/>
      <c r="AM2886" s="60"/>
      <c r="AN2886" s="60"/>
      <c r="AO2886" s="112"/>
      <c r="AP2886" s="112"/>
      <c r="AQ2886" s="112"/>
      <c r="AR2886" s="112"/>
      <c r="AS2886" s="112"/>
      <c r="AT2886" s="112"/>
      <c r="AU2886" s="112"/>
      <c r="AV2886" s="112"/>
      <c r="AW2886" s="112"/>
      <c r="AX2886" s="112"/>
      <c r="AY2886" s="112"/>
      <c r="AZ2886" s="112"/>
      <c r="BA2886" s="112"/>
    </row>
    <row r="2887" spans="1:53" x14ac:dyDescent="0.25">
      <c r="A2887" s="112"/>
      <c r="B2887" s="45">
        <v>42234</v>
      </c>
      <c r="C2887" s="2"/>
      <c r="D2887" s="2"/>
      <c r="E2887" s="2"/>
      <c r="F2887" s="2"/>
      <c r="G2887" s="2"/>
      <c r="H2887" s="2"/>
      <c r="I2887" s="2">
        <v>47.83</v>
      </c>
      <c r="J2887" s="2">
        <v>47.65</v>
      </c>
      <c r="K2887" s="2">
        <v>47.65</v>
      </c>
      <c r="L2887" s="2"/>
      <c r="M2887" s="60"/>
      <c r="N2887" s="60"/>
      <c r="O2887" s="60"/>
      <c r="P2887" s="60"/>
      <c r="Q2887" s="2"/>
      <c r="R2887" s="60"/>
      <c r="S2887" s="60"/>
      <c r="T2887" s="60"/>
      <c r="U2887" s="60"/>
      <c r="V2887" s="60"/>
      <c r="W2887" s="60"/>
      <c r="X2887" s="60"/>
      <c r="Y2887" s="60"/>
      <c r="Z2887" s="60"/>
      <c r="AA2887" s="60"/>
      <c r="AB2887" s="60"/>
      <c r="AC2887" s="60"/>
      <c r="AD2887" s="60"/>
      <c r="AE2887" s="60"/>
      <c r="AF2887" s="60"/>
      <c r="AG2887" s="60"/>
      <c r="AH2887" s="60"/>
      <c r="AI2887" s="60"/>
      <c r="AJ2887" s="60"/>
      <c r="AK2887" s="60"/>
      <c r="AL2887" s="60"/>
      <c r="AM2887" s="60"/>
      <c r="AN2887" s="60"/>
      <c r="AO2887" s="112"/>
      <c r="AP2887" s="112"/>
      <c r="AQ2887" s="112"/>
      <c r="AR2887" s="112"/>
      <c r="AS2887" s="112"/>
      <c r="AT2887" s="112"/>
      <c r="AU2887" s="112"/>
      <c r="AV2887" s="112"/>
      <c r="AW2887" s="112"/>
      <c r="AX2887" s="112"/>
      <c r="AY2887" s="112"/>
      <c r="AZ2887" s="112"/>
      <c r="BA2887" s="112"/>
    </row>
    <row r="2888" spans="1:53" x14ac:dyDescent="0.25">
      <c r="A2888" s="112"/>
      <c r="B2888" s="45">
        <v>42233</v>
      </c>
      <c r="C2888" s="2"/>
      <c r="D2888" s="2"/>
      <c r="E2888" s="2"/>
      <c r="F2888" s="2"/>
      <c r="G2888" s="2"/>
      <c r="H2888" s="2"/>
      <c r="I2888" s="2">
        <v>47.9</v>
      </c>
      <c r="J2888" s="2">
        <v>47.79</v>
      </c>
      <c r="K2888" s="2">
        <v>47.79</v>
      </c>
      <c r="L2888" s="2"/>
      <c r="M2888" s="60"/>
      <c r="N2888" s="60"/>
      <c r="O2888" s="60"/>
      <c r="P2888" s="60"/>
      <c r="Q2888" s="2"/>
      <c r="R2888" s="60"/>
      <c r="S2888" s="60"/>
      <c r="T2888" s="60"/>
      <c r="U2888" s="60"/>
      <c r="V2888" s="60"/>
      <c r="W2888" s="60"/>
      <c r="X2888" s="60"/>
      <c r="Y2888" s="60"/>
      <c r="Z2888" s="60"/>
      <c r="AA2888" s="60"/>
      <c r="AB2888" s="60"/>
      <c r="AC2888" s="60"/>
      <c r="AD2888" s="60"/>
      <c r="AE2888" s="60"/>
      <c r="AF2888" s="60"/>
      <c r="AG2888" s="60"/>
      <c r="AH2888" s="60"/>
      <c r="AI2888" s="60"/>
      <c r="AJ2888" s="60"/>
      <c r="AK2888" s="60"/>
      <c r="AL2888" s="60"/>
      <c r="AM2888" s="60"/>
      <c r="AN2888" s="60"/>
      <c r="AO2888" s="112"/>
      <c r="AP2888" s="112"/>
      <c r="AQ2888" s="112"/>
      <c r="AR2888" s="112"/>
      <c r="AS2888" s="112"/>
      <c r="AT2888" s="112"/>
      <c r="AU2888" s="112"/>
      <c r="AV2888" s="112"/>
      <c r="AW2888" s="112"/>
      <c r="AX2888" s="112"/>
      <c r="AY2888" s="112"/>
      <c r="AZ2888" s="112"/>
      <c r="BA2888" s="112"/>
    </row>
    <row r="2889" spans="1:53" x14ac:dyDescent="0.25">
      <c r="A2889" s="112"/>
      <c r="B2889" s="45">
        <v>42230</v>
      </c>
      <c r="C2889" s="2"/>
      <c r="D2889" s="2"/>
      <c r="E2889" s="2"/>
      <c r="F2889" s="2"/>
      <c r="G2889" s="2"/>
      <c r="H2889" s="2"/>
      <c r="I2889" s="2">
        <v>47.9</v>
      </c>
      <c r="J2889" s="2">
        <v>47.79</v>
      </c>
      <c r="K2889" s="2">
        <v>47.79</v>
      </c>
      <c r="L2889" s="2"/>
      <c r="M2889" s="60"/>
      <c r="N2889" s="60"/>
      <c r="O2889" s="60"/>
      <c r="P2889" s="60"/>
      <c r="Q2889" s="2"/>
      <c r="R2889" s="60"/>
      <c r="S2889" s="60"/>
      <c r="T2889" s="60"/>
      <c r="U2889" s="60"/>
      <c r="V2889" s="60"/>
      <c r="W2889" s="60"/>
      <c r="X2889" s="60"/>
      <c r="Y2889" s="60"/>
      <c r="Z2889" s="60"/>
      <c r="AA2889" s="60"/>
      <c r="AB2889" s="60"/>
      <c r="AC2889" s="60"/>
      <c r="AD2889" s="60"/>
      <c r="AE2889" s="60"/>
      <c r="AF2889" s="60"/>
      <c r="AG2889" s="60"/>
      <c r="AH2889" s="60"/>
      <c r="AI2889" s="60"/>
      <c r="AJ2889" s="60"/>
      <c r="AK2889" s="60"/>
      <c r="AL2889" s="60"/>
      <c r="AM2889" s="60"/>
      <c r="AN2889" s="60"/>
      <c r="AO2889" s="112"/>
      <c r="AP2889" s="112"/>
      <c r="AQ2889" s="112"/>
      <c r="AR2889" s="112"/>
      <c r="AS2889" s="112"/>
      <c r="AT2889" s="112"/>
      <c r="AU2889" s="112"/>
      <c r="AV2889" s="112"/>
      <c r="AW2889" s="112"/>
      <c r="AX2889" s="112"/>
      <c r="AY2889" s="112"/>
      <c r="AZ2889" s="112"/>
      <c r="BA2889" s="112"/>
    </row>
    <row r="2890" spans="1:53" x14ac:dyDescent="0.25">
      <c r="A2890" s="112"/>
      <c r="B2890" s="45">
        <v>42229</v>
      </c>
      <c r="C2890" s="2"/>
      <c r="D2890" s="2"/>
      <c r="E2890" s="2"/>
      <c r="F2890" s="2"/>
      <c r="G2890" s="2"/>
      <c r="H2890" s="2"/>
      <c r="I2890" s="2">
        <v>47.88</v>
      </c>
      <c r="J2890" s="2">
        <v>47.77</v>
      </c>
      <c r="K2890" s="2">
        <v>47.77</v>
      </c>
      <c r="L2890" s="2"/>
      <c r="M2890" s="60"/>
      <c r="N2890" s="60"/>
      <c r="O2890" s="60"/>
      <c r="P2890" s="60"/>
      <c r="Q2890" s="2"/>
      <c r="R2890" s="60"/>
      <c r="S2890" s="60"/>
      <c r="T2890" s="60"/>
      <c r="U2890" s="60"/>
      <c r="V2890" s="60"/>
      <c r="W2890" s="60"/>
      <c r="X2890" s="60"/>
      <c r="Y2890" s="60"/>
      <c r="Z2890" s="60"/>
      <c r="AA2890" s="60"/>
      <c r="AB2890" s="60"/>
      <c r="AC2890" s="60"/>
      <c r="AD2890" s="60"/>
      <c r="AE2890" s="60"/>
      <c r="AF2890" s="60"/>
      <c r="AG2890" s="60"/>
      <c r="AH2890" s="60"/>
      <c r="AI2890" s="60"/>
      <c r="AJ2890" s="60"/>
      <c r="AK2890" s="60"/>
      <c r="AL2890" s="60"/>
      <c r="AM2890" s="60"/>
      <c r="AN2890" s="60"/>
      <c r="AO2890" s="112"/>
      <c r="AP2890" s="112"/>
      <c r="AQ2890" s="112"/>
      <c r="AR2890" s="112"/>
      <c r="AS2890" s="112"/>
      <c r="AT2890" s="112"/>
      <c r="AU2890" s="112"/>
      <c r="AV2890" s="112"/>
      <c r="AW2890" s="112"/>
      <c r="AX2890" s="112"/>
      <c r="AY2890" s="112"/>
      <c r="AZ2890" s="112"/>
      <c r="BA2890" s="112"/>
    </row>
    <row r="2891" spans="1:53" x14ac:dyDescent="0.25">
      <c r="A2891" s="112"/>
      <c r="B2891" s="45">
        <v>42228</v>
      </c>
      <c r="C2891" s="2"/>
      <c r="D2891" s="2"/>
      <c r="E2891" s="2"/>
      <c r="F2891" s="2"/>
      <c r="G2891" s="2"/>
      <c r="H2891" s="2"/>
      <c r="I2891" s="2">
        <v>47.85</v>
      </c>
      <c r="J2891" s="2">
        <v>47.74</v>
      </c>
      <c r="K2891" s="2">
        <v>47.74</v>
      </c>
      <c r="L2891" s="2"/>
      <c r="M2891" s="60"/>
      <c r="N2891" s="60"/>
      <c r="O2891" s="60"/>
      <c r="P2891" s="60"/>
      <c r="Q2891" s="2"/>
      <c r="R2891" s="60"/>
      <c r="S2891" s="60"/>
      <c r="T2891" s="60"/>
      <c r="U2891" s="60"/>
      <c r="V2891" s="60"/>
      <c r="W2891" s="60"/>
      <c r="X2891" s="60"/>
      <c r="Y2891" s="60"/>
      <c r="Z2891" s="60"/>
      <c r="AA2891" s="60"/>
      <c r="AB2891" s="60"/>
      <c r="AC2891" s="60"/>
      <c r="AD2891" s="60"/>
      <c r="AE2891" s="60"/>
      <c r="AF2891" s="60"/>
      <c r="AG2891" s="60"/>
      <c r="AH2891" s="60"/>
      <c r="AI2891" s="60"/>
      <c r="AJ2891" s="60"/>
      <c r="AK2891" s="60"/>
      <c r="AL2891" s="60"/>
      <c r="AM2891" s="60"/>
      <c r="AN2891" s="60"/>
      <c r="AO2891" s="112"/>
      <c r="AP2891" s="112"/>
      <c r="AQ2891" s="112"/>
      <c r="AR2891" s="112"/>
      <c r="AS2891" s="112"/>
      <c r="AT2891" s="112"/>
      <c r="AU2891" s="112"/>
      <c r="AV2891" s="112"/>
      <c r="AW2891" s="112"/>
      <c r="AX2891" s="112"/>
      <c r="AY2891" s="112"/>
      <c r="AZ2891" s="112"/>
      <c r="BA2891" s="112"/>
    </row>
    <row r="2892" spans="1:53" x14ac:dyDescent="0.25">
      <c r="A2892" s="112"/>
      <c r="B2892" s="45">
        <v>42227</v>
      </c>
      <c r="C2892" s="2"/>
      <c r="D2892" s="2"/>
      <c r="E2892" s="2"/>
      <c r="F2892" s="2"/>
      <c r="G2892" s="2"/>
      <c r="H2892" s="2"/>
      <c r="I2892" s="2">
        <v>47.8</v>
      </c>
      <c r="J2892" s="2">
        <v>47.7</v>
      </c>
      <c r="K2892" s="2">
        <v>47.7</v>
      </c>
      <c r="L2892" s="2"/>
      <c r="M2892" s="60"/>
      <c r="N2892" s="60"/>
      <c r="O2892" s="60"/>
      <c r="P2892" s="60"/>
      <c r="Q2892" s="2"/>
      <c r="R2892" s="60"/>
      <c r="S2892" s="60"/>
      <c r="T2892" s="60"/>
      <c r="U2892" s="60"/>
      <c r="V2892" s="60"/>
      <c r="W2892" s="60"/>
      <c r="X2892" s="60"/>
      <c r="Y2892" s="60"/>
      <c r="Z2892" s="60"/>
      <c r="AA2892" s="60"/>
      <c r="AB2892" s="60"/>
      <c r="AC2892" s="60"/>
      <c r="AD2892" s="60"/>
      <c r="AE2892" s="60"/>
      <c r="AF2892" s="60"/>
      <c r="AG2892" s="60"/>
      <c r="AH2892" s="60"/>
      <c r="AI2892" s="60"/>
      <c r="AJ2892" s="60"/>
      <c r="AK2892" s="60"/>
      <c r="AL2892" s="60"/>
      <c r="AM2892" s="60"/>
      <c r="AN2892" s="60"/>
      <c r="AO2892" s="112"/>
      <c r="AP2892" s="112"/>
      <c r="AQ2892" s="112"/>
      <c r="AR2892" s="112"/>
      <c r="AS2892" s="112"/>
      <c r="AT2892" s="112"/>
      <c r="AU2892" s="112"/>
      <c r="AV2892" s="112"/>
      <c r="AW2892" s="112"/>
      <c r="AX2892" s="112"/>
      <c r="AY2892" s="112"/>
      <c r="AZ2892" s="112"/>
      <c r="BA2892" s="112"/>
    </row>
    <row r="2893" spans="1:53" x14ac:dyDescent="0.25">
      <c r="A2893" s="112"/>
      <c r="B2893" s="45">
        <v>42226</v>
      </c>
      <c r="C2893" s="2"/>
      <c r="D2893" s="2"/>
      <c r="E2893" s="2"/>
      <c r="F2893" s="2"/>
      <c r="G2893" s="2"/>
      <c r="H2893" s="2"/>
      <c r="I2893" s="2">
        <v>47.8</v>
      </c>
      <c r="J2893" s="2">
        <v>47.7</v>
      </c>
      <c r="K2893" s="2">
        <v>47.7</v>
      </c>
      <c r="L2893" s="2"/>
      <c r="M2893" s="60"/>
      <c r="N2893" s="60"/>
      <c r="O2893" s="60"/>
      <c r="P2893" s="60"/>
      <c r="Q2893" s="2"/>
      <c r="R2893" s="60"/>
      <c r="S2893" s="60"/>
      <c r="T2893" s="60"/>
      <c r="U2893" s="60"/>
      <c r="V2893" s="60"/>
      <c r="W2893" s="60"/>
      <c r="X2893" s="60"/>
      <c r="Y2893" s="60"/>
      <c r="Z2893" s="60"/>
      <c r="AA2893" s="60"/>
      <c r="AB2893" s="60"/>
      <c r="AC2893" s="60"/>
      <c r="AD2893" s="60"/>
      <c r="AE2893" s="60"/>
      <c r="AF2893" s="60"/>
      <c r="AG2893" s="60"/>
      <c r="AH2893" s="60"/>
      <c r="AI2893" s="60"/>
      <c r="AJ2893" s="60"/>
      <c r="AK2893" s="60"/>
      <c r="AL2893" s="60"/>
      <c r="AM2893" s="60"/>
      <c r="AN2893" s="60"/>
      <c r="AO2893" s="112"/>
      <c r="AP2893" s="112"/>
      <c r="AQ2893" s="112"/>
      <c r="AR2893" s="112"/>
      <c r="AS2893" s="112"/>
      <c r="AT2893" s="112"/>
      <c r="AU2893" s="112"/>
      <c r="AV2893" s="112"/>
      <c r="AW2893" s="112"/>
      <c r="AX2893" s="112"/>
      <c r="AY2893" s="112"/>
      <c r="AZ2893" s="112"/>
      <c r="BA2893" s="112"/>
    </row>
    <row r="2894" spans="1:53" x14ac:dyDescent="0.25">
      <c r="A2894" s="112"/>
      <c r="B2894" s="45">
        <v>42223</v>
      </c>
      <c r="C2894" s="2"/>
      <c r="D2894" s="2"/>
      <c r="E2894" s="2"/>
      <c r="F2894" s="2"/>
      <c r="G2894" s="2"/>
      <c r="H2894" s="2"/>
      <c r="I2894" s="2">
        <v>47.85</v>
      </c>
      <c r="J2894" s="2">
        <v>47.75</v>
      </c>
      <c r="K2894" s="2">
        <v>47.75</v>
      </c>
      <c r="L2894" s="2"/>
      <c r="M2894" s="60"/>
      <c r="N2894" s="60"/>
      <c r="O2894" s="60"/>
      <c r="P2894" s="60"/>
      <c r="Q2894" s="2"/>
      <c r="R2894" s="60"/>
      <c r="S2894" s="60"/>
      <c r="T2894" s="60"/>
      <c r="U2894" s="60"/>
      <c r="V2894" s="60"/>
      <c r="W2894" s="60"/>
      <c r="X2894" s="60"/>
      <c r="Y2894" s="60"/>
      <c r="Z2894" s="60"/>
      <c r="AA2894" s="60"/>
      <c r="AB2894" s="60"/>
      <c r="AC2894" s="60"/>
      <c r="AD2894" s="60"/>
      <c r="AE2894" s="60"/>
      <c r="AF2894" s="60"/>
      <c r="AG2894" s="60"/>
      <c r="AH2894" s="60"/>
      <c r="AI2894" s="60"/>
      <c r="AJ2894" s="60"/>
      <c r="AK2894" s="60"/>
      <c r="AL2894" s="60"/>
      <c r="AM2894" s="60"/>
      <c r="AN2894" s="60"/>
      <c r="AO2894" s="112"/>
      <c r="AP2894" s="112"/>
      <c r="AQ2894" s="112"/>
      <c r="AR2894" s="112"/>
      <c r="AS2894" s="112"/>
      <c r="AT2894" s="112"/>
      <c r="AU2894" s="112"/>
      <c r="AV2894" s="112"/>
      <c r="AW2894" s="112"/>
      <c r="AX2894" s="112"/>
      <c r="AY2894" s="112"/>
      <c r="AZ2894" s="112"/>
      <c r="BA2894" s="112"/>
    </row>
    <row r="2895" spans="1:53" x14ac:dyDescent="0.25">
      <c r="A2895" s="112"/>
      <c r="B2895" s="45">
        <v>42222</v>
      </c>
      <c r="C2895" s="2"/>
      <c r="D2895" s="2"/>
      <c r="E2895" s="2"/>
      <c r="F2895" s="2"/>
      <c r="G2895" s="2"/>
      <c r="H2895" s="2"/>
      <c r="I2895" s="2">
        <v>47.73</v>
      </c>
      <c r="J2895" s="2">
        <v>47.63</v>
      </c>
      <c r="K2895" s="2">
        <v>47.63</v>
      </c>
      <c r="L2895" s="2"/>
      <c r="M2895" s="60"/>
      <c r="N2895" s="60"/>
      <c r="O2895" s="60"/>
      <c r="P2895" s="60"/>
      <c r="Q2895" s="2"/>
      <c r="R2895" s="60"/>
      <c r="S2895" s="60"/>
      <c r="T2895" s="60"/>
      <c r="U2895" s="60"/>
      <c r="V2895" s="60"/>
      <c r="W2895" s="60"/>
      <c r="X2895" s="60"/>
      <c r="Y2895" s="60"/>
      <c r="Z2895" s="60"/>
      <c r="AA2895" s="60"/>
      <c r="AB2895" s="60"/>
      <c r="AC2895" s="60"/>
      <c r="AD2895" s="60"/>
      <c r="AE2895" s="60"/>
      <c r="AF2895" s="60"/>
      <c r="AG2895" s="60"/>
      <c r="AH2895" s="60"/>
      <c r="AI2895" s="60"/>
      <c r="AJ2895" s="60"/>
      <c r="AK2895" s="60"/>
      <c r="AL2895" s="60"/>
      <c r="AM2895" s="60"/>
      <c r="AN2895" s="60"/>
      <c r="AO2895" s="112"/>
      <c r="AP2895" s="112"/>
      <c r="AQ2895" s="112"/>
      <c r="AR2895" s="112"/>
      <c r="AS2895" s="112"/>
      <c r="AT2895" s="112"/>
      <c r="AU2895" s="112"/>
      <c r="AV2895" s="112"/>
      <c r="AW2895" s="112"/>
      <c r="AX2895" s="112"/>
      <c r="AY2895" s="112"/>
      <c r="AZ2895" s="112"/>
      <c r="BA2895" s="112"/>
    </row>
    <row r="2896" spans="1:53" x14ac:dyDescent="0.25">
      <c r="A2896" s="112"/>
      <c r="B2896" s="45">
        <v>42221</v>
      </c>
      <c r="C2896" s="2"/>
      <c r="D2896" s="2"/>
      <c r="E2896" s="2"/>
      <c r="F2896" s="2"/>
      <c r="G2896" s="2"/>
      <c r="H2896" s="2"/>
      <c r="I2896" s="2">
        <v>47.7</v>
      </c>
      <c r="J2896" s="2">
        <v>47.32</v>
      </c>
      <c r="K2896" s="2">
        <v>47.32</v>
      </c>
      <c r="L2896" s="2"/>
      <c r="M2896" s="60"/>
      <c r="N2896" s="60"/>
      <c r="O2896" s="60"/>
      <c r="P2896" s="60"/>
      <c r="Q2896" s="2"/>
      <c r="R2896" s="60"/>
      <c r="S2896" s="60"/>
      <c r="T2896" s="60"/>
      <c r="U2896" s="60"/>
      <c r="V2896" s="60"/>
      <c r="W2896" s="60"/>
      <c r="X2896" s="60"/>
      <c r="Y2896" s="60"/>
      <c r="Z2896" s="60"/>
      <c r="AA2896" s="60"/>
      <c r="AB2896" s="60"/>
      <c r="AC2896" s="60"/>
      <c r="AD2896" s="60"/>
      <c r="AE2896" s="60"/>
      <c r="AF2896" s="60"/>
      <c r="AG2896" s="60"/>
      <c r="AH2896" s="60"/>
      <c r="AI2896" s="60"/>
      <c r="AJ2896" s="60"/>
      <c r="AK2896" s="60"/>
      <c r="AL2896" s="60"/>
      <c r="AM2896" s="60"/>
      <c r="AN2896" s="60"/>
      <c r="AO2896" s="112"/>
      <c r="AP2896" s="112"/>
      <c r="AQ2896" s="112"/>
      <c r="AR2896" s="112"/>
      <c r="AS2896" s="112"/>
      <c r="AT2896" s="112"/>
      <c r="AU2896" s="112"/>
      <c r="AV2896" s="112"/>
      <c r="AW2896" s="112"/>
      <c r="AX2896" s="112"/>
      <c r="AY2896" s="112"/>
      <c r="AZ2896" s="112"/>
      <c r="BA2896" s="112"/>
    </row>
    <row r="2897" spans="1:53" x14ac:dyDescent="0.25">
      <c r="A2897" s="112"/>
      <c r="B2897" s="45">
        <v>42220</v>
      </c>
      <c r="C2897" s="2"/>
      <c r="D2897" s="2"/>
      <c r="E2897" s="2"/>
      <c r="F2897" s="2"/>
      <c r="G2897" s="2"/>
      <c r="H2897" s="2"/>
      <c r="I2897" s="2">
        <v>47.99</v>
      </c>
      <c r="J2897" s="2">
        <v>47.61</v>
      </c>
      <c r="K2897" s="2">
        <v>47.61</v>
      </c>
      <c r="L2897" s="2"/>
      <c r="M2897" s="60"/>
      <c r="N2897" s="60"/>
      <c r="O2897" s="60"/>
      <c r="P2897" s="60"/>
      <c r="Q2897" s="2"/>
      <c r="R2897" s="60"/>
      <c r="S2897" s="60"/>
      <c r="T2897" s="60"/>
      <c r="U2897" s="60"/>
      <c r="V2897" s="60"/>
      <c r="W2897" s="60"/>
      <c r="X2897" s="60"/>
      <c r="Y2897" s="60"/>
      <c r="Z2897" s="60"/>
      <c r="AA2897" s="60"/>
      <c r="AB2897" s="60"/>
      <c r="AC2897" s="60"/>
      <c r="AD2897" s="60"/>
      <c r="AE2897" s="60"/>
      <c r="AF2897" s="60"/>
      <c r="AG2897" s="60"/>
      <c r="AH2897" s="60"/>
      <c r="AI2897" s="60"/>
      <c r="AJ2897" s="60"/>
      <c r="AK2897" s="60"/>
      <c r="AL2897" s="60"/>
      <c r="AM2897" s="60"/>
      <c r="AN2897" s="60"/>
      <c r="AO2897" s="112"/>
      <c r="AP2897" s="112"/>
      <c r="AQ2897" s="112"/>
      <c r="AR2897" s="112"/>
      <c r="AS2897" s="112"/>
      <c r="AT2897" s="112"/>
      <c r="AU2897" s="112"/>
      <c r="AV2897" s="112"/>
      <c r="AW2897" s="112"/>
      <c r="AX2897" s="112"/>
      <c r="AY2897" s="112"/>
      <c r="AZ2897" s="112"/>
      <c r="BA2897" s="112"/>
    </row>
    <row r="2898" spans="1:53" x14ac:dyDescent="0.25">
      <c r="A2898" s="112"/>
      <c r="B2898" s="45">
        <v>42219</v>
      </c>
      <c r="C2898" s="2"/>
      <c r="D2898" s="2"/>
      <c r="E2898" s="2"/>
      <c r="F2898" s="2"/>
      <c r="G2898" s="2"/>
      <c r="H2898" s="2"/>
      <c r="I2898" s="2">
        <v>48</v>
      </c>
      <c r="J2898" s="2">
        <v>47.62</v>
      </c>
      <c r="K2898" s="2">
        <v>47.62</v>
      </c>
      <c r="L2898" s="2"/>
      <c r="M2898" s="60"/>
      <c r="N2898" s="60"/>
      <c r="O2898" s="60"/>
      <c r="P2898" s="60"/>
      <c r="Q2898" s="2"/>
      <c r="R2898" s="60"/>
      <c r="S2898" s="60"/>
      <c r="T2898" s="60"/>
      <c r="U2898" s="60"/>
      <c r="V2898" s="60"/>
      <c r="W2898" s="60"/>
      <c r="X2898" s="60"/>
      <c r="Y2898" s="60"/>
      <c r="Z2898" s="60"/>
      <c r="AA2898" s="60"/>
      <c r="AB2898" s="60"/>
      <c r="AC2898" s="60"/>
      <c r="AD2898" s="60"/>
      <c r="AE2898" s="60"/>
      <c r="AF2898" s="60"/>
      <c r="AG2898" s="60"/>
      <c r="AH2898" s="60"/>
      <c r="AI2898" s="60"/>
      <c r="AJ2898" s="60"/>
      <c r="AK2898" s="60"/>
      <c r="AL2898" s="60"/>
      <c r="AM2898" s="60"/>
      <c r="AN2898" s="60"/>
      <c r="AO2898" s="112"/>
      <c r="AP2898" s="112"/>
      <c r="AQ2898" s="112"/>
      <c r="AR2898" s="112"/>
      <c r="AS2898" s="112"/>
      <c r="AT2898" s="112"/>
      <c r="AU2898" s="112"/>
      <c r="AV2898" s="112"/>
      <c r="AW2898" s="112"/>
      <c r="AX2898" s="112"/>
      <c r="AY2898" s="112"/>
      <c r="AZ2898" s="112"/>
      <c r="BA2898" s="112"/>
    </row>
    <row r="2899" spans="1:53" x14ac:dyDescent="0.25">
      <c r="A2899" s="112"/>
      <c r="B2899" s="45">
        <v>42216</v>
      </c>
      <c r="C2899" s="2"/>
      <c r="D2899" s="2"/>
      <c r="E2899" s="2"/>
      <c r="F2899" s="2"/>
      <c r="G2899" s="2"/>
      <c r="H2899" s="2"/>
      <c r="I2899" s="2">
        <v>48</v>
      </c>
      <c r="J2899" s="2">
        <v>47.62</v>
      </c>
      <c r="K2899" s="2">
        <v>47.62</v>
      </c>
      <c r="L2899" s="2"/>
      <c r="M2899" s="60"/>
      <c r="N2899" s="60"/>
      <c r="O2899" s="60"/>
      <c r="P2899" s="60"/>
      <c r="Q2899" s="2"/>
      <c r="R2899" s="60"/>
      <c r="S2899" s="60"/>
      <c r="T2899" s="60"/>
      <c r="U2899" s="60"/>
      <c r="V2899" s="60"/>
      <c r="W2899" s="60"/>
      <c r="X2899" s="60"/>
      <c r="Y2899" s="60"/>
      <c r="Z2899" s="60"/>
      <c r="AA2899" s="60"/>
      <c r="AB2899" s="60"/>
      <c r="AC2899" s="60"/>
      <c r="AD2899" s="60"/>
      <c r="AE2899" s="60"/>
      <c r="AF2899" s="60"/>
      <c r="AG2899" s="60"/>
      <c r="AH2899" s="60"/>
      <c r="AI2899" s="60"/>
      <c r="AJ2899" s="60"/>
      <c r="AK2899" s="60"/>
      <c r="AL2899" s="60"/>
      <c r="AM2899" s="60"/>
      <c r="AN2899" s="60"/>
      <c r="AO2899" s="112"/>
      <c r="AP2899" s="112"/>
      <c r="AQ2899" s="112"/>
      <c r="AR2899" s="112"/>
      <c r="AS2899" s="112"/>
      <c r="AT2899" s="112"/>
      <c r="AU2899" s="112"/>
      <c r="AV2899" s="112"/>
      <c r="AW2899" s="112"/>
      <c r="AX2899" s="112"/>
      <c r="AY2899" s="112"/>
      <c r="AZ2899" s="112"/>
      <c r="BA2899" s="112"/>
    </row>
    <row r="2900" spans="1:53" x14ac:dyDescent="0.25">
      <c r="A2900" s="112"/>
      <c r="B2900" s="45">
        <v>42215</v>
      </c>
      <c r="C2900" s="2"/>
      <c r="D2900" s="2"/>
      <c r="E2900" s="2"/>
      <c r="F2900" s="2"/>
      <c r="G2900" s="2"/>
      <c r="H2900" s="2"/>
      <c r="I2900" s="2">
        <v>47.95</v>
      </c>
      <c r="J2900" s="2">
        <v>47.57</v>
      </c>
      <c r="K2900" s="2">
        <v>47.57</v>
      </c>
      <c r="L2900" s="2"/>
      <c r="M2900" s="60"/>
      <c r="N2900" s="60"/>
      <c r="O2900" s="60"/>
      <c r="P2900" s="60"/>
      <c r="Q2900" s="2"/>
      <c r="R2900" s="60"/>
      <c r="S2900" s="60"/>
      <c r="T2900" s="60"/>
      <c r="U2900" s="60"/>
      <c r="V2900" s="60"/>
      <c r="W2900" s="60"/>
      <c r="X2900" s="60"/>
      <c r="Y2900" s="60"/>
      <c r="Z2900" s="60"/>
      <c r="AA2900" s="60"/>
      <c r="AB2900" s="60"/>
      <c r="AC2900" s="60"/>
      <c r="AD2900" s="60"/>
      <c r="AE2900" s="60"/>
      <c r="AF2900" s="60"/>
      <c r="AG2900" s="60"/>
      <c r="AH2900" s="60"/>
      <c r="AI2900" s="60"/>
      <c r="AJ2900" s="60"/>
      <c r="AK2900" s="60"/>
      <c r="AL2900" s="60"/>
      <c r="AM2900" s="60"/>
      <c r="AN2900" s="60"/>
      <c r="AO2900" s="112"/>
      <c r="AP2900" s="112"/>
      <c r="AQ2900" s="112"/>
      <c r="AR2900" s="112"/>
      <c r="AS2900" s="112"/>
      <c r="AT2900" s="112"/>
      <c r="AU2900" s="112"/>
      <c r="AV2900" s="112"/>
      <c r="AW2900" s="112"/>
      <c r="AX2900" s="112"/>
      <c r="AY2900" s="112"/>
      <c r="AZ2900" s="112"/>
      <c r="BA2900" s="112"/>
    </row>
    <row r="2901" spans="1:53" x14ac:dyDescent="0.25">
      <c r="A2901" s="112"/>
      <c r="B2901" s="45">
        <v>42214</v>
      </c>
      <c r="C2901" s="2"/>
      <c r="D2901" s="2"/>
      <c r="E2901" s="2"/>
      <c r="F2901" s="2"/>
      <c r="G2901" s="2"/>
      <c r="H2901" s="2"/>
      <c r="I2901" s="2">
        <v>48</v>
      </c>
      <c r="J2901" s="2">
        <v>47.62</v>
      </c>
      <c r="K2901" s="2">
        <v>47.62</v>
      </c>
      <c r="L2901" s="2"/>
      <c r="M2901" s="60"/>
      <c r="N2901" s="60"/>
      <c r="O2901" s="60"/>
      <c r="P2901" s="60"/>
      <c r="Q2901" s="2"/>
      <c r="R2901" s="60"/>
      <c r="S2901" s="60"/>
      <c r="T2901" s="60"/>
      <c r="U2901" s="60"/>
      <c r="V2901" s="60"/>
      <c r="W2901" s="60"/>
      <c r="X2901" s="60"/>
      <c r="Y2901" s="60"/>
      <c r="Z2901" s="60"/>
      <c r="AA2901" s="60"/>
      <c r="AB2901" s="60"/>
      <c r="AC2901" s="60"/>
      <c r="AD2901" s="60"/>
      <c r="AE2901" s="60"/>
      <c r="AF2901" s="60"/>
      <c r="AG2901" s="60"/>
      <c r="AH2901" s="60"/>
      <c r="AI2901" s="60"/>
      <c r="AJ2901" s="60"/>
      <c r="AK2901" s="60"/>
      <c r="AL2901" s="60"/>
      <c r="AM2901" s="60"/>
      <c r="AN2901" s="60"/>
      <c r="AO2901" s="112"/>
      <c r="AP2901" s="112"/>
      <c r="AQ2901" s="112"/>
      <c r="AR2901" s="112"/>
      <c r="AS2901" s="112"/>
      <c r="AT2901" s="112"/>
      <c r="AU2901" s="112"/>
      <c r="AV2901" s="112"/>
      <c r="AW2901" s="112"/>
      <c r="AX2901" s="112"/>
      <c r="AY2901" s="112"/>
      <c r="AZ2901" s="112"/>
      <c r="BA2901" s="112"/>
    </row>
    <row r="2902" spans="1:53" x14ac:dyDescent="0.25">
      <c r="A2902" s="112"/>
      <c r="B2902" s="45">
        <v>42213</v>
      </c>
      <c r="C2902" s="2"/>
      <c r="D2902" s="2"/>
      <c r="E2902" s="2"/>
      <c r="F2902" s="2"/>
      <c r="G2902" s="2"/>
      <c r="H2902" s="2"/>
      <c r="I2902" s="2">
        <v>48.08</v>
      </c>
      <c r="J2902" s="2">
        <v>47.7</v>
      </c>
      <c r="K2902" s="2">
        <v>47.7</v>
      </c>
      <c r="L2902" s="2"/>
      <c r="M2902" s="60"/>
      <c r="N2902" s="60"/>
      <c r="O2902" s="60"/>
      <c r="P2902" s="60"/>
      <c r="Q2902" s="2"/>
      <c r="R2902" s="60"/>
      <c r="S2902" s="60"/>
      <c r="T2902" s="60"/>
      <c r="U2902" s="60"/>
      <c r="V2902" s="60"/>
      <c r="W2902" s="60"/>
      <c r="X2902" s="60"/>
      <c r="Y2902" s="60"/>
      <c r="Z2902" s="60"/>
      <c r="AA2902" s="60"/>
      <c r="AB2902" s="60"/>
      <c r="AC2902" s="60"/>
      <c r="AD2902" s="60"/>
      <c r="AE2902" s="60"/>
      <c r="AF2902" s="60"/>
      <c r="AG2902" s="60"/>
      <c r="AH2902" s="60"/>
      <c r="AI2902" s="60"/>
      <c r="AJ2902" s="60"/>
      <c r="AK2902" s="60"/>
      <c r="AL2902" s="60"/>
      <c r="AM2902" s="60"/>
      <c r="AN2902" s="60"/>
      <c r="AO2902" s="112"/>
      <c r="AP2902" s="112"/>
      <c r="AQ2902" s="112"/>
      <c r="AR2902" s="112"/>
      <c r="AS2902" s="112"/>
      <c r="AT2902" s="112"/>
      <c r="AU2902" s="112"/>
      <c r="AV2902" s="112"/>
      <c r="AW2902" s="112"/>
      <c r="AX2902" s="112"/>
      <c r="AY2902" s="112"/>
      <c r="AZ2902" s="112"/>
      <c r="BA2902" s="112"/>
    </row>
    <row r="2903" spans="1:53" x14ac:dyDescent="0.25">
      <c r="A2903" s="112"/>
      <c r="B2903" s="45">
        <v>42212</v>
      </c>
      <c r="C2903" s="2"/>
      <c r="D2903" s="2"/>
      <c r="E2903" s="2"/>
      <c r="F2903" s="2"/>
      <c r="G2903" s="2"/>
      <c r="H2903" s="2"/>
      <c r="I2903" s="2">
        <v>48.13</v>
      </c>
      <c r="J2903" s="2">
        <v>47.88</v>
      </c>
      <c r="K2903" s="2">
        <v>47.88</v>
      </c>
      <c r="L2903" s="2"/>
      <c r="M2903" s="60"/>
      <c r="N2903" s="60"/>
      <c r="O2903" s="60"/>
      <c r="P2903" s="60"/>
      <c r="Q2903" s="2"/>
      <c r="R2903" s="60"/>
      <c r="S2903" s="60"/>
      <c r="T2903" s="60"/>
      <c r="U2903" s="60"/>
      <c r="V2903" s="60"/>
      <c r="W2903" s="60"/>
      <c r="X2903" s="60"/>
      <c r="Y2903" s="60"/>
      <c r="Z2903" s="60"/>
      <c r="AA2903" s="60"/>
      <c r="AB2903" s="60"/>
      <c r="AC2903" s="60"/>
      <c r="AD2903" s="60"/>
      <c r="AE2903" s="60"/>
      <c r="AF2903" s="60"/>
      <c r="AG2903" s="60"/>
      <c r="AH2903" s="60"/>
      <c r="AI2903" s="60"/>
      <c r="AJ2903" s="60"/>
      <c r="AK2903" s="60"/>
      <c r="AL2903" s="60"/>
      <c r="AM2903" s="60"/>
      <c r="AN2903" s="60"/>
      <c r="AO2903" s="112"/>
      <c r="AP2903" s="112"/>
      <c r="AQ2903" s="112"/>
      <c r="AR2903" s="112"/>
      <c r="AS2903" s="112"/>
      <c r="AT2903" s="112"/>
      <c r="AU2903" s="112"/>
      <c r="AV2903" s="112"/>
      <c r="AW2903" s="112"/>
      <c r="AX2903" s="112"/>
      <c r="AY2903" s="112"/>
      <c r="AZ2903" s="112"/>
      <c r="BA2903" s="112"/>
    </row>
    <row r="2904" spans="1:53" x14ac:dyDescent="0.25">
      <c r="A2904" s="112"/>
      <c r="B2904" s="45">
        <v>42209</v>
      </c>
      <c r="C2904" s="2"/>
      <c r="D2904" s="2"/>
      <c r="E2904" s="2"/>
      <c r="F2904" s="2"/>
      <c r="G2904" s="2"/>
      <c r="H2904" s="2"/>
      <c r="I2904" s="2">
        <v>48.2</v>
      </c>
      <c r="J2904" s="2">
        <v>47.95</v>
      </c>
      <c r="K2904" s="2">
        <v>47.95</v>
      </c>
      <c r="L2904" s="2"/>
      <c r="M2904" s="60"/>
      <c r="N2904" s="60"/>
      <c r="O2904" s="60"/>
      <c r="P2904" s="60"/>
      <c r="Q2904" s="2"/>
      <c r="R2904" s="60"/>
      <c r="S2904" s="60"/>
      <c r="T2904" s="60"/>
      <c r="U2904" s="60"/>
      <c r="V2904" s="60"/>
      <c r="W2904" s="60"/>
      <c r="X2904" s="60"/>
      <c r="Y2904" s="60"/>
      <c r="Z2904" s="60"/>
      <c r="AA2904" s="60"/>
      <c r="AB2904" s="60"/>
      <c r="AC2904" s="60"/>
      <c r="AD2904" s="60"/>
      <c r="AE2904" s="60"/>
      <c r="AF2904" s="60"/>
      <c r="AG2904" s="60"/>
      <c r="AH2904" s="60"/>
      <c r="AI2904" s="60"/>
      <c r="AJ2904" s="60"/>
      <c r="AK2904" s="60"/>
      <c r="AL2904" s="60"/>
      <c r="AM2904" s="60"/>
      <c r="AN2904" s="60"/>
      <c r="AO2904" s="112"/>
      <c r="AP2904" s="112"/>
      <c r="AQ2904" s="112"/>
      <c r="AR2904" s="112"/>
      <c r="AS2904" s="112"/>
      <c r="AT2904" s="112"/>
      <c r="AU2904" s="112"/>
      <c r="AV2904" s="112"/>
      <c r="AW2904" s="112"/>
      <c r="AX2904" s="112"/>
      <c r="AY2904" s="112"/>
      <c r="AZ2904" s="112"/>
      <c r="BA2904" s="112"/>
    </row>
    <row r="2905" spans="1:53" x14ac:dyDescent="0.25">
      <c r="A2905" s="112"/>
      <c r="B2905" s="45">
        <v>42208</v>
      </c>
      <c r="C2905" s="2"/>
      <c r="D2905" s="2"/>
      <c r="E2905" s="2"/>
      <c r="F2905" s="2"/>
      <c r="G2905" s="2"/>
      <c r="H2905" s="2"/>
      <c r="I2905" s="2">
        <v>48.25</v>
      </c>
      <c r="J2905" s="2">
        <v>48</v>
      </c>
      <c r="K2905" s="2">
        <v>48</v>
      </c>
      <c r="L2905" s="2"/>
      <c r="M2905" s="60"/>
      <c r="N2905" s="60"/>
      <c r="O2905" s="60"/>
      <c r="P2905" s="60"/>
      <c r="Q2905" s="2"/>
      <c r="R2905" s="60"/>
      <c r="S2905" s="60"/>
      <c r="T2905" s="60"/>
      <c r="U2905" s="60"/>
      <c r="V2905" s="60"/>
      <c r="W2905" s="60"/>
      <c r="X2905" s="60"/>
      <c r="Y2905" s="60"/>
      <c r="Z2905" s="60"/>
      <c r="AA2905" s="60"/>
      <c r="AB2905" s="60"/>
      <c r="AC2905" s="60"/>
      <c r="AD2905" s="60"/>
      <c r="AE2905" s="60"/>
      <c r="AF2905" s="60"/>
      <c r="AG2905" s="60"/>
      <c r="AH2905" s="60"/>
      <c r="AI2905" s="60"/>
      <c r="AJ2905" s="60"/>
      <c r="AK2905" s="60"/>
      <c r="AL2905" s="60"/>
      <c r="AM2905" s="60"/>
      <c r="AN2905" s="60"/>
      <c r="AO2905" s="112"/>
      <c r="AP2905" s="112"/>
      <c r="AQ2905" s="112"/>
      <c r="AR2905" s="112"/>
      <c r="AS2905" s="112"/>
      <c r="AT2905" s="112"/>
      <c r="AU2905" s="112"/>
      <c r="AV2905" s="112"/>
      <c r="AW2905" s="112"/>
      <c r="AX2905" s="112"/>
      <c r="AY2905" s="112"/>
      <c r="AZ2905" s="112"/>
      <c r="BA2905" s="112"/>
    </row>
    <row r="2906" spans="1:53" x14ac:dyDescent="0.25">
      <c r="A2906" s="112"/>
      <c r="B2906" s="45">
        <v>42207</v>
      </c>
      <c r="C2906" s="2"/>
      <c r="D2906" s="2"/>
      <c r="E2906" s="2"/>
      <c r="F2906" s="2"/>
      <c r="G2906" s="2"/>
      <c r="H2906" s="2"/>
      <c r="I2906" s="2">
        <v>48.2</v>
      </c>
      <c r="J2906" s="2">
        <v>47.95</v>
      </c>
      <c r="K2906" s="2">
        <v>47.95</v>
      </c>
      <c r="L2906" s="2"/>
      <c r="M2906" s="60"/>
      <c r="N2906" s="60"/>
      <c r="O2906" s="60"/>
      <c r="P2906" s="60"/>
      <c r="Q2906" s="2"/>
      <c r="R2906" s="60"/>
      <c r="S2906" s="60"/>
      <c r="T2906" s="60"/>
      <c r="U2906" s="60"/>
      <c r="V2906" s="60"/>
      <c r="W2906" s="60"/>
      <c r="X2906" s="60"/>
      <c r="Y2906" s="60"/>
      <c r="Z2906" s="60"/>
      <c r="AA2906" s="60"/>
      <c r="AB2906" s="60"/>
      <c r="AC2906" s="60"/>
      <c r="AD2906" s="60"/>
      <c r="AE2906" s="60"/>
      <c r="AF2906" s="60"/>
      <c r="AG2906" s="60"/>
      <c r="AH2906" s="60"/>
      <c r="AI2906" s="60"/>
      <c r="AJ2906" s="60"/>
      <c r="AK2906" s="60"/>
      <c r="AL2906" s="60"/>
      <c r="AM2906" s="60"/>
      <c r="AN2906" s="60"/>
      <c r="AO2906" s="112"/>
      <c r="AP2906" s="112"/>
      <c r="AQ2906" s="112"/>
      <c r="AR2906" s="112"/>
      <c r="AS2906" s="112"/>
      <c r="AT2906" s="112"/>
      <c r="AU2906" s="112"/>
      <c r="AV2906" s="112"/>
      <c r="AW2906" s="112"/>
      <c r="AX2906" s="112"/>
      <c r="AY2906" s="112"/>
      <c r="AZ2906" s="112"/>
      <c r="BA2906" s="112"/>
    </row>
    <row r="2907" spans="1:53" x14ac:dyDescent="0.25">
      <c r="A2907" s="112"/>
      <c r="B2907" s="45">
        <v>42206</v>
      </c>
      <c r="C2907" s="2"/>
      <c r="D2907" s="2"/>
      <c r="E2907" s="2"/>
      <c r="F2907" s="2"/>
      <c r="G2907" s="2"/>
      <c r="H2907" s="2"/>
      <c r="I2907" s="2">
        <v>48.2</v>
      </c>
      <c r="J2907" s="2">
        <v>47.95</v>
      </c>
      <c r="K2907" s="2">
        <v>47.95</v>
      </c>
      <c r="L2907" s="2"/>
      <c r="M2907" s="60"/>
      <c r="N2907" s="60"/>
      <c r="O2907" s="60"/>
      <c r="P2907" s="60"/>
      <c r="Q2907" s="2"/>
      <c r="R2907" s="60"/>
      <c r="S2907" s="60"/>
      <c r="T2907" s="60"/>
      <c r="U2907" s="60"/>
      <c r="V2907" s="60"/>
      <c r="W2907" s="60"/>
      <c r="X2907" s="60"/>
      <c r="Y2907" s="60"/>
      <c r="Z2907" s="60"/>
      <c r="AA2907" s="60"/>
      <c r="AB2907" s="60"/>
      <c r="AC2907" s="60"/>
      <c r="AD2907" s="60"/>
      <c r="AE2907" s="60"/>
      <c r="AF2907" s="60"/>
      <c r="AG2907" s="60"/>
      <c r="AH2907" s="60"/>
      <c r="AI2907" s="60"/>
      <c r="AJ2907" s="60"/>
      <c r="AK2907" s="60"/>
      <c r="AL2907" s="60"/>
      <c r="AM2907" s="60"/>
      <c r="AN2907" s="60"/>
      <c r="AO2907" s="112"/>
      <c r="AP2907" s="112"/>
      <c r="AQ2907" s="112"/>
      <c r="AR2907" s="112"/>
      <c r="AS2907" s="112"/>
      <c r="AT2907" s="112"/>
      <c r="AU2907" s="112"/>
      <c r="AV2907" s="112"/>
      <c r="AW2907" s="112"/>
      <c r="AX2907" s="112"/>
      <c r="AY2907" s="112"/>
      <c r="AZ2907" s="112"/>
      <c r="BA2907" s="112"/>
    </row>
    <row r="2908" spans="1:53" x14ac:dyDescent="0.25">
      <c r="A2908" s="112"/>
      <c r="B2908" s="45">
        <v>42205</v>
      </c>
      <c r="C2908" s="2"/>
      <c r="D2908" s="2"/>
      <c r="E2908" s="2"/>
      <c r="F2908" s="2"/>
      <c r="G2908" s="2"/>
      <c r="H2908" s="2"/>
      <c r="I2908" s="2">
        <v>48.15</v>
      </c>
      <c r="J2908" s="2">
        <v>47.9</v>
      </c>
      <c r="K2908" s="2">
        <v>47.9</v>
      </c>
      <c r="L2908" s="2"/>
      <c r="M2908" s="60"/>
      <c r="N2908" s="60"/>
      <c r="O2908" s="60"/>
      <c r="P2908" s="60"/>
      <c r="Q2908" s="2"/>
      <c r="R2908" s="60"/>
      <c r="S2908" s="60"/>
      <c r="T2908" s="60"/>
      <c r="U2908" s="60"/>
      <c r="V2908" s="60"/>
      <c r="W2908" s="60"/>
      <c r="X2908" s="60"/>
      <c r="Y2908" s="60"/>
      <c r="Z2908" s="60"/>
      <c r="AA2908" s="60"/>
      <c r="AB2908" s="60"/>
      <c r="AC2908" s="60"/>
      <c r="AD2908" s="60"/>
      <c r="AE2908" s="60"/>
      <c r="AF2908" s="60"/>
      <c r="AG2908" s="60"/>
      <c r="AH2908" s="60"/>
      <c r="AI2908" s="60"/>
      <c r="AJ2908" s="60"/>
      <c r="AK2908" s="60"/>
      <c r="AL2908" s="60"/>
      <c r="AM2908" s="60"/>
      <c r="AN2908" s="60"/>
      <c r="AO2908" s="112"/>
      <c r="AP2908" s="112"/>
      <c r="AQ2908" s="112"/>
      <c r="AR2908" s="112"/>
      <c r="AS2908" s="112"/>
      <c r="AT2908" s="112"/>
      <c r="AU2908" s="112"/>
      <c r="AV2908" s="112"/>
      <c r="AW2908" s="112"/>
      <c r="AX2908" s="112"/>
      <c r="AY2908" s="112"/>
      <c r="AZ2908" s="112"/>
      <c r="BA2908" s="112"/>
    </row>
    <row r="2909" spans="1:53" x14ac:dyDescent="0.25">
      <c r="A2909" s="112"/>
      <c r="B2909" s="45">
        <v>42202</v>
      </c>
      <c r="C2909" s="2"/>
      <c r="D2909" s="2"/>
      <c r="E2909" s="2"/>
      <c r="F2909" s="2"/>
      <c r="G2909" s="2"/>
      <c r="H2909" s="2"/>
      <c r="I2909" s="2">
        <v>48</v>
      </c>
      <c r="J2909" s="2">
        <v>47.75</v>
      </c>
      <c r="K2909" s="2">
        <v>47.75</v>
      </c>
      <c r="L2909" s="2"/>
      <c r="M2909" s="60"/>
      <c r="N2909" s="60"/>
      <c r="O2909" s="60"/>
      <c r="P2909" s="60"/>
      <c r="Q2909" s="2"/>
      <c r="R2909" s="60"/>
      <c r="S2909" s="60"/>
      <c r="T2909" s="60"/>
      <c r="U2909" s="60"/>
      <c r="V2909" s="60"/>
      <c r="W2909" s="60"/>
      <c r="X2909" s="60"/>
      <c r="Y2909" s="60"/>
      <c r="Z2909" s="60"/>
      <c r="AA2909" s="60"/>
      <c r="AB2909" s="60"/>
      <c r="AC2909" s="60"/>
      <c r="AD2909" s="60"/>
      <c r="AE2909" s="60"/>
      <c r="AF2909" s="60"/>
      <c r="AG2909" s="60"/>
      <c r="AH2909" s="60"/>
      <c r="AI2909" s="60"/>
      <c r="AJ2909" s="60"/>
      <c r="AK2909" s="60"/>
      <c r="AL2909" s="60"/>
      <c r="AM2909" s="60"/>
      <c r="AN2909" s="60"/>
      <c r="AO2909" s="112"/>
      <c r="AP2909" s="112"/>
      <c r="AQ2909" s="112"/>
      <c r="AR2909" s="112"/>
      <c r="AS2909" s="112"/>
      <c r="AT2909" s="112"/>
      <c r="AU2909" s="112"/>
      <c r="AV2909" s="112"/>
      <c r="AW2909" s="112"/>
      <c r="AX2909" s="112"/>
      <c r="AY2909" s="112"/>
      <c r="AZ2909" s="112"/>
      <c r="BA2909" s="112"/>
    </row>
    <row r="2910" spans="1:53" x14ac:dyDescent="0.25">
      <c r="A2910" s="112"/>
      <c r="B2910" s="45">
        <v>42201</v>
      </c>
      <c r="C2910" s="2"/>
      <c r="D2910" s="2"/>
      <c r="E2910" s="2"/>
      <c r="F2910" s="2"/>
      <c r="G2910" s="2"/>
      <c r="H2910" s="2"/>
      <c r="I2910" s="2">
        <v>48.15</v>
      </c>
      <c r="J2910" s="2">
        <v>47.9</v>
      </c>
      <c r="K2910" s="2">
        <v>47.9</v>
      </c>
      <c r="L2910" s="2"/>
      <c r="M2910" s="60"/>
      <c r="N2910" s="60"/>
      <c r="O2910" s="60"/>
      <c r="P2910" s="60"/>
      <c r="Q2910" s="2"/>
      <c r="R2910" s="60"/>
      <c r="S2910" s="60"/>
      <c r="T2910" s="60"/>
      <c r="U2910" s="60"/>
      <c r="V2910" s="60"/>
      <c r="W2910" s="60"/>
      <c r="X2910" s="60"/>
      <c r="Y2910" s="60"/>
      <c r="Z2910" s="60"/>
      <c r="AA2910" s="60"/>
      <c r="AB2910" s="60"/>
      <c r="AC2910" s="60"/>
      <c r="AD2910" s="60"/>
      <c r="AE2910" s="60"/>
      <c r="AF2910" s="60"/>
      <c r="AG2910" s="60"/>
      <c r="AH2910" s="60"/>
      <c r="AI2910" s="60"/>
      <c r="AJ2910" s="60"/>
      <c r="AK2910" s="60"/>
      <c r="AL2910" s="60"/>
      <c r="AM2910" s="60"/>
      <c r="AN2910" s="60"/>
      <c r="AO2910" s="112"/>
      <c r="AP2910" s="112"/>
      <c r="AQ2910" s="112"/>
      <c r="AR2910" s="112"/>
      <c r="AS2910" s="112"/>
      <c r="AT2910" s="112"/>
      <c r="AU2910" s="112"/>
      <c r="AV2910" s="112"/>
      <c r="AW2910" s="112"/>
      <c r="AX2910" s="112"/>
      <c r="AY2910" s="112"/>
      <c r="AZ2910" s="112"/>
      <c r="BA2910" s="112"/>
    </row>
    <row r="2911" spans="1:53" x14ac:dyDescent="0.25">
      <c r="A2911" s="112"/>
      <c r="B2911" s="45">
        <v>42200</v>
      </c>
      <c r="C2911" s="2"/>
      <c r="D2911" s="2"/>
      <c r="E2911" s="2"/>
      <c r="F2911" s="2"/>
      <c r="G2911" s="2"/>
      <c r="H2911" s="2"/>
      <c r="I2911" s="2">
        <v>48.15</v>
      </c>
      <c r="J2911" s="2">
        <v>47.9</v>
      </c>
      <c r="K2911" s="2">
        <v>47.9</v>
      </c>
      <c r="L2911" s="2"/>
      <c r="M2911" s="60"/>
      <c r="N2911" s="60"/>
      <c r="O2911" s="60"/>
      <c r="P2911" s="60"/>
      <c r="Q2911" s="2"/>
      <c r="R2911" s="60"/>
      <c r="S2911" s="60"/>
      <c r="T2911" s="60"/>
      <c r="U2911" s="60"/>
      <c r="V2911" s="60"/>
      <c r="W2911" s="60"/>
      <c r="X2911" s="60"/>
      <c r="Y2911" s="60"/>
      <c r="Z2911" s="60"/>
      <c r="AA2911" s="60"/>
      <c r="AB2911" s="60"/>
      <c r="AC2911" s="60"/>
      <c r="AD2911" s="60"/>
      <c r="AE2911" s="60"/>
      <c r="AF2911" s="60"/>
      <c r="AG2911" s="60"/>
      <c r="AH2911" s="60"/>
      <c r="AI2911" s="60"/>
      <c r="AJ2911" s="60"/>
      <c r="AK2911" s="60"/>
      <c r="AL2911" s="60"/>
      <c r="AM2911" s="60"/>
      <c r="AN2911" s="60"/>
      <c r="AO2911" s="112"/>
      <c r="AP2911" s="112"/>
      <c r="AQ2911" s="112"/>
      <c r="AR2911" s="112"/>
      <c r="AS2911" s="112"/>
      <c r="AT2911" s="112"/>
      <c r="AU2911" s="112"/>
      <c r="AV2911" s="112"/>
      <c r="AW2911" s="112"/>
      <c r="AX2911" s="112"/>
      <c r="AY2911" s="112"/>
      <c r="AZ2911" s="112"/>
      <c r="BA2911" s="112"/>
    </row>
    <row r="2912" spans="1:53" x14ac:dyDescent="0.25">
      <c r="A2912" s="112"/>
      <c r="B2912" s="45">
        <v>42199</v>
      </c>
      <c r="C2912" s="2"/>
      <c r="D2912" s="2"/>
      <c r="E2912" s="2"/>
      <c r="F2912" s="2"/>
      <c r="G2912" s="2"/>
      <c r="H2912" s="2"/>
      <c r="I2912" s="2">
        <v>48.28</v>
      </c>
      <c r="J2912" s="2">
        <v>48.03</v>
      </c>
      <c r="K2912" s="2">
        <v>48.03</v>
      </c>
      <c r="L2912" s="2"/>
      <c r="M2912" s="60"/>
      <c r="N2912" s="60"/>
      <c r="O2912" s="60"/>
      <c r="P2912" s="60"/>
      <c r="Q2912" s="2"/>
      <c r="R2912" s="60"/>
      <c r="S2912" s="60"/>
      <c r="T2912" s="60"/>
      <c r="U2912" s="60"/>
      <c r="V2912" s="60"/>
      <c r="W2912" s="60"/>
      <c r="X2912" s="60"/>
      <c r="Y2912" s="60"/>
      <c r="Z2912" s="60"/>
      <c r="AA2912" s="60"/>
      <c r="AB2912" s="60"/>
      <c r="AC2912" s="60"/>
      <c r="AD2912" s="60"/>
      <c r="AE2912" s="60"/>
      <c r="AF2912" s="60"/>
      <c r="AG2912" s="60"/>
      <c r="AH2912" s="60"/>
      <c r="AI2912" s="60"/>
      <c r="AJ2912" s="60"/>
      <c r="AK2912" s="60"/>
      <c r="AL2912" s="60"/>
      <c r="AM2912" s="60"/>
      <c r="AN2912" s="60"/>
      <c r="AO2912" s="112"/>
      <c r="AP2912" s="112"/>
      <c r="AQ2912" s="112"/>
      <c r="AR2912" s="112"/>
      <c r="AS2912" s="112"/>
      <c r="AT2912" s="112"/>
      <c r="AU2912" s="112"/>
      <c r="AV2912" s="112"/>
      <c r="AW2912" s="112"/>
      <c r="AX2912" s="112"/>
      <c r="AY2912" s="112"/>
      <c r="AZ2912" s="112"/>
      <c r="BA2912" s="112"/>
    </row>
    <row r="2913" spans="1:53" x14ac:dyDescent="0.25">
      <c r="A2913" s="112"/>
      <c r="B2913" s="45">
        <v>42198</v>
      </c>
      <c r="C2913" s="2"/>
      <c r="D2913" s="2"/>
      <c r="E2913" s="2"/>
      <c r="F2913" s="2"/>
      <c r="G2913" s="2"/>
      <c r="H2913" s="2"/>
      <c r="I2913" s="2">
        <v>48.23</v>
      </c>
      <c r="J2913" s="2">
        <v>47.98</v>
      </c>
      <c r="K2913" s="2">
        <v>47.98</v>
      </c>
      <c r="L2913" s="2"/>
      <c r="M2913" s="60"/>
      <c r="N2913" s="60"/>
      <c r="O2913" s="60"/>
      <c r="P2913" s="60"/>
      <c r="Q2913" s="2"/>
      <c r="R2913" s="60"/>
      <c r="S2913" s="60"/>
      <c r="T2913" s="60"/>
      <c r="U2913" s="60"/>
      <c r="V2913" s="60"/>
      <c r="W2913" s="60"/>
      <c r="X2913" s="60"/>
      <c r="Y2913" s="60"/>
      <c r="Z2913" s="60"/>
      <c r="AA2913" s="60"/>
      <c r="AB2913" s="60"/>
      <c r="AC2913" s="60"/>
      <c r="AD2913" s="60"/>
      <c r="AE2913" s="60"/>
      <c r="AF2913" s="60"/>
      <c r="AG2913" s="60"/>
      <c r="AH2913" s="60"/>
      <c r="AI2913" s="60"/>
      <c r="AJ2913" s="60"/>
      <c r="AK2913" s="60"/>
      <c r="AL2913" s="60"/>
      <c r="AM2913" s="60"/>
      <c r="AN2913" s="60"/>
      <c r="AO2913" s="112"/>
      <c r="AP2913" s="112"/>
      <c r="AQ2913" s="112"/>
      <c r="AR2913" s="112"/>
      <c r="AS2913" s="112"/>
      <c r="AT2913" s="112"/>
      <c r="AU2913" s="112"/>
      <c r="AV2913" s="112"/>
      <c r="AW2913" s="112"/>
      <c r="AX2913" s="112"/>
      <c r="AY2913" s="112"/>
      <c r="AZ2913" s="112"/>
      <c r="BA2913" s="112"/>
    </row>
    <row r="2914" spans="1:53" x14ac:dyDescent="0.25">
      <c r="A2914" s="112"/>
      <c r="B2914" s="45">
        <v>42195</v>
      </c>
      <c r="C2914" s="2"/>
      <c r="D2914" s="2"/>
      <c r="E2914" s="2"/>
      <c r="F2914" s="2"/>
      <c r="G2914" s="2"/>
      <c r="H2914" s="2"/>
      <c r="I2914" s="2">
        <v>48.15</v>
      </c>
      <c r="J2914" s="2">
        <v>47.9</v>
      </c>
      <c r="K2914" s="2">
        <v>47.9</v>
      </c>
      <c r="L2914" s="2"/>
      <c r="M2914" s="60"/>
      <c r="N2914" s="60"/>
      <c r="O2914" s="60"/>
      <c r="P2914" s="60"/>
      <c r="Q2914" s="2"/>
      <c r="R2914" s="60"/>
      <c r="S2914" s="60"/>
      <c r="T2914" s="60"/>
      <c r="U2914" s="60"/>
      <c r="V2914" s="60"/>
      <c r="W2914" s="60"/>
      <c r="X2914" s="60"/>
      <c r="Y2914" s="60"/>
      <c r="Z2914" s="60"/>
      <c r="AA2914" s="60"/>
      <c r="AB2914" s="60"/>
      <c r="AC2914" s="60"/>
      <c r="AD2914" s="60"/>
      <c r="AE2914" s="60"/>
      <c r="AF2914" s="60"/>
      <c r="AG2914" s="60"/>
      <c r="AH2914" s="60"/>
      <c r="AI2914" s="60"/>
      <c r="AJ2914" s="60"/>
      <c r="AK2914" s="60"/>
      <c r="AL2914" s="60"/>
      <c r="AM2914" s="60"/>
      <c r="AN2914" s="60"/>
      <c r="AO2914" s="112"/>
      <c r="AP2914" s="112"/>
      <c r="AQ2914" s="112"/>
      <c r="AR2914" s="112"/>
      <c r="AS2914" s="112"/>
      <c r="AT2914" s="112"/>
      <c r="AU2914" s="112"/>
      <c r="AV2914" s="112"/>
      <c r="AW2914" s="112"/>
      <c r="AX2914" s="112"/>
      <c r="AY2914" s="112"/>
      <c r="AZ2914" s="112"/>
      <c r="BA2914" s="112"/>
    </row>
    <row r="2915" spans="1:53" x14ac:dyDescent="0.25">
      <c r="A2915" s="112"/>
      <c r="B2915" s="45">
        <v>42194</v>
      </c>
      <c r="C2915" s="2"/>
      <c r="D2915" s="2"/>
      <c r="E2915" s="2"/>
      <c r="F2915" s="2"/>
      <c r="G2915" s="2"/>
      <c r="H2915" s="2"/>
      <c r="I2915" s="2">
        <v>48.15</v>
      </c>
      <c r="J2915" s="2">
        <v>47.9</v>
      </c>
      <c r="K2915" s="2">
        <v>47.9</v>
      </c>
      <c r="L2915" s="2"/>
      <c r="M2915" s="60"/>
      <c r="N2915" s="60"/>
      <c r="O2915" s="60"/>
      <c r="P2915" s="60"/>
      <c r="Q2915" s="2"/>
      <c r="R2915" s="60"/>
      <c r="S2915" s="60"/>
      <c r="T2915" s="60"/>
      <c r="U2915" s="60"/>
      <c r="V2915" s="60"/>
      <c r="W2915" s="60"/>
      <c r="X2915" s="60"/>
      <c r="Y2915" s="60"/>
      <c r="Z2915" s="60"/>
      <c r="AA2915" s="60"/>
      <c r="AB2915" s="60"/>
      <c r="AC2915" s="60"/>
      <c r="AD2915" s="60"/>
      <c r="AE2915" s="60"/>
      <c r="AF2915" s="60"/>
      <c r="AG2915" s="60"/>
      <c r="AH2915" s="60"/>
      <c r="AI2915" s="60"/>
      <c r="AJ2915" s="60"/>
      <c r="AK2915" s="60"/>
      <c r="AL2915" s="60"/>
      <c r="AM2915" s="60"/>
      <c r="AN2915" s="60"/>
      <c r="AO2915" s="112"/>
      <c r="AP2915" s="112"/>
      <c r="AQ2915" s="112"/>
      <c r="AR2915" s="112"/>
      <c r="AS2915" s="112"/>
      <c r="AT2915" s="112"/>
      <c r="AU2915" s="112"/>
      <c r="AV2915" s="112"/>
      <c r="AW2915" s="112"/>
      <c r="AX2915" s="112"/>
      <c r="AY2915" s="112"/>
      <c r="AZ2915" s="112"/>
      <c r="BA2915" s="112"/>
    </row>
    <row r="2916" spans="1:53" x14ac:dyDescent="0.25">
      <c r="A2916" s="112"/>
      <c r="B2916" s="45">
        <v>42193</v>
      </c>
      <c r="C2916" s="2"/>
      <c r="D2916" s="2"/>
      <c r="E2916" s="2"/>
      <c r="F2916" s="2"/>
      <c r="G2916" s="2"/>
      <c r="H2916" s="2"/>
      <c r="I2916" s="2">
        <v>48.15</v>
      </c>
      <c r="J2916" s="2">
        <v>47.9</v>
      </c>
      <c r="K2916" s="2">
        <v>47.9</v>
      </c>
      <c r="L2916" s="2"/>
      <c r="M2916" s="60"/>
      <c r="N2916" s="60"/>
      <c r="O2916" s="60"/>
      <c r="P2916" s="60"/>
      <c r="Q2916" s="2"/>
      <c r="R2916" s="60"/>
      <c r="S2916" s="60"/>
      <c r="T2916" s="60"/>
      <c r="U2916" s="60"/>
      <c r="V2916" s="60"/>
      <c r="W2916" s="60"/>
      <c r="X2916" s="60"/>
      <c r="Y2916" s="60"/>
      <c r="Z2916" s="60"/>
      <c r="AA2916" s="60"/>
      <c r="AB2916" s="60"/>
      <c r="AC2916" s="60"/>
      <c r="AD2916" s="60"/>
      <c r="AE2916" s="60"/>
      <c r="AF2916" s="60"/>
      <c r="AG2916" s="60"/>
      <c r="AH2916" s="60"/>
      <c r="AI2916" s="60"/>
      <c r="AJ2916" s="60"/>
      <c r="AK2916" s="60"/>
      <c r="AL2916" s="60"/>
      <c r="AM2916" s="60"/>
      <c r="AN2916" s="60"/>
      <c r="AO2916" s="112"/>
      <c r="AP2916" s="112"/>
      <c r="AQ2916" s="112"/>
      <c r="AR2916" s="112"/>
      <c r="AS2916" s="112"/>
      <c r="AT2916" s="112"/>
      <c r="AU2916" s="112"/>
      <c r="AV2916" s="112"/>
      <c r="AW2916" s="112"/>
      <c r="AX2916" s="112"/>
      <c r="AY2916" s="112"/>
      <c r="AZ2916" s="112"/>
      <c r="BA2916" s="112"/>
    </row>
    <row r="2917" spans="1:53" x14ac:dyDescent="0.25">
      <c r="A2917" s="112"/>
      <c r="B2917" s="45">
        <v>42193</v>
      </c>
      <c r="C2917" s="2"/>
      <c r="D2917" s="2"/>
      <c r="E2917" s="2"/>
      <c r="F2917" s="2"/>
      <c r="G2917" s="2"/>
      <c r="H2917" s="2"/>
      <c r="I2917" s="2">
        <v>48.15</v>
      </c>
      <c r="J2917" s="2">
        <v>47.9</v>
      </c>
      <c r="K2917" s="2">
        <v>47.9</v>
      </c>
      <c r="L2917" s="2"/>
      <c r="M2917" s="60"/>
      <c r="N2917" s="60"/>
      <c r="O2917" s="60"/>
      <c r="P2917" s="60"/>
      <c r="Q2917" s="2"/>
      <c r="R2917" s="60"/>
      <c r="S2917" s="60"/>
      <c r="T2917" s="60"/>
      <c r="U2917" s="60"/>
      <c r="V2917" s="60"/>
      <c r="W2917" s="60"/>
      <c r="X2917" s="60"/>
      <c r="Y2917" s="60"/>
      <c r="Z2917" s="60"/>
      <c r="AA2917" s="60"/>
      <c r="AB2917" s="60"/>
      <c r="AC2917" s="60"/>
      <c r="AD2917" s="60"/>
      <c r="AE2917" s="60"/>
      <c r="AF2917" s="60"/>
      <c r="AG2917" s="60"/>
      <c r="AH2917" s="60"/>
      <c r="AI2917" s="60"/>
      <c r="AJ2917" s="60"/>
      <c r="AK2917" s="60"/>
      <c r="AL2917" s="60"/>
      <c r="AM2917" s="60"/>
      <c r="AN2917" s="60"/>
      <c r="AO2917" s="112"/>
      <c r="AP2917" s="112"/>
      <c r="AQ2917" s="112"/>
      <c r="AR2917" s="112"/>
      <c r="AS2917" s="112"/>
      <c r="AT2917" s="112"/>
      <c r="AU2917" s="112"/>
      <c r="AV2917" s="112"/>
      <c r="AW2917" s="112"/>
      <c r="AX2917" s="112"/>
      <c r="AY2917" s="112"/>
      <c r="AZ2917" s="112"/>
      <c r="BA2917" s="112"/>
    </row>
    <row r="2918" spans="1:53" x14ac:dyDescent="0.25">
      <c r="A2918" s="112"/>
      <c r="B2918" s="45">
        <v>42192</v>
      </c>
      <c r="C2918" s="2"/>
      <c r="D2918" s="2"/>
      <c r="E2918" s="2"/>
      <c r="F2918" s="2"/>
      <c r="G2918" s="2"/>
      <c r="H2918" s="2"/>
      <c r="I2918" s="2">
        <v>48.04</v>
      </c>
      <c r="J2918" s="2">
        <v>47.79</v>
      </c>
      <c r="K2918" s="2">
        <v>47.79</v>
      </c>
      <c r="L2918" s="2"/>
      <c r="M2918" s="60"/>
      <c r="N2918" s="60"/>
      <c r="O2918" s="60"/>
      <c r="P2918" s="60"/>
      <c r="Q2918" s="2"/>
      <c r="R2918" s="60"/>
      <c r="S2918" s="60"/>
      <c r="T2918" s="60"/>
      <c r="U2918" s="60"/>
      <c r="V2918" s="60"/>
      <c r="W2918" s="60"/>
      <c r="X2918" s="60"/>
      <c r="Y2918" s="60"/>
      <c r="Z2918" s="60"/>
      <c r="AA2918" s="60"/>
      <c r="AB2918" s="60"/>
      <c r="AC2918" s="60"/>
      <c r="AD2918" s="60"/>
      <c r="AE2918" s="60"/>
      <c r="AF2918" s="60"/>
      <c r="AG2918" s="60"/>
      <c r="AH2918" s="60"/>
      <c r="AI2918" s="60"/>
      <c r="AJ2918" s="60"/>
      <c r="AK2918" s="60"/>
      <c r="AL2918" s="60"/>
      <c r="AM2918" s="60"/>
      <c r="AN2918" s="60"/>
      <c r="AO2918" s="112"/>
      <c r="AP2918" s="112"/>
      <c r="AQ2918" s="112"/>
      <c r="AR2918" s="112"/>
      <c r="AS2918" s="112"/>
      <c r="AT2918" s="112"/>
      <c r="AU2918" s="112"/>
      <c r="AV2918" s="112"/>
      <c r="AW2918" s="112"/>
      <c r="AX2918" s="112"/>
      <c r="AY2918" s="112"/>
      <c r="AZ2918" s="112"/>
      <c r="BA2918" s="112"/>
    </row>
    <row r="2919" spans="1:53" x14ac:dyDescent="0.25">
      <c r="A2919" s="112"/>
      <c r="B2919" s="45">
        <v>42191</v>
      </c>
      <c r="C2919" s="2"/>
      <c r="D2919" s="2"/>
      <c r="E2919" s="2"/>
      <c r="F2919" s="2"/>
      <c r="G2919" s="2"/>
      <c r="H2919" s="2"/>
      <c r="I2919" s="2">
        <v>48.2</v>
      </c>
      <c r="J2919" s="2">
        <v>47.95</v>
      </c>
      <c r="K2919" s="2">
        <v>47.95</v>
      </c>
      <c r="L2919" s="2"/>
      <c r="M2919" s="60"/>
      <c r="N2919" s="60"/>
      <c r="O2919" s="60"/>
      <c r="P2919" s="60"/>
      <c r="Q2919" s="2"/>
      <c r="R2919" s="60"/>
      <c r="S2919" s="60"/>
      <c r="T2919" s="60"/>
      <c r="U2919" s="60"/>
      <c r="V2919" s="60"/>
      <c r="W2919" s="60"/>
      <c r="X2919" s="60"/>
      <c r="Y2919" s="60"/>
      <c r="Z2919" s="60"/>
      <c r="AA2919" s="60"/>
      <c r="AB2919" s="60"/>
      <c r="AC2919" s="60"/>
      <c r="AD2919" s="60"/>
      <c r="AE2919" s="60"/>
      <c r="AF2919" s="60"/>
      <c r="AG2919" s="60"/>
      <c r="AH2919" s="60"/>
      <c r="AI2919" s="60"/>
      <c r="AJ2919" s="60"/>
      <c r="AK2919" s="60"/>
      <c r="AL2919" s="60"/>
      <c r="AM2919" s="60"/>
      <c r="AN2919" s="60"/>
      <c r="AO2919" s="112"/>
      <c r="AP2919" s="112"/>
      <c r="AQ2919" s="112"/>
      <c r="AR2919" s="112"/>
      <c r="AS2919" s="112"/>
      <c r="AT2919" s="112"/>
      <c r="AU2919" s="112"/>
      <c r="AV2919" s="112"/>
      <c r="AW2919" s="112"/>
      <c r="AX2919" s="112"/>
      <c r="AY2919" s="112"/>
      <c r="AZ2919" s="112"/>
      <c r="BA2919" s="112"/>
    </row>
    <row r="2920" spans="1:53" x14ac:dyDescent="0.25">
      <c r="A2920" s="112"/>
      <c r="B2920" s="45">
        <v>42188</v>
      </c>
      <c r="C2920" s="2"/>
      <c r="D2920" s="2"/>
      <c r="E2920" s="2"/>
      <c r="F2920" s="2"/>
      <c r="G2920" s="2"/>
      <c r="H2920" s="2"/>
      <c r="I2920" s="2">
        <v>48.3</v>
      </c>
      <c r="J2920" s="2">
        <v>48.05</v>
      </c>
      <c r="K2920" s="2">
        <v>48.05</v>
      </c>
      <c r="L2920" s="2"/>
      <c r="M2920" s="60"/>
      <c r="N2920" s="60"/>
      <c r="O2920" s="60"/>
      <c r="P2920" s="60"/>
      <c r="Q2920" s="2"/>
      <c r="R2920" s="60"/>
      <c r="S2920" s="60"/>
      <c r="T2920" s="60"/>
      <c r="U2920" s="60"/>
      <c r="V2920" s="60"/>
      <c r="W2920" s="60"/>
      <c r="X2920" s="60"/>
      <c r="Y2920" s="60"/>
      <c r="Z2920" s="60"/>
      <c r="AA2920" s="60"/>
      <c r="AB2920" s="60"/>
      <c r="AC2920" s="60"/>
      <c r="AD2920" s="60"/>
      <c r="AE2920" s="60"/>
      <c r="AF2920" s="60"/>
      <c r="AG2920" s="60"/>
      <c r="AH2920" s="60"/>
      <c r="AI2920" s="60"/>
      <c r="AJ2920" s="60"/>
      <c r="AK2920" s="60"/>
      <c r="AL2920" s="60"/>
      <c r="AM2920" s="60"/>
      <c r="AN2920" s="60"/>
      <c r="AO2920" s="112"/>
      <c r="AP2920" s="112"/>
      <c r="AQ2920" s="112"/>
      <c r="AR2920" s="112"/>
      <c r="AS2920" s="112"/>
      <c r="AT2920" s="112"/>
      <c r="AU2920" s="112"/>
      <c r="AV2920" s="112"/>
      <c r="AW2920" s="112"/>
      <c r="AX2920" s="112"/>
      <c r="AY2920" s="112"/>
      <c r="AZ2920" s="112"/>
      <c r="BA2920" s="112"/>
    </row>
    <row r="2921" spans="1:53" x14ac:dyDescent="0.25">
      <c r="A2921" s="112"/>
      <c r="B2921" s="45">
        <v>42187</v>
      </c>
      <c r="C2921" s="2"/>
      <c r="D2921" s="2"/>
      <c r="E2921" s="2"/>
      <c r="F2921" s="2"/>
      <c r="G2921" s="2"/>
      <c r="H2921" s="2"/>
      <c r="I2921" s="2">
        <v>48.45</v>
      </c>
      <c r="J2921" s="2">
        <v>48.2</v>
      </c>
      <c r="K2921" s="2">
        <v>48.2</v>
      </c>
      <c r="L2921" s="2"/>
      <c r="M2921" s="60"/>
      <c r="N2921" s="60"/>
      <c r="O2921" s="60"/>
      <c r="P2921" s="60"/>
      <c r="Q2921" s="2"/>
      <c r="R2921" s="60"/>
      <c r="S2921" s="60"/>
      <c r="T2921" s="60"/>
      <c r="U2921" s="60"/>
      <c r="V2921" s="60"/>
      <c r="W2921" s="60"/>
      <c r="X2921" s="60"/>
      <c r="Y2921" s="60"/>
      <c r="Z2921" s="60"/>
      <c r="AA2921" s="60"/>
      <c r="AB2921" s="60"/>
      <c r="AC2921" s="60"/>
      <c r="AD2921" s="60"/>
      <c r="AE2921" s="60"/>
      <c r="AF2921" s="60"/>
      <c r="AG2921" s="60"/>
      <c r="AH2921" s="60"/>
      <c r="AI2921" s="60"/>
      <c r="AJ2921" s="60"/>
      <c r="AK2921" s="60"/>
      <c r="AL2921" s="60"/>
      <c r="AM2921" s="60"/>
      <c r="AN2921" s="60"/>
      <c r="AO2921" s="112"/>
      <c r="AP2921" s="112"/>
      <c r="AQ2921" s="112"/>
      <c r="AR2921" s="112"/>
      <c r="AS2921" s="112"/>
      <c r="AT2921" s="112"/>
      <c r="AU2921" s="112"/>
      <c r="AV2921" s="112"/>
      <c r="AW2921" s="112"/>
      <c r="AX2921" s="112"/>
      <c r="AY2921" s="112"/>
      <c r="AZ2921" s="112"/>
      <c r="BA2921" s="112"/>
    </row>
    <row r="2922" spans="1:53" x14ac:dyDescent="0.25">
      <c r="A2922" s="112"/>
      <c r="B2922" s="45">
        <v>42186</v>
      </c>
      <c r="C2922" s="2"/>
      <c r="D2922" s="2"/>
      <c r="E2922" s="2"/>
      <c r="F2922" s="2"/>
      <c r="G2922" s="2"/>
      <c r="H2922" s="2"/>
      <c r="I2922" s="2">
        <v>48.47</v>
      </c>
      <c r="J2922" s="2">
        <v>48.22</v>
      </c>
      <c r="K2922" s="2">
        <v>48.22</v>
      </c>
      <c r="L2922" s="2"/>
      <c r="M2922" s="60"/>
      <c r="N2922" s="60"/>
      <c r="O2922" s="60"/>
      <c r="P2922" s="60"/>
      <c r="Q2922" s="2"/>
      <c r="R2922" s="60"/>
      <c r="S2922" s="60"/>
      <c r="T2922" s="60"/>
      <c r="U2922" s="60"/>
      <c r="V2922" s="60"/>
      <c r="W2922" s="60"/>
      <c r="X2922" s="60"/>
      <c r="Y2922" s="60"/>
      <c r="Z2922" s="60"/>
      <c r="AA2922" s="60"/>
      <c r="AB2922" s="60"/>
      <c r="AC2922" s="60"/>
      <c r="AD2922" s="60"/>
      <c r="AE2922" s="60"/>
      <c r="AF2922" s="60"/>
      <c r="AG2922" s="60"/>
      <c r="AH2922" s="60"/>
      <c r="AI2922" s="60"/>
      <c r="AJ2922" s="60"/>
      <c r="AK2922" s="60"/>
      <c r="AL2922" s="60"/>
      <c r="AM2922" s="60"/>
      <c r="AN2922" s="60"/>
      <c r="AO2922" s="112"/>
      <c r="AP2922" s="112"/>
      <c r="AQ2922" s="112"/>
      <c r="AR2922" s="112"/>
      <c r="AS2922" s="112"/>
      <c r="AT2922" s="112"/>
      <c r="AU2922" s="112"/>
      <c r="AV2922" s="112"/>
      <c r="AW2922" s="112"/>
      <c r="AX2922" s="112"/>
      <c r="AY2922" s="112"/>
      <c r="AZ2922" s="112"/>
      <c r="BA2922" s="112"/>
    </row>
    <row r="2923" spans="1:53" x14ac:dyDescent="0.25">
      <c r="A2923" s="112"/>
      <c r="B2923" s="45">
        <v>42185</v>
      </c>
      <c r="C2923" s="2"/>
      <c r="D2923" s="2"/>
      <c r="E2923" s="2"/>
      <c r="F2923" s="2"/>
      <c r="G2923" s="2"/>
      <c r="H2923" s="2"/>
      <c r="I2923" s="2">
        <v>48.44</v>
      </c>
      <c r="J2923" s="2">
        <v>48.19</v>
      </c>
      <c r="K2923" s="2">
        <v>48.19</v>
      </c>
      <c r="L2923" s="2"/>
      <c r="M2923" s="60"/>
      <c r="N2923" s="60"/>
      <c r="O2923" s="60"/>
      <c r="P2923" s="60"/>
      <c r="Q2923" s="2"/>
      <c r="R2923" s="60"/>
      <c r="S2923" s="60"/>
      <c r="T2923" s="60"/>
      <c r="U2923" s="60"/>
      <c r="V2923" s="60"/>
      <c r="W2923" s="60"/>
      <c r="X2923" s="60"/>
      <c r="Y2923" s="60"/>
      <c r="Z2923" s="60"/>
      <c r="AA2923" s="60"/>
      <c r="AB2923" s="60"/>
      <c r="AC2923" s="60"/>
      <c r="AD2923" s="60"/>
      <c r="AE2923" s="60"/>
      <c r="AF2923" s="60"/>
      <c r="AG2923" s="60"/>
      <c r="AH2923" s="60"/>
      <c r="AI2923" s="60"/>
      <c r="AJ2923" s="60"/>
      <c r="AK2923" s="60"/>
      <c r="AL2923" s="60"/>
      <c r="AM2923" s="60"/>
      <c r="AN2923" s="60"/>
      <c r="AO2923" s="112"/>
      <c r="AP2923" s="112"/>
      <c r="AQ2923" s="112"/>
      <c r="AR2923" s="112"/>
      <c r="AS2923" s="112"/>
      <c r="AT2923" s="112"/>
      <c r="AU2923" s="112"/>
      <c r="AV2923" s="112"/>
      <c r="AW2923" s="112"/>
      <c r="AX2923" s="112"/>
      <c r="AY2923" s="112"/>
      <c r="AZ2923" s="112"/>
      <c r="BA2923" s="112"/>
    </row>
    <row r="2924" spans="1:53" x14ac:dyDescent="0.25">
      <c r="A2924" s="112"/>
      <c r="B2924" s="45">
        <v>42184</v>
      </c>
      <c r="C2924" s="2"/>
      <c r="D2924" s="2"/>
      <c r="E2924" s="2"/>
      <c r="F2924" s="2"/>
      <c r="G2924" s="2"/>
      <c r="H2924" s="2"/>
      <c r="I2924" s="2">
        <v>48.48</v>
      </c>
      <c r="J2924" s="2">
        <v>48.23</v>
      </c>
      <c r="K2924" s="2">
        <v>48.23</v>
      </c>
      <c r="L2924" s="2"/>
      <c r="M2924" s="60"/>
      <c r="N2924" s="60"/>
      <c r="O2924" s="60"/>
      <c r="P2924" s="60"/>
      <c r="Q2924" s="2"/>
      <c r="R2924" s="60"/>
      <c r="S2924" s="60"/>
      <c r="T2924" s="60"/>
      <c r="U2924" s="60"/>
      <c r="V2924" s="60"/>
      <c r="W2924" s="60"/>
      <c r="X2924" s="60"/>
      <c r="Y2924" s="60"/>
      <c r="Z2924" s="60"/>
      <c r="AA2924" s="60"/>
      <c r="AB2924" s="60"/>
      <c r="AC2924" s="60"/>
      <c r="AD2924" s="60"/>
      <c r="AE2924" s="60"/>
      <c r="AF2924" s="60"/>
      <c r="AG2924" s="60"/>
      <c r="AH2924" s="60"/>
      <c r="AI2924" s="60"/>
      <c r="AJ2924" s="60"/>
      <c r="AK2924" s="60"/>
      <c r="AL2924" s="60"/>
      <c r="AM2924" s="60"/>
      <c r="AN2924" s="60"/>
      <c r="AO2924" s="112"/>
      <c r="AP2924" s="112"/>
      <c r="AQ2924" s="112"/>
      <c r="AR2924" s="112"/>
      <c r="AS2924" s="112"/>
      <c r="AT2924" s="112"/>
      <c r="AU2924" s="112"/>
      <c r="AV2924" s="112"/>
      <c r="AW2924" s="112"/>
      <c r="AX2924" s="112"/>
      <c r="AY2924" s="112"/>
      <c r="AZ2924" s="112"/>
      <c r="BA2924" s="112"/>
    </row>
    <row r="2925" spans="1:53" x14ac:dyDescent="0.25">
      <c r="A2925" s="112"/>
      <c r="B2925" s="45">
        <v>42181</v>
      </c>
      <c r="C2925" s="2"/>
      <c r="D2925" s="2"/>
      <c r="E2925" s="2"/>
      <c r="F2925" s="2"/>
      <c r="G2925" s="2"/>
      <c r="H2925" s="2"/>
      <c r="I2925" s="2">
        <v>48.5</v>
      </c>
      <c r="J2925" s="2">
        <v>48.25</v>
      </c>
      <c r="K2925" s="2">
        <v>48.25</v>
      </c>
      <c r="L2925" s="2"/>
      <c r="M2925" s="60"/>
      <c r="N2925" s="60"/>
      <c r="O2925" s="60"/>
      <c r="P2925" s="60"/>
      <c r="Q2925" s="2"/>
      <c r="R2925" s="60"/>
      <c r="S2925" s="60"/>
      <c r="T2925" s="60"/>
      <c r="U2925" s="60"/>
      <c r="V2925" s="60"/>
      <c r="W2925" s="60"/>
      <c r="X2925" s="60"/>
      <c r="Y2925" s="60"/>
      <c r="Z2925" s="60"/>
      <c r="AA2925" s="60"/>
      <c r="AB2925" s="60"/>
      <c r="AC2925" s="60"/>
      <c r="AD2925" s="60"/>
      <c r="AE2925" s="60"/>
      <c r="AF2925" s="60"/>
      <c r="AG2925" s="60"/>
      <c r="AH2925" s="60"/>
      <c r="AI2925" s="60"/>
      <c r="AJ2925" s="60"/>
      <c r="AK2925" s="60"/>
      <c r="AL2925" s="60"/>
      <c r="AM2925" s="60"/>
      <c r="AN2925" s="60"/>
      <c r="AO2925" s="112"/>
      <c r="AP2925" s="112"/>
      <c r="AQ2925" s="112"/>
      <c r="AR2925" s="112"/>
      <c r="AS2925" s="112"/>
      <c r="AT2925" s="112"/>
      <c r="AU2925" s="112"/>
      <c r="AV2925" s="112"/>
      <c r="AW2925" s="112"/>
      <c r="AX2925" s="112"/>
      <c r="AY2925" s="112"/>
      <c r="AZ2925" s="112"/>
      <c r="BA2925" s="112"/>
    </row>
    <row r="2926" spans="1:53" x14ac:dyDescent="0.25">
      <c r="A2926" s="112"/>
      <c r="B2926" s="45">
        <v>42180</v>
      </c>
      <c r="C2926" s="2"/>
      <c r="D2926" s="2"/>
      <c r="E2926" s="2"/>
      <c r="F2926" s="2"/>
      <c r="G2926" s="2"/>
      <c r="H2926" s="2"/>
      <c r="I2926" s="2">
        <v>48.76</v>
      </c>
      <c r="J2926" s="2">
        <v>48.28</v>
      </c>
      <c r="K2926" s="2">
        <v>48.28</v>
      </c>
      <c r="L2926" s="2"/>
      <c r="M2926" s="60"/>
      <c r="N2926" s="60"/>
      <c r="O2926" s="60"/>
      <c r="P2926" s="60"/>
      <c r="Q2926" s="2"/>
      <c r="R2926" s="60"/>
      <c r="S2926" s="60"/>
      <c r="T2926" s="60"/>
      <c r="U2926" s="60"/>
      <c r="V2926" s="60"/>
      <c r="W2926" s="60"/>
      <c r="X2926" s="60"/>
      <c r="Y2926" s="60"/>
      <c r="Z2926" s="60"/>
      <c r="AA2926" s="60"/>
      <c r="AB2926" s="60"/>
      <c r="AC2926" s="60"/>
      <c r="AD2926" s="60"/>
      <c r="AE2926" s="60"/>
      <c r="AF2926" s="60"/>
      <c r="AG2926" s="60"/>
      <c r="AH2926" s="60"/>
      <c r="AI2926" s="60"/>
      <c r="AJ2926" s="60"/>
      <c r="AK2926" s="60"/>
      <c r="AL2926" s="60"/>
      <c r="AM2926" s="60"/>
      <c r="AN2926" s="60"/>
      <c r="AO2926" s="112"/>
      <c r="AP2926" s="112"/>
      <c r="AQ2926" s="112"/>
      <c r="AR2926" s="112"/>
      <c r="AS2926" s="112"/>
      <c r="AT2926" s="112"/>
      <c r="AU2926" s="112"/>
      <c r="AV2926" s="112"/>
      <c r="AW2926" s="112"/>
      <c r="AX2926" s="112"/>
      <c r="AY2926" s="112"/>
      <c r="AZ2926" s="112"/>
      <c r="BA2926" s="112"/>
    </row>
    <row r="2927" spans="1:53" x14ac:dyDescent="0.25">
      <c r="A2927" s="112"/>
      <c r="B2927" s="45">
        <v>42179</v>
      </c>
      <c r="C2927" s="2"/>
      <c r="D2927" s="2"/>
      <c r="E2927" s="2"/>
      <c r="F2927" s="2"/>
      <c r="G2927" s="2"/>
      <c r="H2927" s="2"/>
      <c r="I2927" s="2">
        <v>49</v>
      </c>
      <c r="J2927" s="2">
        <v>48.52</v>
      </c>
      <c r="K2927" s="2">
        <v>48.52</v>
      </c>
      <c r="L2927" s="2"/>
      <c r="M2927" s="60"/>
      <c r="N2927" s="60"/>
      <c r="O2927" s="60"/>
      <c r="P2927" s="60"/>
      <c r="Q2927" s="2"/>
      <c r="R2927" s="60"/>
      <c r="S2927" s="60"/>
      <c r="T2927" s="60"/>
      <c r="U2927" s="60"/>
      <c r="V2927" s="60"/>
      <c r="W2927" s="60"/>
      <c r="X2927" s="60"/>
      <c r="Y2927" s="60"/>
      <c r="Z2927" s="60"/>
      <c r="AA2927" s="60"/>
      <c r="AB2927" s="60"/>
      <c r="AC2927" s="60"/>
      <c r="AD2927" s="60"/>
      <c r="AE2927" s="60"/>
      <c r="AF2927" s="60"/>
      <c r="AG2927" s="60"/>
      <c r="AH2927" s="60"/>
      <c r="AI2927" s="60"/>
      <c r="AJ2927" s="60"/>
      <c r="AK2927" s="60"/>
      <c r="AL2927" s="60"/>
      <c r="AM2927" s="60"/>
      <c r="AN2927" s="60"/>
      <c r="AO2927" s="112"/>
      <c r="AP2927" s="112"/>
      <c r="AQ2927" s="112"/>
      <c r="AR2927" s="112"/>
      <c r="AS2927" s="112"/>
      <c r="AT2927" s="112"/>
      <c r="AU2927" s="112"/>
      <c r="AV2927" s="112"/>
      <c r="AW2927" s="112"/>
      <c r="AX2927" s="112"/>
      <c r="AY2927" s="112"/>
      <c r="AZ2927" s="112"/>
      <c r="BA2927" s="112"/>
    </row>
    <row r="2928" spans="1:53" x14ac:dyDescent="0.25">
      <c r="A2928" s="112"/>
      <c r="B2928" s="45">
        <v>42178</v>
      </c>
      <c r="C2928" s="2"/>
      <c r="D2928" s="2"/>
      <c r="E2928" s="2"/>
      <c r="F2928" s="2"/>
      <c r="G2928" s="2"/>
      <c r="H2928" s="2"/>
      <c r="I2928" s="2">
        <v>49.13</v>
      </c>
      <c r="J2928" s="2">
        <v>48.65</v>
      </c>
      <c r="K2928" s="2">
        <v>48.65</v>
      </c>
      <c r="L2928" s="2"/>
      <c r="M2928" s="60"/>
      <c r="N2928" s="60"/>
      <c r="O2928" s="60"/>
      <c r="P2928" s="60"/>
      <c r="Q2928" s="2"/>
      <c r="R2928" s="60"/>
      <c r="S2928" s="60"/>
      <c r="T2928" s="60"/>
      <c r="U2928" s="60"/>
      <c r="V2928" s="60"/>
      <c r="W2928" s="60"/>
      <c r="X2928" s="60"/>
      <c r="Y2928" s="60"/>
      <c r="Z2928" s="60"/>
      <c r="AA2928" s="60"/>
      <c r="AB2928" s="60"/>
      <c r="AC2928" s="60"/>
      <c r="AD2928" s="60"/>
      <c r="AE2928" s="60"/>
      <c r="AF2928" s="60"/>
      <c r="AG2928" s="60"/>
      <c r="AH2928" s="60"/>
      <c r="AI2928" s="60"/>
      <c r="AJ2928" s="60"/>
      <c r="AK2928" s="60"/>
      <c r="AL2928" s="60"/>
      <c r="AM2928" s="60"/>
      <c r="AN2928" s="60"/>
      <c r="AO2928" s="112"/>
      <c r="AP2928" s="112"/>
      <c r="AQ2928" s="112"/>
      <c r="AR2928" s="112"/>
      <c r="AS2928" s="112"/>
      <c r="AT2928" s="112"/>
      <c r="AU2928" s="112"/>
      <c r="AV2928" s="112"/>
      <c r="AW2928" s="112"/>
      <c r="AX2928" s="112"/>
      <c r="AY2928" s="112"/>
      <c r="AZ2928" s="112"/>
      <c r="BA2928" s="112"/>
    </row>
    <row r="2929" spans="1:53" x14ac:dyDescent="0.25">
      <c r="A2929" s="112"/>
      <c r="B2929" s="45">
        <v>42177</v>
      </c>
      <c r="C2929" s="2"/>
      <c r="D2929" s="2"/>
      <c r="E2929" s="2"/>
      <c r="F2929" s="2"/>
      <c r="G2929" s="2"/>
      <c r="H2929" s="2"/>
      <c r="I2929" s="2">
        <v>49</v>
      </c>
      <c r="J2929" s="2">
        <v>48.55</v>
      </c>
      <c r="K2929" s="2">
        <v>48.55</v>
      </c>
      <c r="L2929" s="2"/>
      <c r="M2929" s="60"/>
      <c r="N2929" s="60"/>
      <c r="O2929" s="60"/>
      <c r="P2929" s="60"/>
      <c r="Q2929" s="2"/>
      <c r="R2929" s="60"/>
      <c r="S2929" s="60"/>
      <c r="T2929" s="60"/>
      <c r="U2929" s="60"/>
      <c r="V2929" s="60"/>
      <c r="W2929" s="60"/>
      <c r="X2929" s="60"/>
      <c r="Y2929" s="60"/>
      <c r="Z2929" s="60"/>
      <c r="AA2929" s="60"/>
      <c r="AB2929" s="60"/>
      <c r="AC2929" s="60"/>
      <c r="AD2929" s="60"/>
      <c r="AE2929" s="60"/>
      <c r="AF2929" s="60"/>
      <c r="AG2929" s="60"/>
      <c r="AH2929" s="60"/>
      <c r="AI2929" s="60"/>
      <c r="AJ2929" s="60"/>
      <c r="AK2929" s="60"/>
      <c r="AL2929" s="60"/>
      <c r="AM2929" s="60"/>
      <c r="AN2929" s="60"/>
      <c r="AO2929" s="112"/>
      <c r="AP2929" s="112"/>
      <c r="AQ2929" s="112"/>
      <c r="AR2929" s="112"/>
      <c r="AS2929" s="112"/>
      <c r="AT2929" s="112"/>
      <c r="AU2929" s="112"/>
      <c r="AV2929" s="112"/>
      <c r="AW2929" s="112"/>
      <c r="AX2929" s="112"/>
      <c r="AY2929" s="112"/>
      <c r="AZ2929" s="112"/>
      <c r="BA2929" s="112"/>
    </row>
    <row r="2930" spans="1:53" x14ac:dyDescent="0.25">
      <c r="A2930" s="112"/>
      <c r="B2930" s="45">
        <v>42174</v>
      </c>
      <c r="C2930" s="2"/>
      <c r="D2930" s="2"/>
      <c r="E2930" s="2"/>
      <c r="F2930" s="2"/>
      <c r="G2930" s="2"/>
      <c r="H2930" s="2"/>
      <c r="I2930" s="2">
        <v>48.5</v>
      </c>
      <c r="J2930" s="2">
        <v>48.63</v>
      </c>
      <c r="K2930" s="2">
        <v>48.63</v>
      </c>
      <c r="L2930" s="2"/>
      <c r="M2930" s="60"/>
      <c r="N2930" s="60"/>
      <c r="O2930" s="60"/>
      <c r="P2930" s="60"/>
      <c r="Q2930" s="2"/>
      <c r="R2930" s="60"/>
      <c r="S2930" s="60"/>
      <c r="T2930" s="60"/>
      <c r="U2930" s="60"/>
      <c r="V2930" s="60"/>
      <c r="W2930" s="60"/>
      <c r="X2930" s="60"/>
      <c r="Y2930" s="60"/>
      <c r="Z2930" s="60"/>
      <c r="AA2930" s="60"/>
      <c r="AB2930" s="60"/>
      <c r="AC2930" s="60"/>
      <c r="AD2930" s="60"/>
      <c r="AE2930" s="60"/>
      <c r="AF2930" s="60"/>
      <c r="AG2930" s="60"/>
      <c r="AH2930" s="60"/>
      <c r="AI2930" s="60"/>
      <c r="AJ2930" s="60"/>
      <c r="AK2930" s="60"/>
      <c r="AL2930" s="60"/>
      <c r="AM2930" s="60"/>
      <c r="AN2930" s="60"/>
      <c r="AO2930" s="112"/>
      <c r="AP2930" s="112"/>
      <c r="AQ2930" s="112"/>
      <c r="AR2930" s="112"/>
      <c r="AS2930" s="112"/>
      <c r="AT2930" s="112"/>
      <c r="AU2930" s="112"/>
      <c r="AV2930" s="112"/>
      <c r="AW2930" s="112"/>
      <c r="AX2930" s="112"/>
      <c r="AY2930" s="112"/>
      <c r="AZ2930" s="112"/>
      <c r="BA2930" s="112"/>
    </row>
    <row r="2931" spans="1:53" x14ac:dyDescent="0.25">
      <c r="A2931" s="112"/>
      <c r="B2931" s="45">
        <v>42173</v>
      </c>
      <c r="C2931" s="2"/>
      <c r="D2931" s="2"/>
      <c r="E2931" s="2"/>
      <c r="F2931" s="2"/>
      <c r="G2931" s="2"/>
      <c r="H2931" s="2"/>
      <c r="I2931" s="2">
        <v>48.12</v>
      </c>
      <c r="J2931" s="2">
        <v>48.25</v>
      </c>
      <c r="K2931" s="2">
        <v>48.25</v>
      </c>
      <c r="L2931" s="2"/>
      <c r="M2931" s="60"/>
      <c r="N2931" s="60"/>
      <c r="O2931" s="60"/>
      <c r="P2931" s="60"/>
      <c r="Q2931" s="2"/>
      <c r="R2931" s="60"/>
      <c r="S2931" s="60"/>
      <c r="T2931" s="60"/>
      <c r="U2931" s="60"/>
      <c r="V2931" s="60"/>
      <c r="W2931" s="60"/>
      <c r="X2931" s="60"/>
      <c r="Y2931" s="60"/>
      <c r="Z2931" s="60"/>
      <c r="AA2931" s="60"/>
      <c r="AB2931" s="60"/>
      <c r="AC2931" s="60"/>
      <c r="AD2931" s="60"/>
      <c r="AE2931" s="60"/>
      <c r="AF2931" s="60"/>
      <c r="AG2931" s="60"/>
      <c r="AH2931" s="60"/>
      <c r="AI2931" s="60"/>
      <c r="AJ2931" s="60"/>
      <c r="AK2931" s="60"/>
      <c r="AL2931" s="60"/>
      <c r="AM2931" s="60"/>
      <c r="AN2931" s="60"/>
      <c r="AO2931" s="112"/>
      <c r="AP2931" s="112"/>
      <c r="AQ2931" s="112"/>
      <c r="AR2931" s="112"/>
      <c r="AS2931" s="112"/>
      <c r="AT2931" s="112"/>
      <c r="AU2931" s="112"/>
      <c r="AV2931" s="112"/>
      <c r="AW2931" s="112"/>
      <c r="AX2931" s="112"/>
      <c r="AY2931" s="112"/>
      <c r="AZ2931" s="112"/>
      <c r="BA2931" s="112"/>
    </row>
    <row r="2932" spans="1:53" x14ac:dyDescent="0.25">
      <c r="A2932" s="112"/>
      <c r="B2932" s="45">
        <v>42172</v>
      </c>
      <c r="C2932" s="2"/>
      <c r="D2932" s="2"/>
      <c r="E2932" s="2"/>
      <c r="F2932" s="2"/>
      <c r="G2932" s="2"/>
      <c r="H2932" s="2"/>
      <c r="I2932" s="2">
        <v>48</v>
      </c>
      <c r="J2932" s="2">
        <v>48.13</v>
      </c>
      <c r="K2932" s="2">
        <v>48.13</v>
      </c>
      <c r="L2932" s="2"/>
      <c r="M2932" s="60"/>
      <c r="N2932" s="60"/>
      <c r="O2932" s="60"/>
      <c r="P2932" s="60"/>
      <c r="Q2932" s="2"/>
      <c r="R2932" s="60"/>
      <c r="S2932" s="60"/>
      <c r="T2932" s="60"/>
      <c r="U2932" s="60"/>
      <c r="V2932" s="60"/>
      <c r="W2932" s="60"/>
      <c r="X2932" s="60"/>
      <c r="Y2932" s="60"/>
      <c r="Z2932" s="60"/>
      <c r="AA2932" s="60"/>
      <c r="AB2932" s="60"/>
      <c r="AC2932" s="60"/>
      <c r="AD2932" s="60"/>
      <c r="AE2932" s="60"/>
      <c r="AF2932" s="60"/>
      <c r="AG2932" s="60"/>
      <c r="AH2932" s="60"/>
      <c r="AI2932" s="60"/>
      <c r="AJ2932" s="60"/>
      <c r="AK2932" s="60"/>
      <c r="AL2932" s="60"/>
      <c r="AM2932" s="60"/>
      <c r="AN2932" s="60"/>
      <c r="AO2932" s="112"/>
      <c r="AP2932" s="112"/>
      <c r="AQ2932" s="112"/>
      <c r="AR2932" s="112"/>
      <c r="AS2932" s="112"/>
      <c r="AT2932" s="112"/>
      <c r="AU2932" s="112"/>
      <c r="AV2932" s="112"/>
      <c r="AW2932" s="112"/>
      <c r="AX2932" s="112"/>
      <c r="AY2932" s="112"/>
      <c r="AZ2932" s="112"/>
      <c r="BA2932" s="112"/>
    </row>
    <row r="2933" spans="1:53" x14ac:dyDescent="0.25">
      <c r="A2933" s="112"/>
      <c r="B2933" s="45">
        <v>42171</v>
      </c>
      <c r="C2933" s="2"/>
      <c r="D2933" s="2"/>
      <c r="E2933" s="2"/>
      <c r="F2933" s="2"/>
      <c r="G2933" s="2"/>
      <c r="H2933" s="2"/>
      <c r="I2933" s="2">
        <v>47.87</v>
      </c>
      <c r="J2933" s="2">
        <v>48</v>
      </c>
      <c r="K2933" s="2">
        <v>48</v>
      </c>
      <c r="L2933" s="2"/>
      <c r="M2933" s="60"/>
      <c r="N2933" s="60"/>
      <c r="O2933" s="60"/>
      <c r="P2933" s="60"/>
      <c r="Q2933" s="2"/>
      <c r="R2933" s="60"/>
      <c r="S2933" s="60"/>
      <c r="T2933" s="60"/>
      <c r="U2933" s="60"/>
      <c r="V2933" s="60"/>
      <c r="W2933" s="60"/>
      <c r="X2933" s="60"/>
      <c r="Y2933" s="60"/>
      <c r="Z2933" s="60"/>
      <c r="AA2933" s="60"/>
      <c r="AB2933" s="60"/>
      <c r="AC2933" s="60"/>
      <c r="AD2933" s="60"/>
      <c r="AE2933" s="60"/>
      <c r="AF2933" s="60"/>
      <c r="AG2933" s="60"/>
      <c r="AH2933" s="60"/>
      <c r="AI2933" s="60"/>
      <c r="AJ2933" s="60"/>
      <c r="AK2933" s="60"/>
      <c r="AL2933" s="60"/>
      <c r="AM2933" s="60"/>
      <c r="AN2933" s="60"/>
      <c r="AO2933" s="112"/>
      <c r="AP2933" s="112"/>
      <c r="AQ2933" s="112"/>
      <c r="AR2933" s="112"/>
      <c r="AS2933" s="112"/>
      <c r="AT2933" s="112"/>
      <c r="AU2933" s="112"/>
      <c r="AV2933" s="112"/>
      <c r="AW2933" s="112"/>
      <c r="AX2933" s="112"/>
      <c r="AY2933" s="112"/>
      <c r="AZ2933" s="112"/>
      <c r="BA2933" s="112"/>
    </row>
    <row r="2934" spans="1:53" x14ac:dyDescent="0.25">
      <c r="A2934" s="112"/>
      <c r="B2934" s="45">
        <v>42170</v>
      </c>
      <c r="C2934" s="2"/>
      <c r="D2934" s="2"/>
      <c r="E2934" s="2"/>
      <c r="F2934" s="2"/>
      <c r="G2934" s="2"/>
      <c r="H2934" s="2"/>
      <c r="I2934" s="2">
        <v>47.85</v>
      </c>
      <c r="J2934" s="2">
        <v>47.98</v>
      </c>
      <c r="K2934" s="2">
        <v>47.98</v>
      </c>
      <c r="L2934" s="2"/>
      <c r="M2934" s="60"/>
      <c r="N2934" s="60"/>
      <c r="O2934" s="60"/>
      <c r="P2934" s="60"/>
      <c r="Q2934" s="2"/>
      <c r="R2934" s="60"/>
      <c r="S2934" s="60"/>
      <c r="T2934" s="60"/>
      <c r="U2934" s="60"/>
      <c r="V2934" s="60"/>
      <c r="W2934" s="60"/>
      <c r="X2934" s="60"/>
      <c r="Y2934" s="60"/>
      <c r="Z2934" s="60"/>
      <c r="AA2934" s="60"/>
      <c r="AB2934" s="60"/>
      <c r="AC2934" s="60"/>
      <c r="AD2934" s="60"/>
      <c r="AE2934" s="60"/>
      <c r="AF2934" s="60"/>
      <c r="AG2934" s="60"/>
      <c r="AH2934" s="60"/>
      <c r="AI2934" s="60"/>
      <c r="AJ2934" s="60"/>
      <c r="AK2934" s="60"/>
      <c r="AL2934" s="60"/>
      <c r="AM2934" s="60"/>
      <c r="AN2934" s="60"/>
      <c r="AO2934" s="112"/>
      <c r="AP2934" s="112"/>
      <c r="AQ2934" s="112"/>
      <c r="AR2934" s="112"/>
      <c r="AS2934" s="112"/>
      <c r="AT2934" s="112"/>
      <c r="AU2934" s="112"/>
      <c r="AV2934" s="112"/>
      <c r="AW2934" s="112"/>
      <c r="AX2934" s="112"/>
      <c r="AY2934" s="112"/>
      <c r="AZ2934" s="112"/>
      <c r="BA2934" s="112"/>
    </row>
    <row r="2935" spans="1:53" x14ac:dyDescent="0.25">
      <c r="A2935" s="112"/>
      <c r="B2935" s="45">
        <v>42167</v>
      </c>
      <c r="C2935" s="2"/>
      <c r="D2935" s="2"/>
      <c r="E2935" s="2"/>
      <c r="F2935" s="2"/>
      <c r="G2935" s="2"/>
      <c r="H2935" s="2"/>
      <c r="I2935" s="2">
        <v>47.75</v>
      </c>
      <c r="J2935" s="2">
        <v>47.88</v>
      </c>
      <c r="K2935" s="2">
        <v>47.88</v>
      </c>
      <c r="L2935" s="2"/>
      <c r="M2935" s="60"/>
      <c r="N2935" s="60"/>
      <c r="O2935" s="60"/>
      <c r="P2935" s="60"/>
      <c r="Q2935" s="2"/>
      <c r="R2935" s="60"/>
      <c r="S2935" s="60"/>
      <c r="T2935" s="60"/>
      <c r="U2935" s="60"/>
      <c r="V2935" s="60"/>
      <c r="W2935" s="60"/>
      <c r="X2935" s="60"/>
      <c r="Y2935" s="60"/>
      <c r="Z2935" s="60"/>
      <c r="AA2935" s="60"/>
      <c r="AB2935" s="60"/>
      <c r="AC2935" s="60"/>
      <c r="AD2935" s="60"/>
      <c r="AE2935" s="60"/>
      <c r="AF2935" s="60"/>
      <c r="AG2935" s="60"/>
      <c r="AH2935" s="60"/>
      <c r="AI2935" s="60"/>
      <c r="AJ2935" s="60"/>
      <c r="AK2935" s="60"/>
      <c r="AL2935" s="60"/>
      <c r="AM2935" s="60"/>
      <c r="AN2935" s="60"/>
      <c r="AO2935" s="112"/>
      <c r="AP2935" s="112"/>
      <c r="AQ2935" s="112"/>
      <c r="AR2935" s="112"/>
      <c r="AS2935" s="112"/>
      <c r="AT2935" s="112"/>
      <c r="AU2935" s="112"/>
      <c r="AV2935" s="112"/>
      <c r="AW2935" s="112"/>
      <c r="AX2935" s="112"/>
      <c r="AY2935" s="112"/>
      <c r="AZ2935" s="112"/>
      <c r="BA2935" s="112"/>
    </row>
    <row r="2936" spans="1:53" x14ac:dyDescent="0.25">
      <c r="A2936" s="112"/>
      <c r="B2936" s="45">
        <v>42166</v>
      </c>
      <c r="C2936" s="2"/>
      <c r="D2936" s="2"/>
      <c r="E2936" s="2"/>
      <c r="F2936" s="2"/>
      <c r="G2936" s="2"/>
      <c r="H2936" s="2"/>
      <c r="I2936" s="2">
        <v>47.68</v>
      </c>
      <c r="J2936" s="2">
        <v>47.4</v>
      </c>
      <c r="K2936" s="2">
        <v>47.4</v>
      </c>
      <c r="L2936" s="2"/>
      <c r="M2936" s="60"/>
      <c r="N2936" s="60"/>
      <c r="O2936" s="60"/>
      <c r="P2936" s="60"/>
      <c r="Q2936" s="2"/>
      <c r="R2936" s="60"/>
      <c r="S2936" s="60"/>
      <c r="T2936" s="60"/>
      <c r="U2936" s="60"/>
      <c r="V2936" s="60"/>
      <c r="W2936" s="60"/>
      <c r="X2936" s="60"/>
      <c r="Y2936" s="60"/>
      <c r="Z2936" s="60"/>
      <c r="AA2936" s="60"/>
      <c r="AB2936" s="60"/>
      <c r="AC2936" s="60"/>
      <c r="AD2936" s="60"/>
      <c r="AE2936" s="60"/>
      <c r="AF2936" s="60"/>
      <c r="AG2936" s="60"/>
      <c r="AH2936" s="60"/>
      <c r="AI2936" s="60"/>
      <c r="AJ2936" s="60"/>
      <c r="AK2936" s="60"/>
      <c r="AL2936" s="60"/>
      <c r="AM2936" s="60"/>
      <c r="AN2936" s="60"/>
      <c r="AO2936" s="112"/>
      <c r="AP2936" s="112"/>
      <c r="AQ2936" s="112"/>
      <c r="AR2936" s="112"/>
      <c r="AS2936" s="112"/>
      <c r="AT2936" s="112"/>
      <c r="AU2936" s="112"/>
      <c r="AV2936" s="112"/>
      <c r="AW2936" s="112"/>
      <c r="AX2936" s="112"/>
      <c r="AY2936" s="112"/>
      <c r="AZ2936" s="112"/>
      <c r="BA2936" s="112"/>
    </row>
    <row r="2937" spans="1:53" x14ac:dyDescent="0.25">
      <c r="A2937" s="112"/>
      <c r="B2937" s="45">
        <v>42165</v>
      </c>
      <c r="C2937" s="2"/>
      <c r="D2937" s="2"/>
      <c r="E2937" s="2"/>
      <c r="F2937" s="2"/>
      <c r="G2937" s="2"/>
      <c r="H2937" s="2"/>
      <c r="I2937" s="2">
        <v>47.43</v>
      </c>
      <c r="J2937" s="2">
        <v>47.15</v>
      </c>
      <c r="K2937" s="2">
        <v>47.15</v>
      </c>
      <c r="L2937" s="2"/>
      <c r="M2937" s="60"/>
      <c r="N2937" s="60"/>
      <c r="O2937" s="60"/>
      <c r="P2937" s="60"/>
      <c r="Q2937" s="2"/>
      <c r="R2937" s="60"/>
      <c r="S2937" s="60"/>
      <c r="T2937" s="60"/>
      <c r="U2937" s="60"/>
      <c r="V2937" s="60"/>
      <c r="W2937" s="60"/>
      <c r="X2937" s="60"/>
      <c r="Y2937" s="60"/>
      <c r="Z2937" s="60"/>
      <c r="AA2937" s="60"/>
      <c r="AB2937" s="60"/>
      <c r="AC2937" s="60"/>
      <c r="AD2937" s="60"/>
      <c r="AE2937" s="60"/>
      <c r="AF2937" s="60"/>
      <c r="AG2937" s="60"/>
      <c r="AH2937" s="60"/>
      <c r="AI2937" s="60"/>
      <c r="AJ2937" s="60"/>
      <c r="AK2937" s="60"/>
      <c r="AL2937" s="60"/>
      <c r="AM2937" s="60"/>
      <c r="AN2937" s="60"/>
      <c r="AO2937" s="112"/>
      <c r="AP2937" s="112"/>
      <c r="AQ2937" s="112"/>
      <c r="AR2937" s="112"/>
      <c r="AS2937" s="112"/>
      <c r="AT2937" s="112"/>
      <c r="AU2937" s="112"/>
      <c r="AV2937" s="112"/>
      <c r="AW2937" s="112"/>
      <c r="AX2937" s="112"/>
      <c r="AY2937" s="112"/>
      <c r="AZ2937" s="112"/>
      <c r="BA2937" s="112"/>
    </row>
    <row r="2938" spans="1:53" x14ac:dyDescent="0.25">
      <c r="A2938" s="112"/>
      <c r="B2938" s="45">
        <v>42164</v>
      </c>
      <c r="C2938" s="2"/>
      <c r="D2938" s="2"/>
      <c r="E2938" s="2"/>
      <c r="F2938" s="2"/>
      <c r="G2938" s="2"/>
      <c r="H2938" s="2"/>
      <c r="I2938" s="2">
        <v>47.38</v>
      </c>
      <c r="J2938" s="2">
        <v>47.1</v>
      </c>
      <c r="K2938" s="2">
        <v>47.1</v>
      </c>
      <c r="L2938" s="2"/>
      <c r="M2938" s="60"/>
      <c r="N2938" s="60"/>
      <c r="O2938" s="60"/>
      <c r="P2938" s="60"/>
      <c r="Q2938" s="2"/>
      <c r="R2938" s="60"/>
      <c r="S2938" s="60"/>
      <c r="T2938" s="60"/>
      <c r="U2938" s="60"/>
      <c r="V2938" s="60"/>
      <c r="W2938" s="60"/>
      <c r="X2938" s="60"/>
      <c r="Y2938" s="60"/>
      <c r="Z2938" s="60"/>
      <c r="AA2938" s="60"/>
      <c r="AB2938" s="60"/>
      <c r="AC2938" s="60"/>
      <c r="AD2938" s="60"/>
      <c r="AE2938" s="60"/>
      <c r="AF2938" s="60"/>
      <c r="AG2938" s="60"/>
      <c r="AH2938" s="60"/>
      <c r="AI2938" s="60"/>
      <c r="AJ2938" s="60"/>
      <c r="AK2938" s="60"/>
      <c r="AL2938" s="60"/>
      <c r="AM2938" s="60"/>
      <c r="AN2938" s="60"/>
      <c r="AO2938" s="112"/>
      <c r="AP2938" s="112"/>
      <c r="AQ2938" s="112"/>
      <c r="AR2938" s="112"/>
      <c r="AS2938" s="112"/>
      <c r="AT2938" s="112"/>
      <c r="AU2938" s="112"/>
      <c r="AV2938" s="112"/>
      <c r="AW2938" s="112"/>
      <c r="AX2938" s="112"/>
      <c r="AY2938" s="112"/>
      <c r="AZ2938" s="112"/>
      <c r="BA2938" s="112"/>
    </row>
    <row r="2939" spans="1:53" x14ac:dyDescent="0.25">
      <c r="A2939" s="112"/>
      <c r="B2939" s="45">
        <v>42163</v>
      </c>
      <c r="C2939" s="2"/>
      <c r="D2939" s="2"/>
      <c r="E2939" s="2"/>
      <c r="F2939" s="2"/>
      <c r="G2939" s="2"/>
      <c r="H2939" s="2"/>
      <c r="I2939" s="2">
        <v>47.4</v>
      </c>
      <c r="J2939" s="2">
        <v>47.12</v>
      </c>
      <c r="K2939" s="2">
        <v>47.12</v>
      </c>
      <c r="L2939" s="2"/>
      <c r="M2939" s="60"/>
      <c r="N2939" s="60"/>
      <c r="O2939" s="60"/>
      <c r="P2939" s="60"/>
      <c r="Q2939" s="2"/>
      <c r="R2939" s="60"/>
      <c r="S2939" s="60"/>
      <c r="T2939" s="60"/>
      <c r="U2939" s="60"/>
      <c r="V2939" s="60"/>
      <c r="W2939" s="60"/>
      <c r="X2939" s="60"/>
      <c r="Y2939" s="60"/>
      <c r="Z2939" s="60"/>
      <c r="AA2939" s="60"/>
      <c r="AB2939" s="60"/>
      <c r="AC2939" s="60"/>
      <c r="AD2939" s="60"/>
      <c r="AE2939" s="60"/>
      <c r="AF2939" s="60"/>
      <c r="AG2939" s="60"/>
      <c r="AH2939" s="60"/>
      <c r="AI2939" s="60"/>
      <c r="AJ2939" s="60"/>
      <c r="AK2939" s="60"/>
      <c r="AL2939" s="60"/>
      <c r="AM2939" s="60"/>
      <c r="AN2939" s="60"/>
      <c r="AO2939" s="112"/>
      <c r="AP2939" s="112"/>
      <c r="AQ2939" s="112"/>
      <c r="AR2939" s="112"/>
      <c r="AS2939" s="112"/>
      <c r="AT2939" s="112"/>
      <c r="AU2939" s="112"/>
      <c r="AV2939" s="112"/>
      <c r="AW2939" s="112"/>
      <c r="AX2939" s="112"/>
      <c r="AY2939" s="112"/>
      <c r="AZ2939" s="112"/>
      <c r="BA2939" s="112"/>
    </row>
    <row r="2940" spans="1:53" x14ac:dyDescent="0.25">
      <c r="A2940" s="112"/>
      <c r="B2940" s="45">
        <v>42160</v>
      </c>
      <c r="C2940" s="2"/>
      <c r="D2940" s="2"/>
      <c r="E2940" s="2"/>
      <c r="F2940" s="2"/>
      <c r="G2940" s="2"/>
      <c r="H2940" s="2"/>
      <c r="I2940" s="2">
        <v>47.35</v>
      </c>
      <c r="J2940" s="2">
        <v>47.07</v>
      </c>
      <c r="K2940" s="2">
        <v>47.07</v>
      </c>
      <c r="L2940" s="2"/>
      <c r="M2940" s="60"/>
      <c r="N2940" s="60"/>
      <c r="O2940" s="60"/>
      <c r="P2940" s="60"/>
      <c r="Q2940" s="2"/>
      <c r="R2940" s="60"/>
      <c r="S2940" s="60"/>
      <c r="T2940" s="60"/>
      <c r="U2940" s="60"/>
      <c r="V2940" s="60"/>
      <c r="W2940" s="60"/>
      <c r="X2940" s="60"/>
      <c r="Y2940" s="60"/>
      <c r="Z2940" s="60"/>
      <c r="AA2940" s="60"/>
      <c r="AB2940" s="60"/>
      <c r="AC2940" s="60"/>
      <c r="AD2940" s="60"/>
      <c r="AE2940" s="60"/>
      <c r="AF2940" s="60"/>
      <c r="AG2940" s="60"/>
      <c r="AH2940" s="60"/>
      <c r="AI2940" s="60"/>
      <c r="AJ2940" s="60"/>
      <c r="AK2940" s="60"/>
      <c r="AL2940" s="60"/>
      <c r="AM2940" s="60"/>
      <c r="AN2940" s="60"/>
      <c r="AO2940" s="112"/>
      <c r="AP2940" s="112"/>
      <c r="AQ2940" s="112"/>
      <c r="AR2940" s="112"/>
      <c r="AS2940" s="112"/>
      <c r="AT2940" s="112"/>
      <c r="AU2940" s="112"/>
      <c r="AV2940" s="112"/>
      <c r="AW2940" s="112"/>
      <c r="AX2940" s="112"/>
      <c r="AY2940" s="112"/>
      <c r="AZ2940" s="112"/>
      <c r="BA2940" s="112"/>
    </row>
    <row r="2941" spans="1:53" x14ac:dyDescent="0.25">
      <c r="A2941" s="112"/>
      <c r="B2941" s="45">
        <v>42159</v>
      </c>
      <c r="C2941" s="2"/>
      <c r="D2941" s="2"/>
      <c r="E2941" s="2"/>
      <c r="F2941" s="2"/>
      <c r="G2941" s="2"/>
      <c r="H2941" s="2"/>
      <c r="I2941" s="2">
        <v>47.4</v>
      </c>
      <c r="J2941" s="2">
        <v>47.12</v>
      </c>
      <c r="K2941" s="2">
        <v>47.12</v>
      </c>
      <c r="L2941" s="2"/>
      <c r="M2941" s="60"/>
      <c r="N2941" s="60"/>
      <c r="O2941" s="60"/>
      <c r="P2941" s="60"/>
      <c r="Q2941" s="2"/>
      <c r="R2941" s="60"/>
      <c r="S2941" s="60"/>
      <c r="T2941" s="60"/>
      <c r="U2941" s="60"/>
      <c r="V2941" s="60"/>
      <c r="W2941" s="60"/>
      <c r="X2941" s="60"/>
      <c r="Y2941" s="60"/>
      <c r="Z2941" s="60"/>
      <c r="AA2941" s="60"/>
      <c r="AB2941" s="60"/>
      <c r="AC2941" s="60"/>
      <c r="AD2941" s="60"/>
      <c r="AE2941" s="60"/>
      <c r="AF2941" s="60"/>
      <c r="AG2941" s="60"/>
      <c r="AH2941" s="60"/>
      <c r="AI2941" s="60"/>
      <c r="AJ2941" s="60"/>
      <c r="AK2941" s="60"/>
      <c r="AL2941" s="60"/>
      <c r="AM2941" s="60"/>
      <c r="AN2941" s="60"/>
      <c r="AO2941" s="112"/>
      <c r="AP2941" s="112"/>
      <c r="AQ2941" s="112"/>
      <c r="AR2941" s="112"/>
      <c r="AS2941" s="112"/>
      <c r="AT2941" s="112"/>
      <c r="AU2941" s="112"/>
      <c r="AV2941" s="112"/>
      <c r="AW2941" s="112"/>
      <c r="AX2941" s="112"/>
      <c r="AY2941" s="112"/>
      <c r="AZ2941" s="112"/>
      <c r="BA2941" s="112"/>
    </row>
    <row r="2942" spans="1:53" x14ac:dyDescent="0.25">
      <c r="A2942" s="112"/>
      <c r="B2942" s="45">
        <v>42158</v>
      </c>
      <c r="C2942" s="2"/>
      <c r="D2942" s="2"/>
      <c r="E2942" s="2"/>
      <c r="F2942" s="2"/>
      <c r="G2942" s="2"/>
      <c r="H2942" s="2"/>
      <c r="I2942" s="2">
        <v>47.4</v>
      </c>
      <c r="J2942" s="2">
        <v>47.12</v>
      </c>
      <c r="K2942" s="2">
        <v>47.12</v>
      </c>
      <c r="L2942" s="2"/>
      <c r="M2942" s="60"/>
      <c r="N2942" s="60"/>
      <c r="O2942" s="60"/>
      <c r="P2942" s="60"/>
      <c r="Q2942" s="2"/>
      <c r="R2942" s="60"/>
      <c r="S2942" s="60"/>
      <c r="T2942" s="60"/>
      <c r="U2942" s="60"/>
      <c r="V2942" s="60"/>
      <c r="W2942" s="60"/>
      <c r="X2942" s="60"/>
      <c r="Y2942" s="60"/>
      <c r="Z2942" s="60"/>
      <c r="AA2942" s="60"/>
      <c r="AB2942" s="60"/>
      <c r="AC2942" s="60"/>
      <c r="AD2942" s="60"/>
      <c r="AE2942" s="60"/>
      <c r="AF2942" s="60"/>
      <c r="AG2942" s="60"/>
      <c r="AH2942" s="60"/>
      <c r="AI2942" s="60"/>
      <c r="AJ2942" s="60"/>
      <c r="AK2942" s="60"/>
      <c r="AL2942" s="60"/>
      <c r="AM2942" s="60"/>
      <c r="AN2942" s="60"/>
      <c r="AO2942" s="112"/>
      <c r="AP2942" s="112"/>
      <c r="AQ2942" s="112"/>
      <c r="AR2942" s="112"/>
      <c r="AS2942" s="112"/>
      <c r="AT2942" s="112"/>
      <c r="AU2942" s="112"/>
      <c r="AV2942" s="112"/>
      <c r="AW2942" s="112"/>
      <c r="AX2942" s="112"/>
      <c r="AY2942" s="112"/>
      <c r="AZ2942" s="112"/>
      <c r="BA2942" s="112"/>
    </row>
    <row r="2943" spans="1:53" x14ac:dyDescent="0.25">
      <c r="A2943" s="112"/>
      <c r="B2943" s="45">
        <v>42157</v>
      </c>
      <c r="C2943" s="2"/>
      <c r="D2943" s="2"/>
      <c r="E2943" s="2"/>
      <c r="F2943" s="2"/>
      <c r="G2943" s="2"/>
      <c r="H2943" s="2"/>
      <c r="I2943" s="2">
        <v>47.43</v>
      </c>
      <c r="J2943" s="2">
        <v>47.15</v>
      </c>
      <c r="K2943" s="2">
        <v>47.15</v>
      </c>
      <c r="L2943" s="2"/>
      <c r="M2943" s="60"/>
      <c r="N2943" s="60"/>
      <c r="O2943" s="60"/>
      <c r="P2943" s="60"/>
      <c r="Q2943" s="2"/>
      <c r="R2943" s="60"/>
      <c r="S2943" s="60"/>
      <c r="T2943" s="60"/>
      <c r="U2943" s="60"/>
      <c r="V2943" s="60"/>
      <c r="W2943" s="60"/>
      <c r="X2943" s="60"/>
      <c r="Y2943" s="60"/>
      <c r="Z2943" s="60"/>
      <c r="AA2943" s="60"/>
      <c r="AB2943" s="60"/>
      <c r="AC2943" s="60"/>
      <c r="AD2943" s="60"/>
      <c r="AE2943" s="60"/>
      <c r="AF2943" s="60"/>
      <c r="AG2943" s="60"/>
      <c r="AH2943" s="60"/>
      <c r="AI2943" s="60"/>
      <c r="AJ2943" s="60"/>
      <c r="AK2943" s="60"/>
      <c r="AL2943" s="60"/>
      <c r="AM2943" s="60"/>
      <c r="AN2943" s="60"/>
      <c r="AO2943" s="112"/>
      <c r="AP2943" s="112"/>
      <c r="AQ2943" s="112"/>
      <c r="AR2943" s="112"/>
      <c r="AS2943" s="112"/>
      <c r="AT2943" s="112"/>
      <c r="AU2943" s="112"/>
      <c r="AV2943" s="112"/>
      <c r="AW2943" s="112"/>
      <c r="AX2943" s="112"/>
      <c r="AY2943" s="112"/>
      <c r="AZ2943" s="112"/>
      <c r="BA2943" s="112"/>
    </row>
    <row r="2944" spans="1:53" x14ac:dyDescent="0.25">
      <c r="A2944" s="112"/>
      <c r="B2944" s="45">
        <v>42156</v>
      </c>
      <c r="C2944" s="2"/>
      <c r="D2944" s="2"/>
      <c r="E2944" s="2"/>
      <c r="F2944" s="2"/>
      <c r="G2944" s="2"/>
      <c r="H2944" s="2"/>
      <c r="I2944" s="2">
        <v>47.5</v>
      </c>
      <c r="J2944" s="2">
        <v>47.22</v>
      </c>
      <c r="K2944" s="2">
        <v>47.22</v>
      </c>
      <c r="L2944" s="2"/>
      <c r="M2944" s="60"/>
      <c r="N2944" s="60"/>
      <c r="O2944" s="60"/>
      <c r="P2944" s="60"/>
      <c r="Q2944" s="2"/>
      <c r="R2944" s="60"/>
      <c r="S2944" s="60"/>
      <c r="T2944" s="60"/>
      <c r="U2944" s="60"/>
      <c r="V2944" s="60"/>
      <c r="W2944" s="60"/>
      <c r="X2944" s="60"/>
      <c r="Y2944" s="60"/>
      <c r="Z2944" s="60"/>
      <c r="AA2944" s="60"/>
      <c r="AB2944" s="60"/>
      <c r="AC2944" s="60"/>
      <c r="AD2944" s="60"/>
      <c r="AE2944" s="60"/>
      <c r="AF2944" s="60"/>
      <c r="AG2944" s="60"/>
      <c r="AH2944" s="60"/>
      <c r="AI2944" s="60"/>
      <c r="AJ2944" s="60"/>
      <c r="AK2944" s="60"/>
      <c r="AL2944" s="60"/>
      <c r="AM2944" s="60"/>
      <c r="AN2944" s="60"/>
      <c r="AO2944" s="112"/>
      <c r="AP2944" s="112"/>
      <c r="AQ2944" s="112"/>
      <c r="AR2944" s="112"/>
      <c r="AS2944" s="112"/>
      <c r="AT2944" s="112"/>
      <c r="AU2944" s="112"/>
      <c r="AV2944" s="112"/>
      <c r="AW2944" s="112"/>
      <c r="AX2944" s="112"/>
      <c r="AY2944" s="112"/>
      <c r="AZ2944" s="112"/>
      <c r="BA2944" s="112"/>
    </row>
    <row r="2945" spans="1:53" x14ac:dyDescent="0.25">
      <c r="A2945" s="112"/>
      <c r="B2945" s="45">
        <v>42153</v>
      </c>
      <c r="C2945" s="2"/>
      <c r="D2945" s="2"/>
      <c r="E2945" s="2"/>
      <c r="F2945" s="2"/>
      <c r="G2945" s="2"/>
      <c r="H2945" s="2"/>
      <c r="I2945" s="2">
        <v>47.4</v>
      </c>
      <c r="J2945" s="2">
        <v>47.12</v>
      </c>
      <c r="K2945" s="2">
        <v>47.12</v>
      </c>
      <c r="L2945" s="2"/>
      <c r="M2945" s="60"/>
      <c r="N2945" s="60"/>
      <c r="O2945" s="60"/>
      <c r="P2945" s="60"/>
      <c r="Q2945" s="2"/>
      <c r="R2945" s="60"/>
      <c r="S2945" s="60"/>
      <c r="T2945" s="60"/>
      <c r="U2945" s="60"/>
      <c r="V2945" s="60"/>
      <c r="W2945" s="60"/>
      <c r="X2945" s="60"/>
      <c r="Y2945" s="60"/>
      <c r="Z2945" s="60"/>
      <c r="AA2945" s="60"/>
      <c r="AB2945" s="60"/>
      <c r="AC2945" s="60"/>
      <c r="AD2945" s="60"/>
      <c r="AE2945" s="60"/>
      <c r="AF2945" s="60"/>
      <c r="AG2945" s="60"/>
      <c r="AH2945" s="60"/>
      <c r="AI2945" s="60"/>
      <c r="AJ2945" s="60"/>
      <c r="AK2945" s="60"/>
      <c r="AL2945" s="60"/>
      <c r="AM2945" s="60"/>
      <c r="AN2945" s="60"/>
      <c r="AO2945" s="112"/>
      <c r="AP2945" s="112"/>
      <c r="AQ2945" s="112"/>
      <c r="AR2945" s="112"/>
      <c r="AS2945" s="112"/>
      <c r="AT2945" s="112"/>
      <c r="AU2945" s="112"/>
      <c r="AV2945" s="112"/>
      <c r="AW2945" s="112"/>
      <c r="AX2945" s="112"/>
      <c r="AY2945" s="112"/>
      <c r="AZ2945" s="112"/>
      <c r="BA2945" s="112"/>
    </row>
    <row r="2946" spans="1:53" x14ac:dyDescent="0.25">
      <c r="A2946" s="112"/>
      <c r="B2946" s="45">
        <v>42152</v>
      </c>
      <c r="C2946" s="2"/>
      <c r="D2946" s="2"/>
      <c r="E2946" s="2"/>
      <c r="F2946" s="2"/>
      <c r="G2946" s="2"/>
      <c r="H2946" s="2"/>
      <c r="I2946" s="2">
        <v>47.52</v>
      </c>
      <c r="J2946" s="2">
        <v>47.24</v>
      </c>
      <c r="K2946" s="2">
        <v>47.24</v>
      </c>
      <c r="L2946" s="2"/>
      <c r="M2946" s="60"/>
      <c r="N2946" s="60"/>
      <c r="O2946" s="60"/>
      <c r="P2946" s="60"/>
      <c r="Q2946" s="2"/>
      <c r="R2946" s="60"/>
      <c r="S2946" s="60"/>
      <c r="T2946" s="60"/>
      <c r="U2946" s="60"/>
      <c r="V2946" s="60"/>
      <c r="W2946" s="60"/>
      <c r="X2946" s="60"/>
      <c r="Y2946" s="60"/>
      <c r="Z2946" s="60"/>
      <c r="AA2946" s="60"/>
      <c r="AB2946" s="60"/>
      <c r="AC2946" s="60"/>
      <c r="AD2946" s="60"/>
      <c r="AE2946" s="60"/>
      <c r="AF2946" s="60"/>
      <c r="AG2946" s="60"/>
      <c r="AH2946" s="60"/>
      <c r="AI2946" s="60"/>
      <c r="AJ2946" s="60"/>
      <c r="AK2946" s="60"/>
      <c r="AL2946" s="60"/>
      <c r="AM2946" s="60"/>
      <c r="AN2946" s="60"/>
      <c r="AO2946" s="112"/>
      <c r="AP2946" s="112"/>
      <c r="AQ2946" s="112"/>
      <c r="AR2946" s="112"/>
      <c r="AS2946" s="112"/>
      <c r="AT2946" s="112"/>
      <c r="AU2946" s="112"/>
      <c r="AV2946" s="112"/>
      <c r="AW2946" s="112"/>
      <c r="AX2946" s="112"/>
      <c r="AY2946" s="112"/>
      <c r="AZ2946" s="112"/>
      <c r="BA2946" s="112"/>
    </row>
    <row r="2947" spans="1:53" x14ac:dyDescent="0.25">
      <c r="A2947" s="112"/>
      <c r="B2947" s="45">
        <v>42151</v>
      </c>
      <c r="C2947" s="2"/>
      <c r="D2947" s="2"/>
      <c r="E2947" s="2"/>
      <c r="F2947" s="2"/>
      <c r="G2947" s="2"/>
      <c r="H2947" s="2"/>
      <c r="I2947" s="2">
        <v>47.6</v>
      </c>
      <c r="J2947" s="2">
        <v>47.32</v>
      </c>
      <c r="K2947" s="2">
        <v>47.32</v>
      </c>
      <c r="L2947" s="2"/>
      <c r="M2947" s="60"/>
      <c r="N2947" s="60"/>
      <c r="O2947" s="60"/>
      <c r="P2947" s="60"/>
      <c r="Q2947" s="2"/>
      <c r="R2947" s="60"/>
      <c r="S2947" s="60"/>
      <c r="T2947" s="60"/>
      <c r="U2947" s="60"/>
      <c r="V2947" s="60"/>
      <c r="W2947" s="60"/>
      <c r="X2947" s="60"/>
      <c r="Y2947" s="60"/>
      <c r="Z2947" s="60"/>
      <c r="AA2947" s="60"/>
      <c r="AB2947" s="60"/>
      <c r="AC2947" s="60"/>
      <c r="AD2947" s="60"/>
      <c r="AE2947" s="60"/>
      <c r="AF2947" s="60"/>
      <c r="AG2947" s="60"/>
      <c r="AH2947" s="60"/>
      <c r="AI2947" s="60"/>
      <c r="AJ2947" s="60"/>
      <c r="AK2947" s="60"/>
      <c r="AL2947" s="60"/>
      <c r="AM2947" s="60"/>
      <c r="AN2947" s="60"/>
      <c r="AO2947" s="112"/>
      <c r="AP2947" s="112"/>
      <c r="AQ2947" s="112"/>
      <c r="AR2947" s="112"/>
      <c r="AS2947" s="112"/>
      <c r="AT2947" s="112"/>
      <c r="AU2947" s="112"/>
      <c r="AV2947" s="112"/>
      <c r="AW2947" s="112"/>
      <c r="AX2947" s="112"/>
      <c r="AY2947" s="112"/>
      <c r="AZ2947" s="112"/>
      <c r="BA2947" s="112"/>
    </row>
    <row r="2948" spans="1:53" x14ac:dyDescent="0.25">
      <c r="A2948" s="112"/>
      <c r="B2948" s="45">
        <v>42150</v>
      </c>
      <c r="C2948" s="2"/>
      <c r="D2948" s="2"/>
      <c r="E2948" s="2"/>
      <c r="F2948" s="2"/>
      <c r="G2948" s="2"/>
      <c r="H2948" s="2"/>
      <c r="I2948" s="2">
        <v>47.4</v>
      </c>
      <c r="J2948" s="2">
        <v>47.12</v>
      </c>
      <c r="K2948" s="2">
        <v>47.12</v>
      </c>
      <c r="L2948" s="2"/>
      <c r="M2948" s="60"/>
      <c r="N2948" s="60"/>
      <c r="O2948" s="60"/>
      <c r="P2948" s="60"/>
      <c r="Q2948" s="2"/>
      <c r="R2948" s="60"/>
      <c r="S2948" s="60"/>
      <c r="T2948" s="60"/>
      <c r="U2948" s="60"/>
      <c r="V2948" s="60"/>
      <c r="W2948" s="60"/>
      <c r="X2948" s="60"/>
      <c r="Y2948" s="60"/>
      <c r="Z2948" s="60"/>
      <c r="AA2948" s="60"/>
      <c r="AB2948" s="60"/>
      <c r="AC2948" s="60"/>
      <c r="AD2948" s="60"/>
      <c r="AE2948" s="60"/>
      <c r="AF2948" s="60"/>
      <c r="AG2948" s="60"/>
      <c r="AH2948" s="60"/>
      <c r="AI2948" s="60"/>
      <c r="AJ2948" s="60"/>
      <c r="AK2948" s="60"/>
      <c r="AL2948" s="60"/>
      <c r="AM2948" s="60"/>
      <c r="AN2948" s="60"/>
      <c r="AO2948" s="112"/>
      <c r="AP2948" s="112"/>
      <c r="AQ2948" s="112"/>
      <c r="AR2948" s="112"/>
      <c r="AS2948" s="112"/>
      <c r="AT2948" s="112"/>
      <c r="AU2948" s="112"/>
      <c r="AV2948" s="112"/>
      <c r="AW2948" s="112"/>
      <c r="AX2948" s="112"/>
      <c r="AY2948" s="112"/>
      <c r="AZ2948" s="112"/>
      <c r="BA2948" s="112"/>
    </row>
    <row r="2949" spans="1:53" x14ac:dyDescent="0.25">
      <c r="A2949" s="112"/>
      <c r="B2949" s="45">
        <v>42149</v>
      </c>
      <c r="C2949" s="2"/>
      <c r="D2949" s="2"/>
      <c r="E2949" s="2"/>
      <c r="F2949" s="2"/>
      <c r="G2949" s="2"/>
      <c r="H2949" s="2"/>
      <c r="I2949" s="2">
        <v>47.2</v>
      </c>
      <c r="J2949" s="2">
        <v>46.92</v>
      </c>
      <c r="K2949" s="2">
        <v>46.92</v>
      </c>
      <c r="L2949" s="2"/>
      <c r="M2949" s="60"/>
      <c r="N2949" s="60"/>
      <c r="O2949" s="60"/>
      <c r="P2949" s="60"/>
      <c r="Q2949" s="2"/>
      <c r="R2949" s="60"/>
      <c r="S2949" s="60"/>
      <c r="T2949" s="60"/>
      <c r="U2949" s="60"/>
      <c r="V2949" s="60"/>
      <c r="W2949" s="60"/>
      <c r="X2949" s="60"/>
      <c r="Y2949" s="60"/>
      <c r="Z2949" s="60"/>
      <c r="AA2949" s="60"/>
      <c r="AB2949" s="60"/>
      <c r="AC2949" s="60"/>
      <c r="AD2949" s="60"/>
      <c r="AE2949" s="60"/>
      <c r="AF2949" s="60"/>
      <c r="AG2949" s="60"/>
      <c r="AH2949" s="60"/>
      <c r="AI2949" s="60"/>
      <c r="AJ2949" s="60"/>
      <c r="AK2949" s="60"/>
      <c r="AL2949" s="60"/>
      <c r="AM2949" s="60"/>
      <c r="AN2949" s="60"/>
      <c r="AO2949" s="112"/>
      <c r="AP2949" s="112"/>
      <c r="AQ2949" s="112"/>
      <c r="AR2949" s="112"/>
      <c r="AS2949" s="112"/>
      <c r="AT2949" s="112"/>
      <c r="AU2949" s="112"/>
      <c r="AV2949" s="112"/>
      <c r="AW2949" s="112"/>
      <c r="AX2949" s="112"/>
      <c r="AY2949" s="112"/>
      <c r="AZ2949" s="112"/>
      <c r="BA2949" s="112"/>
    </row>
    <row r="2950" spans="1:53" x14ac:dyDescent="0.25">
      <c r="A2950" s="112"/>
      <c r="B2950" s="45">
        <v>42146</v>
      </c>
      <c r="C2950" s="2"/>
      <c r="D2950" s="2"/>
      <c r="E2950" s="2"/>
      <c r="F2950" s="2"/>
      <c r="G2950" s="2"/>
      <c r="H2950" s="2"/>
      <c r="I2950" s="2">
        <v>47.05</v>
      </c>
      <c r="J2950" s="2">
        <v>46.77</v>
      </c>
      <c r="K2950" s="2">
        <v>46.77</v>
      </c>
      <c r="L2950" s="2"/>
      <c r="M2950" s="60"/>
      <c r="N2950" s="60"/>
      <c r="O2950" s="60"/>
      <c r="P2950" s="60"/>
      <c r="Q2950" s="2"/>
      <c r="R2950" s="60"/>
      <c r="S2950" s="60"/>
      <c r="T2950" s="60"/>
      <c r="U2950" s="60"/>
      <c r="V2950" s="60"/>
      <c r="W2950" s="60"/>
      <c r="X2950" s="60"/>
      <c r="Y2950" s="60"/>
      <c r="Z2950" s="60"/>
      <c r="AA2950" s="60"/>
      <c r="AB2950" s="60"/>
      <c r="AC2950" s="60"/>
      <c r="AD2950" s="60"/>
      <c r="AE2950" s="60"/>
      <c r="AF2950" s="60"/>
      <c r="AG2950" s="60"/>
      <c r="AH2950" s="60"/>
      <c r="AI2950" s="60"/>
      <c r="AJ2950" s="60"/>
      <c r="AK2950" s="60"/>
      <c r="AL2950" s="60"/>
      <c r="AM2950" s="60"/>
      <c r="AN2950" s="60"/>
      <c r="AO2950" s="112"/>
      <c r="AP2950" s="112"/>
      <c r="AQ2950" s="112"/>
      <c r="AR2950" s="112"/>
      <c r="AS2950" s="112"/>
      <c r="AT2950" s="112"/>
      <c r="AU2950" s="112"/>
      <c r="AV2950" s="112"/>
      <c r="AW2950" s="112"/>
      <c r="AX2950" s="112"/>
      <c r="AY2950" s="112"/>
      <c r="AZ2950" s="112"/>
      <c r="BA2950" s="112"/>
    </row>
    <row r="2951" spans="1:53" x14ac:dyDescent="0.25">
      <c r="A2951" s="112"/>
      <c r="B2951" s="45">
        <v>42145</v>
      </c>
      <c r="C2951" s="2"/>
      <c r="D2951" s="2"/>
      <c r="E2951" s="2"/>
      <c r="F2951" s="2"/>
      <c r="G2951" s="2"/>
      <c r="H2951" s="2"/>
      <c r="I2951" s="2">
        <v>47.13</v>
      </c>
      <c r="J2951" s="2">
        <v>46.85</v>
      </c>
      <c r="K2951" s="2">
        <v>46.85</v>
      </c>
      <c r="L2951" s="2"/>
      <c r="M2951" s="60"/>
      <c r="N2951" s="60"/>
      <c r="O2951" s="60"/>
      <c r="P2951" s="60"/>
      <c r="Q2951" s="2"/>
      <c r="R2951" s="60"/>
      <c r="S2951" s="60"/>
      <c r="T2951" s="60"/>
      <c r="U2951" s="60"/>
      <c r="V2951" s="60"/>
      <c r="W2951" s="60"/>
      <c r="X2951" s="60"/>
      <c r="Y2951" s="60"/>
      <c r="Z2951" s="60"/>
      <c r="AA2951" s="60"/>
      <c r="AB2951" s="60"/>
      <c r="AC2951" s="60"/>
      <c r="AD2951" s="60"/>
      <c r="AE2951" s="60"/>
      <c r="AF2951" s="60"/>
      <c r="AG2951" s="60"/>
      <c r="AH2951" s="60"/>
      <c r="AI2951" s="60"/>
      <c r="AJ2951" s="60"/>
      <c r="AK2951" s="60"/>
      <c r="AL2951" s="60"/>
      <c r="AM2951" s="60"/>
      <c r="AN2951" s="60"/>
      <c r="AO2951" s="112"/>
      <c r="AP2951" s="112"/>
      <c r="AQ2951" s="112"/>
      <c r="AR2951" s="112"/>
      <c r="AS2951" s="112"/>
      <c r="AT2951" s="112"/>
      <c r="AU2951" s="112"/>
      <c r="AV2951" s="112"/>
      <c r="AW2951" s="112"/>
      <c r="AX2951" s="112"/>
      <c r="AY2951" s="112"/>
      <c r="AZ2951" s="112"/>
      <c r="BA2951" s="112"/>
    </row>
    <row r="2952" spans="1:53" x14ac:dyDescent="0.25">
      <c r="A2952" s="112"/>
      <c r="B2952" s="45">
        <v>42144</v>
      </c>
      <c r="C2952" s="2"/>
      <c r="D2952" s="2"/>
      <c r="E2952" s="2"/>
      <c r="F2952" s="2"/>
      <c r="G2952" s="2"/>
      <c r="H2952" s="2"/>
      <c r="I2952" s="2">
        <v>47.05</v>
      </c>
      <c r="J2952" s="2">
        <v>46.77</v>
      </c>
      <c r="K2952" s="2">
        <v>46.77</v>
      </c>
      <c r="L2952" s="2"/>
      <c r="M2952" s="60"/>
      <c r="N2952" s="60"/>
      <c r="O2952" s="60"/>
      <c r="P2952" s="60"/>
      <c r="Q2952" s="2"/>
      <c r="R2952" s="60"/>
      <c r="S2952" s="60"/>
      <c r="T2952" s="60"/>
      <c r="U2952" s="60"/>
      <c r="V2952" s="60"/>
      <c r="W2952" s="60"/>
      <c r="X2952" s="60"/>
      <c r="Y2952" s="60"/>
      <c r="Z2952" s="60"/>
      <c r="AA2952" s="60"/>
      <c r="AB2952" s="60"/>
      <c r="AC2952" s="60"/>
      <c r="AD2952" s="60"/>
      <c r="AE2952" s="60"/>
      <c r="AF2952" s="60"/>
      <c r="AG2952" s="60"/>
      <c r="AH2952" s="60"/>
      <c r="AI2952" s="60"/>
      <c r="AJ2952" s="60"/>
      <c r="AK2952" s="60"/>
      <c r="AL2952" s="60"/>
      <c r="AM2952" s="60"/>
      <c r="AN2952" s="60"/>
      <c r="AO2952" s="112"/>
      <c r="AP2952" s="112"/>
      <c r="AQ2952" s="112"/>
      <c r="AR2952" s="112"/>
      <c r="AS2952" s="112"/>
      <c r="AT2952" s="112"/>
      <c r="AU2952" s="112"/>
      <c r="AV2952" s="112"/>
      <c r="AW2952" s="112"/>
      <c r="AX2952" s="112"/>
      <c r="AY2952" s="112"/>
      <c r="AZ2952" s="112"/>
      <c r="BA2952" s="112"/>
    </row>
    <row r="2953" spans="1:53" x14ac:dyDescent="0.25">
      <c r="A2953" s="112"/>
      <c r="B2953" s="45">
        <v>42143</v>
      </c>
      <c r="C2953" s="2"/>
      <c r="D2953" s="2"/>
      <c r="E2953" s="2"/>
      <c r="F2953" s="2"/>
      <c r="G2953" s="2"/>
      <c r="H2953" s="2"/>
      <c r="I2953" s="2">
        <v>47.1</v>
      </c>
      <c r="J2953" s="2">
        <v>46.82</v>
      </c>
      <c r="K2953" s="2">
        <v>46.82</v>
      </c>
      <c r="L2953" s="2"/>
      <c r="M2953" s="60"/>
      <c r="N2953" s="60"/>
      <c r="O2953" s="60"/>
      <c r="P2953" s="60"/>
      <c r="Q2953" s="2"/>
      <c r="R2953" s="60"/>
      <c r="S2953" s="60"/>
      <c r="T2953" s="60"/>
      <c r="U2953" s="60"/>
      <c r="V2953" s="60"/>
      <c r="W2953" s="60"/>
      <c r="X2953" s="60"/>
      <c r="Y2953" s="60"/>
      <c r="Z2953" s="60"/>
      <c r="AA2953" s="60"/>
      <c r="AB2953" s="60"/>
      <c r="AC2953" s="60"/>
      <c r="AD2953" s="60"/>
      <c r="AE2953" s="60"/>
      <c r="AF2953" s="60"/>
      <c r="AG2953" s="60"/>
      <c r="AH2953" s="60"/>
      <c r="AI2953" s="60"/>
      <c r="AJ2953" s="60"/>
      <c r="AK2953" s="60"/>
      <c r="AL2953" s="60"/>
      <c r="AM2953" s="60"/>
      <c r="AN2953" s="60"/>
      <c r="AO2953" s="112"/>
      <c r="AP2953" s="112"/>
      <c r="AQ2953" s="112"/>
      <c r="AR2953" s="112"/>
      <c r="AS2953" s="112"/>
      <c r="AT2953" s="112"/>
      <c r="AU2953" s="112"/>
      <c r="AV2953" s="112"/>
      <c r="AW2953" s="112"/>
      <c r="AX2953" s="112"/>
      <c r="AY2953" s="112"/>
      <c r="AZ2953" s="112"/>
      <c r="BA2953" s="112"/>
    </row>
    <row r="2954" spans="1:53" x14ac:dyDescent="0.25">
      <c r="A2954" s="112"/>
      <c r="B2954" s="45">
        <v>42142</v>
      </c>
      <c r="C2954" s="2"/>
      <c r="D2954" s="2"/>
      <c r="E2954" s="2"/>
      <c r="F2954" s="2"/>
      <c r="G2954" s="2"/>
      <c r="H2954" s="2"/>
      <c r="I2954" s="2">
        <v>46.85</v>
      </c>
      <c r="J2954" s="2">
        <v>46.57</v>
      </c>
      <c r="K2954" s="2">
        <v>46.57</v>
      </c>
      <c r="L2954" s="2"/>
      <c r="M2954" s="60"/>
      <c r="N2954" s="60"/>
      <c r="O2954" s="60"/>
      <c r="P2954" s="60"/>
      <c r="Q2954" s="2"/>
      <c r="R2954" s="60"/>
      <c r="S2954" s="60"/>
      <c r="T2954" s="60"/>
      <c r="U2954" s="60"/>
      <c r="V2954" s="60"/>
      <c r="W2954" s="60"/>
      <c r="X2954" s="60"/>
      <c r="Y2954" s="60"/>
      <c r="Z2954" s="60"/>
      <c r="AA2954" s="60"/>
      <c r="AB2954" s="60"/>
      <c r="AC2954" s="60"/>
      <c r="AD2954" s="60"/>
      <c r="AE2954" s="60"/>
      <c r="AF2954" s="60"/>
      <c r="AG2954" s="60"/>
      <c r="AH2954" s="60"/>
      <c r="AI2954" s="60"/>
      <c r="AJ2954" s="60"/>
      <c r="AK2954" s="60"/>
      <c r="AL2954" s="60"/>
      <c r="AM2954" s="60"/>
      <c r="AN2954" s="60"/>
      <c r="AO2954" s="112"/>
      <c r="AP2954" s="112"/>
      <c r="AQ2954" s="112"/>
      <c r="AR2954" s="112"/>
      <c r="AS2954" s="112"/>
      <c r="AT2954" s="112"/>
      <c r="AU2954" s="112"/>
      <c r="AV2954" s="112"/>
      <c r="AW2954" s="112"/>
      <c r="AX2954" s="112"/>
      <c r="AY2954" s="112"/>
      <c r="AZ2954" s="112"/>
      <c r="BA2954" s="112"/>
    </row>
    <row r="2955" spans="1:53" x14ac:dyDescent="0.25">
      <c r="A2955" s="112"/>
      <c r="B2955" s="45">
        <v>42139</v>
      </c>
      <c r="C2955" s="2"/>
      <c r="D2955" s="2"/>
      <c r="E2955" s="2"/>
      <c r="F2955" s="2"/>
      <c r="G2955" s="2"/>
      <c r="H2955" s="2"/>
      <c r="I2955" s="2">
        <v>46.85</v>
      </c>
      <c r="J2955" s="2">
        <v>46.55</v>
      </c>
      <c r="K2955" s="2">
        <v>46.55</v>
      </c>
      <c r="L2955" s="2"/>
      <c r="M2955" s="60"/>
      <c r="N2955" s="60"/>
      <c r="O2955" s="60"/>
      <c r="P2955" s="60"/>
      <c r="Q2955" s="2"/>
      <c r="R2955" s="60"/>
      <c r="S2955" s="60"/>
      <c r="T2955" s="60"/>
      <c r="U2955" s="60"/>
      <c r="V2955" s="60"/>
      <c r="W2955" s="60"/>
      <c r="X2955" s="60"/>
      <c r="Y2955" s="60"/>
      <c r="Z2955" s="60"/>
      <c r="AA2955" s="60"/>
      <c r="AB2955" s="60"/>
      <c r="AC2955" s="60"/>
      <c r="AD2955" s="60"/>
      <c r="AE2955" s="60"/>
      <c r="AF2955" s="60"/>
      <c r="AG2955" s="60"/>
      <c r="AH2955" s="60"/>
      <c r="AI2955" s="60"/>
      <c r="AJ2955" s="60"/>
      <c r="AK2955" s="60"/>
      <c r="AL2955" s="60"/>
      <c r="AM2955" s="60"/>
      <c r="AN2955" s="60"/>
      <c r="AO2955" s="112"/>
      <c r="AP2955" s="112"/>
      <c r="AQ2955" s="112"/>
      <c r="AR2955" s="112"/>
      <c r="AS2955" s="112"/>
      <c r="AT2955" s="112"/>
      <c r="AU2955" s="112"/>
      <c r="AV2955" s="112"/>
      <c r="AW2955" s="112"/>
      <c r="AX2955" s="112"/>
      <c r="AY2955" s="112"/>
      <c r="AZ2955" s="112"/>
      <c r="BA2955" s="112"/>
    </row>
    <row r="2956" spans="1:53" x14ac:dyDescent="0.25">
      <c r="A2956" s="112"/>
      <c r="B2956" s="45">
        <v>42138</v>
      </c>
      <c r="C2956" s="2"/>
      <c r="D2956" s="2"/>
      <c r="E2956" s="2"/>
      <c r="F2956" s="2"/>
      <c r="G2956" s="2"/>
      <c r="H2956" s="2"/>
      <c r="I2956" s="2">
        <v>46.85</v>
      </c>
      <c r="J2956" s="2">
        <v>46.4</v>
      </c>
      <c r="K2956" s="2">
        <v>46.4</v>
      </c>
      <c r="L2956" s="2"/>
      <c r="M2956" s="60"/>
      <c r="N2956" s="60"/>
      <c r="O2956" s="60"/>
      <c r="P2956" s="60"/>
      <c r="Q2956" s="2"/>
      <c r="R2956" s="60"/>
      <c r="S2956" s="60"/>
      <c r="T2956" s="60"/>
      <c r="U2956" s="60"/>
      <c r="V2956" s="60"/>
      <c r="W2956" s="60"/>
      <c r="X2956" s="60"/>
      <c r="Y2956" s="60"/>
      <c r="Z2956" s="60"/>
      <c r="AA2956" s="60"/>
      <c r="AB2956" s="60"/>
      <c r="AC2956" s="60"/>
      <c r="AD2956" s="60"/>
      <c r="AE2956" s="60"/>
      <c r="AF2956" s="60"/>
      <c r="AG2956" s="60"/>
      <c r="AH2956" s="60"/>
      <c r="AI2956" s="60"/>
      <c r="AJ2956" s="60"/>
      <c r="AK2956" s="60"/>
      <c r="AL2956" s="60"/>
      <c r="AM2956" s="60"/>
      <c r="AN2956" s="60"/>
      <c r="AO2956" s="112"/>
      <c r="AP2956" s="112"/>
      <c r="AQ2956" s="112"/>
      <c r="AR2956" s="112"/>
      <c r="AS2956" s="112"/>
      <c r="AT2956" s="112"/>
      <c r="AU2956" s="112"/>
      <c r="AV2956" s="112"/>
      <c r="AW2956" s="112"/>
      <c r="AX2956" s="112"/>
      <c r="AY2956" s="112"/>
      <c r="AZ2956" s="112"/>
      <c r="BA2956" s="112"/>
    </row>
    <row r="2957" spans="1:53" x14ac:dyDescent="0.25">
      <c r="A2957" s="112"/>
      <c r="B2957" s="45">
        <v>42137</v>
      </c>
      <c r="C2957" s="2"/>
      <c r="D2957" s="2"/>
      <c r="E2957" s="2"/>
      <c r="F2957" s="2"/>
      <c r="G2957" s="2"/>
      <c r="H2957" s="2"/>
      <c r="I2957" s="2">
        <v>46.65</v>
      </c>
      <c r="J2957" s="2">
        <v>46.41</v>
      </c>
      <c r="K2957" s="2">
        <v>46.41</v>
      </c>
      <c r="L2957" s="2"/>
      <c r="M2957" s="60"/>
      <c r="N2957" s="60"/>
      <c r="O2957" s="60"/>
      <c r="P2957" s="60"/>
      <c r="Q2957" s="2"/>
      <c r="R2957" s="60"/>
      <c r="S2957" s="60"/>
      <c r="T2957" s="60"/>
      <c r="U2957" s="60"/>
      <c r="V2957" s="60"/>
      <c r="W2957" s="60"/>
      <c r="X2957" s="60"/>
      <c r="Y2957" s="60"/>
      <c r="Z2957" s="60"/>
      <c r="AA2957" s="60"/>
      <c r="AB2957" s="60"/>
      <c r="AC2957" s="60"/>
      <c r="AD2957" s="60"/>
      <c r="AE2957" s="60"/>
      <c r="AF2957" s="60"/>
      <c r="AG2957" s="60"/>
      <c r="AH2957" s="60"/>
      <c r="AI2957" s="60"/>
      <c r="AJ2957" s="60"/>
      <c r="AK2957" s="60"/>
      <c r="AL2957" s="60"/>
      <c r="AM2957" s="60"/>
      <c r="AN2957" s="60"/>
      <c r="AO2957" s="112"/>
      <c r="AP2957" s="112"/>
      <c r="AQ2957" s="112"/>
      <c r="AR2957" s="112"/>
      <c r="AS2957" s="112"/>
      <c r="AT2957" s="112"/>
      <c r="AU2957" s="112"/>
      <c r="AV2957" s="112"/>
      <c r="AW2957" s="112"/>
      <c r="AX2957" s="112"/>
      <c r="AY2957" s="112"/>
      <c r="AZ2957" s="112"/>
      <c r="BA2957" s="112"/>
    </row>
    <row r="2958" spans="1:53" x14ac:dyDescent="0.25">
      <c r="A2958" s="112"/>
      <c r="B2958" s="45">
        <v>42136</v>
      </c>
      <c r="C2958" s="2"/>
      <c r="D2958" s="2"/>
      <c r="E2958" s="2"/>
      <c r="F2958" s="2"/>
      <c r="G2958" s="2"/>
      <c r="H2958" s="2"/>
      <c r="I2958" s="2">
        <v>46.55</v>
      </c>
      <c r="J2958" s="2">
        <v>46.31</v>
      </c>
      <c r="K2958" s="2">
        <v>46.31</v>
      </c>
      <c r="L2958" s="2"/>
      <c r="M2958" s="60"/>
      <c r="N2958" s="60"/>
      <c r="O2958" s="60"/>
      <c r="P2958" s="60"/>
      <c r="Q2958" s="2"/>
      <c r="R2958" s="60"/>
      <c r="S2958" s="60"/>
      <c r="T2958" s="60"/>
      <c r="U2958" s="60"/>
      <c r="V2958" s="60"/>
      <c r="W2958" s="60"/>
      <c r="X2958" s="60"/>
      <c r="Y2958" s="60"/>
      <c r="Z2958" s="60"/>
      <c r="AA2958" s="60"/>
      <c r="AB2958" s="60"/>
      <c r="AC2958" s="60"/>
      <c r="AD2958" s="60"/>
      <c r="AE2958" s="60"/>
      <c r="AF2958" s="60"/>
      <c r="AG2958" s="60"/>
      <c r="AH2958" s="60"/>
      <c r="AI2958" s="60"/>
      <c r="AJ2958" s="60"/>
      <c r="AK2958" s="60"/>
      <c r="AL2958" s="60"/>
      <c r="AM2958" s="60"/>
      <c r="AN2958" s="60"/>
      <c r="AO2958" s="112"/>
      <c r="AP2958" s="112"/>
      <c r="AQ2958" s="112"/>
      <c r="AR2958" s="112"/>
      <c r="AS2958" s="112"/>
      <c r="AT2958" s="112"/>
      <c r="AU2958" s="112"/>
      <c r="AV2958" s="112"/>
      <c r="AW2958" s="112"/>
      <c r="AX2958" s="112"/>
      <c r="AY2958" s="112"/>
      <c r="AZ2958" s="112"/>
      <c r="BA2958" s="112"/>
    </row>
    <row r="2959" spans="1:53" x14ac:dyDescent="0.25">
      <c r="A2959" s="112"/>
      <c r="B2959" s="45">
        <v>42135</v>
      </c>
      <c r="C2959" s="2"/>
      <c r="D2959" s="2"/>
      <c r="E2959" s="2"/>
      <c r="F2959" s="2"/>
      <c r="G2959" s="2"/>
      <c r="H2959" s="2"/>
      <c r="I2959" s="2">
        <v>46.54</v>
      </c>
      <c r="J2959" s="2">
        <v>46.3</v>
      </c>
      <c r="K2959" s="2">
        <v>46.3</v>
      </c>
      <c r="L2959" s="2"/>
      <c r="M2959" s="60"/>
      <c r="N2959" s="60"/>
      <c r="O2959" s="60"/>
      <c r="P2959" s="60"/>
      <c r="Q2959" s="2"/>
      <c r="R2959" s="60"/>
      <c r="S2959" s="60"/>
      <c r="T2959" s="60"/>
      <c r="U2959" s="60"/>
      <c r="V2959" s="60"/>
      <c r="W2959" s="60"/>
      <c r="X2959" s="60"/>
      <c r="Y2959" s="60"/>
      <c r="Z2959" s="60"/>
      <c r="AA2959" s="60"/>
      <c r="AB2959" s="60"/>
      <c r="AC2959" s="60"/>
      <c r="AD2959" s="60"/>
      <c r="AE2959" s="60"/>
      <c r="AF2959" s="60"/>
      <c r="AG2959" s="60"/>
      <c r="AH2959" s="60"/>
      <c r="AI2959" s="60"/>
      <c r="AJ2959" s="60"/>
      <c r="AK2959" s="60"/>
      <c r="AL2959" s="60"/>
      <c r="AM2959" s="60"/>
      <c r="AN2959" s="60"/>
      <c r="AO2959" s="112"/>
      <c r="AP2959" s="112"/>
      <c r="AQ2959" s="112"/>
      <c r="AR2959" s="112"/>
      <c r="AS2959" s="112"/>
      <c r="AT2959" s="112"/>
      <c r="AU2959" s="112"/>
      <c r="AV2959" s="112"/>
      <c r="AW2959" s="112"/>
      <c r="AX2959" s="112"/>
      <c r="AY2959" s="112"/>
      <c r="AZ2959" s="112"/>
      <c r="BA2959" s="112"/>
    </row>
    <row r="2960" spans="1:53" x14ac:dyDescent="0.25">
      <c r="A2960" s="112"/>
      <c r="B2960" s="45">
        <v>42132</v>
      </c>
      <c r="C2960" s="2"/>
      <c r="D2960" s="2"/>
      <c r="E2960" s="2"/>
      <c r="F2960" s="2"/>
      <c r="G2960" s="2"/>
      <c r="H2960" s="2"/>
      <c r="I2960" s="2">
        <v>46.45</v>
      </c>
      <c r="J2960" s="2">
        <v>46.2</v>
      </c>
      <c r="K2960" s="2">
        <v>46.2</v>
      </c>
      <c r="L2960" s="2"/>
      <c r="M2960" s="60"/>
      <c r="N2960" s="60"/>
      <c r="O2960" s="60"/>
      <c r="P2960" s="60"/>
      <c r="Q2960" s="2"/>
      <c r="R2960" s="60"/>
      <c r="S2960" s="60"/>
      <c r="T2960" s="60"/>
      <c r="U2960" s="60"/>
      <c r="V2960" s="60"/>
      <c r="W2960" s="60"/>
      <c r="X2960" s="60"/>
      <c r="Y2960" s="60"/>
      <c r="Z2960" s="60"/>
      <c r="AA2960" s="60"/>
      <c r="AB2960" s="60"/>
      <c r="AC2960" s="60"/>
      <c r="AD2960" s="60"/>
      <c r="AE2960" s="60"/>
      <c r="AF2960" s="60"/>
      <c r="AG2960" s="60"/>
      <c r="AH2960" s="60"/>
      <c r="AI2960" s="60"/>
      <c r="AJ2960" s="60"/>
      <c r="AK2960" s="60"/>
      <c r="AL2960" s="60"/>
      <c r="AM2960" s="60"/>
      <c r="AN2960" s="60"/>
      <c r="AO2960" s="112"/>
      <c r="AP2960" s="112"/>
      <c r="AQ2960" s="112"/>
      <c r="AR2960" s="112"/>
      <c r="AS2960" s="112"/>
      <c r="AT2960" s="112"/>
      <c r="AU2960" s="112"/>
      <c r="AV2960" s="112"/>
      <c r="AW2960" s="112"/>
      <c r="AX2960" s="112"/>
      <c r="AY2960" s="112"/>
      <c r="AZ2960" s="112"/>
      <c r="BA2960" s="112"/>
    </row>
    <row r="2961" spans="1:53" x14ac:dyDescent="0.25">
      <c r="A2961" s="112"/>
      <c r="B2961" s="45">
        <v>42131</v>
      </c>
      <c r="C2961" s="2"/>
      <c r="D2961" s="2"/>
      <c r="E2961" s="2"/>
      <c r="F2961" s="2"/>
      <c r="G2961" s="2"/>
      <c r="H2961" s="2"/>
      <c r="I2961" s="2">
        <v>46.4</v>
      </c>
      <c r="J2961" s="2">
        <v>46.15</v>
      </c>
      <c r="K2961" s="2">
        <v>46.15</v>
      </c>
      <c r="L2961" s="2"/>
      <c r="M2961" s="60"/>
      <c r="N2961" s="60"/>
      <c r="O2961" s="60"/>
      <c r="P2961" s="60"/>
      <c r="Q2961" s="2"/>
      <c r="R2961" s="60"/>
      <c r="S2961" s="60"/>
      <c r="T2961" s="60"/>
      <c r="U2961" s="60"/>
      <c r="V2961" s="60"/>
      <c r="W2961" s="60"/>
      <c r="X2961" s="60"/>
      <c r="Y2961" s="60"/>
      <c r="Z2961" s="60"/>
      <c r="AA2961" s="60"/>
      <c r="AB2961" s="60"/>
      <c r="AC2961" s="60"/>
      <c r="AD2961" s="60"/>
      <c r="AE2961" s="60"/>
      <c r="AF2961" s="60"/>
      <c r="AG2961" s="60"/>
      <c r="AH2961" s="60"/>
      <c r="AI2961" s="60"/>
      <c r="AJ2961" s="60"/>
      <c r="AK2961" s="60"/>
      <c r="AL2961" s="60"/>
      <c r="AM2961" s="60"/>
      <c r="AN2961" s="60"/>
      <c r="AO2961" s="112"/>
      <c r="AP2961" s="112"/>
      <c r="AQ2961" s="112"/>
      <c r="AR2961" s="112"/>
      <c r="AS2961" s="112"/>
      <c r="AT2961" s="112"/>
      <c r="AU2961" s="112"/>
      <c r="AV2961" s="112"/>
      <c r="AW2961" s="112"/>
      <c r="AX2961" s="112"/>
      <c r="AY2961" s="112"/>
      <c r="AZ2961" s="112"/>
      <c r="BA2961" s="112"/>
    </row>
    <row r="2962" spans="1:53" x14ac:dyDescent="0.25">
      <c r="A2962" s="112"/>
      <c r="B2962" s="45">
        <v>42130</v>
      </c>
      <c r="C2962" s="2"/>
      <c r="D2962" s="2"/>
      <c r="E2962" s="2"/>
      <c r="F2962" s="2"/>
      <c r="G2962" s="2"/>
      <c r="H2962" s="2"/>
      <c r="I2962" s="2">
        <v>46.55</v>
      </c>
      <c r="J2962" s="2">
        <v>46.3</v>
      </c>
      <c r="K2962" s="2">
        <v>46.3</v>
      </c>
      <c r="L2962" s="2"/>
      <c r="M2962" s="60"/>
      <c r="N2962" s="60"/>
      <c r="O2962" s="60"/>
      <c r="P2962" s="60"/>
      <c r="Q2962" s="2"/>
      <c r="R2962" s="60"/>
      <c r="S2962" s="60"/>
      <c r="T2962" s="60"/>
      <c r="U2962" s="60"/>
      <c r="V2962" s="60"/>
      <c r="W2962" s="60"/>
      <c r="X2962" s="60"/>
      <c r="Y2962" s="60"/>
      <c r="Z2962" s="60"/>
      <c r="AA2962" s="60"/>
      <c r="AB2962" s="60"/>
      <c r="AC2962" s="60"/>
      <c r="AD2962" s="60"/>
      <c r="AE2962" s="60"/>
      <c r="AF2962" s="60"/>
      <c r="AG2962" s="60"/>
      <c r="AH2962" s="60"/>
      <c r="AI2962" s="60"/>
      <c r="AJ2962" s="60"/>
      <c r="AK2962" s="60"/>
      <c r="AL2962" s="60"/>
      <c r="AM2962" s="60"/>
      <c r="AN2962" s="60"/>
      <c r="AO2962" s="112"/>
      <c r="AP2962" s="112"/>
      <c r="AQ2962" s="112"/>
      <c r="AR2962" s="112"/>
      <c r="AS2962" s="112"/>
      <c r="AT2962" s="112"/>
      <c r="AU2962" s="112"/>
      <c r="AV2962" s="112"/>
      <c r="AW2962" s="112"/>
      <c r="AX2962" s="112"/>
      <c r="AY2962" s="112"/>
      <c r="AZ2962" s="112"/>
      <c r="BA2962" s="112"/>
    </row>
    <row r="2963" spans="1:53" x14ac:dyDescent="0.25">
      <c r="A2963" s="112"/>
      <c r="B2963" s="45">
        <v>42129</v>
      </c>
      <c r="C2963" s="2"/>
      <c r="D2963" s="2"/>
      <c r="E2963" s="2"/>
      <c r="F2963" s="2"/>
      <c r="G2963" s="2"/>
      <c r="H2963" s="2"/>
      <c r="I2963" s="2">
        <v>46.5</v>
      </c>
      <c r="J2963" s="2">
        <v>46.4</v>
      </c>
      <c r="K2963" s="2">
        <v>46.4</v>
      </c>
      <c r="L2963" s="2"/>
      <c r="M2963" s="60"/>
      <c r="N2963" s="60"/>
      <c r="O2963" s="60"/>
      <c r="P2963" s="60"/>
      <c r="Q2963" s="2"/>
      <c r="R2963" s="60"/>
      <c r="S2963" s="60"/>
      <c r="T2963" s="60"/>
      <c r="U2963" s="60"/>
      <c r="V2963" s="60"/>
      <c r="W2963" s="60"/>
      <c r="X2963" s="60"/>
      <c r="Y2963" s="60"/>
      <c r="Z2963" s="60"/>
      <c r="AA2963" s="60"/>
      <c r="AB2963" s="60"/>
      <c r="AC2963" s="60"/>
      <c r="AD2963" s="60"/>
      <c r="AE2963" s="60"/>
      <c r="AF2963" s="60"/>
      <c r="AG2963" s="60"/>
      <c r="AH2963" s="60"/>
      <c r="AI2963" s="60"/>
      <c r="AJ2963" s="60"/>
      <c r="AK2963" s="60"/>
      <c r="AL2963" s="60"/>
      <c r="AM2963" s="60"/>
      <c r="AN2963" s="60"/>
      <c r="AO2963" s="112"/>
      <c r="AP2963" s="112"/>
      <c r="AQ2963" s="112"/>
      <c r="AR2963" s="112"/>
      <c r="AS2963" s="112"/>
      <c r="AT2963" s="112"/>
      <c r="AU2963" s="112"/>
      <c r="AV2963" s="112"/>
      <c r="AW2963" s="112"/>
      <c r="AX2963" s="112"/>
      <c r="AY2963" s="112"/>
      <c r="AZ2963" s="112"/>
      <c r="BA2963" s="112"/>
    </row>
    <row r="2964" spans="1:53" x14ac:dyDescent="0.25">
      <c r="A2964" s="112"/>
      <c r="B2964" s="45">
        <v>42128</v>
      </c>
      <c r="C2964" s="2"/>
      <c r="D2964" s="2"/>
      <c r="E2964" s="2"/>
      <c r="F2964" s="2"/>
      <c r="G2964" s="2"/>
      <c r="H2964" s="2"/>
      <c r="I2964" s="2">
        <v>46.45</v>
      </c>
      <c r="J2964" s="2">
        <v>46.35</v>
      </c>
      <c r="K2964" s="2">
        <v>46.35</v>
      </c>
      <c r="L2964" s="2"/>
      <c r="M2964" s="60"/>
      <c r="N2964" s="60"/>
      <c r="O2964" s="60"/>
      <c r="P2964" s="60"/>
      <c r="Q2964" s="2"/>
      <c r="R2964" s="60"/>
      <c r="S2964" s="60"/>
      <c r="T2964" s="60"/>
      <c r="U2964" s="60"/>
      <c r="V2964" s="60"/>
      <c r="W2964" s="60"/>
      <c r="X2964" s="60"/>
      <c r="Y2964" s="60"/>
      <c r="Z2964" s="60"/>
      <c r="AA2964" s="60"/>
      <c r="AB2964" s="60"/>
      <c r="AC2964" s="60"/>
      <c r="AD2964" s="60"/>
      <c r="AE2964" s="60"/>
      <c r="AF2964" s="60"/>
      <c r="AG2964" s="60"/>
      <c r="AH2964" s="60"/>
      <c r="AI2964" s="60"/>
      <c r="AJ2964" s="60"/>
      <c r="AK2964" s="60"/>
      <c r="AL2964" s="60"/>
      <c r="AM2964" s="60"/>
      <c r="AN2964" s="60"/>
      <c r="AO2964" s="112"/>
      <c r="AP2964" s="112"/>
      <c r="AQ2964" s="112"/>
      <c r="AR2964" s="112"/>
      <c r="AS2964" s="112"/>
      <c r="AT2964" s="112"/>
      <c r="AU2964" s="112"/>
      <c r="AV2964" s="112"/>
      <c r="AW2964" s="112"/>
      <c r="AX2964" s="112"/>
      <c r="AY2964" s="112"/>
      <c r="AZ2964" s="112"/>
      <c r="BA2964" s="112"/>
    </row>
    <row r="2965" spans="1:53" x14ac:dyDescent="0.25">
      <c r="A2965" s="112"/>
      <c r="B2965" s="45">
        <v>42124</v>
      </c>
      <c r="C2965" s="2"/>
      <c r="D2965" s="2"/>
      <c r="E2965" s="2"/>
      <c r="F2965" s="2"/>
      <c r="G2965" s="2"/>
      <c r="H2965" s="2"/>
      <c r="I2965" s="2">
        <v>46.35</v>
      </c>
      <c r="J2965" s="2">
        <v>46.25</v>
      </c>
      <c r="K2965" s="2">
        <v>46.25</v>
      </c>
      <c r="L2965" s="2"/>
      <c r="M2965" s="60"/>
      <c r="N2965" s="60"/>
      <c r="O2965" s="60"/>
      <c r="P2965" s="60"/>
      <c r="Q2965" s="2"/>
      <c r="R2965" s="60"/>
      <c r="S2965" s="60"/>
      <c r="T2965" s="60"/>
      <c r="U2965" s="60"/>
      <c r="V2965" s="60"/>
      <c r="W2965" s="60"/>
      <c r="X2965" s="60"/>
      <c r="Y2965" s="60"/>
      <c r="Z2965" s="60"/>
      <c r="AA2965" s="60"/>
      <c r="AB2965" s="60"/>
      <c r="AC2965" s="60"/>
      <c r="AD2965" s="60"/>
      <c r="AE2965" s="60"/>
      <c r="AF2965" s="60"/>
      <c r="AG2965" s="60"/>
      <c r="AH2965" s="60"/>
      <c r="AI2965" s="60"/>
      <c r="AJ2965" s="60"/>
      <c r="AK2965" s="60"/>
      <c r="AL2965" s="60"/>
      <c r="AM2965" s="60"/>
      <c r="AN2965" s="60"/>
      <c r="AO2965" s="112"/>
      <c r="AP2965" s="112"/>
      <c r="AQ2965" s="112"/>
      <c r="AR2965" s="112"/>
      <c r="AS2965" s="112"/>
      <c r="AT2965" s="112"/>
      <c r="AU2965" s="112"/>
      <c r="AV2965" s="112"/>
      <c r="AW2965" s="112"/>
      <c r="AX2965" s="112"/>
      <c r="AY2965" s="112"/>
      <c r="AZ2965" s="112"/>
      <c r="BA2965" s="112"/>
    </row>
    <row r="2966" spans="1:53" x14ac:dyDescent="0.25">
      <c r="A2966" s="112"/>
      <c r="B2966" s="45">
        <v>42123</v>
      </c>
      <c r="C2966" s="2"/>
      <c r="D2966" s="2"/>
      <c r="E2966" s="2"/>
      <c r="F2966" s="2"/>
      <c r="G2966" s="2"/>
      <c r="H2966" s="2"/>
      <c r="I2966" s="2">
        <v>46.35</v>
      </c>
      <c r="J2966" s="2">
        <v>46.25</v>
      </c>
      <c r="K2966" s="2">
        <v>46.25</v>
      </c>
      <c r="L2966" s="2"/>
      <c r="M2966" s="60"/>
      <c r="N2966" s="60"/>
      <c r="O2966" s="60"/>
      <c r="P2966" s="60"/>
      <c r="Q2966" s="2"/>
      <c r="R2966" s="60"/>
      <c r="S2966" s="60"/>
      <c r="T2966" s="60"/>
      <c r="U2966" s="60"/>
      <c r="V2966" s="60"/>
      <c r="W2966" s="60"/>
      <c r="X2966" s="60"/>
      <c r="Y2966" s="60"/>
      <c r="Z2966" s="60"/>
      <c r="AA2966" s="60"/>
      <c r="AB2966" s="60"/>
      <c r="AC2966" s="60"/>
      <c r="AD2966" s="60"/>
      <c r="AE2966" s="60"/>
      <c r="AF2966" s="60"/>
      <c r="AG2966" s="60"/>
      <c r="AH2966" s="60"/>
      <c r="AI2966" s="60"/>
      <c r="AJ2966" s="60"/>
      <c r="AK2966" s="60"/>
      <c r="AL2966" s="60"/>
      <c r="AM2966" s="60"/>
      <c r="AN2966" s="60"/>
      <c r="AO2966" s="112"/>
      <c r="AP2966" s="112"/>
      <c r="AQ2966" s="112"/>
      <c r="AR2966" s="112"/>
      <c r="AS2966" s="112"/>
      <c r="AT2966" s="112"/>
      <c r="AU2966" s="112"/>
      <c r="AV2966" s="112"/>
      <c r="AW2966" s="112"/>
      <c r="AX2966" s="112"/>
      <c r="AY2966" s="112"/>
      <c r="AZ2966" s="112"/>
      <c r="BA2966" s="112"/>
    </row>
    <row r="2967" spans="1:53" x14ac:dyDescent="0.25">
      <c r="A2967" s="112"/>
      <c r="B2967" s="45">
        <v>42122</v>
      </c>
      <c r="C2967" s="2"/>
      <c r="D2967" s="2"/>
      <c r="E2967" s="2"/>
      <c r="F2967" s="2"/>
      <c r="G2967" s="2"/>
      <c r="H2967" s="2"/>
      <c r="I2967" s="2">
        <v>46.25</v>
      </c>
      <c r="J2967" s="2">
        <v>46.2</v>
      </c>
      <c r="K2967" s="2">
        <v>46.2</v>
      </c>
      <c r="L2967" s="2"/>
      <c r="M2967" s="60"/>
      <c r="N2967" s="60"/>
      <c r="O2967" s="60"/>
      <c r="P2967" s="60"/>
      <c r="Q2967" s="2"/>
      <c r="R2967" s="60"/>
      <c r="S2967" s="60"/>
      <c r="T2967" s="60"/>
      <c r="U2967" s="60"/>
      <c r="V2967" s="60"/>
      <c r="W2967" s="60"/>
      <c r="X2967" s="60"/>
      <c r="Y2967" s="60"/>
      <c r="Z2967" s="60"/>
      <c r="AA2967" s="60"/>
      <c r="AB2967" s="60"/>
      <c r="AC2967" s="60"/>
      <c r="AD2967" s="60"/>
      <c r="AE2967" s="60"/>
      <c r="AF2967" s="60"/>
      <c r="AG2967" s="60"/>
      <c r="AH2967" s="60"/>
      <c r="AI2967" s="60"/>
      <c r="AJ2967" s="60"/>
      <c r="AK2967" s="60"/>
      <c r="AL2967" s="60"/>
      <c r="AM2967" s="60"/>
      <c r="AN2967" s="60"/>
      <c r="AO2967" s="112"/>
      <c r="AP2967" s="112"/>
      <c r="AQ2967" s="112"/>
      <c r="AR2967" s="112"/>
      <c r="AS2967" s="112"/>
      <c r="AT2967" s="112"/>
      <c r="AU2967" s="112"/>
      <c r="AV2967" s="112"/>
      <c r="AW2967" s="112"/>
      <c r="AX2967" s="112"/>
      <c r="AY2967" s="112"/>
      <c r="AZ2967" s="112"/>
      <c r="BA2967" s="112"/>
    </row>
    <row r="2968" spans="1:53" x14ac:dyDescent="0.25">
      <c r="A2968" s="112"/>
      <c r="B2968" s="45">
        <v>42121</v>
      </c>
      <c r="C2968" s="2"/>
      <c r="D2968" s="2"/>
      <c r="E2968" s="2"/>
      <c r="F2968" s="2"/>
      <c r="G2968" s="2"/>
      <c r="H2968" s="2"/>
      <c r="I2968" s="2">
        <v>45.9</v>
      </c>
      <c r="J2968" s="2">
        <v>45.95</v>
      </c>
      <c r="K2968" s="2">
        <v>45.95</v>
      </c>
      <c r="L2968" s="2"/>
      <c r="M2968" s="60"/>
      <c r="N2968" s="60"/>
      <c r="O2968" s="60"/>
      <c r="P2968" s="60"/>
      <c r="Q2968" s="2"/>
      <c r="R2968" s="60"/>
      <c r="S2968" s="60"/>
      <c r="T2968" s="60"/>
      <c r="U2968" s="60"/>
      <c r="V2968" s="60"/>
      <c r="W2968" s="60"/>
      <c r="X2968" s="60"/>
      <c r="Y2968" s="60"/>
      <c r="Z2968" s="60"/>
      <c r="AA2968" s="60"/>
      <c r="AB2968" s="60"/>
      <c r="AC2968" s="60"/>
      <c r="AD2968" s="60"/>
      <c r="AE2968" s="60"/>
      <c r="AF2968" s="60"/>
      <c r="AG2968" s="60"/>
      <c r="AH2968" s="60"/>
      <c r="AI2968" s="60"/>
      <c r="AJ2968" s="60"/>
      <c r="AK2968" s="60"/>
      <c r="AL2968" s="60"/>
      <c r="AM2968" s="60"/>
      <c r="AN2968" s="60"/>
      <c r="AO2968" s="112"/>
      <c r="AP2968" s="112"/>
      <c r="AQ2968" s="112"/>
      <c r="AR2968" s="112"/>
      <c r="AS2968" s="112"/>
      <c r="AT2968" s="112"/>
      <c r="AU2968" s="112"/>
      <c r="AV2968" s="112"/>
      <c r="AW2968" s="112"/>
      <c r="AX2968" s="112"/>
      <c r="AY2968" s="112"/>
      <c r="AZ2968" s="112"/>
      <c r="BA2968" s="112"/>
    </row>
    <row r="2969" spans="1:53" x14ac:dyDescent="0.25">
      <c r="A2969" s="112"/>
      <c r="B2969" s="45">
        <v>42118</v>
      </c>
      <c r="C2969" s="2"/>
      <c r="D2969" s="2"/>
      <c r="E2969" s="2"/>
      <c r="F2969" s="2"/>
      <c r="G2969" s="2"/>
      <c r="H2969" s="2"/>
      <c r="I2969" s="2">
        <v>45.85</v>
      </c>
      <c r="J2969" s="2">
        <v>45.95</v>
      </c>
      <c r="K2969" s="2">
        <v>45.95</v>
      </c>
      <c r="L2969" s="2"/>
      <c r="M2969" s="60"/>
      <c r="N2969" s="60"/>
      <c r="O2969" s="60"/>
      <c r="P2969" s="60"/>
      <c r="Q2969" s="2"/>
      <c r="R2969" s="60"/>
      <c r="S2969" s="60"/>
      <c r="T2969" s="60"/>
      <c r="U2969" s="60"/>
      <c r="V2969" s="60"/>
      <c r="W2969" s="60"/>
      <c r="X2969" s="60"/>
      <c r="Y2969" s="60"/>
      <c r="Z2969" s="60"/>
      <c r="AA2969" s="60"/>
      <c r="AB2969" s="60"/>
      <c r="AC2969" s="60"/>
      <c r="AD2969" s="60"/>
      <c r="AE2969" s="60"/>
      <c r="AF2969" s="60"/>
      <c r="AG2969" s="60"/>
      <c r="AH2969" s="60"/>
      <c r="AI2969" s="60"/>
      <c r="AJ2969" s="60"/>
      <c r="AK2969" s="60"/>
      <c r="AL2969" s="60"/>
      <c r="AM2969" s="60"/>
      <c r="AN2969" s="60"/>
      <c r="AO2969" s="112"/>
      <c r="AP2969" s="112"/>
      <c r="AQ2969" s="112"/>
      <c r="AR2969" s="112"/>
      <c r="AS2969" s="112"/>
      <c r="AT2969" s="112"/>
      <c r="AU2969" s="112"/>
      <c r="AV2969" s="112"/>
      <c r="AW2969" s="112"/>
      <c r="AX2969" s="112"/>
      <c r="AY2969" s="112"/>
      <c r="AZ2969" s="112"/>
      <c r="BA2969" s="112"/>
    </row>
    <row r="2970" spans="1:53" x14ac:dyDescent="0.25">
      <c r="A2970" s="112"/>
      <c r="B2970" s="45">
        <v>42117</v>
      </c>
      <c r="C2970" s="2"/>
      <c r="D2970" s="2"/>
      <c r="E2970" s="2"/>
      <c r="F2970" s="2"/>
      <c r="G2970" s="2"/>
      <c r="H2970" s="2"/>
      <c r="I2970" s="2">
        <v>45.65</v>
      </c>
      <c r="J2970" s="2">
        <v>45.75</v>
      </c>
      <c r="K2970" s="2">
        <v>45.75</v>
      </c>
      <c r="L2970" s="2"/>
      <c r="M2970" s="60"/>
      <c r="N2970" s="60"/>
      <c r="O2970" s="60"/>
      <c r="P2970" s="60"/>
      <c r="Q2970" s="2"/>
      <c r="R2970" s="60"/>
      <c r="S2970" s="60"/>
      <c r="T2970" s="60"/>
      <c r="U2970" s="60"/>
      <c r="V2970" s="60"/>
      <c r="W2970" s="60"/>
      <c r="X2970" s="60"/>
      <c r="Y2970" s="60"/>
      <c r="Z2970" s="60"/>
      <c r="AA2970" s="60"/>
      <c r="AB2970" s="60"/>
      <c r="AC2970" s="60"/>
      <c r="AD2970" s="60"/>
      <c r="AE2970" s="60"/>
      <c r="AF2970" s="60"/>
      <c r="AG2970" s="60"/>
      <c r="AH2970" s="60"/>
      <c r="AI2970" s="60"/>
      <c r="AJ2970" s="60"/>
      <c r="AK2970" s="60"/>
      <c r="AL2970" s="60"/>
      <c r="AM2970" s="60"/>
      <c r="AN2970" s="60"/>
      <c r="AO2970" s="112"/>
      <c r="AP2970" s="112"/>
      <c r="AQ2970" s="112"/>
      <c r="AR2970" s="112"/>
      <c r="AS2970" s="112"/>
      <c r="AT2970" s="112"/>
      <c r="AU2970" s="112"/>
      <c r="AV2970" s="112"/>
      <c r="AW2970" s="112"/>
      <c r="AX2970" s="112"/>
      <c r="AY2970" s="112"/>
      <c r="AZ2970" s="112"/>
      <c r="BA2970" s="112"/>
    </row>
    <row r="2971" spans="1:53" x14ac:dyDescent="0.25">
      <c r="A2971" s="112"/>
      <c r="B2971" s="45">
        <v>42116</v>
      </c>
      <c r="C2971" s="2"/>
      <c r="D2971" s="2"/>
      <c r="E2971" s="2"/>
      <c r="F2971" s="2"/>
      <c r="G2971" s="2"/>
      <c r="H2971" s="2"/>
      <c r="I2971" s="2">
        <v>45.75</v>
      </c>
      <c r="J2971" s="2">
        <v>45.85</v>
      </c>
      <c r="K2971" s="2">
        <v>45.85</v>
      </c>
      <c r="L2971" s="2"/>
      <c r="M2971" s="60"/>
      <c r="N2971" s="60"/>
      <c r="O2971" s="60"/>
      <c r="P2971" s="60"/>
      <c r="Q2971" s="2"/>
      <c r="R2971" s="60"/>
      <c r="S2971" s="60"/>
      <c r="T2971" s="60"/>
      <c r="U2971" s="60"/>
      <c r="V2971" s="60"/>
      <c r="W2971" s="60"/>
      <c r="X2971" s="60"/>
      <c r="Y2971" s="60"/>
      <c r="Z2971" s="60"/>
      <c r="AA2971" s="60"/>
      <c r="AB2971" s="60"/>
      <c r="AC2971" s="60"/>
      <c r="AD2971" s="60"/>
      <c r="AE2971" s="60"/>
      <c r="AF2971" s="60"/>
      <c r="AG2971" s="60"/>
      <c r="AH2971" s="60"/>
      <c r="AI2971" s="60"/>
      <c r="AJ2971" s="60"/>
      <c r="AK2971" s="60"/>
      <c r="AL2971" s="60"/>
      <c r="AM2971" s="60"/>
      <c r="AN2971" s="60"/>
      <c r="AO2971" s="112"/>
      <c r="AP2971" s="112"/>
      <c r="AQ2971" s="112"/>
      <c r="AR2971" s="112"/>
      <c r="AS2971" s="112"/>
      <c r="AT2971" s="112"/>
      <c r="AU2971" s="112"/>
      <c r="AV2971" s="112"/>
      <c r="AW2971" s="112"/>
      <c r="AX2971" s="112"/>
      <c r="AY2971" s="112"/>
      <c r="AZ2971" s="112"/>
      <c r="BA2971" s="112"/>
    </row>
    <row r="2972" spans="1:53" x14ac:dyDescent="0.25">
      <c r="A2972" s="112"/>
      <c r="B2972" s="45">
        <v>42115</v>
      </c>
      <c r="C2972" s="2"/>
      <c r="D2972" s="2"/>
      <c r="E2972" s="2"/>
      <c r="F2972" s="2"/>
      <c r="G2972" s="2"/>
      <c r="H2972" s="2"/>
      <c r="I2972" s="2">
        <v>45.65</v>
      </c>
      <c r="J2972" s="2">
        <v>46</v>
      </c>
      <c r="K2972" s="2">
        <v>46</v>
      </c>
      <c r="L2972" s="2"/>
      <c r="M2972" s="60"/>
      <c r="N2972" s="60"/>
      <c r="O2972" s="60"/>
      <c r="P2972" s="60"/>
      <c r="Q2972" s="2"/>
      <c r="R2972" s="60"/>
      <c r="S2972" s="60"/>
      <c r="T2972" s="60"/>
      <c r="U2972" s="60"/>
      <c r="V2972" s="60"/>
      <c r="W2972" s="60"/>
      <c r="X2972" s="60"/>
      <c r="Y2972" s="60"/>
      <c r="Z2972" s="60"/>
      <c r="AA2972" s="60"/>
      <c r="AB2972" s="60"/>
      <c r="AC2972" s="60"/>
      <c r="AD2972" s="60"/>
      <c r="AE2972" s="60"/>
      <c r="AF2972" s="60"/>
      <c r="AG2972" s="60"/>
      <c r="AH2972" s="60"/>
      <c r="AI2972" s="60"/>
      <c r="AJ2972" s="60"/>
      <c r="AK2972" s="60"/>
      <c r="AL2972" s="60"/>
      <c r="AM2972" s="60"/>
      <c r="AN2972" s="60"/>
      <c r="AO2972" s="112"/>
      <c r="AP2972" s="112"/>
      <c r="AQ2972" s="112"/>
      <c r="AR2972" s="112"/>
      <c r="AS2972" s="112"/>
      <c r="AT2972" s="112"/>
      <c r="AU2972" s="112"/>
      <c r="AV2972" s="112"/>
      <c r="AW2972" s="112"/>
      <c r="AX2972" s="112"/>
      <c r="AY2972" s="112"/>
      <c r="AZ2972" s="112"/>
      <c r="BA2972" s="112"/>
    </row>
    <row r="2973" spans="1:53" x14ac:dyDescent="0.25">
      <c r="A2973" s="112"/>
      <c r="B2973" s="45">
        <v>42114</v>
      </c>
      <c r="C2973" s="2"/>
      <c r="D2973" s="2"/>
      <c r="E2973" s="2"/>
      <c r="F2973" s="2"/>
      <c r="G2973" s="2"/>
      <c r="H2973" s="2"/>
      <c r="I2973" s="2">
        <v>45.7</v>
      </c>
      <c r="J2973" s="2">
        <v>46.05</v>
      </c>
      <c r="K2973" s="2">
        <v>46.05</v>
      </c>
      <c r="L2973" s="2"/>
      <c r="M2973" s="60"/>
      <c r="N2973" s="60"/>
      <c r="O2973" s="60"/>
      <c r="P2973" s="60"/>
      <c r="Q2973" s="2"/>
      <c r="R2973" s="60"/>
      <c r="S2973" s="60"/>
      <c r="T2973" s="60"/>
      <c r="U2973" s="60"/>
      <c r="V2973" s="60"/>
      <c r="W2973" s="60"/>
      <c r="X2973" s="60"/>
      <c r="Y2973" s="60"/>
      <c r="Z2973" s="60"/>
      <c r="AA2973" s="60"/>
      <c r="AB2973" s="60"/>
      <c r="AC2973" s="60"/>
      <c r="AD2973" s="60"/>
      <c r="AE2973" s="60"/>
      <c r="AF2973" s="60"/>
      <c r="AG2973" s="60"/>
      <c r="AH2973" s="60"/>
      <c r="AI2973" s="60"/>
      <c r="AJ2973" s="60"/>
      <c r="AK2973" s="60"/>
      <c r="AL2973" s="60"/>
      <c r="AM2973" s="60"/>
      <c r="AN2973" s="60"/>
      <c r="AO2973" s="112"/>
      <c r="AP2973" s="112"/>
      <c r="AQ2973" s="112"/>
      <c r="AR2973" s="112"/>
      <c r="AS2973" s="112"/>
      <c r="AT2973" s="112"/>
      <c r="AU2973" s="112"/>
      <c r="AV2973" s="112"/>
      <c r="AW2973" s="112"/>
      <c r="AX2973" s="112"/>
      <c r="AY2973" s="112"/>
      <c r="AZ2973" s="112"/>
      <c r="BA2973" s="112"/>
    </row>
    <row r="2974" spans="1:53" x14ac:dyDescent="0.25">
      <c r="A2974" s="112"/>
      <c r="B2974" s="45">
        <v>42111</v>
      </c>
      <c r="C2974" s="2"/>
      <c r="D2974" s="2"/>
      <c r="E2974" s="2"/>
      <c r="F2974" s="2"/>
      <c r="G2974" s="2"/>
      <c r="H2974" s="2"/>
      <c r="I2974" s="2">
        <v>45.55</v>
      </c>
      <c r="J2974" s="2">
        <v>45.9</v>
      </c>
      <c r="K2974" s="2">
        <v>45.9</v>
      </c>
      <c r="L2974" s="2"/>
      <c r="M2974" s="60"/>
      <c r="N2974" s="60"/>
      <c r="O2974" s="60"/>
      <c r="P2974" s="60"/>
      <c r="Q2974" s="2"/>
      <c r="R2974" s="60"/>
      <c r="S2974" s="60"/>
      <c r="T2974" s="60"/>
      <c r="U2974" s="60"/>
      <c r="V2974" s="60"/>
      <c r="W2974" s="60"/>
      <c r="X2974" s="60"/>
      <c r="Y2974" s="60"/>
      <c r="Z2974" s="60"/>
      <c r="AA2974" s="60"/>
      <c r="AB2974" s="60"/>
      <c r="AC2974" s="60"/>
      <c r="AD2974" s="60"/>
      <c r="AE2974" s="60"/>
      <c r="AF2974" s="60"/>
      <c r="AG2974" s="60"/>
      <c r="AH2974" s="60"/>
      <c r="AI2974" s="60"/>
      <c r="AJ2974" s="60"/>
      <c r="AK2974" s="60"/>
      <c r="AL2974" s="60"/>
      <c r="AM2974" s="60"/>
      <c r="AN2974" s="60"/>
      <c r="AO2974" s="112"/>
      <c r="AP2974" s="112"/>
      <c r="AQ2974" s="112"/>
      <c r="AR2974" s="112"/>
      <c r="AS2974" s="112"/>
      <c r="AT2974" s="112"/>
      <c r="AU2974" s="112"/>
      <c r="AV2974" s="112"/>
      <c r="AW2974" s="112"/>
      <c r="AX2974" s="112"/>
      <c r="AY2974" s="112"/>
      <c r="AZ2974" s="112"/>
      <c r="BA2974" s="112"/>
    </row>
    <row r="2975" spans="1:53" x14ac:dyDescent="0.25">
      <c r="A2975" s="112"/>
      <c r="B2975" s="45">
        <v>42110</v>
      </c>
      <c r="C2975" s="2"/>
      <c r="D2975" s="2"/>
      <c r="E2975" s="2"/>
      <c r="F2975" s="2"/>
      <c r="G2975" s="2"/>
      <c r="H2975" s="2"/>
      <c r="I2975" s="2">
        <v>45.55</v>
      </c>
      <c r="J2975" s="2">
        <v>45.9</v>
      </c>
      <c r="K2975" s="2">
        <v>45.9</v>
      </c>
      <c r="L2975" s="2"/>
      <c r="M2975" s="60"/>
      <c r="N2975" s="60"/>
      <c r="O2975" s="60"/>
      <c r="P2975" s="60"/>
      <c r="Q2975" s="2"/>
      <c r="R2975" s="60"/>
      <c r="S2975" s="60"/>
      <c r="T2975" s="60"/>
      <c r="U2975" s="60"/>
      <c r="V2975" s="60"/>
      <c r="W2975" s="60"/>
      <c r="X2975" s="60"/>
      <c r="Y2975" s="60"/>
      <c r="Z2975" s="60"/>
      <c r="AA2975" s="60"/>
      <c r="AB2975" s="60"/>
      <c r="AC2975" s="60"/>
      <c r="AD2975" s="60"/>
      <c r="AE2975" s="60"/>
      <c r="AF2975" s="60"/>
      <c r="AG2975" s="60"/>
      <c r="AH2975" s="60"/>
      <c r="AI2975" s="60"/>
      <c r="AJ2975" s="60"/>
      <c r="AK2975" s="60"/>
      <c r="AL2975" s="60"/>
      <c r="AM2975" s="60"/>
      <c r="AN2975" s="60"/>
      <c r="AO2975" s="112"/>
      <c r="AP2975" s="112"/>
      <c r="AQ2975" s="112"/>
      <c r="AR2975" s="112"/>
      <c r="AS2975" s="112"/>
      <c r="AT2975" s="112"/>
      <c r="AU2975" s="112"/>
      <c r="AV2975" s="112"/>
      <c r="AW2975" s="112"/>
      <c r="AX2975" s="112"/>
      <c r="AY2975" s="112"/>
      <c r="AZ2975" s="112"/>
      <c r="BA2975" s="112"/>
    </row>
    <row r="2976" spans="1:53" x14ac:dyDescent="0.25">
      <c r="A2976" s="112"/>
      <c r="B2976" s="45">
        <v>42109</v>
      </c>
      <c r="C2976" s="2"/>
      <c r="D2976" s="2"/>
      <c r="E2976" s="2"/>
      <c r="F2976" s="2"/>
      <c r="G2976" s="2"/>
      <c r="H2976" s="2"/>
      <c r="I2976" s="2">
        <v>45.62</v>
      </c>
      <c r="J2976" s="2">
        <v>45.78</v>
      </c>
      <c r="K2976" s="2">
        <v>45.78</v>
      </c>
      <c r="L2976" s="2"/>
      <c r="M2976" s="60"/>
      <c r="N2976" s="60"/>
      <c r="O2976" s="60"/>
      <c r="P2976" s="60"/>
      <c r="Q2976" s="2"/>
      <c r="R2976" s="60"/>
      <c r="S2976" s="60"/>
      <c r="T2976" s="60"/>
      <c r="U2976" s="60"/>
      <c r="V2976" s="60"/>
      <c r="W2976" s="60"/>
      <c r="X2976" s="60"/>
      <c r="Y2976" s="60"/>
      <c r="Z2976" s="60"/>
      <c r="AA2976" s="60"/>
      <c r="AB2976" s="60"/>
      <c r="AC2976" s="60"/>
      <c r="AD2976" s="60"/>
      <c r="AE2976" s="60"/>
      <c r="AF2976" s="60"/>
      <c r="AG2976" s="60"/>
      <c r="AH2976" s="60"/>
      <c r="AI2976" s="60"/>
      <c r="AJ2976" s="60"/>
      <c r="AK2976" s="60"/>
      <c r="AL2976" s="60"/>
      <c r="AM2976" s="60"/>
      <c r="AN2976" s="60"/>
      <c r="AO2976" s="112"/>
      <c r="AP2976" s="112"/>
      <c r="AQ2976" s="112"/>
      <c r="AR2976" s="112"/>
      <c r="AS2976" s="112"/>
      <c r="AT2976" s="112"/>
      <c r="AU2976" s="112"/>
      <c r="AV2976" s="112"/>
      <c r="AW2976" s="112"/>
      <c r="AX2976" s="112"/>
      <c r="AY2976" s="112"/>
      <c r="AZ2976" s="112"/>
      <c r="BA2976" s="112"/>
    </row>
    <row r="2977" spans="1:53" x14ac:dyDescent="0.25">
      <c r="A2977" s="112"/>
      <c r="B2977" s="45">
        <v>42108</v>
      </c>
      <c r="C2977" s="2"/>
      <c r="D2977" s="2"/>
      <c r="E2977" s="2"/>
      <c r="F2977" s="2"/>
      <c r="G2977" s="2"/>
      <c r="H2977" s="2"/>
      <c r="I2977" s="2">
        <v>45.42</v>
      </c>
      <c r="J2977" s="2">
        <v>45.95</v>
      </c>
      <c r="K2977" s="2">
        <v>45.95</v>
      </c>
      <c r="L2977" s="2"/>
      <c r="M2977" s="60"/>
      <c r="N2977" s="60"/>
      <c r="O2977" s="60"/>
      <c r="P2977" s="60"/>
      <c r="Q2977" s="2"/>
      <c r="R2977" s="60"/>
      <c r="S2977" s="60"/>
      <c r="T2977" s="60"/>
      <c r="U2977" s="60"/>
      <c r="V2977" s="60"/>
      <c r="W2977" s="60"/>
      <c r="X2977" s="60"/>
      <c r="Y2977" s="60"/>
      <c r="Z2977" s="60"/>
      <c r="AA2977" s="60"/>
      <c r="AB2977" s="60"/>
      <c r="AC2977" s="60"/>
      <c r="AD2977" s="60"/>
      <c r="AE2977" s="60"/>
      <c r="AF2977" s="60"/>
      <c r="AG2977" s="60"/>
      <c r="AH2977" s="60"/>
      <c r="AI2977" s="60"/>
      <c r="AJ2977" s="60"/>
      <c r="AK2977" s="60"/>
      <c r="AL2977" s="60"/>
      <c r="AM2977" s="60"/>
      <c r="AN2977" s="60"/>
      <c r="AO2977" s="112"/>
      <c r="AP2977" s="112"/>
      <c r="AQ2977" s="112"/>
      <c r="AR2977" s="112"/>
      <c r="AS2977" s="112"/>
      <c r="AT2977" s="112"/>
      <c r="AU2977" s="112"/>
      <c r="AV2977" s="112"/>
      <c r="AW2977" s="112"/>
      <c r="AX2977" s="112"/>
      <c r="AY2977" s="112"/>
      <c r="AZ2977" s="112"/>
      <c r="BA2977" s="112"/>
    </row>
    <row r="2978" spans="1:53" x14ac:dyDescent="0.25">
      <c r="A2978" s="112"/>
      <c r="B2978" s="45">
        <v>42107</v>
      </c>
      <c r="C2978" s="2"/>
      <c r="D2978" s="2"/>
      <c r="E2978" s="2"/>
      <c r="F2978" s="2"/>
      <c r="G2978" s="2"/>
      <c r="H2978" s="2"/>
      <c r="I2978" s="2">
        <v>45.42</v>
      </c>
      <c r="J2978" s="2">
        <v>45.95</v>
      </c>
      <c r="K2978" s="2">
        <v>45.95</v>
      </c>
      <c r="L2978" s="2"/>
      <c r="M2978" s="60"/>
      <c r="N2978" s="60"/>
      <c r="O2978" s="60"/>
      <c r="P2978" s="60"/>
      <c r="Q2978" s="2"/>
      <c r="R2978" s="60"/>
      <c r="S2978" s="60"/>
      <c r="T2978" s="60"/>
      <c r="U2978" s="60"/>
      <c r="V2978" s="60"/>
      <c r="W2978" s="60"/>
      <c r="X2978" s="60"/>
      <c r="Y2978" s="60"/>
      <c r="Z2978" s="60"/>
      <c r="AA2978" s="60"/>
      <c r="AB2978" s="60"/>
      <c r="AC2978" s="60"/>
      <c r="AD2978" s="60"/>
      <c r="AE2978" s="60"/>
      <c r="AF2978" s="60"/>
      <c r="AG2978" s="60"/>
      <c r="AH2978" s="60"/>
      <c r="AI2978" s="60"/>
      <c r="AJ2978" s="60"/>
      <c r="AK2978" s="60"/>
      <c r="AL2978" s="60"/>
      <c r="AM2978" s="60"/>
      <c r="AN2978" s="60"/>
      <c r="AO2978" s="112"/>
      <c r="AP2978" s="112"/>
      <c r="AQ2978" s="112"/>
      <c r="AR2978" s="112"/>
      <c r="AS2978" s="112"/>
      <c r="AT2978" s="112"/>
      <c r="AU2978" s="112"/>
      <c r="AV2978" s="112"/>
      <c r="AW2978" s="112"/>
      <c r="AX2978" s="112"/>
      <c r="AY2978" s="112"/>
      <c r="AZ2978" s="112"/>
      <c r="BA2978" s="112"/>
    </row>
    <row r="2979" spans="1:53" x14ac:dyDescent="0.25">
      <c r="A2979" s="112"/>
      <c r="B2979" s="45">
        <v>42104</v>
      </c>
      <c r="C2979" s="2"/>
      <c r="D2979" s="2"/>
      <c r="E2979" s="2"/>
      <c r="F2979" s="2"/>
      <c r="G2979" s="2"/>
      <c r="H2979" s="2"/>
      <c r="I2979" s="2">
        <v>45.33</v>
      </c>
      <c r="J2979" s="2">
        <v>45.86</v>
      </c>
      <c r="K2979" s="2">
        <v>45.86</v>
      </c>
      <c r="L2979" s="2"/>
      <c r="M2979" s="60"/>
      <c r="N2979" s="60"/>
      <c r="O2979" s="60"/>
      <c r="P2979" s="60"/>
      <c r="Q2979" s="2"/>
      <c r="R2979" s="60"/>
      <c r="S2979" s="60"/>
      <c r="T2979" s="60"/>
      <c r="U2979" s="60"/>
      <c r="V2979" s="60"/>
      <c r="W2979" s="60"/>
      <c r="X2979" s="60"/>
      <c r="Y2979" s="60"/>
      <c r="Z2979" s="60"/>
      <c r="AA2979" s="60"/>
      <c r="AB2979" s="60"/>
      <c r="AC2979" s="60"/>
      <c r="AD2979" s="60"/>
      <c r="AE2979" s="60"/>
      <c r="AF2979" s="60"/>
      <c r="AG2979" s="60"/>
      <c r="AH2979" s="60"/>
      <c r="AI2979" s="60"/>
      <c r="AJ2979" s="60"/>
      <c r="AK2979" s="60"/>
      <c r="AL2979" s="60"/>
      <c r="AM2979" s="60"/>
      <c r="AN2979" s="60"/>
      <c r="AO2979" s="112"/>
      <c r="AP2979" s="112"/>
      <c r="AQ2979" s="112"/>
      <c r="AR2979" s="112"/>
      <c r="AS2979" s="112"/>
      <c r="AT2979" s="112"/>
      <c r="AU2979" s="112"/>
      <c r="AV2979" s="112"/>
      <c r="AW2979" s="112"/>
      <c r="AX2979" s="112"/>
      <c r="AY2979" s="112"/>
      <c r="AZ2979" s="112"/>
      <c r="BA2979" s="112"/>
    </row>
    <row r="2980" spans="1:53" x14ac:dyDescent="0.25">
      <c r="A2980" s="112"/>
      <c r="B2980" s="45">
        <v>42103</v>
      </c>
      <c r="C2980" s="2"/>
      <c r="D2980" s="2"/>
      <c r="E2980" s="2"/>
      <c r="F2980" s="2"/>
      <c r="G2980" s="2"/>
      <c r="H2980" s="2"/>
      <c r="I2980" s="2">
        <v>45.35</v>
      </c>
      <c r="J2980" s="2">
        <v>45.88</v>
      </c>
      <c r="K2980" s="2">
        <v>45.88</v>
      </c>
      <c r="L2980" s="2"/>
      <c r="M2980" s="60"/>
      <c r="N2980" s="60"/>
      <c r="O2980" s="60"/>
      <c r="P2980" s="60"/>
      <c r="Q2980" s="2"/>
      <c r="R2980" s="60"/>
      <c r="S2980" s="60"/>
      <c r="T2980" s="60"/>
      <c r="U2980" s="60"/>
      <c r="V2980" s="60"/>
      <c r="W2980" s="60"/>
      <c r="X2980" s="60"/>
      <c r="Y2980" s="60"/>
      <c r="Z2980" s="60"/>
      <c r="AA2980" s="60"/>
      <c r="AB2980" s="60"/>
      <c r="AC2980" s="60"/>
      <c r="AD2980" s="60"/>
      <c r="AE2980" s="60"/>
      <c r="AF2980" s="60"/>
      <c r="AG2980" s="60"/>
      <c r="AH2980" s="60"/>
      <c r="AI2980" s="60"/>
      <c r="AJ2980" s="60"/>
      <c r="AK2980" s="60"/>
      <c r="AL2980" s="60"/>
      <c r="AM2980" s="60"/>
      <c r="AN2980" s="60"/>
      <c r="AO2980" s="112"/>
      <c r="AP2980" s="112"/>
      <c r="AQ2980" s="112"/>
      <c r="AR2980" s="112"/>
      <c r="AS2980" s="112"/>
      <c r="AT2980" s="112"/>
      <c r="AU2980" s="112"/>
      <c r="AV2980" s="112"/>
      <c r="AW2980" s="112"/>
      <c r="AX2980" s="112"/>
      <c r="AY2980" s="112"/>
      <c r="AZ2980" s="112"/>
      <c r="BA2980" s="112"/>
    </row>
    <row r="2981" spans="1:53" x14ac:dyDescent="0.25">
      <c r="A2981" s="112"/>
      <c r="B2981" s="45">
        <v>42102</v>
      </c>
      <c r="C2981" s="2"/>
      <c r="D2981" s="2"/>
      <c r="E2981" s="2"/>
      <c r="F2981" s="2"/>
      <c r="G2981" s="2"/>
      <c r="H2981" s="2"/>
      <c r="I2981" s="2">
        <v>45.33</v>
      </c>
      <c r="J2981" s="2">
        <v>45.86</v>
      </c>
      <c r="K2981" s="2">
        <v>45.86</v>
      </c>
      <c r="L2981" s="2"/>
      <c r="M2981" s="60"/>
      <c r="N2981" s="60"/>
      <c r="O2981" s="60"/>
      <c r="P2981" s="60"/>
      <c r="Q2981" s="2"/>
      <c r="R2981" s="60"/>
      <c r="S2981" s="60"/>
      <c r="T2981" s="60"/>
      <c r="U2981" s="60"/>
      <c r="V2981" s="60"/>
      <c r="W2981" s="60"/>
      <c r="X2981" s="60"/>
      <c r="Y2981" s="60"/>
      <c r="Z2981" s="60"/>
      <c r="AA2981" s="60"/>
      <c r="AB2981" s="60"/>
      <c r="AC2981" s="60"/>
      <c r="AD2981" s="60"/>
      <c r="AE2981" s="60"/>
      <c r="AF2981" s="60"/>
      <c r="AG2981" s="60"/>
      <c r="AH2981" s="60"/>
      <c r="AI2981" s="60"/>
      <c r="AJ2981" s="60"/>
      <c r="AK2981" s="60"/>
      <c r="AL2981" s="60"/>
      <c r="AM2981" s="60"/>
      <c r="AN2981" s="60"/>
      <c r="AO2981" s="112"/>
      <c r="AP2981" s="112"/>
      <c r="AQ2981" s="112"/>
      <c r="AR2981" s="112"/>
      <c r="AS2981" s="112"/>
      <c r="AT2981" s="112"/>
      <c r="AU2981" s="112"/>
      <c r="AV2981" s="112"/>
      <c r="AW2981" s="112"/>
      <c r="AX2981" s="112"/>
      <c r="AY2981" s="112"/>
      <c r="AZ2981" s="112"/>
      <c r="BA2981" s="112"/>
    </row>
    <row r="2982" spans="1:53" x14ac:dyDescent="0.25">
      <c r="A2982" s="112"/>
      <c r="B2982" s="45">
        <v>42101</v>
      </c>
      <c r="C2982" s="2"/>
      <c r="D2982" s="2"/>
      <c r="E2982" s="2"/>
      <c r="F2982" s="2"/>
      <c r="G2982" s="2"/>
      <c r="H2982" s="2"/>
      <c r="I2982" s="2">
        <v>45.35</v>
      </c>
      <c r="J2982" s="2">
        <v>45.88</v>
      </c>
      <c r="K2982" s="2">
        <v>45.88</v>
      </c>
      <c r="L2982" s="2"/>
      <c r="M2982" s="60"/>
      <c r="N2982" s="60"/>
      <c r="O2982" s="60"/>
      <c r="P2982" s="60"/>
      <c r="Q2982" s="2"/>
      <c r="R2982" s="60"/>
      <c r="S2982" s="60"/>
      <c r="T2982" s="60"/>
      <c r="U2982" s="60"/>
      <c r="V2982" s="60"/>
      <c r="W2982" s="60"/>
      <c r="X2982" s="60"/>
      <c r="Y2982" s="60"/>
      <c r="Z2982" s="60"/>
      <c r="AA2982" s="60"/>
      <c r="AB2982" s="60"/>
      <c r="AC2982" s="60"/>
      <c r="AD2982" s="60"/>
      <c r="AE2982" s="60"/>
      <c r="AF2982" s="60"/>
      <c r="AG2982" s="60"/>
      <c r="AH2982" s="60"/>
      <c r="AI2982" s="60"/>
      <c r="AJ2982" s="60"/>
      <c r="AK2982" s="60"/>
      <c r="AL2982" s="60"/>
      <c r="AM2982" s="60"/>
      <c r="AN2982" s="60"/>
      <c r="AO2982" s="112"/>
      <c r="AP2982" s="112"/>
      <c r="AQ2982" s="112"/>
      <c r="AR2982" s="112"/>
      <c r="AS2982" s="112"/>
      <c r="AT2982" s="112"/>
      <c r="AU2982" s="112"/>
      <c r="AV2982" s="112"/>
      <c r="AW2982" s="112"/>
      <c r="AX2982" s="112"/>
      <c r="AY2982" s="112"/>
      <c r="AZ2982" s="112"/>
      <c r="BA2982" s="112"/>
    </row>
    <row r="2983" spans="1:53" x14ac:dyDescent="0.25">
      <c r="A2983" s="112"/>
      <c r="B2983" s="45">
        <v>42096</v>
      </c>
      <c r="C2983" s="2"/>
      <c r="D2983" s="2"/>
      <c r="E2983" s="2"/>
      <c r="F2983" s="2"/>
      <c r="G2983" s="2"/>
      <c r="H2983" s="2"/>
      <c r="I2983" s="2">
        <v>45.38</v>
      </c>
      <c r="J2983" s="2">
        <v>45.91</v>
      </c>
      <c r="K2983" s="2">
        <v>45.91</v>
      </c>
      <c r="L2983" s="2"/>
      <c r="M2983" s="60"/>
      <c r="N2983" s="60"/>
      <c r="O2983" s="60"/>
      <c r="P2983" s="60"/>
      <c r="Q2983" s="2"/>
      <c r="R2983" s="60"/>
      <c r="S2983" s="60"/>
      <c r="T2983" s="60"/>
      <c r="U2983" s="60"/>
      <c r="V2983" s="60"/>
      <c r="W2983" s="60"/>
      <c r="X2983" s="60"/>
      <c r="Y2983" s="60"/>
      <c r="Z2983" s="60"/>
      <c r="AA2983" s="60"/>
      <c r="AB2983" s="60"/>
      <c r="AC2983" s="60"/>
      <c r="AD2983" s="60"/>
      <c r="AE2983" s="60"/>
      <c r="AF2983" s="60"/>
      <c r="AG2983" s="60"/>
      <c r="AH2983" s="60"/>
      <c r="AI2983" s="60"/>
      <c r="AJ2983" s="60"/>
      <c r="AK2983" s="60"/>
      <c r="AL2983" s="60"/>
      <c r="AM2983" s="60"/>
      <c r="AN2983" s="60"/>
      <c r="AO2983" s="112"/>
      <c r="AP2983" s="112"/>
      <c r="AQ2983" s="112"/>
      <c r="AR2983" s="112"/>
      <c r="AS2983" s="112"/>
      <c r="AT2983" s="112"/>
      <c r="AU2983" s="112"/>
      <c r="AV2983" s="112"/>
      <c r="AW2983" s="112"/>
      <c r="AX2983" s="112"/>
      <c r="AY2983" s="112"/>
      <c r="AZ2983" s="112"/>
      <c r="BA2983" s="112"/>
    </row>
    <row r="2984" spans="1:53" x14ac:dyDescent="0.25">
      <c r="A2984" s="112"/>
      <c r="B2984" s="45">
        <v>42095</v>
      </c>
      <c r="C2984" s="2"/>
      <c r="D2984" s="2"/>
      <c r="E2984" s="2"/>
      <c r="F2984" s="2"/>
      <c r="G2984" s="2"/>
      <c r="H2984" s="2"/>
      <c r="I2984" s="2">
        <v>45.3</v>
      </c>
      <c r="J2984" s="2">
        <v>45.83</v>
      </c>
      <c r="K2984" s="2">
        <v>45.83</v>
      </c>
      <c r="L2984" s="2"/>
      <c r="M2984" s="60"/>
      <c r="N2984" s="60"/>
      <c r="O2984" s="60"/>
      <c r="P2984" s="60"/>
      <c r="Q2984" s="2"/>
      <c r="R2984" s="60"/>
      <c r="S2984" s="60"/>
      <c r="T2984" s="60"/>
      <c r="U2984" s="60"/>
      <c r="V2984" s="60"/>
      <c r="W2984" s="60"/>
      <c r="X2984" s="60"/>
      <c r="Y2984" s="60"/>
      <c r="Z2984" s="60"/>
      <c r="AA2984" s="60"/>
      <c r="AB2984" s="60"/>
      <c r="AC2984" s="60"/>
      <c r="AD2984" s="60"/>
      <c r="AE2984" s="60"/>
      <c r="AF2984" s="60"/>
      <c r="AG2984" s="60"/>
      <c r="AH2984" s="60"/>
      <c r="AI2984" s="60"/>
      <c r="AJ2984" s="60"/>
      <c r="AK2984" s="60"/>
      <c r="AL2984" s="60"/>
      <c r="AM2984" s="60"/>
      <c r="AN2984" s="60"/>
      <c r="AO2984" s="112"/>
      <c r="AP2984" s="112"/>
      <c r="AQ2984" s="112"/>
      <c r="AR2984" s="112"/>
      <c r="AS2984" s="112"/>
      <c r="AT2984" s="112"/>
      <c r="AU2984" s="112"/>
      <c r="AV2984" s="112"/>
      <c r="AW2984" s="112"/>
      <c r="AX2984" s="112"/>
      <c r="AY2984" s="112"/>
      <c r="AZ2984" s="112"/>
      <c r="BA2984" s="112"/>
    </row>
    <row r="2985" spans="1:53" x14ac:dyDescent="0.25">
      <c r="A2985" s="112"/>
      <c r="B2985" s="45">
        <v>42094</v>
      </c>
      <c r="C2985" s="2"/>
      <c r="D2985" s="2"/>
      <c r="E2985" s="2"/>
      <c r="F2985" s="2"/>
      <c r="G2985" s="2"/>
      <c r="H2985" s="2"/>
      <c r="I2985" s="2">
        <v>45.3</v>
      </c>
      <c r="J2985" s="2">
        <v>45.83</v>
      </c>
      <c r="K2985" s="2">
        <v>45.83</v>
      </c>
      <c r="L2985" s="2"/>
      <c r="M2985" s="60"/>
      <c r="N2985" s="60"/>
      <c r="O2985" s="60"/>
      <c r="P2985" s="60"/>
      <c r="Q2985" s="2"/>
      <c r="R2985" s="60"/>
      <c r="S2985" s="60"/>
      <c r="T2985" s="60"/>
      <c r="U2985" s="60"/>
      <c r="V2985" s="60"/>
      <c r="W2985" s="60"/>
      <c r="X2985" s="60"/>
      <c r="Y2985" s="60"/>
      <c r="Z2985" s="60"/>
      <c r="AA2985" s="60"/>
      <c r="AB2985" s="60"/>
      <c r="AC2985" s="60"/>
      <c r="AD2985" s="60"/>
      <c r="AE2985" s="60"/>
      <c r="AF2985" s="60"/>
      <c r="AG2985" s="60"/>
      <c r="AH2985" s="60"/>
      <c r="AI2985" s="60"/>
      <c r="AJ2985" s="60"/>
      <c r="AK2985" s="60"/>
      <c r="AL2985" s="60"/>
      <c r="AM2985" s="60"/>
      <c r="AN2985" s="60"/>
      <c r="AO2985" s="112"/>
      <c r="AP2985" s="112"/>
      <c r="AQ2985" s="112"/>
      <c r="AR2985" s="112"/>
      <c r="AS2985" s="112"/>
      <c r="AT2985" s="112"/>
      <c r="AU2985" s="112"/>
      <c r="AV2985" s="112"/>
      <c r="AW2985" s="112"/>
      <c r="AX2985" s="112"/>
      <c r="AY2985" s="112"/>
      <c r="AZ2985" s="112"/>
      <c r="BA2985" s="112"/>
    </row>
    <row r="2986" spans="1:53" x14ac:dyDescent="0.25">
      <c r="A2986" s="112"/>
      <c r="B2986" s="45">
        <v>42093</v>
      </c>
      <c r="C2986" s="2"/>
      <c r="D2986" s="2"/>
      <c r="E2986" s="2"/>
      <c r="F2986" s="2"/>
      <c r="G2986" s="2"/>
      <c r="H2986" s="2"/>
      <c r="I2986" s="2">
        <v>45.4</v>
      </c>
      <c r="J2986" s="2">
        <v>45.93</v>
      </c>
      <c r="K2986" s="2">
        <v>45.93</v>
      </c>
      <c r="L2986" s="2"/>
      <c r="M2986" s="60"/>
      <c r="N2986" s="60"/>
      <c r="O2986" s="60"/>
      <c r="P2986" s="60"/>
      <c r="Q2986" s="2"/>
      <c r="R2986" s="60"/>
      <c r="S2986" s="60"/>
      <c r="T2986" s="60"/>
      <c r="U2986" s="60"/>
      <c r="V2986" s="60"/>
      <c r="W2986" s="60"/>
      <c r="X2986" s="60"/>
      <c r="Y2986" s="60"/>
      <c r="Z2986" s="60"/>
      <c r="AA2986" s="60"/>
      <c r="AB2986" s="60"/>
      <c r="AC2986" s="60"/>
      <c r="AD2986" s="60"/>
      <c r="AE2986" s="60"/>
      <c r="AF2986" s="60"/>
      <c r="AG2986" s="60"/>
      <c r="AH2986" s="60"/>
      <c r="AI2986" s="60"/>
      <c r="AJ2986" s="60"/>
      <c r="AK2986" s="60"/>
      <c r="AL2986" s="60"/>
      <c r="AM2986" s="60"/>
      <c r="AN2986" s="60"/>
      <c r="AO2986" s="112"/>
      <c r="AP2986" s="112"/>
      <c r="AQ2986" s="112"/>
      <c r="AR2986" s="112"/>
      <c r="AS2986" s="112"/>
      <c r="AT2986" s="112"/>
      <c r="AU2986" s="112"/>
      <c r="AV2986" s="112"/>
      <c r="AW2986" s="112"/>
      <c r="AX2986" s="112"/>
      <c r="AY2986" s="112"/>
      <c r="AZ2986" s="112"/>
      <c r="BA2986" s="112"/>
    </row>
    <row r="2987" spans="1:53" x14ac:dyDescent="0.25">
      <c r="A2987" s="112"/>
      <c r="B2987" s="45">
        <v>42090</v>
      </c>
      <c r="C2987" s="2"/>
      <c r="D2987" s="2"/>
      <c r="E2987" s="2"/>
      <c r="F2987" s="2"/>
      <c r="G2987" s="2"/>
      <c r="H2987" s="2"/>
      <c r="I2987" s="2">
        <v>45.45</v>
      </c>
      <c r="J2987" s="2">
        <v>45.98</v>
      </c>
      <c r="K2987" s="2">
        <v>45.98</v>
      </c>
      <c r="L2987" s="2"/>
      <c r="M2987" s="60"/>
      <c r="N2987" s="60"/>
      <c r="O2987" s="60"/>
      <c r="P2987" s="60"/>
      <c r="Q2987" s="2"/>
      <c r="R2987" s="60"/>
      <c r="S2987" s="60"/>
      <c r="T2987" s="60"/>
      <c r="U2987" s="60"/>
      <c r="V2987" s="60"/>
      <c r="W2987" s="60"/>
      <c r="X2987" s="60"/>
      <c r="Y2987" s="60"/>
      <c r="Z2987" s="60"/>
      <c r="AA2987" s="60"/>
      <c r="AB2987" s="60"/>
      <c r="AC2987" s="60"/>
      <c r="AD2987" s="60"/>
      <c r="AE2987" s="60"/>
      <c r="AF2987" s="60"/>
      <c r="AG2987" s="60"/>
      <c r="AH2987" s="60"/>
      <c r="AI2987" s="60"/>
      <c r="AJ2987" s="60"/>
      <c r="AK2987" s="60"/>
      <c r="AL2987" s="60"/>
      <c r="AM2987" s="60"/>
      <c r="AN2987" s="60"/>
      <c r="AO2987" s="112"/>
      <c r="AP2987" s="112"/>
      <c r="AQ2987" s="112"/>
      <c r="AR2987" s="112"/>
      <c r="AS2987" s="112"/>
      <c r="AT2987" s="112"/>
      <c r="AU2987" s="112"/>
      <c r="AV2987" s="112"/>
      <c r="AW2987" s="112"/>
      <c r="AX2987" s="112"/>
      <c r="AY2987" s="112"/>
      <c r="AZ2987" s="112"/>
      <c r="BA2987" s="112"/>
    </row>
    <row r="2988" spans="1:53" x14ac:dyDescent="0.25">
      <c r="A2988" s="112"/>
      <c r="B2988" s="45">
        <v>42089</v>
      </c>
      <c r="C2988" s="2"/>
      <c r="D2988" s="2"/>
      <c r="E2988" s="2"/>
      <c r="F2988" s="2"/>
      <c r="G2988" s="2"/>
      <c r="H2988" s="2"/>
      <c r="I2988" s="2">
        <v>45.43</v>
      </c>
      <c r="J2988" s="2">
        <v>45.96</v>
      </c>
      <c r="K2988" s="2">
        <v>45.96</v>
      </c>
      <c r="L2988" s="2"/>
      <c r="M2988" s="60"/>
      <c r="N2988" s="60"/>
      <c r="O2988" s="60"/>
      <c r="P2988" s="60"/>
      <c r="Q2988" s="2"/>
      <c r="R2988" s="60"/>
      <c r="S2988" s="60"/>
      <c r="T2988" s="60"/>
      <c r="U2988" s="60"/>
      <c r="V2988" s="60"/>
      <c r="W2988" s="60"/>
      <c r="X2988" s="60"/>
      <c r="Y2988" s="60"/>
      <c r="Z2988" s="60"/>
      <c r="AA2988" s="60"/>
      <c r="AB2988" s="60"/>
      <c r="AC2988" s="60"/>
      <c r="AD2988" s="60"/>
      <c r="AE2988" s="60"/>
      <c r="AF2988" s="60"/>
      <c r="AG2988" s="60"/>
      <c r="AH2988" s="60"/>
      <c r="AI2988" s="60"/>
      <c r="AJ2988" s="60"/>
      <c r="AK2988" s="60"/>
      <c r="AL2988" s="60"/>
      <c r="AM2988" s="60"/>
      <c r="AN2988" s="60"/>
      <c r="AO2988" s="112"/>
      <c r="AP2988" s="112"/>
      <c r="AQ2988" s="112"/>
      <c r="AR2988" s="112"/>
      <c r="AS2988" s="112"/>
      <c r="AT2988" s="112"/>
      <c r="AU2988" s="112"/>
      <c r="AV2988" s="112"/>
      <c r="AW2988" s="112"/>
      <c r="AX2988" s="112"/>
      <c r="AY2988" s="112"/>
      <c r="AZ2988" s="112"/>
      <c r="BA2988" s="112"/>
    </row>
    <row r="2989" spans="1:53" x14ac:dyDescent="0.25">
      <c r="A2989" s="112"/>
      <c r="B2989" s="45">
        <v>42088</v>
      </c>
      <c r="C2989" s="2"/>
      <c r="D2989" s="2"/>
      <c r="E2989" s="2"/>
      <c r="F2989" s="2"/>
      <c r="G2989" s="2"/>
      <c r="H2989" s="2"/>
      <c r="I2989" s="2">
        <v>45.2</v>
      </c>
      <c r="J2989" s="2">
        <v>45.73</v>
      </c>
      <c r="K2989" s="2">
        <v>45.73</v>
      </c>
      <c r="L2989" s="2"/>
      <c r="M2989" s="60"/>
      <c r="N2989" s="60"/>
      <c r="O2989" s="60"/>
      <c r="P2989" s="60"/>
      <c r="Q2989" s="2"/>
      <c r="R2989" s="60"/>
      <c r="S2989" s="60"/>
      <c r="T2989" s="60"/>
      <c r="U2989" s="60"/>
      <c r="V2989" s="60"/>
      <c r="W2989" s="60"/>
      <c r="X2989" s="60"/>
      <c r="Y2989" s="60"/>
      <c r="Z2989" s="60"/>
      <c r="AA2989" s="60"/>
      <c r="AB2989" s="60"/>
      <c r="AC2989" s="60"/>
      <c r="AD2989" s="60"/>
      <c r="AE2989" s="60"/>
      <c r="AF2989" s="60"/>
      <c r="AG2989" s="60"/>
      <c r="AH2989" s="60"/>
      <c r="AI2989" s="60"/>
      <c r="AJ2989" s="60"/>
      <c r="AK2989" s="60"/>
      <c r="AL2989" s="60"/>
      <c r="AM2989" s="60"/>
      <c r="AN2989" s="60"/>
      <c r="AO2989" s="112"/>
      <c r="AP2989" s="112"/>
      <c r="AQ2989" s="112"/>
      <c r="AR2989" s="112"/>
      <c r="AS2989" s="112"/>
      <c r="AT2989" s="112"/>
      <c r="AU2989" s="112"/>
      <c r="AV2989" s="112"/>
      <c r="AW2989" s="112"/>
      <c r="AX2989" s="112"/>
      <c r="AY2989" s="112"/>
      <c r="AZ2989" s="112"/>
      <c r="BA2989" s="112"/>
    </row>
    <row r="2990" spans="1:53" x14ac:dyDescent="0.25">
      <c r="A2990" s="112"/>
      <c r="B2990" s="45">
        <v>42087</v>
      </c>
      <c r="C2990" s="2"/>
      <c r="D2990" s="2"/>
      <c r="E2990" s="2"/>
      <c r="F2990" s="2"/>
      <c r="G2990" s="2"/>
      <c r="H2990" s="2"/>
      <c r="I2990" s="2">
        <v>45.35</v>
      </c>
      <c r="J2990" s="2">
        <v>45.88</v>
      </c>
      <c r="K2990" s="2">
        <v>45.88</v>
      </c>
      <c r="L2990" s="2"/>
      <c r="M2990" s="60"/>
      <c r="N2990" s="60"/>
      <c r="O2990" s="60"/>
      <c r="P2990" s="60"/>
      <c r="Q2990" s="2"/>
      <c r="R2990" s="60"/>
      <c r="S2990" s="60"/>
      <c r="T2990" s="60"/>
      <c r="U2990" s="60"/>
      <c r="V2990" s="60"/>
      <c r="W2990" s="60"/>
      <c r="X2990" s="60"/>
      <c r="Y2990" s="60"/>
      <c r="Z2990" s="60"/>
      <c r="AA2990" s="60"/>
      <c r="AB2990" s="60"/>
      <c r="AC2990" s="60"/>
      <c r="AD2990" s="60"/>
      <c r="AE2990" s="60"/>
      <c r="AF2990" s="60"/>
      <c r="AG2990" s="60"/>
      <c r="AH2990" s="60"/>
      <c r="AI2990" s="60"/>
      <c r="AJ2990" s="60"/>
      <c r="AK2990" s="60"/>
      <c r="AL2990" s="60"/>
      <c r="AM2990" s="60"/>
      <c r="AN2990" s="60"/>
      <c r="AO2990" s="112"/>
      <c r="AP2990" s="112"/>
      <c r="AQ2990" s="112"/>
      <c r="AR2990" s="112"/>
      <c r="AS2990" s="112"/>
      <c r="AT2990" s="112"/>
      <c r="AU2990" s="112"/>
      <c r="AV2990" s="112"/>
      <c r="AW2990" s="112"/>
      <c r="AX2990" s="112"/>
      <c r="AY2990" s="112"/>
      <c r="AZ2990" s="112"/>
      <c r="BA2990" s="112"/>
    </row>
    <row r="2991" spans="1:53" x14ac:dyDescent="0.25">
      <c r="A2991" s="112"/>
      <c r="B2991" s="45">
        <v>42086</v>
      </c>
      <c r="C2991" s="2"/>
      <c r="D2991" s="2"/>
      <c r="E2991" s="2"/>
      <c r="F2991" s="2"/>
      <c r="G2991" s="2"/>
      <c r="H2991" s="2"/>
      <c r="I2991" s="2">
        <v>45.53</v>
      </c>
      <c r="J2991" s="2">
        <v>46.06</v>
      </c>
      <c r="K2991" s="2">
        <v>46.06</v>
      </c>
      <c r="L2991" s="2"/>
      <c r="M2991" s="60"/>
      <c r="N2991" s="60"/>
      <c r="O2991" s="60"/>
      <c r="P2991" s="60"/>
      <c r="Q2991" s="2"/>
      <c r="R2991" s="60"/>
      <c r="S2991" s="60"/>
      <c r="T2991" s="60"/>
      <c r="U2991" s="60"/>
      <c r="V2991" s="60"/>
      <c r="W2991" s="60"/>
      <c r="X2991" s="60"/>
      <c r="Y2991" s="60"/>
      <c r="Z2991" s="60"/>
      <c r="AA2991" s="60"/>
      <c r="AB2991" s="60"/>
      <c r="AC2991" s="60"/>
      <c r="AD2991" s="60"/>
      <c r="AE2991" s="60"/>
      <c r="AF2991" s="60"/>
      <c r="AG2991" s="60"/>
      <c r="AH2991" s="60"/>
      <c r="AI2991" s="60"/>
      <c r="AJ2991" s="60"/>
      <c r="AK2991" s="60"/>
      <c r="AL2991" s="60"/>
      <c r="AM2991" s="60"/>
      <c r="AN2991" s="60"/>
      <c r="AO2991" s="112"/>
      <c r="AP2991" s="112"/>
      <c r="AQ2991" s="112"/>
      <c r="AR2991" s="112"/>
      <c r="AS2991" s="112"/>
      <c r="AT2991" s="112"/>
      <c r="AU2991" s="112"/>
      <c r="AV2991" s="112"/>
      <c r="AW2991" s="112"/>
      <c r="AX2991" s="112"/>
      <c r="AY2991" s="112"/>
      <c r="AZ2991" s="112"/>
      <c r="BA2991" s="112"/>
    </row>
    <row r="2992" spans="1:53" x14ac:dyDescent="0.25">
      <c r="A2992" s="112"/>
      <c r="B2992" s="45">
        <v>42083</v>
      </c>
      <c r="C2992" s="2"/>
      <c r="D2992" s="2"/>
      <c r="E2992" s="2"/>
      <c r="F2992" s="2"/>
      <c r="G2992" s="2"/>
      <c r="H2992" s="2"/>
      <c r="I2992" s="2">
        <v>45.35</v>
      </c>
      <c r="J2992" s="2">
        <v>45.88</v>
      </c>
      <c r="K2992" s="2">
        <v>45.88</v>
      </c>
      <c r="L2992" s="2"/>
      <c r="M2992" s="60"/>
      <c r="N2992" s="60"/>
      <c r="O2992" s="60"/>
      <c r="P2992" s="60"/>
      <c r="Q2992" s="2"/>
      <c r="R2992" s="60"/>
      <c r="S2992" s="60"/>
      <c r="T2992" s="60"/>
      <c r="U2992" s="60"/>
      <c r="V2992" s="60"/>
      <c r="W2992" s="60"/>
      <c r="X2992" s="60"/>
      <c r="Y2992" s="60"/>
      <c r="Z2992" s="60"/>
      <c r="AA2992" s="60"/>
      <c r="AB2992" s="60"/>
      <c r="AC2992" s="60"/>
      <c r="AD2992" s="60"/>
      <c r="AE2992" s="60"/>
      <c r="AF2992" s="60"/>
      <c r="AG2992" s="60"/>
      <c r="AH2992" s="60"/>
      <c r="AI2992" s="60"/>
      <c r="AJ2992" s="60"/>
      <c r="AK2992" s="60"/>
      <c r="AL2992" s="60"/>
      <c r="AM2992" s="60"/>
      <c r="AN2992" s="60"/>
      <c r="AO2992" s="112"/>
      <c r="AP2992" s="112"/>
      <c r="AQ2992" s="112"/>
      <c r="AR2992" s="112"/>
      <c r="AS2992" s="112"/>
      <c r="AT2992" s="112"/>
      <c r="AU2992" s="112"/>
      <c r="AV2992" s="112"/>
      <c r="AW2992" s="112"/>
      <c r="AX2992" s="112"/>
      <c r="AY2992" s="112"/>
      <c r="AZ2992" s="112"/>
      <c r="BA2992" s="112"/>
    </row>
    <row r="2993" spans="1:53" x14ac:dyDescent="0.25">
      <c r="A2993" s="112"/>
      <c r="B2993" s="45">
        <v>42082</v>
      </c>
      <c r="C2993" s="2"/>
      <c r="D2993" s="2"/>
      <c r="E2993" s="2"/>
      <c r="F2993" s="2"/>
      <c r="G2993" s="2"/>
      <c r="H2993" s="2"/>
      <c r="I2993" s="2">
        <v>45.3</v>
      </c>
      <c r="J2993" s="2">
        <v>45.83</v>
      </c>
      <c r="K2993" s="2">
        <v>45.83</v>
      </c>
      <c r="L2993" s="2"/>
      <c r="M2993" s="60"/>
      <c r="N2993" s="60"/>
      <c r="O2993" s="60"/>
      <c r="P2993" s="60"/>
      <c r="Q2993" s="2"/>
      <c r="R2993" s="60"/>
      <c r="S2993" s="60"/>
      <c r="T2993" s="60"/>
      <c r="U2993" s="60"/>
      <c r="V2993" s="60"/>
      <c r="W2993" s="60"/>
      <c r="X2993" s="60"/>
      <c r="Y2993" s="60"/>
      <c r="Z2993" s="60"/>
      <c r="AA2993" s="60"/>
      <c r="AB2993" s="60"/>
      <c r="AC2993" s="60"/>
      <c r="AD2993" s="60"/>
      <c r="AE2993" s="60"/>
      <c r="AF2993" s="60"/>
      <c r="AG2993" s="60"/>
      <c r="AH2993" s="60"/>
      <c r="AI2993" s="60"/>
      <c r="AJ2993" s="60"/>
      <c r="AK2993" s="60"/>
      <c r="AL2993" s="60"/>
      <c r="AM2993" s="60"/>
      <c r="AN2993" s="60"/>
      <c r="AO2993" s="112"/>
      <c r="AP2993" s="112"/>
      <c r="AQ2993" s="112"/>
      <c r="AR2993" s="112"/>
      <c r="AS2993" s="112"/>
      <c r="AT2993" s="112"/>
      <c r="AU2993" s="112"/>
      <c r="AV2993" s="112"/>
      <c r="AW2993" s="112"/>
      <c r="AX2993" s="112"/>
      <c r="AY2993" s="112"/>
      <c r="AZ2993" s="112"/>
      <c r="BA2993" s="112"/>
    </row>
    <row r="2994" spans="1:53" x14ac:dyDescent="0.25">
      <c r="A2994" s="112"/>
      <c r="B2994" s="45">
        <v>42081</v>
      </c>
      <c r="C2994" s="2"/>
      <c r="D2994" s="2"/>
      <c r="E2994" s="2"/>
      <c r="F2994" s="2"/>
      <c r="G2994" s="2"/>
      <c r="H2994" s="2"/>
      <c r="I2994" s="2">
        <v>45.2</v>
      </c>
      <c r="J2994" s="2">
        <v>45.73</v>
      </c>
      <c r="K2994" s="2">
        <v>45.73</v>
      </c>
      <c r="L2994" s="2"/>
      <c r="M2994" s="60"/>
      <c r="N2994" s="60"/>
      <c r="O2994" s="60"/>
      <c r="P2994" s="60"/>
      <c r="Q2994" s="2"/>
      <c r="R2994" s="60"/>
      <c r="S2994" s="60"/>
      <c r="T2994" s="60"/>
      <c r="U2994" s="60"/>
      <c r="V2994" s="60"/>
      <c r="W2994" s="60"/>
      <c r="X2994" s="60"/>
      <c r="Y2994" s="60"/>
      <c r="Z2994" s="60"/>
      <c r="AA2994" s="60"/>
      <c r="AB2994" s="60"/>
      <c r="AC2994" s="60"/>
      <c r="AD2994" s="60"/>
      <c r="AE2994" s="60"/>
      <c r="AF2994" s="60"/>
      <c r="AG2994" s="60"/>
      <c r="AH2994" s="60"/>
      <c r="AI2994" s="60"/>
      <c r="AJ2994" s="60"/>
      <c r="AK2994" s="60"/>
      <c r="AL2994" s="60"/>
      <c r="AM2994" s="60"/>
      <c r="AN2994" s="60"/>
      <c r="AO2994" s="112"/>
      <c r="AP2994" s="112"/>
      <c r="AQ2994" s="112"/>
      <c r="AR2994" s="112"/>
      <c r="AS2994" s="112"/>
      <c r="AT2994" s="112"/>
      <c r="AU2994" s="112"/>
      <c r="AV2994" s="112"/>
      <c r="AW2994" s="112"/>
      <c r="AX2994" s="112"/>
      <c r="AY2994" s="112"/>
      <c r="AZ2994" s="112"/>
      <c r="BA2994" s="112"/>
    </row>
    <row r="2995" spans="1:53" x14ac:dyDescent="0.25">
      <c r="A2995" s="112"/>
      <c r="B2995" s="45">
        <v>42080</v>
      </c>
      <c r="C2995" s="2"/>
      <c r="D2995" s="2"/>
      <c r="E2995" s="2"/>
      <c r="F2995" s="2"/>
      <c r="G2995" s="2"/>
      <c r="H2995" s="2"/>
      <c r="I2995" s="2">
        <v>45.17</v>
      </c>
      <c r="J2995" s="2">
        <v>45.7</v>
      </c>
      <c r="K2995" s="2">
        <v>45.7</v>
      </c>
      <c r="L2995" s="2"/>
      <c r="M2995" s="60"/>
      <c r="N2995" s="60"/>
      <c r="O2995" s="60"/>
      <c r="P2995" s="60"/>
      <c r="Q2995" s="2"/>
      <c r="R2995" s="60"/>
      <c r="S2995" s="60"/>
      <c r="T2995" s="60"/>
      <c r="U2995" s="60"/>
      <c r="V2995" s="60"/>
      <c r="W2995" s="60"/>
      <c r="X2995" s="60"/>
      <c r="Y2995" s="60"/>
      <c r="Z2995" s="60"/>
      <c r="AA2995" s="60"/>
      <c r="AB2995" s="60"/>
      <c r="AC2995" s="60"/>
      <c r="AD2995" s="60"/>
      <c r="AE2995" s="60"/>
      <c r="AF2995" s="60"/>
      <c r="AG2995" s="60"/>
      <c r="AH2995" s="60"/>
      <c r="AI2995" s="60"/>
      <c r="AJ2995" s="60"/>
      <c r="AK2995" s="60"/>
      <c r="AL2995" s="60"/>
      <c r="AM2995" s="60"/>
      <c r="AN2995" s="60"/>
      <c r="AO2995" s="112"/>
      <c r="AP2995" s="112"/>
      <c r="AQ2995" s="112"/>
      <c r="AR2995" s="112"/>
      <c r="AS2995" s="112"/>
      <c r="AT2995" s="112"/>
      <c r="AU2995" s="112"/>
      <c r="AV2995" s="112"/>
      <c r="AW2995" s="112"/>
      <c r="AX2995" s="112"/>
      <c r="AY2995" s="112"/>
      <c r="AZ2995" s="112"/>
      <c r="BA2995" s="112"/>
    </row>
    <row r="2996" spans="1:53" x14ac:dyDescent="0.25">
      <c r="A2996" s="112"/>
      <c r="B2996" s="45">
        <v>42079</v>
      </c>
      <c r="C2996" s="2"/>
      <c r="D2996" s="2"/>
      <c r="E2996" s="2"/>
      <c r="F2996" s="2"/>
      <c r="G2996" s="2"/>
      <c r="H2996" s="2"/>
      <c r="I2996" s="2">
        <v>45.15</v>
      </c>
      <c r="J2996" s="2">
        <v>45.68</v>
      </c>
      <c r="K2996" s="2">
        <v>45.68</v>
      </c>
      <c r="L2996" s="2"/>
      <c r="M2996" s="60"/>
      <c r="N2996" s="60"/>
      <c r="O2996" s="60"/>
      <c r="P2996" s="60"/>
      <c r="Q2996" s="2"/>
      <c r="R2996" s="60"/>
      <c r="S2996" s="60"/>
      <c r="T2996" s="60"/>
      <c r="U2996" s="60"/>
      <c r="V2996" s="60"/>
      <c r="W2996" s="60"/>
      <c r="X2996" s="60"/>
      <c r="Y2996" s="60"/>
      <c r="Z2996" s="60"/>
      <c r="AA2996" s="60"/>
      <c r="AB2996" s="60"/>
      <c r="AC2996" s="60"/>
      <c r="AD2996" s="60"/>
      <c r="AE2996" s="60"/>
      <c r="AF2996" s="60"/>
      <c r="AG2996" s="60"/>
      <c r="AH2996" s="60"/>
      <c r="AI2996" s="60"/>
      <c r="AJ2996" s="60"/>
      <c r="AK2996" s="60"/>
      <c r="AL2996" s="60"/>
      <c r="AM2996" s="60"/>
      <c r="AN2996" s="60"/>
      <c r="AO2996" s="112"/>
      <c r="AP2996" s="112"/>
      <c r="AQ2996" s="112"/>
      <c r="AR2996" s="112"/>
      <c r="AS2996" s="112"/>
      <c r="AT2996" s="112"/>
      <c r="AU2996" s="112"/>
      <c r="AV2996" s="112"/>
      <c r="AW2996" s="112"/>
      <c r="AX2996" s="112"/>
      <c r="AY2996" s="112"/>
      <c r="AZ2996" s="112"/>
      <c r="BA2996" s="112"/>
    </row>
    <row r="2997" spans="1:53" x14ac:dyDescent="0.25">
      <c r="A2997" s="112"/>
      <c r="B2997" s="45">
        <v>42076</v>
      </c>
      <c r="C2997" s="2"/>
      <c r="D2997" s="2"/>
      <c r="E2997" s="2"/>
      <c r="F2997" s="2"/>
      <c r="G2997" s="2"/>
      <c r="H2997" s="2"/>
      <c r="I2997" s="2">
        <v>45.2</v>
      </c>
      <c r="J2997" s="2">
        <v>45.73</v>
      </c>
      <c r="K2997" s="2">
        <v>45.73</v>
      </c>
      <c r="L2997" s="2"/>
      <c r="M2997" s="60"/>
      <c r="N2997" s="60"/>
      <c r="O2997" s="60"/>
      <c r="P2997" s="60"/>
      <c r="Q2997" s="2"/>
      <c r="R2997" s="60"/>
      <c r="S2997" s="60"/>
      <c r="T2997" s="60"/>
      <c r="U2997" s="60"/>
      <c r="V2997" s="60"/>
      <c r="W2997" s="60"/>
      <c r="X2997" s="60"/>
      <c r="Y2997" s="60"/>
      <c r="Z2997" s="60"/>
      <c r="AA2997" s="60"/>
      <c r="AB2997" s="60"/>
      <c r="AC2997" s="60"/>
      <c r="AD2997" s="60"/>
      <c r="AE2997" s="60"/>
      <c r="AF2997" s="60"/>
      <c r="AG2997" s="60"/>
      <c r="AH2997" s="60"/>
      <c r="AI2997" s="60"/>
      <c r="AJ2997" s="60"/>
      <c r="AK2997" s="60"/>
      <c r="AL2997" s="60"/>
      <c r="AM2997" s="60"/>
      <c r="AN2997" s="60"/>
      <c r="AO2997" s="112"/>
      <c r="AP2997" s="112"/>
      <c r="AQ2997" s="112"/>
      <c r="AR2997" s="112"/>
      <c r="AS2997" s="112"/>
      <c r="AT2997" s="112"/>
      <c r="AU2997" s="112"/>
      <c r="AV2997" s="112"/>
      <c r="AW2997" s="112"/>
      <c r="AX2997" s="112"/>
      <c r="AY2997" s="112"/>
      <c r="AZ2997" s="112"/>
      <c r="BA2997" s="112"/>
    </row>
    <row r="2998" spans="1:53" x14ac:dyDescent="0.25">
      <c r="A2998" s="112"/>
      <c r="B2998" s="45">
        <v>42075</v>
      </c>
      <c r="C2998" s="2"/>
      <c r="D2998" s="2"/>
      <c r="E2998" s="2"/>
      <c r="F2998" s="2"/>
      <c r="G2998" s="2"/>
      <c r="H2998" s="2"/>
      <c r="I2998" s="2">
        <v>45.2</v>
      </c>
      <c r="J2998" s="2">
        <v>45.73</v>
      </c>
      <c r="K2998" s="2">
        <v>45.73</v>
      </c>
      <c r="L2998" s="2"/>
      <c r="M2998" s="60"/>
      <c r="N2998" s="60"/>
      <c r="O2998" s="60"/>
      <c r="P2998" s="60"/>
      <c r="Q2998" s="2"/>
      <c r="R2998" s="60"/>
      <c r="S2998" s="60"/>
      <c r="T2998" s="60"/>
      <c r="U2998" s="60"/>
      <c r="V2998" s="60"/>
      <c r="W2998" s="60"/>
      <c r="X2998" s="60"/>
      <c r="Y2998" s="60"/>
      <c r="Z2998" s="60"/>
      <c r="AA2998" s="60"/>
      <c r="AB2998" s="60"/>
      <c r="AC2998" s="60"/>
      <c r="AD2998" s="60"/>
      <c r="AE2998" s="60"/>
      <c r="AF2998" s="60"/>
      <c r="AG2998" s="60"/>
      <c r="AH2998" s="60"/>
      <c r="AI2998" s="60"/>
      <c r="AJ2998" s="60"/>
      <c r="AK2998" s="60"/>
      <c r="AL2998" s="60"/>
      <c r="AM2998" s="60"/>
      <c r="AN2998" s="60"/>
      <c r="AO2998" s="112"/>
      <c r="AP2998" s="112"/>
      <c r="AQ2998" s="112"/>
      <c r="AR2998" s="112"/>
      <c r="AS2998" s="112"/>
      <c r="AT2998" s="112"/>
      <c r="AU2998" s="112"/>
      <c r="AV2998" s="112"/>
      <c r="AW2998" s="112"/>
      <c r="AX2998" s="112"/>
      <c r="AY2998" s="112"/>
      <c r="AZ2998" s="112"/>
      <c r="BA2998" s="112"/>
    </row>
    <row r="2999" spans="1:53" x14ac:dyDescent="0.25">
      <c r="A2999" s="112"/>
      <c r="B2999" s="45">
        <v>42074</v>
      </c>
      <c r="C2999" s="2"/>
      <c r="D2999" s="2"/>
      <c r="E2999" s="2"/>
      <c r="F2999" s="2"/>
      <c r="G2999" s="2"/>
      <c r="H2999" s="2"/>
      <c r="I2999" s="2">
        <v>45.14</v>
      </c>
      <c r="J2999" s="2">
        <v>45.67</v>
      </c>
      <c r="K2999" s="2">
        <v>45.67</v>
      </c>
      <c r="L2999" s="2"/>
      <c r="M2999" s="60"/>
      <c r="N2999" s="60"/>
      <c r="O2999" s="60"/>
      <c r="P2999" s="60"/>
      <c r="Q2999" s="2"/>
      <c r="R2999" s="60"/>
      <c r="S2999" s="60"/>
      <c r="T2999" s="60"/>
      <c r="U2999" s="60"/>
      <c r="V2999" s="60"/>
      <c r="W2999" s="60"/>
      <c r="X2999" s="60"/>
      <c r="Y2999" s="60"/>
      <c r="Z2999" s="60"/>
      <c r="AA2999" s="60"/>
      <c r="AB2999" s="60"/>
      <c r="AC2999" s="60"/>
      <c r="AD2999" s="60"/>
      <c r="AE2999" s="60"/>
      <c r="AF2999" s="60"/>
      <c r="AG2999" s="60"/>
      <c r="AH2999" s="60"/>
      <c r="AI2999" s="60"/>
      <c r="AJ2999" s="60"/>
      <c r="AK2999" s="60"/>
      <c r="AL2999" s="60"/>
      <c r="AM2999" s="60"/>
      <c r="AN2999" s="60"/>
      <c r="AO2999" s="112"/>
      <c r="AP2999" s="112"/>
      <c r="AQ2999" s="112"/>
      <c r="AR2999" s="112"/>
      <c r="AS2999" s="112"/>
      <c r="AT2999" s="112"/>
      <c r="AU2999" s="112"/>
      <c r="AV2999" s="112"/>
      <c r="AW2999" s="112"/>
      <c r="AX2999" s="112"/>
      <c r="AY2999" s="112"/>
      <c r="AZ2999" s="112"/>
      <c r="BA2999" s="112"/>
    </row>
    <row r="3000" spans="1:53" x14ac:dyDescent="0.25">
      <c r="A3000" s="112"/>
      <c r="B3000" s="45">
        <v>42073</v>
      </c>
      <c r="C3000" s="2"/>
      <c r="D3000" s="2"/>
      <c r="E3000" s="2"/>
      <c r="F3000" s="2"/>
      <c r="G3000" s="2"/>
      <c r="H3000" s="2"/>
      <c r="I3000" s="2">
        <v>45.15</v>
      </c>
      <c r="J3000" s="2">
        <v>45.68</v>
      </c>
      <c r="K3000" s="2">
        <v>45.68</v>
      </c>
      <c r="L3000" s="2"/>
      <c r="M3000" s="60"/>
      <c r="N3000" s="60"/>
      <c r="O3000" s="60"/>
      <c r="P3000" s="60"/>
      <c r="Q3000" s="2"/>
      <c r="R3000" s="60"/>
      <c r="S3000" s="60"/>
      <c r="T3000" s="60"/>
      <c r="U3000" s="60"/>
      <c r="V3000" s="60"/>
      <c r="W3000" s="60"/>
      <c r="X3000" s="60"/>
      <c r="Y3000" s="60"/>
      <c r="Z3000" s="60"/>
      <c r="AA3000" s="60"/>
      <c r="AB3000" s="60"/>
      <c r="AC3000" s="60"/>
      <c r="AD3000" s="60"/>
      <c r="AE3000" s="60"/>
      <c r="AF3000" s="60"/>
      <c r="AG3000" s="60"/>
      <c r="AH3000" s="60"/>
      <c r="AI3000" s="60"/>
      <c r="AJ3000" s="60"/>
      <c r="AK3000" s="60"/>
      <c r="AL3000" s="60"/>
      <c r="AM3000" s="60"/>
      <c r="AN3000" s="60"/>
      <c r="AO3000" s="112"/>
      <c r="AP3000" s="112"/>
      <c r="AQ3000" s="112"/>
      <c r="AR3000" s="112"/>
      <c r="AS3000" s="112"/>
      <c r="AT3000" s="112"/>
      <c r="AU3000" s="112"/>
      <c r="AV3000" s="112"/>
      <c r="AW3000" s="112"/>
      <c r="AX3000" s="112"/>
      <c r="AY3000" s="112"/>
      <c r="AZ3000" s="112"/>
      <c r="BA3000" s="112"/>
    </row>
    <row r="3001" spans="1:53" x14ac:dyDescent="0.25">
      <c r="A3001" s="112"/>
      <c r="B3001" s="45">
        <v>42072</v>
      </c>
      <c r="C3001" s="2"/>
      <c r="D3001" s="2"/>
      <c r="E3001" s="2"/>
      <c r="F3001" s="2"/>
      <c r="G3001" s="2"/>
      <c r="H3001" s="2"/>
      <c r="I3001" s="2">
        <v>45.25</v>
      </c>
      <c r="J3001" s="2">
        <v>45.78</v>
      </c>
      <c r="K3001" s="2">
        <v>45.78</v>
      </c>
      <c r="L3001" s="2"/>
      <c r="M3001" s="60"/>
      <c r="N3001" s="60"/>
      <c r="O3001" s="60"/>
      <c r="P3001" s="60"/>
      <c r="Q3001" s="2"/>
      <c r="R3001" s="60"/>
      <c r="S3001" s="60"/>
      <c r="T3001" s="60"/>
      <c r="U3001" s="60"/>
      <c r="V3001" s="60"/>
      <c r="W3001" s="60"/>
      <c r="X3001" s="60"/>
      <c r="Y3001" s="60"/>
      <c r="Z3001" s="60"/>
      <c r="AA3001" s="60"/>
      <c r="AB3001" s="60"/>
      <c r="AC3001" s="60"/>
      <c r="AD3001" s="60"/>
      <c r="AE3001" s="60"/>
      <c r="AF3001" s="60"/>
      <c r="AG3001" s="60"/>
      <c r="AH3001" s="60"/>
      <c r="AI3001" s="60"/>
      <c r="AJ3001" s="60"/>
      <c r="AK3001" s="60"/>
      <c r="AL3001" s="60"/>
      <c r="AM3001" s="60"/>
      <c r="AN3001" s="60"/>
      <c r="AO3001" s="112"/>
      <c r="AP3001" s="112"/>
      <c r="AQ3001" s="112"/>
      <c r="AR3001" s="112"/>
      <c r="AS3001" s="112"/>
      <c r="AT3001" s="112"/>
      <c r="AU3001" s="112"/>
      <c r="AV3001" s="112"/>
      <c r="AW3001" s="112"/>
      <c r="AX3001" s="112"/>
      <c r="AY3001" s="112"/>
      <c r="AZ3001" s="112"/>
      <c r="BA3001" s="112"/>
    </row>
    <row r="3002" spans="1:53" x14ac:dyDescent="0.25">
      <c r="A3002" s="112"/>
      <c r="B3002" s="45">
        <v>42069</v>
      </c>
      <c r="C3002" s="2"/>
      <c r="D3002" s="2"/>
      <c r="E3002" s="2"/>
      <c r="F3002" s="2"/>
      <c r="G3002" s="2"/>
      <c r="H3002" s="2"/>
      <c r="I3002" s="2">
        <v>45.28</v>
      </c>
      <c r="J3002" s="2">
        <v>45.81</v>
      </c>
      <c r="K3002" s="2">
        <v>45.81</v>
      </c>
      <c r="L3002" s="2"/>
      <c r="M3002" s="60"/>
      <c r="N3002" s="60"/>
      <c r="O3002" s="60"/>
      <c r="P3002" s="60"/>
      <c r="Q3002" s="2"/>
      <c r="R3002" s="60"/>
      <c r="S3002" s="60"/>
      <c r="T3002" s="60"/>
      <c r="U3002" s="60"/>
      <c r="V3002" s="60"/>
      <c r="W3002" s="60"/>
      <c r="X3002" s="60"/>
      <c r="Y3002" s="60"/>
      <c r="Z3002" s="60"/>
      <c r="AA3002" s="60"/>
      <c r="AB3002" s="60"/>
      <c r="AC3002" s="60"/>
      <c r="AD3002" s="60"/>
      <c r="AE3002" s="60"/>
      <c r="AF3002" s="60"/>
      <c r="AG3002" s="60"/>
      <c r="AH3002" s="60"/>
      <c r="AI3002" s="60"/>
      <c r="AJ3002" s="60"/>
      <c r="AK3002" s="60"/>
      <c r="AL3002" s="60"/>
      <c r="AM3002" s="60"/>
      <c r="AN3002" s="60"/>
      <c r="AO3002" s="112"/>
      <c r="AP3002" s="112"/>
      <c r="AQ3002" s="112"/>
      <c r="AR3002" s="112"/>
      <c r="AS3002" s="112"/>
      <c r="AT3002" s="112"/>
      <c r="AU3002" s="112"/>
      <c r="AV3002" s="112"/>
      <c r="AW3002" s="112"/>
      <c r="AX3002" s="112"/>
      <c r="AY3002" s="112"/>
      <c r="AZ3002" s="112"/>
      <c r="BA3002" s="112"/>
    </row>
    <row r="3003" spans="1:53" x14ac:dyDescent="0.25">
      <c r="A3003" s="112"/>
      <c r="B3003" s="45">
        <v>42068</v>
      </c>
      <c r="C3003" s="2"/>
      <c r="D3003" s="2"/>
      <c r="E3003" s="2"/>
      <c r="F3003" s="2"/>
      <c r="G3003" s="2"/>
      <c r="H3003" s="2"/>
      <c r="I3003" s="2">
        <v>45.65</v>
      </c>
      <c r="J3003" s="2">
        <v>46.18</v>
      </c>
      <c r="K3003" s="2">
        <v>46.18</v>
      </c>
      <c r="L3003" s="2"/>
      <c r="M3003" s="60"/>
      <c r="N3003" s="60"/>
      <c r="O3003" s="60"/>
      <c r="P3003" s="60"/>
      <c r="Q3003" s="2"/>
      <c r="R3003" s="60"/>
      <c r="S3003" s="60"/>
      <c r="T3003" s="60"/>
      <c r="U3003" s="60"/>
      <c r="V3003" s="60"/>
      <c r="W3003" s="60"/>
      <c r="X3003" s="60"/>
      <c r="Y3003" s="60"/>
      <c r="Z3003" s="60"/>
      <c r="AA3003" s="60"/>
      <c r="AB3003" s="60"/>
      <c r="AC3003" s="60"/>
      <c r="AD3003" s="60"/>
      <c r="AE3003" s="60"/>
      <c r="AF3003" s="60"/>
      <c r="AG3003" s="60"/>
      <c r="AH3003" s="60"/>
      <c r="AI3003" s="60"/>
      <c r="AJ3003" s="60"/>
      <c r="AK3003" s="60"/>
      <c r="AL3003" s="60"/>
      <c r="AM3003" s="60"/>
      <c r="AN3003" s="60"/>
      <c r="AO3003" s="112"/>
      <c r="AP3003" s="112"/>
      <c r="AQ3003" s="112"/>
      <c r="AR3003" s="112"/>
      <c r="AS3003" s="112"/>
      <c r="AT3003" s="112"/>
      <c r="AU3003" s="112"/>
      <c r="AV3003" s="112"/>
      <c r="AW3003" s="112"/>
      <c r="AX3003" s="112"/>
      <c r="AY3003" s="112"/>
      <c r="AZ3003" s="112"/>
      <c r="BA3003" s="112"/>
    </row>
    <row r="3004" spans="1:53" x14ac:dyDescent="0.25">
      <c r="A3004" s="112"/>
      <c r="B3004" s="45">
        <v>42067</v>
      </c>
      <c r="C3004" s="2"/>
      <c r="D3004" s="2"/>
      <c r="E3004" s="2"/>
      <c r="F3004" s="2"/>
      <c r="G3004" s="2"/>
      <c r="H3004" s="2"/>
      <c r="I3004" s="2">
        <v>45.6</v>
      </c>
      <c r="J3004" s="2">
        <v>46.13</v>
      </c>
      <c r="K3004" s="2">
        <v>46.13</v>
      </c>
      <c r="L3004" s="2"/>
      <c r="M3004" s="60"/>
      <c r="N3004" s="60"/>
      <c r="O3004" s="60"/>
      <c r="P3004" s="60"/>
      <c r="Q3004" s="2"/>
      <c r="R3004" s="60"/>
      <c r="S3004" s="60"/>
      <c r="T3004" s="60"/>
      <c r="U3004" s="60"/>
      <c r="V3004" s="60"/>
      <c r="W3004" s="60"/>
      <c r="X3004" s="60"/>
      <c r="Y3004" s="60"/>
      <c r="Z3004" s="60"/>
      <c r="AA3004" s="60"/>
      <c r="AB3004" s="60"/>
      <c r="AC3004" s="60"/>
      <c r="AD3004" s="60"/>
      <c r="AE3004" s="60"/>
      <c r="AF3004" s="60"/>
      <c r="AG3004" s="60"/>
      <c r="AH3004" s="60"/>
      <c r="AI3004" s="60"/>
      <c r="AJ3004" s="60"/>
      <c r="AK3004" s="60"/>
      <c r="AL3004" s="60"/>
      <c r="AM3004" s="60"/>
      <c r="AN3004" s="60"/>
      <c r="AO3004" s="112"/>
      <c r="AP3004" s="112"/>
      <c r="AQ3004" s="112"/>
      <c r="AR3004" s="112"/>
      <c r="AS3004" s="112"/>
      <c r="AT3004" s="112"/>
      <c r="AU3004" s="112"/>
      <c r="AV3004" s="112"/>
      <c r="AW3004" s="112"/>
      <c r="AX3004" s="112"/>
      <c r="AY3004" s="112"/>
      <c r="AZ3004" s="112"/>
      <c r="BA3004" s="112"/>
    </row>
    <row r="3005" spans="1:53" x14ac:dyDescent="0.25">
      <c r="A3005" s="112"/>
      <c r="B3005" s="45">
        <v>42066</v>
      </c>
      <c r="C3005" s="2"/>
      <c r="D3005" s="2"/>
      <c r="E3005" s="2"/>
      <c r="F3005" s="2"/>
      <c r="G3005" s="2"/>
      <c r="H3005" s="2"/>
      <c r="I3005" s="2">
        <v>45.58</v>
      </c>
      <c r="J3005" s="2">
        <v>46.11</v>
      </c>
      <c r="K3005" s="2">
        <v>46.11</v>
      </c>
      <c r="L3005" s="2"/>
      <c r="M3005" s="60"/>
      <c r="N3005" s="60"/>
      <c r="O3005" s="60"/>
      <c r="P3005" s="60"/>
      <c r="Q3005" s="2"/>
      <c r="R3005" s="60"/>
      <c r="S3005" s="60"/>
      <c r="T3005" s="60"/>
      <c r="U3005" s="60"/>
      <c r="V3005" s="60"/>
      <c r="W3005" s="60"/>
      <c r="X3005" s="60"/>
      <c r="Y3005" s="60"/>
      <c r="Z3005" s="60"/>
      <c r="AA3005" s="60"/>
      <c r="AB3005" s="60"/>
      <c r="AC3005" s="60"/>
      <c r="AD3005" s="60"/>
      <c r="AE3005" s="60"/>
      <c r="AF3005" s="60"/>
      <c r="AG3005" s="60"/>
      <c r="AH3005" s="60"/>
      <c r="AI3005" s="60"/>
      <c r="AJ3005" s="60"/>
      <c r="AK3005" s="60"/>
      <c r="AL3005" s="60"/>
      <c r="AM3005" s="60"/>
      <c r="AN3005" s="60"/>
      <c r="AO3005" s="112"/>
      <c r="AP3005" s="112"/>
      <c r="AQ3005" s="112"/>
      <c r="AR3005" s="112"/>
      <c r="AS3005" s="112"/>
      <c r="AT3005" s="112"/>
      <c r="AU3005" s="112"/>
      <c r="AV3005" s="112"/>
      <c r="AW3005" s="112"/>
      <c r="AX3005" s="112"/>
      <c r="AY3005" s="112"/>
      <c r="AZ3005" s="112"/>
      <c r="BA3005" s="112"/>
    </row>
    <row r="3006" spans="1:53" x14ac:dyDescent="0.25">
      <c r="A3006" s="112"/>
      <c r="B3006" s="45">
        <v>42065</v>
      </c>
      <c r="C3006" s="2"/>
      <c r="D3006" s="2"/>
      <c r="E3006" s="2"/>
      <c r="F3006" s="2"/>
      <c r="G3006" s="2"/>
      <c r="H3006" s="2"/>
      <c r="I3006" s="2">
        <v>45.45</v>
      </c>
      <c r="J3006" s="2">
        <v>46.1</v>
      </c>
      <c r="K3006" s="2">
        <v>46.1</v>
      </c>
      <c r="L3006" s="2"/>
      <c r="M3006" s="60"/>
      <c r="N3006" s="60"/>
      <c r="O3006" s="60"/>
      <c r="P3006" s="60"/>
      <c r="Q3006" s="2"/>
      <c r="R3006" s="60"/>
      <c r="S3006" s="60"/>
      <c r="T3006" s="60"/>
      <c r="U3006" s="60"/>
      <c r="V3006" s="60"/>
      <c r="W3006" s="60"/>
      <c r="X3006" s="60"/>
      <c r="Y3006" s="60"/>
      <c r="Z3006" s="60"/>
      <c r="AA3006" s="60"/>
      <c r="AB3006" s="60"/>
      <c r="AC3006" s="60"/>
      <c r="AD3006" s="60"/>
      <c r="AE3006" s="60"/>
      <c r="AF3006" s="60"/>
      <c r="AG3006" s="60"/>
      <c r="AH3006" s="60"/>
      <c r="AI3006" s="60"/>
      <c r="AJ3006" s="60"/>
      <c r="AK3006" s="60"/>
      <c r="AL3006" s="60"/>
      <c r="AM3006" s="60"/>
      <c r="AN3006" s="60"/>
      <c r="AO3006" s="112"/>
      <c r="AP3006" s="112"/>
      <c r="AQ3006" s="112"/>
      <c r="AR3006" s="112"/>
      <c r="AS3006" s="112"/>
      <c r="AT3006" s="112"/>
      <c r="AU3006" s="112"/>
      <c r="AV3006" s="112"/>
      <c r="AW3006" s="112"/>
      <c r="AX3006" s="112"/>
      <c r="AY3006" s="112"/>
      <c r="AZ3006" s="112"/>
      <c r="BA3006" s="112"/>
    </row>
    <row r="3007" spans="1:53" x14ac:dyDescent="0.25">
      <c r="A3007" s="112"/>
      <c r="B3007" s="45">
        <v>42062</v>
      </c>
      <c r="C3007" s="2"/>
      <c r="D3007" s="2"/>
      <c r="E3007" s="2"/>
      <c r="F3007" s="2"/>
      <c r="G3007" s="2"/>
      <c r="H3007" s="2"/>
      <c r="I3007" s="2">
        <v>45.13</v>
      </c>
      <c r="J3007" s="2">
        <v>45.78</v>
      </c>
      <c r="K3007" s="2">
        <v>45.78</v>
      </c>
      <c r="L3007" s="2"/>
      <c r="M3007" s="60"/>
      <c r="N3007" s="60"/>
      <c r="O3007" s="60"/>
      <c r="P3007" s="60"/>
      <c r="Q3007" s="2"/>
      <c r="R3007" s="60"/>
      <c r="S3007" s="60"/>
      <c r="T3007" s="60"/>
      <c r="U3007" s="60"/>
      <c r="V3007" s="60"/>
      <c r="W3007" s="60"/>
      <c r="X3007" s="60"/>
      <c r="Y3007" s="60"/>
      <c r="Z3007" s="60"/>
      <c r="AA3007" s="60"/>
      <c r="AB3007" s="60"/>
      <c r="AC3007" s="60"/>
      <c r="AD3007" s="60"/>
      <c r="AE3007" s="60"/>
      <c r="AF3007" s="60"/>
      <c r="AG3007" s="60"/>
      <c r="AH3007" s="60"/>
      <c r="AI3007" s="60"/>
      <c r="AJ3007" s="60"/>
      <c r="AK3007" s="60"/>
      <c r="AL3007" s="60"/>
      <c r="AM3007" s="60"/>
      <c r="AN3007" s="60"/>
      <c r="AO3007" s="112"/>
      <c r="AP3007" s="112"/>
      <c r="AQ3007" s="112"/>
      <c r="AR3007" s="112"/>
      <c r="AS3007" s="112"/>
      <c r="AT3007" s="112"/>
      <c r="AU3007" s="112"/>
      <c r="AV3007" s="112"/>
      <c r="AW3007" s="112"/>
      <c r="AX3007" s="112"/>
      <c r="AY3007" s="112"/>
      <c r="AZ3007" s="112"/>
      <c r="BA3007" s="112"/>
    </row>
    <row r="3008" spans="1:53" x14ac:dyDescent="0.25">
      <c r="A3008" s="112"/>
      <c r="B3008" s="45">
        <v>42061</v>
      </c>
      <c r="C3008" s="2"/>
      <c r="D3008" s="2"/>
      <c r="E3008" s="2"/>
      <c r="F3008" s="2"/>
      <c r="G3008" s="2"/>
      <c r="H3008" s="2"/>
      <c r="I3008" s="2">
        <v>45.15</v>
      </c>
      <c r="J3008" s="2">
        <v>45.8</v>
      </c>
      <c r="K3008" s="2">
        <v>45.8</v>
      </c>
      <c r="L3008" s="2"/>
      <c r="M3008" s="60"/>
      <c r="N3008" s="60"/>
      <c r="O3008" s="60"/>
      <c r="P3008" s="60"/>
      <c r="Q3008" s="2"/>
      <c r="R3008" s="60"/>
      <c r="S3008" s="60"/>
      <c r="T3008" s="60"/>
      <c r="U3008" s="60"/>
      <c r="V3008" s="60"/>
      <c r="W3008" s="60"/>
      <c r="X3008" s="60"/>
      <c r="Y3008" s="60"/>
      <c r="Z3008" s="60"/>
      <c r="AA3008" s="60"/>
      <c r="AB3008" s="60"/>
      <c r="AC3008" s="60"/>
      <c r="AD3008" s="60"/>
      <c r="AE3008" s="60"/>
      <c r="AF3008" s="60"/>
      <c r="AG3008" s="60"/>
      <c r="AH3008" s="60"/>
      <c r="AI3008" s="60"/>
      <c r="AJ3008" s="60"/>
      <c r="AK3008" s="60"/>
      <c r="AL3008" s="60"/>
      <c r="AM3008" s="60"/>
      <c r="AN3008" s="60"/>
      <c r="AO3008" s="112"/>
      <c r="AP3008" s="112"/>
      <c r="AQ3008" s="112"/>
      <c r="AR3008" s="112"/>
      <c r="AS3008" s="112"/>
      <c r="AT3008" s="112"/>
      <c r="AU3008" s="112"/>
      <c r="AV3008" s="112"/>
      <c r="AW3008" s="112"/>
      <c r="AX3008" s="112"/>
      <c r="AY3008" s="112"/>
      <c r="AZ3008" s="112"/>
      <c r="BA3008" s="112"/>
    </row>
    <row r="3009" spans="1:53" x14ac:dyDescent="0.25">
      <c r="A3009" s="112"/>
      <c r="B3009" s="45">
        <v>42060</v>
      </c>
      <c r="C3009" s="2"/>
      <c r="D3009" s="2"/>
      <c r="E3009" s="2"/>
      <c r="F3009" s="2"/>
      <c r="G3009" s="2"/>
      <c r="H3009" s="2"/>
      <c r="I3009" s="2">
        <v>45.15</v>
      </c>
      <c r="J3009" s="2">
        <v>45.8</v>
      </c>
      <c r="K3009" s="2">
        <v>45.8</v>
      </c>
      <c r="L3009" s="2"/>
      <c r="M3009" s="60"/>
      <c r="N3009" s="60"/>
      <c r="O3009" s="60"/>
      <c r="P3009" s="60"/>
      <c r="Q3009" s="2"/>
      <c r="R3009" s="60"/>
      <c r="S3009" s="60"/>
      <c r="T3009" s="60"/>
      <c r="U3009" s="60"/>
      <c r="V3009" s="60"/>
      <c r="W3009" s="60"/>
      <c r="X3009" s="60"/>
      <c r="Y3009" s="60"/>
      <c r="Z3009" s="60"/>
      <c r="AA3009" s="60"/>
      <c r="AB3009" s="60"/>
      <c r="AC3009" s="60"/>
      <c r="AD3009" s="60"/>
      <c r="AE3009" s="60"/>
      <c r="AF3009" s="60"/>
      <c r="AG3009" s="60"/>
      <c r="AH3009" s="60"/>
      <c r="AI3009" s="60"/>
      <c r="AJ3009" s="60"/>
      <c r="AK3009" s="60"/>
      <c r="AL3009" s="60"/>
      <c r="AM3009" s="60"/>
      <c r="AN3009" s="60"/>
      <c r="AO3009" s="112"/>
      <c r="AP3009" s="112"/>
      <c r="AQ3009" s="112"/>
      <c r="AR3009" s="112"/>
      <c r="AS3009" s="112"/>
      <c r="AT3009" s="112"/>
      <c r="AU3009" s="112"/>
      <c r="AV3009" s="112"/>
      <c r="AW3009" s="112"/>
      <c r="AX3009" s="112"/>
      <c r="AY3009" s="112"/>
      <c r="AZ3009" s="112"/>
      <c r="BA3009" s="112"/>
    </row>
    <row r="3010" spans="1:53" x14ac:dyDescent="0.25">
      <c r="A3010" s="112"/>
      <c r="B3010" s="45">
        <v>42059</v>
      </c>
      <c r="C3010" s="2"/>
      <c r="D3010" s="2"/>
      <c r="E3010" s="2"/>
      <c r="F3010" s="2"/>
      <c r="G3010" s="2"/>
      <c r="H3010" s="2"/>
      <c r="I3010" s="2">
        <v>45.48</v>
      </c>
      <c r="J3010" s="2">
        <v>46.13</v>
      </c>
      <c r="K3010" s="2">
        <v>46.13</v>
      </c>
      <c r="L3010" s="2"/>
      <c r="M3010" s="60"/>
      <c r="N3010" s="60"/>
      <c r="O3010" s="60"/>
      <c r="P3010" s="60"/>
      <c r="Q3010" s="2"/>
      <c r="R3010" s="60"/>
      <c r="S3010" s="60"/>
      <c r="T3010" s="60"/>
      <c r="U3010" s="60"/>
      <c r="V3010" s="60"/>
      <c r="W3010" s="60"/>
      <c r="X3010" s="60"/>
      <c r="Y3010" s="60"/>
      <c r="Z3010" s="60"/>
      <c r="AA3010" s="60"/>
      <c r="AB3010" s="60"/>
      <c r="AC3010" s="60"/>
      <c r="AD3010" s="60"/>
      <c r="AE3010" s="60"/>
      <c r="AF3010" s="60"/>
      <c r="AG3010" s="60"/>
      <c r="AH3010" s="60"/>
      <c r="AI3010" s="60"/>
      <c r="AJ3010" s="60"/>
      <c r="AK3010" s="60"/>
      <c r="AL3010" s="60"/>
      <c r="AM3010" s="60"/>
      <c r="AN3010" s="60"/>
      <c r="AO3010" s="112"/>
      <c r="AP3010" s="112"/>
      <c r="AQ3010" s="112"/>
      <c r="AR3010" s="112"/>
      <c r="AS3010" s="112"/>
      <c r="AT3010" s="112"/>
      <c r="AU3010" s="112"/>
      <c r="AV3010" s="112"/>
      <c r="AW3010" s="112"/>
      <c r="AX3010" s="112"/>
      <c r="AY3010" s="112"/>
      <c r="AZ3010" s="112"/>
      <c r="BA3010" s="112"/>
    </row>
    <row r="3011" spans="1:53" x14ac:dyDescent="0.25">
      <c r="A3011" s="112"/>
      <c r="B3011" s="45">
        <v>42058</v>
      </c>
      <c r="C3011" s="2"/>
      <c r="D3011" s="2"/>
      <c r="E3011" s="2"/>
      <c r="F3011" s="2"/>
      <c r="G3011" s="2"/>
      <c r="H3011" s="2"/>
      <c r="I3011" s="2">
        <v>45.29</v>
      </c>
      <c r="J3011" s="2">
        <v>45.94</v>
      </c>
      <c r="K3011" s="2">
        <v>45.94</v>
      </c>
      <c r="L3011" s="2"/>
      <c r="M3011" s="60"/>
      <c r="N3011" s="60"/>
      <c r="O3011" s="60"/>
      <c r="P3011" s="60"/>
      <c r="Q3011" s="2"/>
      <c r="R3011" s="60"/>
      <c r="S3011" s="60"/>
      <c r="T3011" s="60"/>
      <c r="U3011" s="60"/>
      <c r="V3011" s="60"/>
      <c r="W3011" s="60"/>
      <c r="X3011" s="60"/>
      <c r="Y3011" s="60"/>
      <c r="Z3011" s="60"/>
      <c r="AA3011" s="60"/>
      <c r="AB3011" s="60"/>
      <c r="AC3011" s="60"/>
      <c r="AD3011" s="60"/>
      <c r="AE3011" s="60"/>
      <c r="AF3011" s="60"/>
      <c r="AG3011" s="60"/>
      <c r="AH3011" s="60"/>
      <c r="AI3011" s="60"/>
      <c r="AJ3011" s="60"/>
      <c r="AK3011" s="60"/>
      <c r="AL3011" s="60"/>
      <c r="AM3011" s="60"/>
      <c r="AN3011" s="60"/>
      <c r="AO3011" s="112"/>
      <c r="AP3011" s="112"/>
      <c r="AQ3011" s="112"/>
      <c r="AR3011" s="112"/>
      <c r="AS3011" s="112"/>
      <c r="AT3011" s="112"/>
      <c r="AU3011" s="112"/>
      <c r="AV3011" s="112"/>
      <c r="AW3011" s="112"/>
      <c r="AX3011" s="112"/>
      <c r="AY3011" s="112"/>
      <c r="AZ3011" s="112"/>
      <c r="BA3011" s="112"/>
    </row>
    <row r="3012" spans="1:53" x14ac:dyDescent="0.25">
      <c r="A3012" s="112"/>
      <c r="B3012" s="45">
        <v>42055</v>
      </c>
      <c r="C3012" s="2"/>
      <c r="D3012" s="2"/>
      <c r="E3012" s="2"/>
      <c r="F3012" s="2"/>
      <c r="G3012" s="2"/>
      <c r="H3012" s="2"/>
      <c r="I3012" s="2">
        <v>45.15</v>
      </c>
      <c r="J3012" s="2">
        <v>45.8</v>
      </c>
      <c r="K3012" s="2">
        <v>45.8</v>
      </c>
      <c r="L3012" s="2"/>
      <c r="M3012" s="60"/>
      <c r="N3012" s="60"/>
      <c r="O3012" s="60"/>
      <c r="P3012" s="60"/>
      <c r="Q3012" s="2"/>
      <c r="R3012" s="60"/>
      <c r="S3012" s="60"/>
      <c r="T3012" s="60"/>
      <c r="U3012" s="60"/>
      <c r="V3012" s="60"/>
      <c r="W3012" s="60"/>
      <c r="X3012" s="60"/>
      <c r="Y3012" s="60"/>
      <c r="Z3012" s="60"/>
      <c r="AA3012" s="60"/>
      <c r="AB3012" s="60"/>
      <c r="AC3012" s="60"/>
      <c r="AD3012" s="60"/>
      <c r="AE3012" s="60"/>
      <c r="AF3012" s="60"/>
      <c r="AG3012" s="60"/>
      <c r="AH3012" s="60"/>
      <c r="AI3012" s="60"/>
      <c r="AJ3012" s="60"/>
      <c r="AK3012" s="60"/>
      <c r="AL3012" s="60"/>
      <c r="AM3012" s="60"/>
      <c r="AN3012" s="60"/>
      <c r="AO3012" s="112"/>
      <c r="AP3012" s="112"/>
      <c r="AQ3012" s="112"/>
      <c r="AR3012" s="112"/>
      <c r="AS3012" s="112"/>
      <c r="AT3012" s="112"/>
      <c r="AU3012" s="112"/>
      <c r="AV3012" s="112"/>
      <c r="AW3012" s="112"/>
      <c r="AX3012" s="112"/>
      <c r="AY3012" s="112"/>
      <c r="AZ3012" s="112"/>
      <c r="BA3012" s="112"/>
    </row>
    <row r="3013" spans="1:53" x14ac:dyDescent="0.25">
      <c r="A3013" s="112"/>
      <c r="B3013" s="45">
        <v>42054</v>
      </c>
      <c r="C3013" s="2"/>
      <c r="D3013" s="2"/>
      <c r="E3013" s="2"/>
      <c r="F3013" s="2"/>
      <c r="G3013" s="2"/>
      <c r="H3013" s="2"/>
      <c r="I3013" s="2">
        <v>44.95</v>
      </c>
      <c r="J3013" s="2">
        <v>45.6</v>
      </c>
      <c r="K3013" s="2">
        <v>45.6</v>
      </c>
      <c r="L3013" s="2"/>
      <c r="M3013" s="60"/>
      <c r="N3013" s="60"/>
      <c r="O3013" s="60"/>
      <c r="P3013" s="60"/>
      <c r="Q3013" s="2"/>
      <c r="R3013" s="60"/>
      <c r="S3013" s="60"/>
      <c r="T3013" s="60"/>
      <c r="U3013" s="60"/>
      <c r="V3013" s="60"/>
      <c r="W3013" s="60"/>
      <c r="X3013" s="60"/>
      <c r="Y3013" s="60"/>
      <c r="Z3013" s="60"/>
      <c r="AA3013" s="60"/>
      <c r="AB3013" s="60"/>
      <c r="AC3013" s="60"/>
      <c r="AD3013" s="60"/>
      <c r="AE3013" s="60"/>
      <c r="AF3013" s="60"/>
      <c r="AG3013" s="60"/>
      <c r="AH3013" s="60"/>
      <c r="AI3013" s="60"/>
      <c r="AJ3013" s="60"/>
      <c r="AK3013" s="60"/>
      <c r="AL3013" s="60"/>
      <c r="AM3013" s="60"/>
      <c r="AN3013" s="60"/>
      <c r="AO3013" s="112"/>
      <c r="AP3013" s="112"/>
      <c r="AQ3013" s="112"/>
      <c r="AR3013" s="112"/>
      <c r="AS3013" s="112"/>
      <c r="AT3013" s="112"/>
      <c r="AU3013" s="112"/>
      <c r="AV3013" s="112"/>
      <c r="AW3013" s="112"/>
      <c r="AX3013" s="112"/>
      <c r="AY3013" s="112"/>
      <c r="AZ3013" s="112"/>
      <c r="BA3013" s="112"/>
    </row>
    <row r="3014" spans="1:53" x14ac:dyDescent="0.25">
      <c r="A3014" s="112"/>
      <c r="B3014" s="45">
        <v>42053</v>
      </c>
      <c r="C3014" s="2"/>
      <c r="D3014" s="2"/>
      <c r="E3014" s="2"/>
      <c r="F3014" s="2"/>
      <c r="G3014" s="2"/>
      <c r="H3014" s="2"/>
      <c r="I3014" s="2">
        <v>45.48</v>
      </c>
      <c r="J3014" s="2">
        <v>46.23</v>
      </c>
      <c r="K3014" s="2">
        <v>46.23</v>
      </c>
      <c r="L3014" s="2"/>
      <c r="M3014" s="60"/>
      <c r="N3014" s="60"/>
      <c r="O3014" s="60"/>
      <c r="P3014" s="60"/>
      <c r="Q3014" s="2"/>
      <c r="R3014" s="60"/>
      <c r="S3014" s="60"/>
      <c r="T3014" s="60"/>
      <c r="U3014" s="60"/>
      <c r="V3014" s="60"/>
      <c r="W3014" s="60"/>
      <c r="X3014" s="60"/>
      <c r="Y3014" s="60"/>
      <c r="Z3014" s="60"/>
      <c r="AA3014" s="60"/>
      <c r="AB3014" s="60"/>
      <c r="AC3014" s="60"/>
      <c r="AD3014" s="60"/>
      <c r="AE3014" s="60"/>
      <c r="AF3014" s="60"/>
      <c r="AG3014" s="60"/>
      <c r="AH3014" s="60"/>
      <c r="AI3014" s="60"/>
      <c r="AJ3014" s="60"/>
      <c r="AK3014" s="60"/>
      <c r="AL3014" s="60"/>
      <c r="AM3014" s="60"/>
      <c r="AN3014" s="60"/>
      <c r="AO3014" s="112"/>
      <c r="AP3014" s="112"/>
      <c r="AQ3014" s="112"/>
      <c r="AR3014" s="112"/>
      <c r="AS3014" s="112"/>
      <c r="AT3014" s="112"/>
      <c r="AU3014" s="112"/>
      <c r="AV3014" s="112"/>
      <c r="AW3014" s="112"/>
      <c r="AX3014" s="112"/>
      <c r="AY3014" s="112"/>
      <c r="AZ3014" s="112"/>
      <c r="BA3014" s="112"/>
    </row>
    <row r="3015" spans="1:53" x14ac:dyDescent="0.25">
      <c r="A3015" s="112"/>
      <c r="B3015" s="45">
        <v>42052</v>
      </c>
      <c r="C3015" s="2"/>
      <c r="D3015" s="2"/>
      <c r="E3015" s="2"/>
      <c r="F3015" s="2"/>
      <c r="G3015" s="2"/>
      <c r="H3015" s="2"/>
      <c r="I3015" s="2">
        <v>45.85</v>
      </c>
      <c r="J3015" s="2">
        <v>46.6</v>
      </c>
      <c r="K3015" s="2">
        <v>46.6</v>
      </c>
      <c r="L3015" s="2"/>
      <c r="M3015" s="60"/>
      <c r="N3015" s="60"/>
      <c r="O3015" s="60"/>
      <c r="P3015" s="60"/>
      <c r="Q3015" s="2"/>
      <c r="R3015" s="60"/>
      <c r="S3015" s="60"/>
      <c r="T3015" s="60"/>
      <c r="U3015" s="60"/>
      <c r="V3015" s="60"/>
      <c r="W3015" s="60"/>
      <c r="X3015" s="60"/>
      <c r="Y3015" s="60"/>
      <c r="Z3015" s="60"/>
      <c r="AA3015" s="60"/>
      <c r="AB3015" s="60"/>
      <c r="AC3015" s="60"/>
      <c r="AD3015" s="60"/>
      <c r="AE3015" s="60"/>
      <c r="AF3015" s="60"/>
      <c r="AG3015" s="60"/>
      <c r="AH3015" s="60"/>
      <c r="AI3015" s="60"/>
      <c r="AJ3015" s="60"/>
      <c r="AK3015" s="60"/>
      <c r="AL3015" s="60"/>
      <c r="AM3015" s="60"/>
      <c r="AN3015" s="60"/>
      <c r="AO3015" s="112"/>
      <c r="AP3015" s="112"/>
      <c r="AQ3015" s="112"/>
      <c r="AR3015" s="112"/>
      <c r="AS3015" s="112"/>
      <c r="AT3015" s="112"/>
      <c r="AU3015" s="112"/>
      <c r="AV3015" s="112"/>
      <c r="AW3015" s="112"/>
      <c r="AX3015" s="112"/>
      <c r="AY3015" s="112"/>
      <c r="AZ3015" s="112"/>
      <c r="BA3015" s="112"/>
    </row>
    <row r="3016" spans="1:53" x14ac:dyDescent="0.25">
      <c r="A3016" s="112"/>
      <c r="B3016" s="45">
        <v>42051</v>
      </c>
      <c r="C3016" s="2"/>
      <c r="D3016" s="2"/>
      <c r="E3016" s="2"/>
      <c r="F3016" s="2"/>
      <c r="G3016" s="2"/>
      <c r="H3016" s="2"/>
      <c r="I3016" s="2">
        <v>45.9</v>
      </c>
      <c r="J3016" s="2">
        <v>46.65</v>
      </c>
      <c r="K3016" s="2">
        <v>46.65</v>
      </c>
      <c r="L3016" s="2"/>
      <c r="M3016" s="60"/>
      <c r="N3016" s="60"/>
      <c r="O3016" s="60"/>
      <c r="P3016" s="60"/>
      <c r="Q3016" s="2"/>
      <c r="R3016" s="60"/>
      <c r="S3016" s="60"/>
      <c r="T3016" s="60"/>
      <c r="U3016" s="60"/>
      <c r="V3016" s="60"/>
      <c r="W3016" s="60"/>
      <c r="X3016" s="60"/>
      <c r="Y3016" s="60"/>
      <c r="Z3016" s="60"/>
      <c r="AA3016" s="60"/>
      <c r="AB3016" s="60"/>
      <c r="AC3016" s="60"/>
      <c r="AD3016" s="60"/>
      <c r="AE3016" s="60"/>
      <c r="AF3016" s="60"/>
      <c r="AG3016" s="60"/>
      <c r="AH3016" s="60"/>
      <c r="AI3016" s="60"/>
      <c r="AJ3016" s="60"/>
      <c r="AK3016" s="60"/>
      <c r="AL3016" s="60"/>
      <c r="AM3016" s="60"/>
      <c r="AN3016" s="60"/>
      <c r="AO3016" s="112"/>
      <c r="AP3016" s="112"/>
      <c r="AQ3016" s="112"/>
      <c r="AR3016" s="112"/>
      <c r="AS3016" s="112"/>
      <c r="AT3016" s="112"/>
      <c r="AU3016" s="112"/>
      <c r="AV3016" s="112"/>
      <c r="AW3016" s="112"/>
      <c r="AX3016" s="112"/>
      <c r="AY3016" s="112"/>
      <c r="AZ3016" s="112"/>
      <c r="BA3016" s="112"/>
    </row>
    <row r="3017" spans="1:53" x14ac:dyDescent="0.25">
      <c r="A3017" s="112"/>
      <c r="B3017" s="45">
        <v>42048</v>
      </c>
      <c r="C3017" s="2"/>
      <c r="D3017" s="2"/>
      <c r="E3017" s="2"/>
      <c r="F3017" s="2"/>
      <c r="G3017" s="2"/>
      <c r="H3017" s="2"/>
      <c r="I3017" s="2">
        <v>45.8</v>
      </c>
      <c r="J3017" s="2">
        <v>46.55</v>
      </c>
      <c r="K3017" s="2">
        <v>46.55</v>
      </c>
      <c r="L3017" s="2"/>
      <c r="M3017" s="60"/>
      <c r="N3017" s="60"/>
      <c r="O3017" s="60"/>
      <c r="P3017" s="60"/>
      <c r="Q3017" s="2"/>
      <c r="R3017" s="60"/>
      <c r="S3017" s="60"/>
      <c r="T3017" s="60"/>
      <c r="U3017" s="60"/>
      <c r="V3017" s="60"/>
      <c r="W3017" s="60"/>
      <c r="X3017" s="60"/>
      <c r="Y3017" s="60"/>
      <c r="Z3017" s="60"/>
      <c r="AA3017" s="60"/>
      <c r="AB3017" s="60"/>
      <c r="AC3017" s="60"/>
      <c r="AD3017" s="60"/>
      <c r="AE3017" s="60"/>
      <c r="AF3017" s="60"/>
      <c r="AG3017" s="60"/>
      <c r="AH3017" s="60"/>
      <c r="AI3017" s="60"/>
      <c r="AJ3017" s="60"/>
      <c r="AK3017" s="60"/>
      <c r="AL3017" s="60"/>
      <c r="AM3017" s="60"/>
      <c r="AN3017" s="60"/>
      <c r="AO3017" s="112"/>
      <c r="AP3017" s="112"/>
      <c r="AQ3017" s="112"/>
      <c r="AR3017" s="112"/>
      <c r="AS3017" s="112"/>
      <c r="AT3017" s="112"/>
      <c r="AU3017" s="112"/>
      <c r="AV3017" s="112"/>
      <c r="AW3017" s="112"/>
      <c r="AX3017" s="112"/>
      <c r="AY3017" s="112"/>
      <c r="AZ3017" s="112"/>
      <c r="BA3017" s="112"/>
    </row>
    <row r="3018" spans="1:53" x14ac:dyDescent="0.25">
      <c r="A3018" s="112"/>
      <c r="B3018" s="45">
        <v>42047</v>
      </c>
      <c r="C3018" s="2"/>
      <c r="D3018" s="2"/>
      <c r="E3018" s="2"/>
      <c r="F3018" s="2"/>
      <c r="G3018" s="2"/>
      <c r="H3018" s="2"/>
      <c r="I3018" s="2">
        <v>45.5</v>
      </c>
      <c r="J3018" s="2">
        <v>46.25</v>
      </c>
      <c r="K3018" s="2">
        <v>46.25</v>
      </c>
      <c r="L3018" s="2"/>
      <c r="M3018" s="60"/>
      <c r="N3018" s="60"/>
      <c r="O3018" s="60"/>
      <c r="P3018" s="60"/>
      <c r="Q3018" s="2"/>
      <c r="R3018" s="60"/>
      <c r="S3018" s="60"/>
      <c r="T3018" s="60"/>
      <c r="U3018" s="60"/>
      <c r="V3018" s="60"/>
      <c r="W3018" s="60"/>
      <c r="X3018" s="60"/>
      <c r="Y3018" s="60"/>
      <c r="Z3018" s="60"/>
      <c r="AA3018" s="60"/>
      <c r="AB3018" s="60"/>
      <c r="AC3018" s="60"/>
      <c r="AD3018" s="60"/>
      <c r="AE3018" s="60"/>
      <c r="AF3018" s="60"/>
      <c r="AG3018" s="60"/>
      <c r="AH3018" s="60"/>
      <c r="AI3018" s="60"/>
      <c r="AJ3018" s="60"/>
      <c r="AK3018" s="60"/>
      <c r="AL3018" s="60"/>
      <c r="AM3018" s="60"/>
      <c r="AN3018" s="60"/>
      <c r="AO3018" s="112"/>
      <c r="AP3018" s="112"/>
      <c r="AQ3018" s="112"/>
      <c r="AR3018" s="112"/>
      <c r="AS3018" s="112"/>
      <c r="AT3018" s="112"/>
      <c r="AU3018" s="112"/>
      <c r="AV3018" s="112"/>
      <c r="AW3018" s="112"/>
      <c r="AX3018" s="112"/>
      <c r="AY3018" s="112"/>
      <c r="AZ3018" s="112"/>
      <c r="BA3018" s="112"/>
    </row>
    <row r="3019" spans="1:53" x14ac:dyDescent="0.25">
      <c r="A3019" s="112"/>
      <c r="B3019" s="45">
        <v>42046</v>
      </c>
      <c r="C3019" s="2"/>
      <c r="D3019" s="2"/>
      <c r="E3019" s="2"/>
      <c r="F3019" s="2"/>
      <c r="G3019" s="2"/>
      <c r="H3019" s="2"/>
      <c r="I3019" s="2">
        <v>45.45</v>
      </c>
      <c r="J3019" s="2">
        <v>46.2</v>
      </c>
      <c r="K3019" s="2">
        <v>46.2</v>
      </c>
      <c r="L3019" s="2"/>
      <c r="M3019" s="60"/>
      <c r="N3019" s="60"/>
      <c r="O3019" s="60"/>
      <c r="P3019" s="60"/>
      <c r="Q3019" s="2"/>
      <c r="R3019" s="60"/>
      <c r="S3019" s="60"/>
      <c r="T3019" s="60"/>
      <c r="U3019" s="60"/>
      <c r="V3019" s="60"/>
      <c r="W3019" s="60"/>
      <c r="X3019" s="60"/>
      <c r="Y3019" s="60"/>
      <c r="Z3019" s="60"/>
      <c r="AA3019" s="60"/>
      <c r="AB3019" s="60"/>
      <c r="AC3019" s="60"/>
      <c r="AD3019" s="60"/>
      <c r="AE3019" s="60"/>
      <c r="AF3019" s="60"/>
      <c r="AG3019" s="60"/>
      <c r="AH3019" s="60"/>
      <c r="AI3019" s="60"/>
      <c r="AJ3019" s="60"/>
      <c r="AK3019" s="60"/>
      <c r="AL3019" s="60"/>
      <c r="AM3019" s="60"/>
      <c r="AN3019" s="60"/>
      <c r="AO3019" s="112"/>
      <c r="AP3019" s="112"/>
      <c r="AQ3019" s="112"/>
      <c r="AR3019" s="112"/>
      <c r="AS3019" s="112"/>
      <c r="AT3019" s="112"/>
      <c r="AU3019" s="112"/>
      <c r="AV3019" s="112"/>
      <c r="AW3019" s="112"/>
      <c r="AX3019" s="112"/>
      <c r="AY3019" s="112"/>
      <c r="AZ3019" s="112"/>
      <c r="BA3019" s="112"/>
    </row>
    <row r="3020" spans="1:53" x14ac:dyDescent="0.25">
      <c r="A3020" s="112"/>
      <c r="B3020" s="45">
        <v>42045</v>
      </c>
      <c r="C3020" s="2"/>
      <c r="D3020" s="2"/>
      <c r="E3020" s="2"/>
      <c r="F3020" s="2"/>
      <c r="G3020" s="2"/>
      <c r="H3020" s="2"/>
      <c r="I3020" s="2">
        <v>45.5</v>
      </c>
      <c r="J3020" s="2">
        <v>46.25</v>
      </c>
      <c r="K3020" s="2">
        <v>46.25</v>
      </c>
      <c r="L3020" s="2"/>
      <c r="M3020" s="60"/>
      <c r="N3020" s="60"/>
      <c r="O3020" s="60"/>
      <c r="P3020" s="60"/>
      <c r="Q3020" s="2"/>
      <c r="R3020" s="60"/>
      <c r="S3020" s="60"/>
      <c r="T3020" s="60"/>
      <c r="U3020" s="60"/>
      <c r="V3020" s="60"/>
      <c r="W3020" s="60"/>
      <c r="X3020" s="60"/>
      <c r="Y3020" s="60"/>
      <c r="Z3020" s="60"/>
      <c r="AA3020" s="60"/>
      <c r="AB3020" s="60"/>
      <c r="AC3020" s="60"/>
      <c r="AD3020" s="60"/>
      <c r="AE3020" s="60"/>
      <c r="AF3020" s="60"/>
      <c r="AG3020" s="60"/>
      <c r="AH3020" s="60"/>
      <c r="AI3020" s="60"/>
      <c r="AJ3020" s="60"/>
      <c r="AK3020" s="60"/>
      <c r="AL3020" s="60"/>
      <c r="AM3020" s="60"/>
      <c r="AN3020" s="60"/>
      <c r="AO3020" s="112"/>
      <c r="AP3020" s="112"/>
      <c r="AQ3020" s="112"/>
      <c r="AR3020" s="112"/>
      <c r="AS3020" s="112"/>
      <c r="AT3020" s="112"/>
      <c r="AU3020" s="112"/>
      <c r="AV3020" s="112"/>
      <c r="AW3020" s="112"/>
      <c r="AX3020" s="112"/>
      <c r="AY3020" s="112"/>
      <c r="AZ3020" s="112"/>
      <c r="BA3020" s="112"/>
    </row>
    <row r="3021" spans="1:53" x14ac:dyDescent="0.25">
      <c r="A3021" s="112"/>
      <c r="B3021" s="45">
        <v>42044</v>
      </c>
      <c r="C3021" s="2"/>
      <c r="D3021" s="2"/>
      <c r="E3021" s="2"/>
      <c r="F3021" s="2"/>
      <c r="G3021" s="2"/>
      <c r="H3021" s="2"/>
      <c r="I3021" s="2">
        <v>45.85</v>
      </c>
      <c r="J3021" s="2">
        <v>46.6</v>
      </c>
      <c r="K3021" s="2">
        <v>46.6</v>
      </c>
      <c r="L3021" s="2"/>
      <c r="M3021" s="60"/>
      <c r="N3021" s="60"/>
      <c r="O3021" s="60"/>
      <c r="P3021" s="60"/>
      <c r="Q3021" s="2"/>
      <c r="R3021" s="60"/>
      <c r="S3021" s="60"/>
      <c r="T3021" s="60"/>
      <c r="U3021" s="60"/>
      <c r="V3021" s="60"/>
      <c r="W3021" s="60"/>
      <c r="X3021" s="60"/>
      <c r="Y3021" s="60"/>
      <c r="Z3021" s="60"/>
      <c r="AA3021" s="60"/>
      <c r="AB3021" s="60"/>
      <c r="AC3021" s="60"/>
      <c r="AD3021" s="60"/>
      <c r="AE3021" s="60"/>
      <c r="AF3021" s="60"/>
      <c r="AG3021" s="60"/>
      <c r="AH3021" s="60"/>
      <c r="AI3021" s="60"/>
      <c r="AJ3021" s="60"/>
      <c r="AK3021" s="60"/>
      <c r="AL3021" s="60"/>
      <c r="AM3021" s="60"/>
      <c r="AN3021" s="60"/>
      <c r="AO3021" s="112"/>
      <c r="AP3021" s="112"/>
      <c r="AQ3021" s="112"/>
      <c r="AR3021" s="112"/>
      <c r="AS3021" s="112"/>
      <c r="AT3021" s="112"/>
      <c r="AU3021" s="112"/>
      <c r="AV3021" s="112"/>
      <c r="AW3021" s="112"/>
      <c r="AX3021" s="112"/>
      <c r="AY3021" s="112"/>
      <c r="AZ3021" s="112"/>
      <c r="BA3021" s="112"/>
    </row>
    <row r="3022" spans="1:53" x14ac:dyDescent="0.25">
      <c r="A3022" s="112"/>
      <c r="B3022" s="45">
        <v>42041</v>
      </c>
      <c r="C3022" s="2"/>
      <c r="D3022" s="2"/>
      <c r="E3022" s="2"/>
      <c r="F3022" s="2"/>
      <c r="G3022" s="2"/>
      <c r="H3022" s="2"/>
      <c r="I3022" s="2">
        <v>46.2</v>
      </c>
      <c r="J3022" s="2">
        <v>46.95</v>
      </c>
      <c r="K3022" s="2">
        <v>46.95</v>
      </c>
      <c r="L3022" s="2"/>
      <c r="M3022" s="60"/>
      <c r="N3022" s="60"/>
      <c r="O3022" s="60"/>
      <c r="P3022" s="60"/>
      <c r="Q3022" s="2"/>
      <c r="R3022" s="60"/>
      <c r="S3022" s="60"/>
      <c r="T3022" s="60"/>
      <c r="U3022" s="60"/>
      <c r="V3022" s="60"/>
      <c r="W3022" s="60"/>
      <c r="X3022" s="60"/>
      <c r="Y3022" s="60"/>
      <c r="Z3022" s="60"/>
      <c r="AA3022" s="60"/>
      <c r="AB3022" s="60"/>
      <c r="AC3022" s="60"/>
      <c r="AD3022" s="60"/>
      <c r="AE3022" s="60"/>
      <c r="AF3022" s="60"/>
      <c r="AG3022" s="60"/>
      <c r="AH3022" s="60"/>
      <c r="AI3022" s="60"/>
      <c r="AJ3022" s="60"/>
      <c r="AK3022" s="60"/>
      <c r="AL3022" s="60"/>
      <c r="AM3022" s="60"/>
      <c r="AN3022" s="60"/>
      <c r="AO3022" s="112"/>
      <c r="AP3022" s="112"/>
      <c r="AQ3022" s="112"/>
      <c r="AR3022" s="112"/>
      <c r="AS3022" s="112"/>
      <c r="AT3022" s="112"/>
      <c r="AU3022" s="112"/>
      <c r="AV3022" s="112"/>
      <c r="AW3022" s="112"/>
      <c r="AX3022" s="112"/>
      <c r="AY3022" s="112"/>
      <c r="AZ3022" s="112"/>
      <c r="BA3022" s="112"/>
    </row>
    <row r="3023" spans="1:53" x14ac:dyDescent="0.25">
      <c r="A3023" s="112"/>
      <c r="B3023" s="45">
        <v>42040</v>
      </c>
      <c r="C3023" s="2"/>
      <c r="D3023" s="2"/>
      <c r="E3023" s="2"/>
      <c r="F3023" s="2"/>
      <c r="G3023" s="2"/>
      <c r="H3023" s="2"/>
      <c r="I3023" s="2">
        <v>46.2</v>
      </c>
      <c r="J3023" s="2">
        <v>46.95</v>
      </c>
      <c r="K3023" s="2">
        <v>46.95</v>
      </c>
      <c r="L3023" s="2"/>
      <c r="M3023" s="60"/>
      <c r="N3023" s="60"/>
      <c r="O3023" s="60"/>
      <c r="P3023" s="60"/>
      <c r="Q3023" s="2"/>
      <c r="R3023" s="60"/>
      <c r="S3023" s="60"/>
      <c r="T3023" s="60"/>
      <c r="U3023" s="60"/>
      <c r="V3023" s="60"/>
      <c r="W3023" s="60"/>
      <c r="X3023" s="60"/>
      <c r="Y3023" s="60"/>
      <c r="Z3023" s="60"/>
      <c r="AA3023" s="60"/>
      <c r="AB3023" s="60"/>
      <c r="AC3023" s="60"/>
      <c r="AD3023" s="60"/>
      <c r="AE3023" s="60"/>
      <c r="AF3023" s="60"/>
      <c r="AG3023" s="60"/>
      <c r="AH3023" s="60"/>
      <c r="AI3023" s="60"/>
      <c r="AJ3023" s="60"/>
      <c r="AK3023" s="60"/>
      <c r="AL3023" s="60"/>
      <c r="AM3023" s="60"/>
      <c r="AN3023" s="60"/>
      <c r="AO3023" s="112"/>
      <c r="AP3023" s="112"/>
      <c r="AQ3023" s="112"/>
      <c r="AR3023" s="112"/>
      <c r="AS3023" s="112"/>
      <c r="AT3023" s="112"/>
      <c r="AU3023" s="112"/>
      <c r="AV3023" s="112"/>
      <c r="AW3023" s="112"/>
      <c r="AX3023" s="112"/>
      <c r="AY3023" s="112"/>
      <c r="AZ3023" s="112"/>
      <c r="BA3023" s="112"/>
    </row>
    <row r="3024" spans="1:53" x14ac:dyDescent="0.25">
      <c r="A3024" s="112"/>
      <c r="B3024" s="45">
        <v>42039</v>
      </c>
      <c r="C3024" s="2"/>
      <c r="D3024" s="2"/>
      <c r="E3024" s="2"/>
      <c r="F3024" s="2"/>
      <c r="G3024" s="2"/>
      <c r="H3024" s="2"/>
      <c r="I3024" s="2">
        <v>46</v>
      </c>
      <c r="J3024" s="2">
        <v>46.75</v>
      </c>
      <c r="K3024" s="2">
        <v>46.75</v>
      </c>
      <c r="L3024" s="2"/>
      <c r="M3024" s="60"/>
      <c r="N3024" s="60"/>
      <c r="O3024" s="60"/>
      <c r="P3024" s="60"/>
      <c r="Q3024" s="2"/>
      <c r="R3024" s="60"/>
      <c r="S3024" s="60"/>
      <c r="T3024" s="60"/>
      <c r="U3024" s="60"/>
      <c r="V3024" s="60"/>
      <c r="W3024" s="60"/>
      <c r="X3024" s="60"/>
      <c r="Y3024" s="60"/>
      <c r="Z3024" s="60"/>
      <c r="AA3024" s="60"/>
      <c r="AB3024" s="60"/>
      <c r="AC3024" s="60"/>
      <c r="AD3024" s="60"/>
      <c r="AE3024" s="60"/>
      <c r="AF3024" s="60"/>
      <c r="AG3024" s="60"/>
      <c r="AH3024" s="60"/>
      <c r="AI3024" s="60"/>
      <c r="AJ3024" s="60"/>
      <c r="AK3024" s="60"/>
      <c r="AL3024" s="60"/>
      <c r="AM3024" s="60"/>
      <c r="AN3024" s="60"/>
      <c r="AO3024" s="112"/>
      <c r="AP3024" s="112"/>
      <c r="AQ3024" s="112"/>
      <c r="AR3024" s="112"/>
      <c r="AS3024" s="112"/>
      <c r="AT3024" s="112"/>
      <c r="AU3024" s="112"/>
      <c r="AV3024" s="112"/>
      <c r="AW3024" s="112"/>
      <c r="AX3024" s="112"/>
      <c r="AY3024" s="112"/>
      <c r="AZ3024" s="112"/>
      <c r="BA3024" s="112"/>
    </row>
    <row r="3025" spans="1:53" x14ac:dyDescent="0.25">
      <c r="A3025" s="112"/>
      <c r="B3025" s="45">
        <v>42038</v>
      </c>
      <c r="C3025" s="2"/>
      <c r="D3025" s="2"/>
      <c r="E3025" s="2"/>
      <c r="F3025" s="2"/>
      <c r="G3025" s="2"/>
      <c r="H3025" s="2"/>
      <c r="I3025" s="2">
        <v>45.5</v>
      </c>
      <c r="J3025" s="2">
        <v>46.25</v>
      </c>
      <c r="K3025" s="2">
        <v>46.25</v>
      </c>
      <c r="L3025" s="2"/>
      <c r="M3025" s="60"/>
      <c r="N3025" s="60"/>
      <c r="O3025" s="60"/>
      <c r="P3025" s="60"/>
      <c r="Q3025" s="2"/>
      <c r="R3025" s="60"/>
      <c r="S3025" s="60"/>
      <c r="T3025" s="60"/>
      <c r="U3025" s="60"/>
      <c r="V3025" s="60"/>
      <c r="W3025" s="60"/>
      <c r="X3025" s="60"/>
      <c r="Y3025" s="60"/>
      <c r="Z3025" s="60"/>
      <c r="AA3025" s="60"/>
      <c r="AB3025" s="60"/>
      <c r="AC3025" s="60"/>
      <c r="AD3025" s="60"/>
      <c r="AE3025" s="60"/>
      <c r="AF3025" s="60"/>
      <c r="AG3025" s="60"/>
      <c r="AH3025" s="60"/>
      <c r="AI3025" s="60"/>
      <c r="AJ3025" s="60"/>
      <c r="AK3025" s="60"/>
      <c r="AL3025" s="60"/>
      <c r="AM3025" s="60"/>
      <c r="AN3025" s="60"/>
      <c r="AO3025" s="112"/>
      <c r="AP3025" s="112"/>
      <c r="AQ3025" s="112"/>
      <c r="AR3025" s="112"/>
      <c r="AS3025" s="112"/>
      <c r="AT3025" s="112"/>
      <c r="AU3025" s="112"/>
      <c r="AV3025" s="112"/>
      <c r="AW3025" s="112"/>
      <c r="AX3025" s="112"/>
      <c r="AY3025" s="112"/>
      <c r="AZ3025" s="112"/>
      <c r="BA3025" s="112"/>
    </row>
    <row r="3026" spans="1:53" x14ac:dyDescent="0.25">
      <c r="A3026" s="112"/>
      <c r="B3026" s="45">
        <v>42037</v>
      </c>
      <c r="C3026" s="2"/>
      <c r="D3026" s="2"/>
      <c r="E3026" s="2"/>
      <c r="F3026" s="2"/>
      <c r="G3026" s="2"/>
      <c r="H3026" s="2"/>
      <c r="I3026" s="2">
        <v>45.2</v>
      </c>
      <c r="J3026" s="2">
        <v>46.15</v>
      </c>
      <c r="K3026" s="2">
        <v>46.15</v>
      </c>
      <c r="L3026" s="2"/>
      <c r="M3026" s="60"/>
      <c r="N3026" s="60"/>
      <c r="O3026" s="60"/>
      <c r="P3026" s="60"/>
      <c r="Q3026" s="2"/>
      <c r="R3026" s="60"/>
      <c r="S3026" s="60"/>
      <c r="T3026" s="60"/>
      <c r="U3026" s="60"/>
      <c r="V3026" s="60"/>
      <c r="W3026" s="60"/>
      <c r="X3026" s="60"/>
      <c r="Y3026" s="60"/>
      <c r="Z3026" s="60"/>
      <c r="AA3026" s="60"/>
      <c r="AB3026" s="60"/>
      <c r="AC3026" s="60"/>
      <c r="AD3026" s="60"/>
      <c r="AE3026" s="60"/>
      <c r="AF3026" s="60"/>
      <c r="AG3026" s="60"/>
      <c r="AH3026" s="60"/>
      <c r="AI3026" s="60"/>
      <c r="AJ3026" s="60"/>
      <c r="AK3026" s="60"/>
      <c r="AL3026" s="60"/>
      <c r="AM3026" s="60"/>
      <c r="AN3026" s="60"/>
      <c r="AO3026" s="112"/>
      <c r="AP3026" s="112"/>
      <c r="AQ3026" s="112"/>
      <c r="AR3026" s="112"/>
      <c r="AS3026" s="112"/>
      <c r="AT3026" s="112"/>
      <c r="AU3026" s="112"/>
      <c r="AV3026" s="112"/>
      <c r="AW3026" s="112"/>
      <c r="AX3026" s="112"/>
      <c r="AY3026" s="112"/>
      <c r="AZ3026" s="112"/>
      <c r="BA3026" s="112"/>
    </row>
    <row r="3027" spans="1:53" x14ac:dyDescent="0.25">
      <c r="A3027" s="112"/>
      <c r="B3027" s="45">
        <v>42034</v>
      </c>
      <c r="C3027" s="2"/>
      <c r="D3027" s="2"/>
      <c r="E3027" s="2"/>
      <c r="F3027" s="2"/>
      <c r="G3027" s="2"/>
      <c r="H3027" s="2"/>
      <c r="I3027" s="2">
        <v>44.9</v>
      </c>
      <c r="J3027" s="2">
        <v>45.85</v>
      </c>
      <c r="K3027" s="2">
        <v>45.85</v>
      </c>
      <c r="L3027" s="2"/>
      <c r="M3027" s="60"/>
      <c r="N3027" s="60"/>
      <c r="O3027" s="60"/>
      <c r="P3027" s="60"/>
      <c r="Q3027" s="2"/>
      <c r="R3027" s="60"/>
      <c r="S3027" s="60"/>
      <c r="T3027" s="60"/>
      <c r="U3027" s="60"/>
      <c r="V3027" s="60"/>
      <c r="W3027" s="60"/>
      <c r="X3027" s="60"/>
      <c r="Y3027" s="60"/>
      <c r="Z3027" s="60"/>
      <c r="AA3027" s="60"/>
      <c r="AB3027" s="60"/>
      <c r="AC3027" s="60"/>
      <c r="AD3027" s="60"/>
      <c r="AE3027" s="60"/>
      <c r="AF3027" s="60"/>
      <c r="AG3027" s="60"/>
      <c r="AH3027" s="60"/>
      <c r="AI3027" s="60"/>
      <c r="AJ3027" s="60"/>
      <c r="AK3027" s="60"/>
      <c r="AL3027" s="60"/>
      <c r="AM3027" s="60"/>
      <c r="AN3027" s="60"/>
      <c r="AO3027" s="112"/>
      <c r="AP3027" s="112"/>
      <c r="AQ3027" s="112"/>
      <c r="AR3027" s="112"/>
      <c r="AS3027" s="112"/>
      <c r="AT3027" s="112"/>
      <c r="AU3027" s="112"/>
      <c r="AV3027" s="112"/>
      <c r="AW3027" s="112"/>
      <c r="AX3027" s="112"/>
      <c r="AY3027" s="112"/>
      <c r="AZ3027" s="112"/>
      <c r="BA3027" s="112"/>
    </row>
    <row r="3028" spans="1:53" x14ac:dyDescent="0.25">
      <c r="A3028" s="112"/>
      <c r="B3028" s="45">
        <v>42033</v>
      </c>
      <c r="C3028" s="2"/>
      <c r="D3028" s="2"/>
      <c r="E3028" s="2"/>
      <c r="F3028" s="2"/>
      <c r="G3028" s="2"/>
      <c r="H3028" s="2"/>
      <c r="I3028" s="2">
        <v>44.55</v>
      </c>
      <c r="J3028" s="2">
        <v>45.5</v>
      </c>
      <c r="K3028" s="2">
        <v>45.5</v>
      </c>
      <c r="L3028" s="2"/>
      <c r="M3028" s="60"/>
      <c r="N3028" s="60"/>
      <c r="O3028" s="60"/>
      <c r="P3028" s="60"/>
      <c r="Q3028" s="2"/>
      <c r="R3028" s="60"/>
      <c r="S3028" s="60"/>
      <c r="T3028" s="60"/>
      <c r="U3028" s="60"/>
      <c r="V3028" s="60"/>
      <c r="W3028" s="60"/>
      <c r="X3028" s="60"/>
      <c r="Y3028" s="60"/>
      <c r="Z3028" s="60"/>
      <c r="AA3028" s="60"/>
      <c r="AB3028" s="60"/>
      <c r="AC3028" s="60"/>
      <c r="AD3028" s="60"/>
      <c r="AE3028" s="60"/>
      <c r="AF3028" s="60"/>
      <c r="AG3028" s="60"/>
      <c r="AH3028" s="60"/>
      <c r="AI3028" s="60"/>
      <c r="AJ3028" s="60"/>
      <c r="AK3028" s="60"/>
      <c r="AL3028" s="60"/>
      <c r="AM3028" s="60"/>
      <c r="AN3028" s="60"/>
      <c r="AO3028" s="112"/>
      <c r="AP3028" s="112"/>
      <c r="AQ3028" s="112"/>
      <c r="AR3028" s="112"/>
      <c r="AS3028" s="112"/>
      <c r="AT3028" s="112"/>
      <c r="AU3028" s="112"/>
      <c r="AV3028" s="112"/>
      <c r="AW3028" s="112"/>
      <c r="AX3028" s="112"/>
      <c r="AY3028" s="112"/>
      <c r="AZ3028" s="112"/>
      <c r="BA3028" s="112"/>
    </row>
    <row r="3029" spans="1:53" x14ac:dyDescent="0.25">
      <c r="A3029" s="112"/>
      <c r="B3029" s="45">
        <v>42032</v>
      </c>
      <c r="C3029" s="2"/>
      <c r="D3029" s="2"/>
      <c r="E3029" s="2"/>
      <c r="F3029" s="2"/>
      <c r="G3029" s="2"/>
      <c r="H3029" s="2"/>
      <c r="I3029" s="2">
        <v>44.48</v>
      </c>
      <c r="J3029" s="2">
        <v>45.43</v>
      </c>
      <c r="K3029" s="2">
        <v>45.43</v>
      </c>
      <c r="L3029" s="2"/>
      <c r="M3029" s="60"/>
      <c r="N3029" s="60"/>
      <c r="O3029" s="60"/>
      <c r="P3029" s="60"/>
      <c r="Q3029" s="2"/>
      <c r="R3029" s="60"/>
      <c r="S3029" s="60"/>
      <c r="T3029" s="60"/>
      <c r="U3029" s="60"/>
      <c r="V3029" s="60"/>
      <c r="W3029" s="60"/>
      <c r="X3029" s="60"/>
      <c r="Y3029" s="60"/>
      <c r="Z3029" s="60"/>
      <c r="AA3029" s="60"/>
      <c r="AB3029" s="60"/>
      <c r="AC3029" s="60"/>
      <c r="AD3029" s="60"/>
      <c r="AE3029" s="60"/>
      <c r="AF3029" s="60"/>
      <c r="AG3029" s="60"/>
      <c r="AH3029" s="60"/>
      <c r="AI3029" s="60"/>
      <c r="AJ3029" s="60"/>
      <c r="AK3029" s="60"/>
      <c r="AL3029" s="60"/>
      <c r="AM3029" s="60"/>
      <c r="AN3029" s="60"/>
      <c r="AO3029" s="112"/>
      <c r="AP3029" s="112"/>
      <c r="AQ3029" s="112"/>
      <c r="AR3029" s="112"/>
      <c r="AS3029" s="112"/>
      <c r="AT3029" s="112"/>
      <c r="AU3029" s="112"/>
      <c r="AV3029" s="112"/>
      <c r="AW3029" s="112"/>
      <c r="AX3029" s="112"/>
      <c r="AY3029" s="112"/>
      <c r="AZ3029" s="112"/>
      <c r="BA3029" s="112"/>
    </row>
    <row r="3030" spans="1:53" x14ac:dyDescent="0.25">
      <c r="A3030" s="112"/>
      <c r="B3030" s="45">
        <v>42031</v>
      </c>
      <c r="C3030" s="2"/>
      <c r="D3030" s="2"/>
      <c r="E3030" s="2"/>
      <c r="F3030" s="2"/>
      <c r="G3030" s="2"/>
      <c r="H3030" s="2"/>
      <c r="I3030" s="2">
        <v>44.45</v>
      </c>
      <c r="J3030" s="2">
        <v>45.4</v>
      </c>
      <c r="K3030" s="2">
        <v>45.4</v>
      </c>
      <c r="L3030" s="2"/>
      <c r="M3030" s="60"/>
      <c r="N3030" s="60"/>
      <c r="O3030" s="60"/>
      <c r="P3030" s="60"/>
      <c r="Q3030" s="2"/>
      <c r="R3030" s="60"/>
      <c r="S3030" s="60"/>
      <c r="T3030" s="60"/>
      <c r="U3030" s="60"/>
      <c r="V3030" s="60"/>
      <c r="W3030" s="60"/>
      <c r="X3030" s="60"/>
      <c r="Y3030" s="60"/>
      <c r="Z3030" s="60"/>
      <c r="AA3030" s="60"/>
      <c r="AB3030" s="60"/>
      <c r="AC3030" s="60"/>
      <c r="AD3030" s="60"/>
      <c r="AE3030" s="60"/>
      <c r="AF3030" s="60"/>
      <c r="AG3030" s="60"/>
      <c r="AH3030" s="60"/>
      <c r="AI3030" s="60"/>
      <c r="AJ3030" s="60"/>
      <c r="AK3030" s="60"/>
      <c r="AL3030" s="60"/>
      <c r="AM3030" s="60"/>
      <c r="AN3030" s="60"/>
      <c r="AO3030" s="112"/>
      <c r="AP3030" s="112"/>
      <c r="AQ3030" s="112"/>
      <c r="AR3030" s="112"/>
      <c r="AS3030" s="112"/>
      <c r="AT3030" s="112"/>
      <c r="AU3030" s="112"/>
      <c r="AV3030" s="112"/>
      <c r="AW3030" s="112"/>
      <c r="AX3030" s="112"/>
      <c r="AY3030" s="112"/>
      <c r="AZ3030" s="112"/>
      <c r="BA3030" s="112"/>
    </row>
    <row r="3031" spans="1:53" x14ac:dyDescent="0.25">
      <c r="A3031" s="112"/>
      <c r="B3031" s="45">
        <v>42030</v>
      </c>
      <c r="C3031" s="2"/>
      <c r="D3031" s="2"/>
      <c r="E3031" s="2"/>
      <c r="F3031" s="2"/>
      <c r="G3031" s="2"/>
      <c r="H3031" s="2"/>
      <c r="I3031" s="2">
        <v>44.5</v>
      </c>
      <c r="J3031" s="2">
        <v>45.45</v>
      </c>
      <c r="K3031" s="2">
        <v>45.45</v>
      </c>
      <c r="L3031" s="2"/>
      <c r="M3031" s="60"/>
      <c r="N3031" s="60"/>
      <c r="O3031" s="60"/>
      <c r="P3031" s="60"/>
      <c r="Q3031" s="2"/>
      <c r="R3031" s="60"/>
      <c r="S3031" s="60"/>
      <c r="T3031" s="60"/>
      <c r="U3031" s="60"/>
      <c r="V3031" s="60"/>
      <c r="W3031" s="60"/>
      <c r="X3031" s="60"/>
      <c r="Y3031" s="60"/>
      <c r="Z3031" s="60"/>
      <c r="AA3031" s="60"/>
      <c r="AB3031" s="60"/>
      <c r="AC3031" s="60"/>
      <c r="AD3031" s="60"/>
      <c r="AE3031" s="60"/>
      <c r="AF3031" s="60"/>
      <c r="AG3031" s="60"/>
      <c r="AH3031" s="60"/>
      <c r="AI3031" s="60"/>
      <c r="AJ3031" s="60"/>
      <c r="AK3031" s="60"/>
      <c r="AL3031" s="60"/>
      <c r="AM3031" s="60"/>
      <c r="AN3031" s="60"/>
      <c r="AO3031" s="112"/>
      <c r="AP3031" s="112"/>
      <c r="AQ3031" s="112"/>
      <c r="AR3031" s="112"/>
      <c r="AS3031" s="112"/>
      <c r="AT3031" s="112"/>
      <c r="AU3031" s="112"/>
      <c r="AV3031" s="112"/>
      <c r="AW3031" s="112"/>
      <c r="AX3031" s="112"/>
      <c r="AY3031" s="112"/>
      <c r="AZ3031" s="112"/>
      <c r="BA3031" s="112"/>
    </row>
    <row r="3032" spans="1:53" x14ac:dyDescent="0.25">
      <c r="A3032" s="112"/>
      <c r="B3032" s="45">
        <v>42027</v>
      </c>
      <c r="C3032" s="2"/>
      <c r="D3032" s="2"/>
      <c r="E3032" s="2"/>
      <c r="F3032" s="2"/>
      <c r="G3032" s="2"/>
      <c r="H3032" s="2"/>
      <c r="I3032" s="2">
        <v>44.25</v>
      </c>
      <c r="J3032" s="2">
        <v>45.2</v>
      </c>
      <c r="K3032" s="2">
        <v>45.2</v>
      </c>
      <c r="L3032" s="2"/>
      <c r="M3032" s="60"/>
      <c r="N3032" s="60"/>
      <c r="O3032" s="60"/>
      <c r="P3032" s="60"/>
      <c r="Q3032" s="2"/>
      <c r="R3032" s="60"/>
      <c r="S3032" s="60"/>
      <c r="T3032" s="60"/>
      <c r="U3032" s="60"/>
      <c r="V3032" s="60"/>
      <c r="W3032" s="60"/>
      <c r="X3032" s="60"/>
      <c r="Y3032" s="60"/>
      <c r="Z3032" s="60"/>
      <c r="AA3032" s="60"/>
      <c r="AB3032" s="60"/>
      <c r="AC3032" s="60"/>
      <c r="AD3032" s="60"/>
      <c r="AE3032" s="60"/>
      <c r="AF3032" s="60"/>
      <c r="AG3032" s="60"/>
      <c r="AH3032" s="60"/>
      <c r="AI3032" s="60"/>
      <c r="AJ3032" s="60"/>
      <c r="AK3032" s="60"/>
      <c r="AL3032" s="60"/>
      <c r="AM3032" s="60"/>
      <c r="AN3032" s="60"/>
      <c r="AO3032" s="112"/>
      <c r="AP3032" s="112"/>
      <c r="AQ3032" s="112"/>
      <c r="AR3032" s="112"/>
      <c r="AS3032" s="112"/>
      <c r="AT3032" s="112"/>
      <c r="AU3032" s="112"/>
      <c r="AV3032" s="112"/>
      <c r="AW3032" s="112"/>
      <c r="AX3032" s="112"/>
      <c r="AY3032" s="112"/>
      <c r="AZ3032" s="112"/>
      <c r="BA3032" s="112"/>
    </row>
    <row r="3033" spans="1:53" x14ac:dyDescent="0.25">
      <c r="A3033" s="112"/>
      <c r="B3033" s="45">
        <v>42026</v>
      </c>
      <c r="C3033" s="2"/>
      <c r="D3033" s="2"/>
      <c r="E3033" s="2"/>
      <c r="F3033" s="2"/>
      <c r="G3033" s="2"/>
      <c r="H3033" s="2"/>
      <c r="I3033" s="2">
        <v>44.45</v>
      </c>
      <c r="J3033" s="2">
        <v>45.4</v>
      </c>
      <c r="K3033" s="2">
        <v>45.4</v>
      </c>
      <c r="L3033" s="2"/>
      <c r="M3033" s="60"/>
      <c r="N3033" s="60"/>
      <c r="O3033" s="60"/>
      <c r="P3033" s="60"/>
      <c r="Q3033" s="2"/>
      <c r="R3033" s="60"/>
      <c r="S3033" s="60"/>
      <c r="T3033" s="60"/>
      <c r="U3033" s="60"/>
      <c r="V3033" s="60"/>
      <c r="W3033" s="60"/>
      <c r="X3033" s="60"/>
      <c r="Y3033" s="60"/>
      <c r="Z3033" s="60"/>
      <c r="AA3033" s="60"/>
      <c r="AB3033" s="60"/>
      <c r="AC3033" s="60"/>
      <c r="AD3033" s="60"/>
      <c r="AE3033" s="60"/>
      <c r="AF3033" s="60"/>
      <c r="AG3033" s="60"/>
      <c r="AH3033" s="60"/>
      <c r="AI3033" s="60"/>
      <c r="AJ3033" s="60"/>
      <c r="AK3033" s="60"/>
      <c r="AL3033" s="60"/>
      <c r="AM3033" s="60"/>
      <c r="AN3033" s="60"/>
      <c r="AO3033" s="112"/>
      <c r="AP3033" s="112"/>
      <c r="AQ3033" s="112"/>
      <c r="AR3033" s="112"/>
      <c r="AS3033" s="112"/>
      <c r="AT3033" s="112"/>
      <c r="AU3033" s="112"/>
      <c r="AV3033" s="112"/>
      <c r="AW3033" s="112"/>
      <c r="AX3033" s="112"/>
      <c r="AY3033" s="112"/>
      <c r="AZ3033" s="112"/>
      <c r="BA3033" s="112"/>
    </row>
    <row r="3034" spans="1:53" x14ac:dyDescent="0.25">
      <c r="A3034" s="112"/>
      <c r="B3034" s="45">
        <v>42025</v>
      </c>
      <c r="C3034" s="2"/>
      <c r="D3034" s="2"/>
      <c r="E3034" s="2"/>
      <c r="F3034" s="2"/>
      <c r="G3034" s="2"/>
      <c r="H3034" s="2"/>
      <c r="I3034" s="2">
        <v>44.66</v>
      </c>
      <c r="J3034" s="2">
        <v>45.61</v>
      </c>
      <c r="K3034" s="2">
        <v>45.61</v>
      </c>
      <c r="L3034" s="2"/>
      <c r="M3034" s="60"/>
      <c r="N3034" s="60"/>
      <c r="O3034" s="60"/>
      <c r="P3034" s="60"/>
      <c r="Q3034" s="2"/>
      <c r="R3034" s="60"/>
      <c r="S3034" s="60"/>
      <c r="T3034" s="60"/>
      <c r="U3034" s="60"/>
      <c r="V3034" s="60"/>
      <c r="W3034" s="60"/>
      <c r="X3034" s="60"/>
      <c r="Y3034" s="60"/>
      <c r="Z3034" s="60"/>
      <c r="AA3034" s="60"/>
      <c r="AB3034" s="60"/>
      <c r="AC3034" s="60"/>
      <c r="AD3034" s="60"/>
      <c r="AE3034" s="60"/>
      <c r="AF3034" s="60"/>
      <c r="AG3034" s="60"/>
      <c r="AH3034" s="60"/>
      <c r="AI3034" s="60"/>
      <c r="AJ3034" s="60"/>
      <c r="AK3034" s="60"/>
      <c r="AL3034" s="60"/>
      <c r="AM3034" s="60"/>
      <c r="AN3034" s="60"/>
      <c r="AO3034" s="112"/>
      <c r="AP3034" s="112"/>
      <c r="AQ3034" s="112"/>
      <c r="AR3034" s="112"/>
      <c r="AS3034" s="112"/>
      <c r="AT3034" s="112"/>
      <c r="AU3034" s="112"/>
      <c r="AV3034" s="112"/>
      <c r="AW3034" s="112"/>
      <c r="AX3034" s="112"/>
      <c r="AY3034" s="112"/>
      <c r="AZ3034" s="112"/>
      <c r="BA3034" s="112"/>
    </row>
    <row r="3035" spans="1:53" x14ac:dyDescent="0.25">
      <c r="A3035" s="112"/>
      <c r="B3035" s="45">
        <v>42024</v>
      </c>
      <c r="C3035" s="2"/>
      <c r="D3035" s="2"/>
      <c r="E3035" s="2"/>
      <c r="F3035" s="2"/>
      <c r="G3035" s="2"/>
      <c r="H3035" s="2"/>
      <c r="I3035" s="2">
        <v>44.5</v>
      </c>
      <c r="J3035" s="2">
        <v>45.45</v>
      </c>
      <c r="K3035" s="2">
        <v>45.45</v>
      </c>
      <c r="L3035" s="2"/>
      <c r="M3035" s="60"/>
      <c r="N3035" s="60"/>
      <c r="O3035" s="60"/>
      <c r="P3035" s="60"/>
      <c r="Q3035" s="2"/>
      <c r="R3035" s="60"/>
      <c r="S3035" s="60"/>
      <c r="T3035" s="60"/>
      <c r="U3035" s="60"/>
      <c r="V3035" s="60"/>
      <c r="W3035" s="60"/>
      <c r="X3035" s="60"/>
      <c r="Y3035" s="60"/>
      <c r="Z3035" s="60"/>
      <c r="AA3035" s="60"/>
      <c r="AB3035" s="60"/>
      <c r="AC3035" s="60"/>
      <c r="AD3035" s="60"/>
      <c r="AE3035" s="60"/>
      <c r="AF3035" s="60"/>
      <c r="AG3035" s="60"/>
      <c r="AH3035" s="60"/>
      <c r="AI3035" s="60"/>
      <c r="AJ3035" s="60"/>
      <c r="AK3035" s="60"/>
      <c r="AL3035" s="60"/>
      <c r="AM3035" s="60"/>
      <c r="AN3035" s="60"/>
      <c r="AO3035" s="112"/>
      <c r="AP3035" s="112"/>
      <c r="AQ3035" s="112"/>
      <c r="AR3035" s="112"/>
      <c r="AS3035" s="112"/>
      <c r="AT3035" s="112"/>
      <c r="AU3035" s="112"/>
      <c r="AV3035" s="112"/>
      <c r="AW3035" s="112"/>
      <c r="AX3035" s="112"/>
      <c r="AY3035" s="112"/>
      <c r="AZ3035" s="112"/>
      <c r="BA3035" s="112"/>
    </row>
    <row r="3036" spans="1:53" x14ac:dyDescent="0.25">
      <c r="A3036" s="112"/>
      <c r="B3036" s="45">
        <v>42023</v>
      </c>
      <c r="C3036" s="2"/>
      <c r="D3036" s="2"/>
      <c r="E3036" s="2"/>
      <c r="F3036" s="2"/>
      <c r="G3036" s="2"/>
      <c r="H3036" s="2"/>
      <c r="I3036" s="2">
        <v>45.3</v>
      </c>
      <c r="J3036" s="2">
        <v>46.25</v>
      </c>
      <c r="K3036" s="2">
        <v>46.25</v>
      </c>
      <c r="L3036" s="2"/>
      <c r="M3036" s="60"/>
      <c r="N3036" s="60"/>
      <c r="O3036" s="60"/>
      <c r="P3036" s="60"/>
      <c r="Q3036" s="2"/>
      <c r="R3036" s="60"/>
      <c r="S3036" s="60"/>
      <c r="T3036" s="60"/>
      <c r="U3036" s="60"/>
      <c r="V3036" s="60"/>
      <c r="W3036" s="60"/>
      <c r="X3036" s="60"/>
      <c r="Y3036" s="60"/>
      <c r="Z3036" s="60"/>
      <c r="AA3036" s="60"/>
      <c r="AB3036" s="60"/>
      <c r="AC3036" s="60"/>
      <c r="AD3036" s="60"/>
      <c r="AE3036" s="60"/>
      <c r="AF3036" s="60"/>
      <c r="AG3036" s="60"/>
      <c r="AH3036" s="60"/>
      <c r="AI3036" s="60"/>
      <c r="AJ3036" s="60"/>
      <c r="AK3036" s="60"/>
      <c r="AL3036" s="60"/>
      <c r="AM3036" s="60"/>
      <c r="AN3036" s="60"/>
      <c r="AO3036" s="112"/>
      <c r="AP3036" s="112"/>
      <c r="AQ3036" s="112"/>
      <c r="AR3036" s="112"/>
      <c r="AS3036" s="112"/>
      <c r="AT3036" s="112"/>
      <c r="AU3036" s="112"/>
      <c r="AV3036" s="112"/>
      <c r="AW3036" s="112"/>
      <c r="AX3036" s="112"/>
      <c r="AY3036" s="112"/>
      <c r="AZ3036" s="112"/>
      <c r="BA3036" s="112"/>
    </row>
    <row r="3037" spans="1:53" x14ac:dyDescent="0.25">
      <c r="A3037" s="112"/>
      <c r="B3037" s="45">
        <v>42020</v>
      </c>
      <c r="C3037" s="2"/>
      <c r="D3037" s="2"/>
      <c r="E3037" s="2"/>
      <c r="F3037" s="2"/>
      <c r="G3037" s="2"/>
      <c r="H3037" s="2"/>
      <c r="I3037" s="2">
        <v>45.3</v>
      </c>
      <c r="J3037" s="2">
        <v>46.25</v>
      </c>
      <c r="K3037" s="2">
        <v>46.25</v>
      </c>
      <c r="L3037" s="2"/>
      <c r="M3037" s="60"/>
      <c r="N3037" s="60"/>
      <c r="O3037" s="60"/>
      <c r="P3037" s="60"/>
      <c r="Q3037" s="2"/>
      <c r="R3037" s="60"/>
      <c r="S3037" s="60"/>
      <c r="T3037" s="60"/>
      <c r="U3037" s="60"/>
      <c r="V3037" s="60"/>
      <c r="W3037" s="60"/>
      <c r="X3037" s="60"/>
      <c r="Y3037" s="60"/>
      <c r="Z3037" s="60"/>
      <c r="AA3037" s="60"/>
      <c r="AB3037" s="60"/>
      <c r="AC3037" s="60"/>
      <c r="AD3037" s="60"/>
      <c r="AE3037" s="60"/>
      <c r="AF3037" s="60"/>
      <c r="AG3037" s="60"/>
      <c r="AH3037" s="60"/>
      <c r="AI3037" s="60"/>
      <c r="AJ3037" s="60"/>
      <c r="AK3037" s="60"/>
      <c r="AL3037" s="60"/>
      <c r="AM3037" s="60"/>
      <c r="AN3037" s="60"/>
      <c r="AO3037" s="112"/>
      <c r="AP3037" s="112"/>
      <c r="AQ3037" s="112"/>
      <c r="AR3037" s="112"/>
      <c r="AS3037" s="112"/>
      <c r="AT3037" s="112"/>
      <c r="AU3037" s="112"/>
      <c r="AV3037" s="112"/>
      <c r="AW3037" s="112"/>
      <c r="AX3037" s="112"/>
      <c r="AY3037" s="112"/>
      <c r="AZ3037" s="112"/>
      <c r="BA3037" s="112"/>
    </row>
    <row r="3038" spans="1:53" x14ac:dyDescent="0.25">
      <c r="A3038" s="112"/>
      <c r="B3038" s="45">
        <v>42019</v>
      </c>
      <c r="C3038" s="2"/>
      <c r="D3038" s="2"/>
      <c r="E3038" s="2"/>
      <c r="F3038" s="2"/>
      <c r="G3038" s="2"/>
      <c r="H3038" s="2"/>
      <c r="I3038" s="2">
        <v>45.7</v>
      </c>
      <c r="J3038" s="2">
        <v>46.65</v>
      </c>
      <c r="K3038" s="2">
        <v>46.65</v>
      </c>
      <c r="L3038" s="2"/>
      <c r="M3038" s="60"/>
      <c r="N3038" s="60"/>
      <c r="O3038" s="60"/>
      <c r="P3038" s="60"/>
      <c r="Q3038" s="2"/>
      <c r="R3038" s="60"/>
      <c r="S3038" s="60"/>
      <c r="T3038" s="60"/>
      <c r="U3038" s="60"/>
      <c r="V3038" s="60"/>
      <c r="W3038" s="60"/>
      <c r="X3038" s="60"/>
      <c r="Y3038" s="60"/>
      <c r="Z3038" s="60"/>
      <c r="AA3038" s="60"/>
      <c r="AB3038" s="60"/>
      <c r="AC3038" s="60"/>
      <c r="AD3038" s="60"/>
      <c r="AE3038" s="60"/>
      <c r="AF3038" s="60"/>
      <c r="AG3038" s="60"/>
      <c r="AH3038" s="60"/>
      <c r="AI3038" s="60"/>
      <c r="AJ3038" s="60"/>
      <c r="AK3038" s="60"/>
      <c r="AL3038" s="60"/>
      <c r="AM3038" s="60"/>
      <c r="AN3038" s="60"/>
      <c r="AO3038" s="112"/>
      <c r="AP3038" s="112"/>
      <c r="AQ3038" s="112"/>
      <c r="AR3038" s="112"/>
      <c r="AS3038" s="112"/>
      <c r="AT3038" s="112"/>
      <c r="AU3038" s="112"/>
      <c r="AV3038" s="112"/>
      <c r="AW3038" s="112"/>
      <c r="AX3038" s="112"/>
      <c r="AY3038" s="112"/>
      <c r="AZ3038" s="112"/>
      <c r="BA3038" s="112"/>
    </row>
    <row r="3039" spans="1:53" x14ac:dyDescent="0.25">
      <c r="A3039" s="112"/>
      <c r="B3039" s="45">
        <v>42018</v>
      </c>
      <c r="C3039" s="2"/>
      <c r="D3039" s="2"/>
      <c r="E3039" s="2"/>
      <c r="F3039" s="2"/>
      <c r="G3039" s="2"/>
      <c r="H3039" s="2"/>
      <c r="I3039" s="2">
        <v>45.5</v>
      </c>
      <c r="J3039" s="2">
        <v>46.45</v>
      </c>
      <c r="K3039" s="2">
        <v>46.45</v>
      </c>
      <c r="L3039" s="2"/>
      <c r="M3039" s="60"/>
      <c r="N3039" s="60"/>
      <c r="O3039" s="60"/>
      <c r="P3039" s="60"/>
      <c r="Q3039" s="2"/>
      <c r="R3039" s="60"/>
      <c r="S3039" s="60"/>
      <c r="T3039" s="60"/>
      <c r="U3039" s="60"/>
      <c r="V3039" s="60"/>
      <c r="W3039" s="60"/>
      <c r="X3039" s="60"/>
      <c r="Y3039" s="60"/>
      <c r="Z3039" s="60"/>
      <c r="AA3039" s="60"/>
      <c r="AB3039" s="60"/>
      <c r="AC3039" s="60"/>
      <c r="AD3039" s="60"/>
      <c r="AE3039" s="60"/>
      <c r="AF3039" s="60"/>
      <c r="AG3039" s="60"/>
      <c r="AH3039" s="60"/>
      <c r="AI3039" s="60"/>
      <c r="AJ3039" s="60"/>
      <c r="AK3039" s="60"/>
      <c r="AL3039" s="60"/>
      <c r="AM3039" s="60"/>
      <c r="AN3039" s="60"/>
      <c r="AO3039" s="112"/>
      <c r="AP3039" s="112"/>
      <c r="AQ3039" s="112"/>
      <c r="AR3039" s="112"/>
      <c r="AS3039" s="112"/>
      <c r="AT3039" s="112"/>
      <c r="AU3039" s="112"/>
      <c r="AV3039" s="112"/>
      <c r="AW3039" s="112"/>
      <c r="AX3039" s="112"/>
      <c r="AY3039" s="112"/>
      <c r="AZ3039" s="112"/>
      <c r="BA3039" s="112"/>
    </row>
    <row r="3040" spans="1:53" x14ac:dyDescent="0.25">
      <c r="A3040" s="112"/>
      <c r="B3040" s="45">
        <v>42017</v>
      </c>
      <c r="C3040" s="2"/>
      <c r="D3040" s="2"/>
      <c r="E3040" s="2"/>
      <c r="F3040" s="2"/>
      <c r="G3040" s="2"/>
      <c r="H3040" s="2"/>
      <c r="I3040" s="2">
        <v>45.6</v>
      </c>
      <c r="J3040" s="2">
        <v>46.55</v>
      </c>
      <c r="K3040" s="2">
        <v>46.55</v>
      </c>
      <c r="L3040" s="2"/>
      <c r="M3040" s="60"/>
      <c r="N3040" s="60"/>
      <c r="O3040" s="60"/>
      <c r="P3040" s="60"/>
      <c r="Q3040" s="2"/>
      <c r="R3040" s="60"/>
      <c r="S3040" s="60"/>
      <c r="T3040" s="60"/>
      <c r="U3040" s="60"/>
      <c r="V3040" s="60"/>
      <c r="W3040" s="60"/>
      <c r="X3040" s="60"/>
      <c r="Y3040" s="60"/>
      <c r="Z3040" s="60"/>
      <c r="AA3040" s="60"/>
      <c r="AB3040" s="60"/>
      <c r="AC3040" s="60"/>
      <c r="AD3040" s="60"/>
      <c r="AE3040" s="60"/>
      <c r="AF3040" s="60"/>
      <c r="AG3040" s="60"/>
      <c r="AH3040" s="60"/>
      <c r="AI3040" s="60"/>
      <c r="AJ3040" s="60"/>
      <c r="AK3040" s="60"/>
      <c r="AL3040" s="60"/>
      <c r="AM3040" s="60"/>
      <c r="AN3040" s="60"/>
      <c r="AO3040" s="112"/>
      <c r="AP3040" s="112"/>
      <c r="AQ3040" s="112"/>
      <c r="AR3040" s="112"/>
      <c r="AS3040" s="112"/>
      <c r="AT3040" s="112"/>
      <c r="AU3040" s="112"/>
      <c r="AV3040" s="112"/>
      <c r="AW3040" s="112"/>
      <c r="AX3040" s="112"/>
      <c r="AY3040" s="112"/>
      <c r="AZ3040" s="112"/>
      <c r="BA3040" s="112"/>
    </row>
    <row r="3041" spans="1:53" x14ac:dyDescent="0.25">
      <c r="A3041" s="112"/>
      <c r="B3041" s="45">
        <v>42016</v>
      </c>
      <c r="C3041" s="2"/>
      <c r="D3041" s="2"/>
      <c r="E3041" s="2"/>
      <c r="F3041" s="2"/>
      <c r="G3041" s="2"/>
      <c r="H3041" s="2"/>
      <c r="I3041" s="2">
        <v>45.54</v>
      </c>
      <c r="J3041" s="2">
        <v>46.49</v>
      </c>
      <c r="K3041" s="2">
        <v>46.49</v>
      </c>
      <c r="L3041" s="2"/>
      <c r="M3041" s="60"/>
      <c r="N3041" s="60"/>
      <c r="O3041" s="60"/>
      <c r="P3041" s="60"/>
      <c r="Q3041" s="2"/>
      <c r="R3041" s="60"/>
      <c r="S3041" s="60"/>
      <c r="T3041" s="60"/>
      <c r="U3041" s="60"/>
      <c r="V3041" s="60"/>
      <c r="W3041" s="60"/>
      <c r="X3041" s="60"/>
      <c r="Y3041" s="60"/>
      <c r="Z3041" s="60"/>
      <c r="AA3041" s="60"/>
      <c r="AB3041" s="60"/>
      <c r="AC3041" s="60"/>
      <c r="AD3041" s="60"/>
      <c r="AE3041" s="60"/>
      <c r="AF3041" s="60"/>
      <c r="AG3041" s="60"/>
      <c r="AH3041" s="60"/>
      <c r="AI3041" s="60"/>
      <c r="AJ3041" s="60"/>
      <c r="AK3041" s="60"/>
      <c r="AL3041" s="60"/>
      <c r="AM3041" s="60"/>
      <c r="AN3041" s="60"/>
      <c r="AO3041" s="112"/>
      <c r="AP3041" s="112"/>
      <c r="AQ3041" s="112"/>
      <c r="AR3041" s="112"/>
      <c r="AS3041" s="112"/>
      <c r="AT3041" s="112"/>
      <c r="AU3041" s="112"/>
      <c r="AV3041" s="112"/>
      <c r="AW3041" s="112"/>
      <c r="AX3041" s="112"/>
      <c r="AY3041" s="112"/>
      <c r="AZ3041" s="112"/>
      <c r="BA3041" s="112"/>
    </row>
    <row r="3042" spans="1:53" x14ac:dyDescent="0.25">
      <c r="A3042" s="112"/>
      <c r="B3042" s="45">
        <v>42013</v>
      </c>
      <c r="C3042" s="2"/>
      <c r="D3042" s="2"/>
      <c r="E3042" s="2"/>
      <c r="F3042" s="2"/>
      <c r="G3042" s="2"/>
      <c r="H3042" s="2"/>
      <c r="I3042" s="2">
        <v>45.45</v>
      </c>
      <c r="J3042" s="2">
        <v>46.4</v>
      </c>
      <c r="K3042" s="2">
        <v>46.4</v>
      </c>
      <c r="L3042" s="2"/>
      <c r="M3042" s="60"/>
      <c r="N3042" s="60"/>
      <c r="O3042" s="60"/>
      <c r="P3042" s="60"/>
      <c r="Q3042" s="2"/>
      <c r="R3042" s="60"/>
      <c r="S3042" s="60"/>
      <c r="T3042" s="60"/>
      <c r="U3042" s="60"/>
      <c r="V3042" s="60"/>
      <c r="W3042" s="60"/>
      <c r="X3042" s="60"/>
      <c r="Y3042" s="60"/>
      <c r="Z3042" s="60"/>
      <c r="AA3042" s="60"/>
      <c r="AB3042" s="60"/>
      <c r="AC3042" s="60"/>
      <c r="AD3042" s="60"/>
      <c r="AE3042" s="60"/>
      <c r="AF3042" s="60"/>
      <c r="AG3042" s="60"/>
      <c r="AH3042" s="60"/>
      <c r="AI3042" s="60"/>
      <c r="AJ3042" s="60"/>
      <c r="AK3042" s="60"/>
      <c r="AL3042" s="60"/>
      <c r="AM3042" s="60"/>
      <c r="AN3042" s="60"/>
      <c r="AO3042" s="112"/>
      <c r="AP3042" s="112"/>
      <c r="AQ3042" s="112"/>
      <c r="AR3042" s="112"/>
      <c r="AS3042" s="112"/>
      <c r="AT3042" s="112"/>
      <c r="AU3042" s="112"/>
      <c r="AV3042" s="112"/>
      <c r="AW3042" s="112"/>
      <c r="AX3042" s="112"/>
      <c r="AY3042" s="112"/>
      <c r="AZ3042" s="112"/>
      <c r="BA3042" s="112"/>
    </row>
    <row r="3043" spans="1:53" x14ac:dyDescent="0.25">
      <c r="A3043" s="112"/>
      <c r="B3043" s="45">
        <v>42012</v>
      </c>
      <c r="C3043" s="2"/>
      <c r="D3043" s="2"/>
      <c r="E3043" s="2"/>
      <c r="F3043" s="2"/>
      <c r="G3043" s="2"/>
      <c r="H3043" s="2"/>
      <c r="I3043" s="2">
        <v>46.04</v>
      </c>
      <c r="J3043" s="2">
        <v>46.99</v>
      </c>
      <c r="K3043" s="2">
        <v>46.99</v>
      </c>
      <c r="L3043" s="2"/>
      <c r="M3043" s="60"/>
      <c r="N3043" s="60"/>
      <c r="O3043" s="60"/>
      <c r="P3043" s="60"/>
      <c r="Q3043" s="2"/>
      <c r="R3043" s="60"/>
      <c r="S3043" s="60"/>
      <c r="T3043" s="60"/>
      <c r="U3043" s="60"/>
      <c r="V3043" s="60"/>
      <c r="W3043" s="60"/>
      <c r="X3043" s="60"/>
      <c r="Y3043" s="60"/>
      <c r="Z3043" s="60"/>
      <c r="AA3043" s="60"/>
      <c r="AB3043" s="60"/>
      <c r="AC3043" s="60"/>
      <c r="AD3043" s="60"/>
      <c r="AE3043" s="60"/>
      <c r="AF3043" s="60"/>
      <c r="AG3043" s="60"/>
      <c r="AH3043" s="60"/>
      <c r="AI3043" s="60"/>
      <c r="AJ3043" s="60"/>
      <c r="AK3043" s="60"/>
      <c r="AL3043" s="60"/>
      <c r="AM3043" s="60"/>
      <c r="AN3043" s="60"/>
      <c r="AO3043" s="112"/>
      <c r="AP3043" s="112"/>
      <c r="AQ3043" s="112"/>
      <c r="AR3043" s="112"/>
      <c r="AS3043" s="112"/>
      <c r="AT3043" s="112"/>
      <c r="AU3043" s="112"/>
      <c r="AV3043" s="112"/>
      <c r="AW3043" s="112"/>
      <c r="AX3043" s="112"/>
      <c r="AY3043" s="112"/>
      <c r="AZ3043" s="112"/>
      <c r="BA3043" s="112"/>
    </row>
    <row r="3044" spans="1:53" x14ac:dyDescent="0.25">
      <c r="A3044" s="112"/>
      <c r="B3044" s="45">
        <v>42011</v>
      </c>
      <c r="C3044" s="2"/>
      <c r="D3044" s="2"/>
      <c r="E3044" s="2"/>
      <c r="F3044" s="2"/>
      <c r="G3044" s="2"/>
      <c r="H3044" s="2"/>
      <c r="I3044" s="2">
        <v>46.08</v>
      </c>
      <c r="J3044" s="2">
        <v>47.03</v>
      </c>
      <c r="K3044" s="2">
        <v>47.03</v>
      </c>
      <c r="L3044" s="2"/>
      <c r="M3044" s="60"/>
      <c r="N3044" s="60"/>
      <c r="O3044" s="60"/>
      <c r="P3044" s="60"/>
      <c r="Q3044" s="2"/>
      <c r="R3044" s="60"/>
      <c r="S3044" s="60"/>
      <c r="T3044" s="60"/>
      <c r="U3044" s="60"/>
      <c r="V3044" s="60"/>
      <c r="W3044" s="60"/>
      <c r="X3044" s="60"/>
      <c r="Y3044" s="60"/>
      <c r="Z3044" s="60"/>
      <c r="AA3044" s="60"/>
      <c r="AB3044" s="60"/>
      <c r="AC3044" s="60"/>
      <c r="AD3044" s="60"/>
      <c r="AE3044" s="60"/>
      <c r="AF3044" s="60"/>
      <c r="AG3044" s="60"/>
      <c r="AH3044" s="60"/>
      <c r="AI3044" s="60"/>
      <c r="AJ3044" s="60"/>
      <c r="AK3044" s="60"/>
      <c r="AL3044" s="60"/>
      <c r="AM3044" s="60"/>
      <c r="AN3044" s="60"/>
      <c r="AO3044" s="112"/>
      <c r="AP3044" s="112"/>
      <c r="AQ3044" s="112"/>
      <c r="AR3044" s="112"/>
      <c r="AS3044" s="112"/>
      <c r="AT3044" s="112"/>
      <c r="AU3044" s="112"/>
      <c r="AV3044" s="112"/>
      <c r="AW3044" s="112"/>
      <c r="AX3044" s="112"/>
      <c r="AY3044" s="112"/>
      <c r="AZ3044" s="112"/>
      <c r="BA3044" s="112"/>
    </row>
    <row r="3045" spans="1:53" x14ac:dyDescent="0.25">
      <c r="A3045" s="112"/>
      <c r="B3045" s="45">
        <v>42010</v>
      </c>
      <c r="C3045" s="2"/>
      <c r="D3045" s="2"/>
      <c r="E3045" s="2"/>
      <c r="F3045" s="2"/>
      <c r="G3045" s="2"/>
      <c r="H3045" s="2"/>
      <c r="I3045" s="2">
        <v>46.1</v>
      </c>
      <c r="J3045" s="2">
        <v>47.05</v>
      </c>
      <c r="K3045" s="2">
        <v>47.05</v>
      </c>
      <c r="L3045" s="2"/>
      <c r="M3045" s="60"/>
      <c r="N3045" s="60"/>
      <c r="O3045" s="60"/>
      <c r="P3045" s="60"/>
      <c r="Q3045" s="2"/>
      <c r="R3045" s="60"/>
      <c r="S3045" s="60"/>
      <c r="T3045" s="60"/>
      <c r="U3045" s="60"/>
      <c r="V3045" s="60"/>
      <c r="W3045" s="60"/>
      <c r="X3045" s="60"/>
      <c r="Y3045" s="60"/>
      <c r="Z3045" s="60"/>
      <c r="AA3045" s="60"/>
      <c r="AB3045" s="60"/>
      <c r="AC3045" s="60"/>
      <c r="AD3045" s="60"/>
      <c r="AE3045" s="60"/>
      <c r="AF3045" s="60"/>
      <c r="AG3045" s="60"/>
      <c r="AH3045" s="60"/>
      <c r="AI3045" s="60"/>
      <c r="AJ3045" s="60"/>
      <c r="AK3045" s="60"/>
      <c r="AL3045" s="60"/>
      <c r="AM3045" s="60"/>
      <c r="AN3045" s="60"/>
      <c r="AO3045" s="112"/>
      <c r="AP3045" s="112"/>
      <c r="AQ3045" s="112"/>
      <c r="AR3045" s="112"/>
      <c r="AS3045" s="112"/>
      <c r="AT3045" s="112"/>
      <c r="AU3045" s="112"/>
      <c r="AV3045" s="112"/>
      <c r="AW3045" s="112"/>
      <c r="AX3045" s="112"/>
      <c r="AY3045" s="112"/>
      <c r="AZ3045" s="112"/>
      <c r="BA3045" s="112"/>
    </row>
    <row r="3046" spans="1:53" x14ac:dyDescent="0.25">
      <c r="A3046" s="112"/>
      <c r="B3046" s="45">
        <v>42009</v>
      </c>
      <c r="C3046" s="2"/>
      <c r="D3046" s="2"/>
      <c r="E3046" s="2"/>
      <c r="F3046" s="2"/>
      <c r="G3046" s="2"/>
      <c r="H3046" s="2"/>
      <c r="I3046" s="2">
        <v>46.3</v>
      </c>
      <c r="J3046" s="2">
        <v>47.25</v>
      </c>
      <c r="K3046" s="2">
        <v>47.25</v>
      </c>
      <c r="L3046" s="2"/>
      <c r="M3046" s="60"/>
      <c r="N3046" s="60"/>
      <c r="O3046" s="60"/>
      <c r="P3046" s="60"/>
      <c r="Q3046" s="2"/>
      <c r="R3046" s="60"/>
      <c r="S3046" s="60"/>
      <c r="T3046" s="60"/>
      <c r="U3046" s="60"/>
      <c r="V3046" s="60"/>
      <c r="W3046" s="60"/>
      <c r="X3046" s="60"/>
      <c r="Y3046" s="60"/>
      <c r="Z3046" s="60"/>
      <c r="AA3046" s="60"/>
      <c r="AB3046" s="60"/>
      <c r="AC3046" s="60"/>
      <c r="AD3046" s="60"/>
      <c r="AE3046" s="60"/>
      <c r="AF3046" s="60"/>
      <c r="AG3046" s="60"/>
      <c r="AH3046" s="60"/>
      <c r="AI3046" s="60"/>
      <c r="AJ3046" s="60"/>
      <c r="AK3046" s="60"/>
      <c r="AL3046" s="60"/>
      <c r="AM3046" s="60"/>
      <c r="AN3046" s="60"/>
      <c r="AO3046" s="112"/>
      <c r="AP3046" s="112"/>
      <c r="AQ3046" s="112"/>
      <c r="AR3046" s="112"/>
      <c r="AS3046" s="112"/>
      <c r="AT3046" s="112"/>
      <c r="AU3046" s="112"/>
      <c r="AV3046" s="112"/>
      <c r="AW3046" s="112"/>
      <c r="AX3046" s="112"/>
      <c r="AY3046" s="112"/>
      <c r="AZ3046" s="112"/>
      <c r="BA3046" s="112"/>
    </row>
    <row r="3047" spans="1:53" x14ac:dyDescent="0.25">
      <c r="A3047" s="112"/>
      <c r="B3047" s="45">
        <v>42006</v>
      </c>
      <c r="C3047" s="2"/>
      <c r="D3047" s="2"/>
      <c r="E3047" s="2"/>
      <c r="F3047" s="2"/>
      <c r="G3047" s="2"/>
      <c r="H3047" s="2"/>
      <c r="I3047" s="2">
        <v>46.4</v>
      </c>
      <c r="J3047" s="2">
        <v>47.35</v>
      </c>
      <c r="K3047" s="2">
        <v>47.35</v>
      </c>
      <c r="L3047" s="2"/>
      <c r="M3047" s="60"/>
      <c r="N3047" s="60"/>
      <c r="O3047" s="60"/>
      <c r="P3047" s="60"/>
      <c r="Q3047" s="2"/>
      <c r="R3047" s="60"/>
      <c r="S3047" s="60"/>
      <c r="T3047" s="60"/>
      <c r="U3047" s="60"/>
      <c r="V3047" s="60"/>
      <c r="W3047" s="60"/>
      <c r="X3047" s="60"/>
      <c r="Y3047" s="60"/>
      <c r="Z3047" s="60"/>
      <c r="AA3047" s="60"/>
      <c r="AB3047" s="60"/>
      <c r="AC3047" s="60"/>
      <c r="AD3047" s="60"/>
      <c r="AE3047" s="60"/>
      <c r="AF3047" s="60"/>
      <c r="AG3047" s="60"/>
      <c r="AH3047" s="60"/>
      <c r="AI3047" s="60"/>
      <c r="AJ3047" s="60"/>
      <c r="AK3047" s="60"/>
      <c r="AL3047" s="60"/>
      <c r="AM3047" s="60"/>
      <c r="AN3047" s="60"/>
      <c r="AO3047" s="112"/>
      <c r="AP3047" s="112"/>
      <c r="AQ3047" s="112"/>
      <c r="AR3047" s="112"/>
      <c r="AS3047" s="112"/>
      <c r="AT3047" s="112"/>
      <c r="AU3047" s="112"/>
      <c r="AV3047" s="112"/>
      <c r="AW3047" s="112"/>
      <c r="AX3047" s="112"/>
      <c r="AY3047" s="112"/>
      <c r="AZ3047" s="112"/>
      <c r="BA3047" s="112"/>
    </row>
    <row r="3048" spans="1:53" x14ac:dyDescent="0.25">
      <c r="A3048" s="112"/>
      <c r="B3048" s="45">
        <v>42004</v>
      </c>
      <c r="C3048" s="2"/>
      <c r="D3048" s="2"/>
      <c r="E3048" s="2"/>
      <c r="F3048" s="2"/>
      <c r="G3048" s="2"/>
      <c r="H3048" s="2"/>
      <c r="I3048" s="2">
        <v>46.5</v>
      </c>
      <c r="J3048" s="2">
        <v>47.45</v>
      </c>
      <c r="K3048" s="2"/>
      <c r="L3048" s="2"/>
      <c r="M3048" s="60"/>
      <c r="N3048" s="60"/>
      <c r="O3048" s="60"/>
      <c r="P3048" s="60"/>
      <c r="Q3048" s="2"/>
      <c r="R3048" s="60"/>
      <c r="S3048" s="60"/>
      <c r="T3048" s="60"/>
      <c r="U3048" s="60"/>
      <c r="V3048" s="60"/>
      <c r="W3048" s="60"/>
      <c r="X3048" s="60"/>
      <c r="Y3048" s="60"/>
      <c r="Z3048" s="60"/>
      <c r="AA3048" s="60"/>
      <c r="AB3048" s="60"/>
      <c r="AC3048" s="60"/>
      <c r="AD3048" s="60"/>
      <c r="AE3048" s="60"/>
      <c r="AF3048" s="60"/>
      <c r="AG3048" s="60"/>
      <c r="AH3048" s="60"/>
      <c r="AI3048" s="60"/>
      <c r="AJ3048" s="60"/>
      <c r="AK3048" s="60"/>
      <c r="AL3048" s="60"/>
      <c r="AM3048" s="60"/>
      <c r="AN3048" s="60"/>
      <c r="AO3048" s="112"/>
      <c r="AP3048" s="112"/>
      <c r="AQ3048" s="112"/>
      <c r="AR3048" s="112"/>
      <c r="AS3048" s="112"/>
      <c r="AT3048" s="112"/>
      <c r="AU3048" s="112"/>
      <c r="AV3048" s="112"/>
      <c r="AW3048" s="112"/>
      <c r="AX3048" s="112"/>
      <c r="AY3048" s="112"/>
      <c r="AZ3048" s="112"/>
      <c r="BA3048" s="112"/>
    </row>
    <row r="3049" spans="1:53" x14ac:dyDescent="0.25">
      <c r="A3049" s="112"/>
      <c r="B3049" s="45">
        <v>42003</v>
      </c>
      <c r="C3049" s="2"/>
      <c r="D3049" s="2"/>
      <c r="E3049" s="2"/>
      <c r="F3049" s="2"/>
      <c r="G3049" s="2"/>
      <c r="H3049" s="2"/>
      <c r="I3049" s="2">
        <v>45.88</v>
      </c>
      <c r="J3049" s="2">
        <v>46.83</v>
      </c>
      <c r="K3049" s="2"/>
      <c r="L3049" s="2"/>
      <c r="M3049" s="60"/>
      <c r="N3049" s="60"/>
      <c r="O3049" s="60"/>
      <c r="P3049" s="60"/>
      <c r="Q3049" s="2"/>
      <c r="R3049" s="60"/>
      <c r="S3049" s="60"/>
      <c r="T3049" s="60"/>
      <c r="U3049" s="60"/>
      <c r="V3049" s="60"/>
      <c r="W3049" s="60"/>
      <c r="X3049" s="60"/>
      <c r="Y3049" s="60"/>
      <c r="Z3049" s="60"/>
      <c r="AA3049" s="60"/>
      <c r="AB3049" s="60"/>
      <c r="AC3049" s="60"/>
      <c r="AD3049" s="60"/>
      <c r="AE3049" s="60"/>
      <c r="AF3049" s="60"/>
      <c r="AG3049" s="60"/>
      <c r="AH3049" s="60"/>
      <c r="AI3049" s="60"/>
      <c r="AJ3049" s="60"/>
      <c r="AK3049" s="60"/>
      <c r="AL3049" s="60"/>
      <c r="AM3049" s="60"/>
      <c r="AN3049" s="60"/>
      <c r="AO3049" s="112"/>
      <c r="AP3049" s="112"/>
      <c r="AQ3049" s="112"/>
      <c r="AR3049" s="112"/>
      <c r="AS3049" s="112"/>
      <c r="AT3049" s="112"/>
      <c r="AU3049" s="112"/>
      <c r="AV3049" s="112"/>
      <c r="AW3049" s="112"/>
      <c r="AX3049" s="112"/>
      <c r="AY3049" s="112"/>
      <c r="AZ3049" s="112"/>
      <c r="BA3049" s="112"/>
    </row>
    <row r="3050" spans="1:53" x14ac:dyDescent="0.25">
      <c r="A3050" s="112"/>
      <c r="B3050" s="45">
        <v>42002</v>
      </c>
      <c r="C3050" s="2"/>
      <c r="D3050" s="2"/>
      <c r="E3050" s="2"/>
      <c r="F3050" s="2"/>
      <c r="G3050" s="2"/>
      <c r="H3050" s="2">
        <v>46.05</v>
      </c>
      <c r="I3050" s="2">
        <v>46.3</v>
      </c>
      <c r="J3050" s="2">
        <v>47.25</v>
      </c>
      <c r="K3050" s="2"/>
      <c r="L3050" s="2"/>
      <c r="M3050" s="60"/>
      <c r="N3050" s="60"/>
      <c r="O3050" s="60"/>
      <c r="P3050" s="60"/>
      <c r="Q3050" s="2"/>
      <c r="R3050" s="60"/>
      <c r="S3050" s="60"/>
      <c r="T3050" s="60"/>
      <c r="U3050" s="60"/>
      <c r="V3050" s="60"/>
      <c r="W3050" s="60"/>
      <c r="X3050" s="60"/>
      <c r="Y3050" s="60"/>
      <c r="Z3050" s="60"/>
      <c r="AA3050" s="60"/>
      <c r="AB3050" s="60"/>
      <c r="AC3050" s="60"/>
      <c r="AD3050" s="60"/>
      <c r="AE3050" s="60"/>
      <c r="AF3050" s="60"/>
      <c r="AG3050" s="60"/>
      <c r="AH3050" s="60"/>
      <c r="AI3050" s="60"/>
      <c r="AJ3050" s="60"/>
      <c r="AK3050" s="60"/>
      <c r="AL3050" s="60"/>
      <c r="AM3050" s="60"/>
      <c r="AN3050" s="60"/>
      <c r="AO3050" s="112"/>
      <c r="AP3050" s="112"/>
      <c r="AQ3050" s="112"/>
      <c r="AR3050" s="112"/>
      <c r="AS3050" s="112"/>
      <c r="AT3050" s="112"/>
      <c r="AU3050" s="112"/>
      <c r="AV3050" s="112"/>
      <c r="AW3050" s="112"/>
      <c r="AX3050" s="112"/>
      <c r="AY3050" s="112"/>
      <c r="AZ3050" s="112"/>
      <c r="BA3050" s="112"/>
    </row>
    <row r="3051" spans="1:53" x14ac:dyDescent="0.25">
      <c r="A3051" s="112"/>
      <c r="B3051" s="45">
        <v>41997</v>
      </c>
      <c r="C3051" s="2"/>
      <c r="D3051" s="2"/>
      <c r="E3051" s="2"/>
      <c r="F3051" s="2"/>
      <c r="G3051" s="2"/>
      <c r="H3051" s="2">
        <v>46.25</v>
      </c>
      <c r="I3051" s="2">
        <v>46.5</v>
      </c>
      <c r="J3051" s="2">
        <v>47.45</v>
      </c>
      <c r="K3051" s="2"/>
      <c r="L3051" s="2"/>
      <c r="M3051" s="60"/>
      <c r="N3051" s="60"/>
      <c r="O3051" s="60"/>
      <c r="P3051" s="60"/>
      <c r="Q3051" s="2"/>
      <c r="R3051" s="60"/>
      <c r="S3051" s="60"/>
      <c r="T3051" s="60"/>
      <c r="U3051" s="60"/>
      <c r="V3051" s="60"/>
      <c r="W3051" s="60"/>
      <c r="X3051" s="60"/>
      <c r="Y3051" s="60"/>
      <c r="Z3051" s="60"/>
      <c r="AA3051" s="60"/>
      <c r="AB3051" s="60"/>
      <c r="AC3051" s="60"/>
      <c r="AD3051" s="60"/>
      <c r="AE3051" s="60"/>
      <c r="AF3051" s="60"/>
      <c r="AG3051" s="60"/>
      <c r="AH3051" s="60"/>
      <c r="AI3051" s="60"/>
      <c r="AJ3051" s="60"/>
      <c r="AK3051" s="60"/>
      <c r="AL3051" s="60"/>
      <c r="AM3051" s="60"/>
      <c r="AN3051" s="60"/>
      <c r="AO3051" s="112"/>
      <c r="AP3051" s="112"/>
      <c r="AQ3051" s="112"/>
      <c r="AR3051" s="112"/>
      <c r="AS3051" s="112"/>
      <c r="AT3051" s="112"/>
      <c r="AU3051" s="112"/>
      <c r="AV3051" s="112"/>
      <c r="AW3051" s="112"/>
      <c r="AX3051" s="112"/>
      <c r="AY3051" s="112"/>
      <c r="AZ3051" s="112"/>
      <c r="BA3051" s="112"/>
    </row>
    <row r="3052" spans="1:53" x14ac:dyDescent="0.25">
      <c r="A3052" s="112"/>
      <c r="B3052" s="45">
        <v>41996</v>
      </c>
      <c r="C3052" s="2"/>
      <c r="D3052" s="2"/>
      <c r="E3052" s="2"/>
      <c r="F3052" s="2"/>
      <c r="G3052" s="2"/>
      <c r="H3052" s="2">
        <v>45.98</v>
      </c>
      <c r="I3052" s="2">
        <v>46.35</v>
      </c>
      <c r="J3052" s="2">
        <v>47.3</v>
      </c>
      <c r="K3052" s="2"/>
      <c r="L3052" s="2"/>
      <c r="M3052" s="60"/>
      <c r="N3052" s="60"/>
      <c r="O3052" s="60"/>
      <c r="P3052" s="60"/>
      <c r="Q3052" s="2"/>
      <c r="R3052" s="60"/>
      <c r="S3052" s="60"/>
      <c r="T3052" s="60"/>
      <c r="U3052" s="60"/>
      <c r="V3052" s="60"/>
      <c r="W3052" s="60"/>
      <c r="X3052" s="60"/>
      <c r="Y3052" s="60"/>
      <c r="Z3052" s="60"/>
      <c r="AA3052" s="60"/>
      <c r="AB3052" s="60"/>
      <c r="AC3052" s="60"/>
      <c r="AD3052" s="60"/>
      <c r="AE3052" s="60"/>
      <c r="AF3052" s="60"/>
      <c r="AG3052" s="60"/>
      <c r="AH3052" s="60"/>
      <c r="AI3052" s="60"/>
      <c r="AJ3052" s="60"/>
      <c r="AK3052" s="60"/>
      <c r="AL3052" s="60"/>
      <c r="AM3052" s="60"/>
      <c r="AN3052" s="60"/>
      <c r="AO3052" s="112"/>
      <c r="AP3052" s="112"/>
      <c r="AQ3052" s="112"/>
      <c r="AR3052" s="112"/>
      <c r="AS3052" s="112"/>
      <c r="AT3052" s="112"/>
      <c r="AU3052" s="112"/>
      <c r="AV3052" s="112"/>
      <c r="AW3052" s="112"/>
      <c r="AX3052" s="112"/>
      <c r="AY3052" s="112"/>
      <c r="AZ3052" s="112"/>
      <c r="BA3052" s="112"/>
    </row>
    <row r="3053" spans="1:53" x14ac:dyDescent="0.25">
      <c r="A3053" s="112"/>
      <c r="B3053" s="45">
        <v>41995</v>
      </c>
      <c r="C3053" s="2"/>
      <c r="D3053" s="2"/>
      <c r="E3053" s="2"/>
      <c r="F3053" s="2"/>
      <c r="G3053" s="2"/>
      <c r="H3053" s="2">
        <v>45.9</v>
      </c>
      <c r="I3053" s="2">
        <v>46.27</v>
      </c>
      <c r="J3053" s="2">
        <v>47.22</v>
      </c>
      <c r="K3053" s="2"/>
      <c r="L3053" s="2"/>
      <c r="M3053" s="60"/>
      <c r="N3053" s="60"/>
      <c r="O3053" s="60"/>
      <c r="P3053" s="60"/>
      <c r="Q3053" s="2"/>
      <c r="R3053" s="60"/>
      <c r="S3053" s="60"/>
      <c r="T3053" s="60"/>
      <c r="U3053" s="60"/>
      <c r="V3053" s="60"/>
      <c r="W3053" s="60"/>
      <c r="X3053" s="60"/>
      <c r="Y3053" s="60"/>
      <c r="Z3053" s="60"/>
      <c r="AA3053" s="60"/>
      <c r="AB3053" s="60"/>
      <c r="AC3053" s="60"/>
      <c r="AD3053" s="60"/>
      <c r="AE3053" s="60"/>
      <c r="AF3053" s="60"/>
      <c r="AG3053" s="60"/>
      <c r="AH3053" s="60"/>
      <c r="AI3053" s="60"/>
      <c r="AJ3053" s="60"/>
      <c r="AK3053" s="60"/>
      <c r="AL3053" s="60"/>
      <c r="AM3053" s="60"/>
      <c r="AN3053" s="60"/>
      <c r="AO3053" s="112"/>
      <c r="AP3053" s="112"/>
      <c r="AQ3053" s="112"/>
      <c r="AR3053" s="112"/>
      <c r="AS3053" s="112"/>
      <c r="AT3053" s="112"/>
      <c r="AU3053" s="112"/>
      <c r="AV3053" s="112"/>
      <c r="AW3053" s="112"/>
      <c r="AX3053" s="112"/>
      <c r="AY3053" s="112"/>
      <c r="AZ3053" s="112"/>
      <c r="BA3053" s="112"/>
    </row>
    <row r="3054" spans="1:53" x14ac:dyDescent="0.25">
      <c r="A3054" s="112"/>
      <c r="B3054" s="45">
        <v>41992</v>
      </c>
      <c r="C3054" s="2"/>
      <c r="D3054" s="2"/>
      <c r="E3054" s="2"/>
      <c r="F3054" s="2"/>
      <c r="G3054" s="2"/>
      <c r="H3054" s="2">
        <v>46.1</v>
      </c>
      <c r="I3054" s="2">
        <v>46.47</v>
      </c>
      <c r="J3054" s="2">
        <v>47.42</v>
      </c>
      <c r="K3054" s="2"/>
      <c r="L3054" s="2"/>
      <c r="M3054" s="60"/>
      <c r="N3054" s="60"/>
      <c r="O3054" s="60"/>
      <c r="P3054" s="60"/>
      <c r="Q3054" s="2"/>
      <c r="R3054" s="60"/>
      <c r="S3054" s="60"/>
      <c r="T3054" s="60"/>
      <c r="U3054" s="60"/>
      <c r="V3054" s="60"/>
      <c r="W3054" s="60"/>
      <c r="X3054" s="60"/>
      <c r="Y3054" s="60"/>
      <c r="Z3054" s="60"/>
      <c r="AA3054" s="60"/>
      <c r="AB3054" s="60"/>
      <c r="AC3054" s="60"/>
      <c r="AD3054" s="60"/>
      <c r="AE3054" s="60"/>
      <c r="AF3054" s="60"/>
      <c r="AG3054" s="60"/>
      <c r="AH3054" s="60"/>
      <c r="AI3054" s="60"/>
      <c r="AJ3054" s="60"/>
      <c r="AK3054" s="60"/>
      <c r="AL3054" s="60"/>
      <c r="AM3054" s="60"/>
      <c r="AN3054" s="60"/>
      <c r="AO3054" s="112"/>
      <c r="AP3054" s="112"/>
      <c r="AQ3054" s="112"/>
      <c r="AR3054" s="112"/>
      <c r="AS3054" s="112"/>
      <c r="AT3054" s="112"/>
      <c r="AU3054" s="112"/>
      <c r="AV3054" s="112"/>
      <c r="AW3054" s="112"/>
      <c r="AX3054" s="112"/>
      <c r="AY3054" s="112"/>
      <c r="AZ3054" s="112"/>
      <c r="BA3054" s="112"/>
    </row>
    <row r="3055" spans="1:53" x14ac:dyDescent="0.25">
      <c r="A3055" s="112"/>
      <c r="B3055" s="45">
        <v>41991</v>
      </c>
      <c r="C3055" s="2"/>
      <c r="D3055" s="2"/>
      <c r="E3055" s="2"/>
      <c r="F3055" s="2"/>
      <c r="G3055" s="2"/>
      <c r="H3055" s="2">
        <v>46.2</v>
      </c>
      <c r="I3055" s="2">
        <v>46.57</v>
      </c>
      <c r="J3055" s="2">
        <v>47.52</v>
      </c>
      <c r="K3055" s="2"/>
      <c r="L3055" s="2"/>
      <c r="M3055" s="60"/>
      <c r="N3055" s="60"/>
      <c r="O3055" s="60"/>
      <c r="P3055" s="60"/>
      <c r="Q3055" s="2"/>
      <c r="R3055" s="60"/>
      <c r="S3055" s="60"/>
      <c r="T3055" s="60"/>
      <c r="U3055" s="60"/>
      <c r="V3055" s="60"/>
      <c r="W3055" s="60"/>
      <c r="X3055" s="60"/>
      <c r="Y3055" s="60"/>
      <c r="Z3055" s="60"/>
      <c r="AA3055" s="60"/>
      <c r="AB3055" s="60"/>
      <c r="AC3055" s="60"/>
      <c r="AD3055" s="60"/>
      <c r="AE3055" s="60"/>
      <c r="AF3055" s="60"/>
      <c r="AG3055" s="60"/>
      <c r="AH3055" s="60"/>
      <c r="AI3055" s="60"/>
      <c r="AJ3055" s="60"/>
      <c r="AK3055" s="60"/>
      <c r="AL3055" s="60"/>
      <c r="AM3055" s="60"/>
      <c r="AN3055" s="60"/>
      <c r="AO3055" s="112"/>
      <c r="AP3055" s="112"/>
      <c r="AQ3055" s="112"/>
      <c r="AR3055" s="112"/>
      <c r="AS3055" s="112"/>
      <c r="AT3055" s="112"/>
      <c r="AU3055" s="112"/>
      <c r="AV3055" s="112"/>
      <c r="AW3055" s="112"/>
      <c r="AX3055" s="112"/>
      <c r="AY3055" s="112"/>
      <c r="AZ3055" s="112"/>
      <c r="BA3055" s="112"/>
    </row>
    <row r="3056" spans="1:53" x14ac:dyDescent="0.25">
      <c r="A3056" s="112"/>
      <c r="B3056" s="45">
        <v>41990</v>
      </c>
      <c r="C3056" s="2"/>
      <c r="D3056" s="2"/>
      <c r="E3056" s="2"/>
      <c r="F3056" s="2"/>
      <c r="G3056" s="2"/>
      <c r="H3056" s="2">
        <v>46.4</v>
      </c>
      <c r="I3056" s="2">
        <v>46.77</v>
      </c>
      <c r="J3056" s="2">
        <v>47.72</v>
      </c>
      <c r="K3056" s="2"/>
      <c r="L3056" s="2"/>
      <c r="M3056" s="60"/>
      <c r="N3056" s="60"/>
      <c r="O3056" s="60"/>
      <c r="P3056" s="60"/>
      <c r="Q3056" s="2"/>
      <c r="R3056" s="60"/>
      <c r="S3056" s="60"/>
      <c r="T3056" s="60"/>
      <c r="U3056" s="60"/>
      <c r="V3056" s="60"/>
      <c r="W3056" s="60"/>
      <c r="X3056" s="60"/>
      <c r="Y3056" s="60"/>
      <c r="Z3056" s="60"/>
      <c r="AA3056" s="60"/>
      <c r="AB3056" s="60"/>
      <c r="AC3056" s="60"/>
      <c r="AD3056" s="60"/>
      <c r="AE3056" s="60"/>
      <c r="AF3056" s="60"/>
      <c r="AG3056" s="60"/>
      <c r="AH3056" s="60"/>
      <c r="AI3056" s="60"/>
      <c r="AJ3056" s="60"/>
      <c r="AK3056" s="60"/>
      <c r="AL3056" s="60"/>
      <c r="AM3056" s="60"/>
      <c r="AN3056" s="60"/>
      <c r="AO3056" s="112"/>
      <c r="AP3056" s="112"/>
      <c r="AQ3056" s="112"/>
      <c r="AR3056" s="112"/>
      <c r="AS3056" s="112"/>
      <c r="AT3056" s="112"/>
      <c r="AU3056" s="112"/>
      <c r="AV3056" s="112"/>
      <c r="AW3056" s="112"/>
      <c r="AX3056" s="112"/>
      <c r="AY3056" s="112"/>
      <c r="AZ3056" s="112"/>
      <c r="BA3056" s="112"/>
    </row>
    <row r="3057" spans="1:53" x14ac:dyDescent="0.25">
      <c r="A3057" s="112"/>
      <c r="B3057" s="45">
        <v>41989</v>
      </c>
      <c r="C3057" s="2"/>
      <c r="D3057" s="2"/>
      <c r="E3057" s="2"/>
      <c r="F3057" s="2"/>
      <c r="G3057" s="2"/>
      <c r="H3057" s="2">
        <v>46.86</v>
      </c>
      <c r="I3057" s="2">
        <v>47.23</v>
      </c>
      <c r="J3057" s="2">
        <v>48.18</v>
      </c>
      <c r="K3057" s="2"/>
      <c r="L3057" s="2"/>
      <c r="M3057" s="60"/>
      <c r="N3057" s="60"/>
      <c r="O3057" s="60"/>
      <c r="P3057" s="60"/>
      <c r="Q3057" s="2"/>
      <c r="R3057" s="60"/>
      <c r="S3057" s="60"/>
      <c r="T3057" s="60"/>
      <c r="U3057" s="60"/>
      <c r="V3057" s="60"/>
      <c r="W3057" s="60"/>
      <c r="X3057" s="60"/>
      <c r="Y3057" s="60"/>
      <c r="Z3057" s="60"/>
      <c r="AA3057" s="60"/>
      <c r="AB3057" s="60"/>
      <c r="AC3057" s="60"/>
      <c r="AD3057" s="60"/>
      <c r="AE3057" s="60"/>
      <c r="AF3057" s="60"/>
      <c r="AG3057" s="60"/>
      <c r="AH3057" s="60"/>
      <c r="AI3057" s="60"/>
      <c r="AJ3057" s="60"/>
      <c r="AK3057" s="60"/>
      <c r="AL3057" s="60"/>
      <c r="AM3057" s="60"/>
      <c r="AN3057" s="60"/>
      <c r="AO3057" s="112"/>
      <c r="AP3057" s="112"/>
      <c r="AQ3057" s="112"/>
      <c r="AR3057" s="112"/>
      <c r="AS3057" s="112"/>
      <c r="AT3057" s="112"/>
      <c r="AU3057" s="112"/>
      <c r="AV3057" s="112"/>
      <c r="AW3057" s="112"/>
      <c r="AX3057" s="112"/>
      <c r="AY3057" s="112"/>
      <c r="AZ3057" s="112"/>
      <c r="BA3057" s="112"/>
    </row>
    <row r="3058" spans="1:53" x14ac:dyDescent="0.25">
      <c r="A3058" s="112"/>
      <c r="B3058" s="45">
        <v>41988</v>
      </c>
      <c r="C3058" s="2"/>
      <c r="D3058" s="2"/>
      <c r="E3058" s="2"/>
      <c r="F3058" s="2"/>
      <c r="G3058" s="2"/>
      <c r="H3058" s="2">
        <v>46.93</v>
      </c>
      <c r="I3058" s="2">
        <v>47.3</v>
      </c>
      <c r="J3058" s="2">
        <v>48.25</v>
      </c>
      <c r="K3058" s="2"/>
      <c r="L3058" s="2"/>
      <c r="M3058" s="60"/>
      <c r="N3058" s="60"/>
      <c r="O3058" s="60"/>
      <c r="P3058" s="60"/>
      <c r="Q3058" s="2"/>
      <c r="R3058" s="60"/>
      <c r="S3058" s="60"/>
      <c r="T3058" s="60"/>
      <c r="U3058" s="60"/>
      <c r="V3058" s="60"/>
      <c r="W3058" s="60"/>
      <c r="X3058" s="60"/>
      <c r="Y3058" s="60"/>
      <c r="Z3058" s="60"/>
      <c r="AA3058" s="60"/>
      <c r="AB3058" s="60"/>
      <c r="AC3058" s="60"/>
      <c r="AD3058" s="60"/>
      <c r="AE3058" s="60"/>
      <c r="AF3058" s="60"/>
      <c r="AG3058" s="60"/>
      <c r="AH3058" s="60"/>
      <c r="AI3058" s="60"/>
      <c r="AJ3058" s="60"/>
      <c r="AK3058" s="60"/>
      <c r="AL3058" s="60"/>
      <c r="AM3058" s="60"/>
      <c r="AN3058" s="60"/>
      <c r="AO3058" s="112"/>
      <c r="AP3058" s="112"/>
      <c r="AQ3058" s="112"/>
      <c r="AR3058" s="112"/>
      <c r="AS3058" s="112"/>
      <c r="AT3058" s="112"/>
      <c r="AU3058" s="112"/>
      <c r="AV3058" s="112"/>
      <c r="AW3058" s="112"/>
      <c r="AX3058" s="112"/>
      <c r="AY3058" s="112"/>
      <c r="AZ3058" s="112"/>
      <c r="BA3058" s="112"/>
    </row>
    <row r="3059" spans="1:53" x14ac:dyDescent="0.25">
      <c r="A3059" s="112"/>
      <c r="B3059" s="45">
        <v>41985</v>
      </c>
      <c r="C3059" s="2"/>
      <c r="D3059" s="2"/>
      <c r="E3059" s="2"/>
      <c r="F3059" s="2"/>
      <c r="G3059" s="2"/>
      <c r="H3059" s="2">
        <v>46.9</v>
      </c>
      <c r="I3059" s="2">
        <v>47.21</v>
      </c>
      <c r="J3059" s="2">
        <v>48.16</v>
      </c>
      <c r="K3059" s="2"/>
      <c r="L3059" s="2"/>
      <c r="M3059" s="60"/>
      <c r="N3059" s="60"/>
      <c r="O3059" s="60"/>
      <c r="P3059" s="60"/>
      <c r="Q3059" s="2"/>
      <c r="R3059" s="60"/>
      <c r="S3059" s="60"/>
      <c r="T3059" s="60"/>
      <c r="U3059" s="60"/>
      <c r="V3059" s="60"/>
      <c r="W3059" s="60"/>
      <c r="X3059" s="60"/>
      <c r="Y3059" s="60"/>
      <c r="Z3059" s="60"/>
      <c r="AA3059" s="60"/>
      <c r="AB3059" s="60"/>
      <c r="AC3059" s="60"/>
      <c r="AD3059" s="60"/>
      <c r="AE3059" s="60"/>
      <c r="AF3059" s="60"/>
      <c r="AG3059" s="60"/>
      <c r="AH3059" s="60"/>
      <c r="AI3059" s="60"/>
      <c r="AJ3059" s="60"/>
      <c r="AK3059" s="60"/>
      <c r="AL3059" s="60"/>
      <c r="AM3059" s="60"/>
      <c r="AN3059" s="60"/>
      <c r="AO3059" s="112"/>
      <c r="AP3059" s="112"/>
      <c r="AQ3059" s="112"/>
      <c r="AR3059" s="112"/>
      <c r="AS3059" s="112"/>
      <c r="AT3059" s="112"/>
      <c r="AU3059" s="112"/>
      <c r="AV3059" s="112"/>
      <c r="AW3059" s="112"/>
      <c r="AX3059" s="112"/>
      <c r="AY3059" s="112"/>
      <c r="AZ3059" s="112"/>
      <c r="BA3059" s="112"/>
    </row>
    <row r="3060" spans="1:53" x14ac:dyDescent="0.25">
      <c r="A3060" s="112"/>
      <c r="B3060" s="45">
        <v>41984</v>
      </c>
      <c r="C3060" s="2"/>
      <c r="D3060" s="2"/>
      <c r="E3060" s="2"/>
      <c r="F3060" s="2"/>
      <c r="G3060" s="2"/>
      <c r="H3060" s="2">
        <v>47</v>
      </c>
      <c r="I3060" s="2">
        <v>47.31</v>
      </c>
      <c r="J3060" s="2">
        <v>48.26</v>
      </c>
      <c r="K3060" s="2"/>
      <c r="L3060" s="2"/>
      <c r="M3060" s="60"/>
      <c r="N3060" s="60"/>
      <c r="O3060" s="60"/>
      <c r="P3060" s="60"/>
      <c r="Q3060" s="2"/>
      <c r="R3060" s="60"/>
      <c r="S3060" s="60"/>
      <c r="T3060" s="60"/>
      <c r="U3060" s="60"/>
      <c r="V3060" s="60"/>
      <c r="W3060" s="60"/>
      <c r="X3060" s="60"/>
      <c r="Y3060" s="60"/>
      <c r="Z3060" s="60"/>
      <c r="AA3060" s="60"/>
      <c r="AB3060" s="60"/>
      <c r="AC3060" s="60"/>
      <c r="AD3060" s="60"/>
      <c r="AE3060" s="60"/>
      <c r="AF3060" s="60"/>
      <c r="AG3060" s="60"/>
      <c r="AH3060" s="60"/>
      <c r="AI3060" s="60"/>
      <c r="AJ3060" s="60"/>
      <c r="AK3060" s="60"/>
      <c r="AL3060" s="60"/>
      <c r="AM3060" s="60"/>
      <c r="AN3060" s="60"/>
      <c r="AO3060" s="112"/>
      <c r="AP3060" s="112"/>
      <c r="AQ3060" s="112"/>
      <c r="AR3060" s="112"/>
      <c r="AS3060" s="112"/>
      <c r="AT3060" s="112"/>
      <c r="AU3060" s="112"/>
      <c r="AV3060" s="112"/>
      <c r="AW3060" s="112"/>
      <c r="AX3060" s="112"/>
      <c r="AY3060" s="112"/>
      <c r="AZ3060" s="112"/>
      <c r="BA3060" s="112"/>
    </row>
    <row r="3061" spans="1:53" x14ac:dyDescent="0.25">
      <c r="A3061" s="112"/>
      <c r="B3061" s="45">
        <v>41983</v>
      </c>
      <c r="C3061" s="2"/>
      <c r="D3061" s="2"/>
      <c r="E3061" s="2"/>
      <c r="F3061" s="2"/>
      <c r="G3061" s="2"/>
      <c r="H3061" s="2">
        <v>47.05</v>
      </c>
      <c r="I3061" s="2">
        <v>47.36</v>
      </c>
      <c r="J3061" s="2">
        <v>48.31</v>
      </c>
      <c r="K3061" s="2"/>
      <c r="L3061" s="2"/>
      <c r="M3061" s="60"/>
      <c r="N3061" s="60"/>
      <c r="O3061" s="60"/>
      <c r="P3061" s="60"/>
      <c r="Q3061" s="2"/>
      <c r="R3061" s="60"/>
      <c r="S3061" s="60"/>
      <c r="T3061" s="60"/>
      <c r="U3061" s="60"/>
      <c r="V3061" s="60"/>
      <c r="W3061" s="60"/>
      <c r="X3061" s="60"/>
      <c r="Y3061" s="60"/>
      <c r="Z3061" s="60"/>
      <c r="AA3061" s="60"/>
      <c r="AB3061" s="60"/>
      <c r="AC3061" s="60"/>
      <c r="AD3061" s="60"/>
      <c r="AE3061" s="60"/>
      <c r="AF3061" s="60"/>
      <c r="AG3061" s="60"/>
      <c r="AH3061" s="60"/>
      <c r="AI3061" s="60"/>
      <c r="AJ3061" s="60"/>
      <c r="AK3061" s="60"/>
      <c r="AL3061" s="60"/>
      <c r="AM3061" s="60"/>
      <c r="AN3061" s="60"/>
      <c r="AO3061" s="112"/>
      <c r="AP3061" s="112"/>
      <c r="AQ3061" s="112"/>
      <c r="AR3061" s="112"/>
      <c r="AS3061" s="112"/>
      <c r="AT3061" s="112"/>
      <c r="AU3061" s="112"/>
      <c r="AV3061" s="112"/>
      <c r="AW3061" s="112"/>
      <c r="AX3061" s="112"/>
      <c r="AY3061" s="112"/>
      <c r="AZ3061" s="112"/>
      <c r="BA3061" s="112"/>
    </row>
    <row r="3062" spans="1:53" x14ac:dyDescent="0.25">
      <c r="A3062" s="112"/>
      <c r="B3062" s="45">
        <v>41982</v>
      </c>
      <c r="C3062" s="2"/>
      <c r="D3062" s="2"/>
      <c r="E3062" s="2"/>
      <c r="F3062" s="2"/>
      <c r="G3062" s="2"/>
      <c r="H3062" s="2">
        <v>47.09</v>
      </c>
      <c r="I3062" s="2">
        <v>47.4</v>
      </c>
      <c r="J3062" s="2">
        <v>48.35</v>
      </c>
      <c r="K3062" s="2"/>
      <c r="L3062" s="2"/>
      <c r="M3062" s="60"/>
      <c r="N3062" s="60"/>
      <c r="O3062" s="60"/>
      <c r="P3062" s="60"/>
      <c r="Q3062" s="2"/>
      <c r="R3062" s="60"/>
      <c r="S3062" s="60"/>
      <c r="T3062" s="60"/>
      <c r="U3062" s="60"/>
      <c r="V3062" s="60"/>
      <c r="W3062" s="60"/>
      <c r="X3062" s="60"/>
      <c r="Y3062" s="60"/>
      <c r="Z3062" s="60"/>
      <c r="AA3062" s="60"/>
      <c r="AB3062" s="60"/>
      <c r="AC3062" s="60"/>
      <c r="AD3062" s="60"/>
      <c r="AE3062" s="60"/>
      <c r="AF3062" s="60"/>
      <c r="AG3062" s="60"/>
      <c r="AH3062" s="60"/>
      <c r="AI3062" s="60"/>
      <c r="AJ3062" s="60"/>
      <c r="AK3062" s="60"/>
      <c r="AL3062" s="60"/>
      <c r="AM3062" s="60"/>
      <c r="AN3062" s="60"/>
      <c r="AO3062" s="112"/>
      <c r="AP3062" s="112"/>
      <c r="AQ3062" s="112"/>
      <c r="AR3062" s="112"/>
      <c r="AS3062" s="112"/>
      <c r="AT3062" s="112"/>
      <c r="AU3062" s="112"/>
      <c r="AV3062" s="112"/>
      <c r="AW3062" s="112"/>
      <c r="AX3062" s="112"/>
      <c r="AY3062" s="112"/>
      <c r="AZ3062" s="112"/>
      <c r="BA3062" s="112"/>
    </row>
    <row r="3063" spans="1:53" x14ac:dyDescent="0.25">
      <c r="A3063" s="112"/>
      <c r="B3063" s="45">
        <v>41981</v>
      </c>
      <c r="C3063" s="2"/>
      <c r="D3063" s="2"/>
      <c r="E3063" s="2"/>
      <c r="F3063" s="2"/>
      <c r="G3063" s="2"/>
      <c r="H3063" s="2">
        <v>47.21</v>
      </c>
      <c r="I3063" s="2">
        <v>47.56</v>
      </c>
      <c r="J3063" s="2">
        <v>48.51</v>
      </c>
      <c r="K3063" s="2"/>
      <c r="L3063" s="2"/>
      <c r="M3063" s="60"/>
      <c r="N3063" s="60"/>
      <c r="O3063" s="60"/>
      <c r="P3063" s="60"/>
      <c r="Q3063" s="2"/>
      <c r="R3063" s="60"/>
      <c r="S3063" s="60"/>
      <c r="T3063" s="60"/>
      <c r="U3063" s="60"/>
      <c r="V3063" s="60"/>
      <c r="W3063" s="60"/>
      <c r="X3063" s="60"/>
      <c r="Y3063" s="60"/>
      <c r="Z3063" s="60"/>
      <c r="AA3063" s="60"/>
      <c r="AB3063" s="60"/>
      <c r="AC3063" s="60"/>
      <c r="AD3063" s="60"/>
      <c r="AE3063" s="60"/>
      <c r="AF3063" s="60"/>
      <c r="AG3063" s="60"/>
      <c r="AH3063" s="60"/>
      <c r="AI3063" s="60"/>
      <c r="AJ3063" s="60"/>
      <c r="AK3063" s="60"/>
      <c r="AL3063" s="60"/>
      <c r="AM3063" s="60"/>
      <c r="AN3063" s="60"/>
      <c r="AO3063" s="112"/>
      <c r="AP3063" s="112"/>
      <c r="AQ3063" s="112"/>
      <c r="AR3063" s="112"/>
      <c r="AS3063" s="112"/>
      <c r="AT3063" s="112"/>
      <c r="AU3063" s="112"/>
      <c r="AV3063" s="112"/>
      <c r="AW3063" s="112"/>
      <c r="AX3063" s="112"/>
      <c r="AY3063" s="112"/>
      <c r="AZ3063" s="112"/>
      <c r="BA3063" s="112"/>
    </row>
    <row r="3064" spans="1:53" x14ac:dyDescent="0.25">
      <c r="A3064" s="112"/>
      <c r="B3064" s="45">
        <v>41978</v>
      </c>
      <c r="C3064" s="2"/>
      <c r="D3064" s="2"/>
      <c r="E3064" s="2"/>
      <c r="F3064" s="2"/>
      <c r="G3064" s="2"/>
      <c r="H3064" s="2">
        <v>47.78</v>
      </c>
      <c r="I3064" s="2">
        <v>48.13</v>
      </c>
      <c r="J3064" s="2">
        <v>49.08</v>
      </c>
      <c r="K3064" s="2"/>
      <c r="L3064" s="2"/>
      <c r="M3064" s="60"/>
      <c r="N3064" s="60"/>
      <c r="O3064" s="60"/>
      <c r="P3064" s="60"/>
      <c r="Q3064" s="2"/>
      <c r="R3064" s="60"/>
      <c r="S3064" s="60"/>
      <c r="T3064" s="60"/>
      <c r="U3064" s="60"/>
      <c r="V3064" s="60"/>
      <c r="W3064" s="60"/>
      <c r="X3064" s="60"/>
      <c r="Y3064" s="60"/>
      <c r="Z3064" s="60"/>
      <c r="AA3064" s="60"/>
      <c r="AB3064" s="60"/>
      <c r="AC3064" s="60"/>
      <c r="AD3064" s="60"/>
      <c r="AE3064" s="60"/>
      <c r="AF3064" s="60"/>
      <c r="AG3064" s="60"/>
      <c r="AH3064" s="60"/>
      <c r="AI3064" s="60"/>
      <c r="AJ3064" s="60"/>
      <c r="AK3064" s="60"/>
      <c r="AL3064" s="60"/>
      <c r="AM3064" s="60"/>
      <c r="AN3064" s="60"/>
      <c r="AO3064" s="112"/>
      <c r="AP3064" s="112"/>
      <c r="AQ3064" s="112"/>
      <c r="AR3064" s="112"/>
      <c r="AS3064" s="112"/>
      <c r="AT3064" s="112"/>
      <c r="AU3064" s="112"/>
      <c r="AV3064" s="112"/>
      <c r="AW3064" s="112"/>
      <c r="AX3064" s="112"/>
      <c r="AY3064" s="112"/>
      <c r="AZ3064" s="112"/>
      <c r="BA3064" s="112"/>
    </row>
    <row r="3065" spans="1:53" x14ac:dyDescent="0.25">
      <c r="A3065" s="112"/>
      <c r="B3065" s="45">
        <v>41977</v>
      </c>
      <c r="C3065" s="2"/>
      <c r="D3065" s="2"/>
      <c r="E3065" s="2"/>
      <c r="F3065" s="2"/>
      <c r="G3065" s="2"/>
      <c r="H3065" s="2">
        <v>47.93</v>
      </c>
      <c r="I3065" s="2">
        <v>48.28</v>
      </c>
      <c r="J3065" s="2">
        <v>49.23</v>
      </c>
      <c r="K3065" s="2"/>
      <c r="L3065" s="2"/>
      <c r="M3065" s="60"/>
      <c r="N3065" s="60"/>
      <c r="O3065" s="60"/>
      <c r="P3065" s="60"/>
      <c r="Q3065" s="2"/>
      <c r="R3065" s="60"/>
      <c r="S3065" s="60"/>
      <c r="T3065" s="60"/>
      <c r="U3065" s="60"/>
      <c r="V3065" s="60"/>
      <c r="W3065" s="60"/>
      <c r="X3065" s="60"/>
      <c r="Y3065" s="60"/>
      <c r="Z3065" s="60"/>
      <c r="AA3065" s="60"/>
      <c r="AB3065" s="60"/>
      <c r="AC3065" s="60"/>
      <c r="AD3065" s="60"/>
      <c r="AE3065" s="60"/>
      <c r="AF3065" s="60"/>
      <c r="AG3065" s="60"/>
      <c r="AH3065" s="60"/>
      <c r="AI3065" s="60"/>
      <c r="AJ3065" s="60"/>
      <c r="AK3065" s="60"/>
      <c r="AL3065" s="60"/>
      <c r="AM3065" s="60"/>
      <c r="AN3065" s="60"/>
      <c r="AO3065" s="112"/>
      <c r="AP3065" s="112"/>
      <c r="AQ3065" s="112"/>
      <c r="AR3065" s="112"/>
      <c r="AS3065" s="112"/>
      <c r="AT3065" s="112"/>
      <c r="AU3065" s="112"/>
      <c r="AV3065" s="112"/>
      <c r="AW3065" s="112"/>
      <c r="AX3065" s="112"/>
      <c r="AY3065" s="112"/>
      <c r="AZ3065" s="112"/>
      <c r="BA3065" s="112"/>
    </row>
    <row r="3066" spans="1:53" x14ac:dyDescent="0.25">
      <c r="A3066" s="112"/>
      <c r="B3066" s="45">
        <v>41976</v>
      </c>
      <c r="C3066" s="2"/>
      <c r="D3066" s="2"/>
      <c r="E3066" s="2"/>
      <c r="F3066" s="2"/>
      <c r="G3066" s="2"/>
      <c r="H3066" s="2">
        <v>47.83</v>
      </c>
      <c r="I3066" s="2">
        <v>48.18</v>
      </c>
      <c r="J3066" s="2">
        <v>49.13</v>
      </c>
      <c r="K3066" s="2"/>
      <c r="L3066" s="2"/>
      <c r="M3066" s="60"/>
      <c r="N3066" s="60"/>
      <c r="O3066" s="60"/>
      <c r="P3066" s="60"/>
      <c r="Q3066" s="2"/>
      <c r="R3066" s="60"/>
      <c r="S3066" s="60"/>
      <c r="T3066" s="60"/>
      <c r="U3066" s="60"/>
      <c r="V3066" s="60"/>
      <c r="W3066" s="60"/>
      <c r="X3066" s="60"/>
      <c r="Y3066" s="60"/>
      <c r="Z3066" s="60"/>
      <c r="AA3066" s="60"/>
      <c r="AB3066" s="60"/>
      <c r="AC3066" s="60"/>
      <c r="AD3066" s="60"/>
      <c r="AE3066" s="60"/>
      <c r="AF3066" s="60"/>
      <c r="AG3066" s="60"/>
      <c r="AH3066" s="60"/>
      <c r="AI3066" s="60"/>
      <c r="AJ3066" s="60"/>
      <c r="AK3066" s="60"/>
      <c r="AL3066" s="60"/>
      <c r="AM3066" s="60"/>
      <c r="AN3066" s="60"/>
      <c r="AO3066" s="112"/>
      <c r="AP3066" s="112"/>
      <c r="AQ3066" s="112"/>
      <c r="AR3066" s="112"/>
      <c r="AS3066" s="112"/>
      <c r="AT3066" s="112"/>
      <c r="AU3066" s="112"/>
      <c r="AV3066" s="112"/>
      <c r="AW3066" s="112"/>
      <c r="AX3066" s="112"/>
      <c r="AY3066" s="112"/>
      <c r="AZ3066" s="112"/>
      <c r="BA3066" s="112"/>
    </row>
    <row r="3067" spans="1:53" x14ac:dyDescent="0.25">
      <c r="A3067" s="112"/>
      <c r="B3067" s="45">
        <v>41975</v>
      </c>
      <c r="C3067" s="2"/>
      <c r="D3067" s="2"/>
      <c r="E3067" s="2"/>
      <c r="F3067" s="2"/>
      <c r="G3067" s="2"/>
      <c r="H3067" s="2">
        <v>47.75</v>
      </c>
      <c r="I3067" s="2">
        <v>48.1</v>
      </c>
      <c r="J3067" s="2">
        <v>49.05</v>
      </c>
      <c r="K3067" s="2"/>
      <c r="L3067" s="2"/>
      <c r="M3067" s="60"/>
      <c r="N3067" s="60"/>
      <c r="O3067" s="60"/>
      <c r="P3067" s="60"/>
      <c r="Q3067" s="2"/>
      <c r="R3067" s="60"/>
      <c r="S3067" s="60"/>
      <c r="T3067" s="60"/>
      <c r="U3067" s="60"/>
      <c r="V3067" s="60"/>
      <c r="W3067" s="60"/>
      <c r="X3067" s="60"/>
      <c r="Y3067" s="60"/>
      <c r="Z3067" s="60"/>
      <c r="AA3067" s="60"/>
      <c r="AB3067" s="60"/>
      <c r="AC3067" s="60"/>
      <c r="AD3067" s="60"/>
      <c r="AE3067" s="60"/>
      <c r="AF3067" s="60"/>
      <c r="AG3067" s="60"/>
      <c r="AH3067" s="60"/>
      <c r="AI3067" s="60"/>
      <c r="AJ3067" s="60"/>
      <c r="AK3067" s="60"/>
      <c r="AL3067" s="60"/>
      <c r="AM3067" s="60"/>
      <c r="AN3067" s="60"/>
      <c r="AO3067" s="112"/>
      <c r="AP3067" s="112"/>
      <c r="AQ3067" s="112"/>
      <c r="AR3067" s="112"/>
      <c r="AS3067" s="112"/>
      <c r="AT3067" s="112"/>
      <c r="AU3067" s="112"/>
      <c r="AV3067" s="112"/>
      <c r="AW3067" s="112"/>
      <c r="AX3067" s="112"/>
      <c r="AY3067" s="112"/>
      <c r="AZ3067" s="112"/>
      <c r="BA3067" s="112"/>
    </row>
    <row r="3068" spans="1:53" x14ac:dyDescent="0.25">
      <c r="A3068" s="112"/>
      <c r="B3068" s="45">
        <v>41974</v>
      </c>
      <c r="C3068" s="2"/>
      <c r="D3068" s="2"/>
      <c r="E3068" s="2"/>
      <c r="F3068" s="2"/>
      <c r="G3068" s="2"/>
      <c r="H3068" s="2">
        <v>47.67</v>
      </c>
      <c r="I3068" s="2">
        <v>48.02</v>
      </c>
      <c r="J3068" s="2">
        <v>48.97</v>
      </c>
      <c r="K3068" s="2"/>
      <c r="L3068" s="2"/>
      <c r="M3068" s="60"/>
      <c r="N3068" s="60"/>
      <c r="O3068" s="60"/>
      <c r="P3068" s="60"/>
      <c r="Q3068" s="2"/>
      <c r="R3068" s="60"/>
      <c r="S3068" s="60"/>
      <c r="T3068" s="60"/>
      <c r="U3068" s="60"/>
      <c r="V3068" s="60"/>
      <c r="W3068" s="60"/>
      <c r="X3068" s="60"/>
      <c r="Y3068" s="60"/>
      <c r="Z3068" s="60"/>
      <c r="AA3068" s="60"/>
      <c r="AB3068" s="60"/>
      <c r="AC3068" s="60"/>
      <c r="AD3068" s="60"/>
      <c r="AE3068" s="60"/>
      <c r="AF3068" s="60"/>
      <c r="AG3068" s="60"/>
      <c r="AH3068" s="60"/>
      <c r="AI3068" s="60"/>
      <c r="AJ3068" s="60"/>
      <c r="AK3068" s="60"/>
      <c r="AL3068" s="60"/>
      <c r="AM3068" s="60"/>
      <c r="AN3068" s="60"/>
      <c r="AO3068" s="112"/>
      <c r="AP3068" s="112"/>
      <c r="AQ3068" s="112"/>
      <c r="AR3068" s="112"/>
      <c r="AS3068" s="112"/>
      <c r="AT3068" s="112"/>
      <c r="AU3068" s="112"/>
      <c r="AV3068" s="112"/>
      <c r="AW3068" s="112"/>
      <c r="AX3068" s="112"/>
      <c r="AY3068" s="112"/>
      <c r="AZ3068" s="112"/>
      <c r="BA3068" s="112"/>
    </row>
    <row r="3069" spans="1:53" x14ac:dyDescent="0.25">
      <c r="A3069" s="112"/>
      <c r="B3069" s="45">
        <v>41971</v>
      </c>
      <c r="C3069" s="2"/>
      <c r="D3069" s="2"/>
      <c r="E3069" s="2"/>
      <c r="F3069" s="2"/>
      <c r="G3069" s="2"/>
      <c r="H3069" s="2">
        <v>47.4</v>
      </c>
      <c r="I3069" s="2">
        <v>47.75</v>
      </c>
      <c r="J3069" s="2">
        <v>48.7</v>
      </c>
      <c r="K3069" s="2"/>
      <c r="L3069" s="2"/>
      <c r="M3069" s="60"/>
      <c r="N3069" s="60"/>
      <c r="O3069" s="60"/>
      <c r="P3069" s="60"/>
      <c r="Q3069" s="2"/>
      <c r="R3069" s="60"/>
      <c r="S3069" s="60"/>
      <c r="T3069" s="60"/>
      <c r="U3069" s="60"/>
      <c r="V3069" s="60"/>
      <c r="W3069" s="60"/>
      <c r="X3069" s="60"/>
      <c r="Y3069" s="60"/>
      <c r="Z3069" s="60"/>
      <c r="AA3069" s="60"/>
      <c r="AB3069" s="60"/>
      <c r="AC3069" s="60"/>
      <c r="AD3069" s="60"/>
      <c r="AE3069" s="60"/>
      <c r="AF3069" s="60"/>
      <c r="AG3069" s="60"/>
      <c r="AH3069" s="60"/>
      <c r="AI3069" s="60"/>
      <c r="AJ3069" s="60"/>
      <c r="AK3069" s="60"/>
      <c r="AL3069" s="60"/>
      <c r="AM3069" s="60"/>
      <c r="AN3069" s="60"/>
      <c r="AO3069" s="112"/>
      <c r="AP3069" s="112"/>
      <c r="AQ3069" s="112"/>
      <c r="AR3069" s="112"/>
      <c r="AS3069" s="112"/>
      <c r="AT3069" s="112"/>
      <c r="AU3069" s="112"/>
      <c r="AV3069" s="112"/>
      <c r="AW3069" s="112"/>
      <c r="AX3069" s="112"/>
      <c r="AY3069" s="112"/>
      <c r="AZ3069" s="112"/>
      <c r="BA3069" s="112"/>
    </row>
    <row r="3070" spans="1:53" x14ac:dyDescent="0.25">
      <c r="A3070" s="112"/>
      <c r="B3070" s="45">
        <v>41970</v>
      </c>
      <c r="C3070" s="2"/>
      <c r="D3070" s="2"/>
      <c r="E3070" s="2"/>
      <c r="F3070" s="2"/>
      <c r="G3070" s="2"/>
      <c r="H3070" s="2">
        <v>47.65</v>
      </c>
      <c r="I3070" s="2">
        <v>48</v>
      </c>
      <c r="J3070" s="2">
        <v>48.95</v>
      </c>
      <c r="K3070" s="2"/>
      <c r="L3070" s="2"/>
      <c r="M3070" s="60"/>
      <c r="N3070" s="60"/>
      <c r="O3070" s="60"/>
      <c r="P3070" s="60"/>
      <c r="Q3070" s="2"/>
      <c r="R3070" s="60"/>
      <c r="S3070" s="60"/>
      <c r="T3070" s="60"/>
      <c r="U3070" s="60"/>
      <c r="V3070" s="60"/>
      <c r="W3070" s="60"/>
      <c r="X3070" s="60"/>
      <c r="Y3070" s="60"/>
      <c r="Z3070" s="60"/>
      <c r="AA3070" s="60"/>
      <c r="AB3070" s="60"/>
      <c r="AC3070" s="60"/>
      <c r="AD3070" s="60"/>
      <c r="AE3070" s="60"/>
      <c r="AF3070" s="60"/>
      <c r="AG3070" s="60"/>
      <c r="AH3070" s="60"/>
      <c r="AI3070" s="60"/>
      <c r="AJ3070" s="60"/>
      <c r="AK3070" s="60"/>
      <c r="AL3070" s="60"/>
      <c r="AM3070" s="60"/>
      <c r="AN3070" s="60"/>
      <c r="AO3070" s="112"/>
      <c r="AP3070" s="112"/>
      <c r="AQ3070" s="112"/>
      <c r="AR3070" s="112"/>
      <c r="AS3070" s="112"/>
      <c r="AT3070" s="112"/>
      <c r="AU3070" s="112"/>
      <c r="AV3070" s="112"/>
      <c r="AW3070" s="112"/>
      <c r="AX3070" s="112"/>
      <c r="AY3070" s="112"/>
      <c r="AZ3070" s="112"/>
      <c r="BA3070" s="112"/>
    </row>
    <row r="3071" spans="1:53" x14ac:dyDescent="0.25">
      <c r="A3071" s="112"/>
      <c r="B3071" s="45">
        <v>41969</v>
      </c>
      <c r="C3071" s="2"/>
      <c r="D3071" s="2"/>
      <c r="E3071" s="2"/>
      <c r="F3071" s="2"/>
      <c r="G3071" s="2"/>
      <c r="H3071" s="2">
        <v>47.6</v>
      </c>
      <c r="I3071" s="2">
        <v>48.28</v>
      </c>
      <c r="J3071" s="2">
        <v>49.23</v>
      </c>
      <c r="K3071" s="2"/>
      <c r="L3071" s="2"/>
      <c r="M3071" s="60"/>
      <c r="N3071" s="60"/>
      <c r="O3071" s="60"/>
      <c r="P3071" s="60"/>
      <c r="Q3071" s="2"/>
      <c r="R3071" s="60"/>
      <c r="S3071" s="60"/>
      <c r="T3071" s="60"/>
      <c r="U3071" s="60"/>
      <c r="V3071" s="60"/>
      <c r="W3071" s="60"/>
      <c r="X3071" s="60"/>
      <c r="Y3071" s="60"/>
      <c r="Z3071" s="60"/>
      <c r="AA3071" s="60"/>
      <c r="AB3071" s="60"/>
      <c r="AC3071" s="60"/>
      <c r="AD3071" s="60"/>
      <c r="AE3071" s="60"/>
      <c r="AF3071" s="60"/>
      <c r="AG3071" s="60"/>
      <c r="AH3071" s="60"/>
      <c r="AI3071" s="60"/>
      <c r="AJ3071" s="60"/>
      <c r="AK3071" s="60"/>
      <c r="AL3071" s="60"/>
      <c r="AM3071" s="60"/>
      <c r="AN3071" s="60"/>
      <c r="AO3071" s="112"/>
      <c r="AP3071" s="112"/>
      <c r="AQ3071" s="112"/>
      <c r="AR3071" s="112"/>
      <c r="AS3071" s="112"/>
      <c r="AT3071" s="112"/>
      <c r="AU3071" s="112"/>
      <c r="AV3071" s="112"/>
      <c r="AW3071" s="112"/>
      <c r="AX3071" s="112"/>
      <c r="AY3071" s="112"/>
      <c r="AZ3071" s="112"/>
      <c r="BA3071" s="112"/>
    </row>
    <row r="3072" spans="1:53" x14ac:dyDescent="0.25">
      <c r="A3072" s="112"/>
      <c r="B3072" s="45">
        <v>41968</v>
      </c>
      <c r="C3072" s="2"/>
      <c r="D3072" s="2"/>
      <c r="E3072" s="2"/>
      <c r="F3072" s="2"/>
      <c r="G3072" s="2"/>
      <c r="H3072" s="2">
        <v>47.5</v>
      </c>
      <c r="I3072" s="2">
        <v>48.18</v>
      </c>
      <c r="J3072" s="2">
        <v>49.13</v>
      </c>
      <c r="K3072" s="2"/>
      <c r="L3072" s="2"/>
      <c r="M3072" s="60"/>
      <c r="N3072" s="60"/>
      <c r="O3072" s="60"/>
      <c r="P3072" s="60"/>
      <c r="Q3072" s="2"/>
      <c r="R3072" s="60"/>
      <c r="S3072" s="60"/>
      <c r="T3072" s="60"/>
      <c r="U3072" s="60"/>
      <c r="V3072" s="60"/>
      <c r="W3072" s="60"/>
      <c r="X3072" s="60"/>
      <c r="Y3072" s="60"/>
      <c r="Z3072" s="60"/>
      <c r="AA3072" s="60"/>
      <c r="AB3072" s="60"/>
      <c r="AC3072" s="60"/>
      <c r="AD3072" s="60"/>
      <c r="AE3072" s="60"/>
      <c r="AF3072" s="60"/>
      <c r="AG3072" s="60"/>
      <c r="AH3072" s="60"/>
      <c r="AI3072" s="60"/>
      <c r="AJ3072" s="60"/>
      <c r="AK3072" s="60"/>
      <c r="AL3072" s="60"/>
      <c r="AM3072" s="60"/>
      <c r="AN3072" s="60"/>
      <c r="AO3072" s="112"/>
      <c r="AP3072" s="112"/>
      <c r="AQ3072" s="112"/>
      <c r="AR3072" s="112"/>
      <c r="AS3072" s="112"/>
      <c r="AT3072" s="112"/>
      <c r="AU3072" s="112"/>
      <c r="AV3072" s="112"/>
      <c r="AW3072" s="112"/>
      <c r="AX3072" s="112"/>
      <c r="AY3072" s="112"/>
      <c r="AZ3072" s="112"/>
      <c r="BA3072" s="112"/>
    </row>
    <row r="3073" spans="1:53" x14ac:dyDescent="0.25">
      <c r="A3073" s="112"/>
      <c r="B3073" s="45">
        <v>41967</v>
      </c>
      <c r="C3073" s="2"/>
      <c r="D3073" s="2"/>
      <c r="E3073" s="2"/>
      <c r="F3073" s="2"/>
      <c r="G3073" s="2"/>
      <c r="H3073" s="2">
        <v>47.6</v>
      </c>
      <c r="I3073" s="2">
        <v>48.28</v>
      </c>
      <c r="J3073" s="2">
        <v>49.23</v>
      </c>
      <c r="K3073" s="2"/>
      <c r="L3073" s="2"/>
      <c r="M3073" s="60"/>
      <c r="N3073" s="60"/>
      <c r="O3073" s="60"/>
      <c r="P3073" s="60"/>
      <c r="Q3073" s="2"/>
      <c r="R3073" s="60"/>
      <c r="S3073" s="60"/>
      <c r="T3073" s="60"/>
      <c r="U3073" s="60"/>
      <c r="V3073" s="60"/>
      <c r="W3073" s="60"/>
      <c r="X3073" s="60"/>
      <c r="Y3073" s="60"/>
      <c r="Z3073" s="60"/>
      <c r="AA3073" s="60"/>
      <c r="AB3073" s="60"/>
      <c r="AC3073" s="60"/>
      <c r="AD3073" s="60"/>
      <c r="AE3073" s="60"/>
      <c r="AF3073" s="60"/>
      <c r="AG3073" s="60"/>
      <c r="AH3073" s="60"/>
      <c r="AI3073" s="60"/>
      <c r="AJ3073" s="60"/>
      <c r="AK3073" s="60"/>
      <c r="AL3073" s="60"/>
      <c r="AM3073" s="60"/>
      <c r="AN3073" s="60"/>
      <c r="AO3073" s="112"/>
      <c r="AP3073" s="112"/>
      <c r="AQ3073" s="112"/>
      <c r="AR3073" s="112"/>
      <c r="AS3073" s="112"/>
      <c r="AT3073" s="112"/>
      <c r="AU3073" s="112"/>
      <c r="AV3073" s="112"/>
      <c r="AW3073" s="112"/>
      <c r="AX3073" s="112"/>
      <c r="AY3073" s="112"/>
      <c r="AZ3073" s="112"/>
      <c r="BA3073" s="112"/>
    </row>
    <row r="3074" spans="1:53" x14ac:dyDescent="0.25">
      <c r="A3074" s="112"/>
      <c r="B3074" s="45">
        <v>41964</v>
      </c>
      <c r="C3074" s="2"/>
      <c r="D3074" s="2"/>
      <c r="E3074" s="2"/>
      <c r="F3074" s="2"/>
      <c r="G3074" s="2"/>
      <c r="H3074" s="2">
        <v>46.95</v>
      </c>
      <c r="I3074" s="2">
        <v>47.63</v>
      </c>
      <c r="J3074" s="2">
        <v>48.58</v>
      </c>
      <c r="K3074" s="2"/>
      <c r="L3074" s="2"/>
      <c r="M3074" s="60"/>
      <c r="N3074" s="60"/>
      <c r="O3074" s="60"/>
      <c r="P3074" s="60"/>
      <c r="Q3074" s="2"/>
      <c r="R3074" s="60"/>
      <c r="S3074" s="60"/>
      <c r="T3074" s="60"/>
      <c r="U3074" s="60"/>
      <c r="V3074" s="60"/>
      <c r="W3074" s="60"/>
      <c r="X3074" s="60"/>
      <c r="Y3074" s="60"/>
      <c r="Z3074" s="60"/>
      <c r="AA3074" s="60"/>
      <c r="AB3074" s="60"/>
      <c r="AC3074" s="60"/>
      <c r="AD3074" s="60"/>
      <c r="AE3074" s="60"/>
      <c r="AF3074" s="60"/>
      <c r="AG3074" s="60"/>
      <c r="AH3074" s="60"/>
      <c r="AI3074" s="60"/>
      <c r="AJ3074" s="60"/>
      <c r="AK3074" s="60"/>
      <c r="AL3074" s="60"/>
      <c r="AM3074" s="60"/>
      <c r="AN3074" s="60"/>
      <c r="AO3074" s="112"/>
      <c r="AP3074" s="112"/>
      <c r="AQ3074" s="112"/>
      <c r="AR3074" s="112"/>
      <c r="AS3074" s="112"/>
      <c r="AT3074" s="112"/>
      <c r="AU3074" s="112"/>
      <c r="AV3074" s="112"/>
      <c r="AW3074" s="112"/>
      <c r="AX3074" s="112"/>
      <c r="AY3074" s="112"/>
      <c r="AZ3074" s="112"/>
      <c r="BA3074" s="112"/>
    </row>
    <row r="3075" spans="1:53" x14ac:dyDescent="0.25">
      <c r="A3075" s="112"/>
      <c r="B3075" s="45">
        <v>41963</v>
      </c>
      <c r="C3075" s="2"/>
      <c r="D3075" s="2"/>
      <c r="E3075" s="2"/>
      <c r="F3075" s="2"/>
      <c r="G3075" s="2"/>
      <c r="H3075" s="2">
        <v>47</v>
      </c>
      <c r="I3075" s="2">
        <v>47.5</v>
      </c>
      <c r="J3075" s="2">
        <v>48.45</v>
      </c>
      <c r="K3075" s="2"/>
      <c r="L3075" s="2"/>
      <c r="M3075" s="60"/>
      <c r="N3075" s="60"/>
      <c r="O3075" s="60"/>
      <c r="P3075" s="60"/>
      <c r="Q3075" s="2"/>
      <c r="R3075" s="60"/>
      <c r="S3075" s="60"/>
      <c r="T3075" s="60"/>
      <c r="U3075" s="60"/>
      <c r="V3075" s="60"/>
      <c r="W3075" s="60"/>
      <c r="X3075" s="60"/>
      <c r="Y3075" s="60"/>
      <c r="Z3075" s="60"/>
      <c r="AA3075" s="60"/>
      <c r="AB3075" s="60"/>
      <c r="AC3075" s="60"/>
      <c r="AD3075" s="60"/>
      <c r="AE3075" s="60"/>
      <c r="AF3075" s="60"/>
      <c r="AG3075" s="60"/>
      <c r="AH3075" s="60"/>
      <c r="AI3075" s="60"/>
      <c r="AJ3075" s="60"/>
      <c r="AK3075" s="60"/>
      <c r="AL3075" s="60"/>
      <c r="AM3075" s="60"/>
      <c r="AN3075" s="60"/>
      <c r="AO3075" s="112"/>
      <c r="AP3075" s="112"/>
      <c r="AQ3075" s="112"/>
      <c r="AR3075" s="112"/>
      <c r="AS3075" s="112"/>
      <c r="AT3075" s="112"/>
      <c r="AU3075" s="112"/>
      <c r="AV3075" s="112"/>
      <c r="AW3075" s="112"/>
      <c r="AX3075" s="112"/>
      <c r="AY3075" s="112"/>
      <c r="AZ3075" s="112"/>
      <c r="BA3075" s="112"/>
    </row>
    <row r="3076" spans="1:53" x14ac:dyDescent="0.25">
      <c r="A3076" s="112"/>
      <c r="B3076" s="45">
        <v>41962</v>
      </c>
      <c r="C3076" s="2"/>
      <c r="D3076" s="2"/>
      <c r="E3076" s="2"/>
      <c r="F3076" s="2"/>
      <c r="G3076" s="2"/>
      <c r="H3076" s="2">
        <v>47.15</v>
      </c>
      <c r="I3076" s="2">
        <v>47.5</v>
      </c>
      <c r="J3076" s="2">
        <v>47.9</v>
      </c>
      <c r="K3076" s="2"/>
      <c r="L3076" s="2"/>
      <c r="M3076" s="60"/>
      <c r="N3076" s="60"/>
      <c r="O3076" s="60"/>
      <c r="P3076" s="60"/>
      <c r="Q3076" s="2"/>
      <c r="R3076" s="60"/>
      <c r="S3076" s="60"/>
      <c r="T3076" s="60"/>
      <c r="U3076" s="60"/>
      <c r="V3076" s="60"/>
      <c r="W3076" s="60"/>
      <c r="X3076" s="60"/>
      <c r="Y3076" s="60"/>
      <c r="Z3076" s="60"/>
      <c r="AA3076" s="60"/>
      <c r="AB3076" s="60"/>
      <c r="AC3076" s="60"/>
      <c r="AD3076" s="60"/>
      <c r="AE3076" s="60"/>
      <c r="AF3076" s="60"/>
      <c r="AG3076" s="60"/>
      <c r="AH3076" s="60"/>
      <c r="AI3076" s="60"/>
      <c r="AJ3076" s="60"/>
      <c r="AK3076" s="60"/>
      <c r="AL3076" s="60"/>
      <c r="AM3076" s="60"/>
      <c r="AN3076" s="60"/>
      <c r="AO3076" s="112"/>
      <c r="AP3076" s="112"/>
      <c r="AQ3076" s="112"/>
      <c r="AR3076" s="112"/>
      <c r="AS3076" s="112"/>
      <c r="AT3076" s="112"/>
      <c r="AU3076" s="112"/>
      <c r="AV3076" s="112"/>
      <c r="AW3076" s="112"/>
      <c r="AX3076" s="112"/>
      <c r="AY3076" s="112"/>
      <c r="AZ3076" s="112"/>
      <c r="BA3076" s="112"/>
    </row>
    <row r="3077" spans="1:53" x14ac:dyDescent="0.25">
      <c r="A3077" s="112"/>
      <c r="B3077" s="45">
        <v>41961</v>
      </c>
      <c r="C3077" s="2"/>
      <c r="D3077" s="2"/>
      <c r="E3077" s="2"/>
      <c r="F3077" s="2"/>
      <c r="G3077" s="2"/>
      <c r="H3077" s="2">
        <v>47.65</v>
      </c>
      <c r="I3077" s="2">
        <v>47.65</v>
      </c>
      <c r="J3077" s="2">
        <v>48.05</v>
      </c>
      <c r="K3077" s="2"/>
      <c r="L3077" s="2"/>
      <c r="M3077" s="60"/>
      <c r="N3077" s="60"/>
      <c r="O3077" s="60"/>
      <c r="P3077" s="60"/>
      <c r="Q3077" s="2"/>
      <c r="R3077" s="60"/>
      <c r="S3077" s="60"/>
      <c r="T3077" s="60"/>
      <c r="U3077" s="60"/>
      <c r="V3077" s="60"/>
      <c r="W3077" s="60"/>
      <c r="X3077" s="60"/>
      <c r="Y3077" s="60"/>
      <c r="Z3077" s="60"/>
      <c r="AA3077" s="60"/>
      <c r="AB3077" s="60"/>
      <c r="AC3077" s="60"/>
      <c r="AD3077" s="60"/>
      <c r="AE3077" s="60"/>
      <c r="AF3077" s="60"/>
      <c r="AG3077" s="60"/>
      <c r="AH3077" s="60"/>
      <c r="AI3077" s="60"/>
      <c r="AJ3077" s="60"/>
      <c r="AK3077" s="60"/>
      <c r="AL3077" s="60"/>
      <c r="AM3077" s="60"/>
      <c r="AN3077" s="60"/>
      <c r="AO3077" s="112"/>
      <c r="AP3077" s="112"/>
      <c r="AQ3077" s="112"/>
      <c r="AR3077" s="112"/>
      <c r="AS3077" s="112"/>
      <c r="AT3077" s="112"/>
      <c r="AU3077" s="112"/>
      <c r="AV3077" s="112"/>
      <c r="AW3077" s="112"/>
      <c r="AX3077" s="112"/>
      <c r="AY3077" s="112"/>
      <c r="AZ3077" s="112"/>
      <c r="BA3077" s="112"/>
    </row>
    <row r="3078" spans="1:53" x14ac:dyDescent="0.25">
      <c r="A3078" s="112"/>
      <c r="B3078" s="45">
        <v>41960</v>
      </c>
      <c r="C3078" s="2"/>
      <c r="D3078" s="2"/>
      <c r="E3078" s="2"/>
      <c r="F3078" s="2"/>
      <c r="G3078" s="2"/>
      <c r="H3078" s="2">
        <v>47.48</v>
      </c>
      <c r="I3078" s="2">
        <v>47.48</v>
      </c>
      <c r="J3078" s="2">
        <v>47.88</v>
      </c>
      <c r="K3078" s="2"/>
      <c r="L3078" s="2"/>
      <c r="M3078" s="60"/>
      <c r="N3078" s="60"/>
      <c r="O3078" s="60"/>
      <c r="P3078" s="60"/>
      <c r="Q3078" s="2"/>
      <c r="R3078" s="60"/>
      <c r="S3078" s="60"/>
      <c r="T3078" s="60"/>
      <c r="U3078" s="60"/>
      <c r="V3078" s="60"/>
      <c r="W3078" s="60"/>
      <c r="X3078" s="60"/>
      <c r="Y3078" s="60"/>
      <c r="Z3078" s="60"/>
      <c r="AA3078" s="60"/>
      <c r="AB3078" s="60"/>
      <c r="AC3078" s="60"/>
      <c r="AD3078" s="60"/>
      <c r="AE3078" s="60"/>
      <c r="AF3078" s="60"/>
      <c r="AG3078" s="60"/>
      <c r="AH3078" s="60"/>
      <c r="AI3078" s="60"/>
      <c r="AJ3078" s="60"/>
      <c r="AK3078" s="60"/>
      <c r="AL3078" s="60"/>
      <c r="AM3078" s="60"/>
      <c r="AN3078" s="60"/>
      <c r="AO3078" s="112"/>
      <c r="AP3078" s="112"/>
      <c r="AQ3078" s="112"/>
      <c r="AR3078" s="112"/>
      <c r="AS3078" s="112"/>
      <c r="AT3078" s="112"/>
      <c r="AU3078" s="112"/>
      <c r="AV3078" s="112"/>
      <c r="AW3078" s="112"/>
      <c r="AX3078" s="112"/>
      <c r="AY3078" s="112"/>
      <c r="AZ3078" s="112"/>
      <c r="BA3078" s="112"/>
    </row>
    <row r="3079" spans="1:53" x14ac:dyDescent="0.25">
      <c r="A3079" s="112"/>
      <c r="B3079" s="45">
        <v>41957</v>
      </c>
      <c r="C3079" s="2"/>
      <c r="D3079" s="2"/>
      <c r="E3079" s="2"/>
      <c r="F3079" s="2"/>
      <c r="G3079" s="2"/>
      <c r="H3079" s="2">
        <v>47.63</v>
      </c>
      <c r="I3079" s="2">
        <v>47.63</v>
      </c>
      <c r="J3079" s="2">
        <v>48.03</v>
      </c>
      <c r="K3079" s="2"/>
      <c r="L3079" s="2"/>
      <c r="M3079" s="60"/>
      <c r="N3079" s="60"/>
      <c r="O3079" s="60"/>
      <c r="P3079" s="60"/>
      <c r="Q3079" s="2"/>
      <c r="R3079" s="60"/>
      <c r="S3079" s="60"/>
      <c r="T3079" s="60"/>
      <c r="U3079" s="60"/>
      <c r="V3079" s="60"/>
      <c r="W3079" s="60"/>
      <c r="X3079" s="60"/>
      <c r="Y3079" s="60"/>
      <c r="Z3079" s="60"/>
      <c r="AA3079" s="60"/>
      <c r="AB3079" s="60"/>
      <c r="AC3079" s="60"/>
      <c r="AD3079" s="60"/>
      <c r="AE3079" s="60"/>
      <c r="AF3079" s="60"/>
      <c r="AG3079" s="60"/>
      <c r="AH3079" s="60"/>
      <c r="AI3079" s="60"/>
      <c r="AJ3079" s="60"/>
      <c r="AK3079" s="60"/>
      <c r="AL3079" s="60"/>
      <c r="AM3079" s="60"/>
      <c r="AN3079" s="60"/>
      <c r="AO3079" s="112"/>
      <c r="AP3079" s="112"/>
      <c r="AQ3079" s="112"/>
      <c r="AR3079" s="112"/>
      <c r="AS3079" s="112"/>
      <c r="AT3079" s="112"/>
      <c r="AU3079" s="112"/>
      <c r="AV3079" s="112"/>
      <c r="AW3079" s="112"/>
      <c r="AX3079" s="112"/>
      <c r="AY3079" s="112"/>
      <c r="AZ3079" s="112"/>
      <c r="BA3079" s="112"/>
    </row>
    <row r="3080" spans="1:53" x14ac:dyDescent="0.25">
      <c r="A3080" s="112"/>
      <c r="B3080" s="45">
        <v>41956</v>
      </c>
      <c r="C3080" s="2"/>
      <c r="D3080" s="2"/>
      <c r="E3080" s="2"/>
      <c r="F3080" s="2"/>
      <c r="G3080" s="2"/>
      <c r="H3080" s="2">
        <v>47.9</v>
      </c>
      <c r="I3080" s="2">
        <v>47.9</v>
      </c>
      <c r="J3080" s="2">
        <v>48.3</v>
      </c>
      <c r="K3080" s="2"/>
      <c r="L3080" s="2"/>
      <c r="M3080" s="60"/>
      <c r="N3080" s="60"/>
      <c r="O3080" s="60"/>
      <c r="P3080" s="60"/>
      <c r="Q3080" s="2"/>
      <c r="R3080" s="60"/>
      <c r="S3080" s="60"/>
      <c r="T3080" s="60"/>
      <c r="U3080" s="60"/>
      <c r="V3080" s="60"/>
      <c r="W3080" s="60"/>
      <c r="X3080" s="60"/>
      <c r="Y3080" s="60"/>
      <c r="Z3080" s="60"/>
      <c r="AA3080" s="60"/>
      <c r="AB3080" s="60"/>
      <c r="AC3080" s="60"/>
      <c r="AD3080" s="60"/>
      <c r="AE3080" s="60"/>
      <c r="AF3080" s="60"/>
      <c r="AG3080" s="60"/>
      <c r="AH3080" s="60"/>
      <c r="AI3080" s="60"/>
      <c r="AJ3080" s="60"/>
      <c r="AK3080" s="60"/>
      <c r="AL3080" s="60"/>
      <c r="AM3080" s="60"/>
      <c r="AN3080" s="60"/>
      <c r="AO3080" s="112"/>
      <c r="AP3080" s="112"/>
      <c r="AQ3080" s="112"/>
      <c r="AR3080" s="112"/>
      <c r="AS3080" s="112"/>
      <c r="AT3080" s="112"/>
      <c r="AU3080" s="112"/>
      <c r="AV3080" s="112"/>
      <c r="AW3080" s="112"/>
      <c r="AX3080" s="112"/>
      <c r="AY3080" s="112"/>
      <c r="AZ3080" s="112"/>
      <c r="BA3080" s="112"/>
    </row>
    <row r="3081" spans="1:53" x14ac:dyDescent="0.25">
      <c r="A3081" s="112"/>
      <c r="B3081" s="45">
        <v>41955</v>
      </c>
      <c r="C3081" s="2"/>
      <c r="D3081" s="2"/>
      <c r="E3081" s="2"/>
      <c r="F3081" s="2"/>
      <c r="G3081" s="2"/>
      <c r="H3081" s="2">
        <v>48.03</v>
      </c>
      <c r="I3081" s="2">
        <v>48.21</v>
      </c>
      <c r="J3081" s="2">
        <v>48.61</v>
      </c>
      <c r="K3081" s="2"/>
      <c r="L3081" s="2"/>
      <c r="M3081" s="60"/>
      <c r="N3081" s="60"/>
      <c r="O3081" s="60"/>
      <c r="P3081" s="60"/>
      <c r="Q3081" s="2"/>
      <c r="R3081" s="60"/>
      <c r="S3081" s="60"/>
      <c r="T3081" s="60"/>
      <c r="U3081" s="60"/>
      <c r="V3081" s="60"/>
      <c r="W3081" s="60"/>
      <c r="X3081" s="60"/>
      <c r="Y3081" s="60"/>
      <c r="Z3081" s="60"/>
      <c r="AA3081" s="60"/>
      <c r="AB3081" s="60"/>
      <c r="AC3081" s="60"/>
      <c r="AD3081" s="60"/>
      <c r="AE3081" s="60"/>
      <c r="AF3081" s="60"/>
      <c r="AG3081" s="60"/>
      <c r="AH3081" s="60"/>
      <c r="AI3081" s="60"/>
      <c r="AJ3081" s="60"/>
      <c r="AK3081" s="60"/>
      <c r="AL3081" s="60"/>
      <c r="AM3081" s="60"/>
      <c r="AN3081" s="60"/>
      <c r="AO3081" s="112"/>
      <c r="AP3081" s="112"/>
      <c r="AQ3081" s="112"/>
      <c r="AR3081" s="112"/>
      <c r="AS3081" s="112"/>
      <c r="AT3081" s="112"/>
      <c r="AU3081" s="112"/>
      <c r="AV3081" s="112"/>
      <c r="AW3081" s="112"/>
      <c r="AX3081" s="112"/>
      <c r="AY3081" s="112"/>
      <c r="AZ3081" s="112"/>
      <c r="BA3081" s="112"/>
    </row>
    <row r="3082" spans="1:53" x14ac:dyDescent="0.25">
      <c r="A3082" s="112"/>
      <c r="B3082" s="45">
        <v>41955</v>
      </c>
      <c r="C3082" s="2"/>
      <c r="D3082" s="2"/>
      <c r="E3082" s="2"/>
      <c r="F3082" s="2"/>
      <c r="G3082" s="2"/>
      <c r="H3082" s="2">
        <v>48.03</v>
      </c>
      <c r="I3082" s="2">
        <v>48.21</v>
      </c>
      <c r="J3082" s="2">
        <v>48.61</v>
      </c>
      <c r="K3082" s="2"/>
      <c r="L3082" s="2"/>
      <c r="M3082" s="60"/>
      <c r="N3082" s="60"/>
      <c r="O3082" s="60"/>
      <c r="P3082" s="60"/>
      <c r="Q3082" s="2"/>
      <c r="R3082" s="60"/>
      <c r="S3082" s="60"/>
      <c r="T3082" s="60"/>
      <c r="U3082" s="60"/>
      <c r="V3082" s="60"/>
      <c r="W3082" s="60"/>
      <c r="X3082" s="60"/>
      <c r="Y3082" s="60"/>
      <c r="Z3082" s="60"/>
      <c r="AA3082" s="60"/>
      <c r="AB3082" s="60"/>
      <c r="AC3082" s="60"/>
      <c r="AD3082" s="60"/>
      <c r="AE3082" s="60"/>
      <c r="AF3082" s="60"/>
      <c r="AG3082" s="60"/>
      <c r="AH3082" s="60"/>
      <c r="AI3082" s="60"/>
      <c r="AJ3082" s="60"/>
      <c r="AK3082" s="60"/>
      <c r="AL3082" s="60"/>
      <c r="AM3082" s="60"/>
      <c r="AN3082" s="60"/>
      <c r="AO3082" s="112"/>
      <c r="AP3082" s="112"/>
      <c r="AQ3082" s="112"/>
      <c r="AR3082" s="112"/>
      <c r="AS3082" s="112"/>
      <c r="AT3082" s="112"/>
      <c r="AU3082" s="112"/>
      <c r="AV3082" s="112"/>
      <c r="AW3082" s="112"/>
      <c r="AX3082" s="112"/>
      <c r="AY3082" s="112"/>
      <c r="AZ3082" s="112"/>
      <c r="BA3082" s="112"/>
    </row>
    <row r="3083" spans="1:53" x14ac:dyDescent="0.25">
      <c r="A3083" s="112"/>
      <c r="B3083" s="45">
        <v>41954</v>
      </c>
      <c r="C3083" s="2"/>
      <c r="D3083" s="2"/>
      <c r="E3083" s="2"/>
      <c r="F3083" s="2"/>
      <c r="G3083" s="2"/>
      <c r="H3083" s="2">
        <v>48</v>
      </c>
      <c r="I3083" s="2">
        <v>48.18</v>
      </c>
      <c r="J3083" s="2">
        <v>48.58</v>
      </c>
      <c r="K3083" s="2"/>
      <c r="L3083" s="2"/>
      <c r="M3083" s="60"/>
      <c r="N3083" s="60"/>
      <c r="O3083" s="60"/>
      <c r="P3083" s="60"/>
      <c r="Q3083" s="2"/>
      <c r="R3083" s="60"/>
      <c r="S3083" s="60"/>
      <c r="T3083" s="60"/>
      <c r="U3083" s="60"/>
      <c r="V3083" s="60"/>
      <c r="W3083" s="60"/>
      <c r="X3083" s="60"/>
      <c r="Y3083" s="60"/>
      <c r="Z3083" s="60"/>
      <c r="AA3083" s="60"/>
      <c r="AB3083" s="60"/>
      <c r="AC3083" s="60"/>
      <c r="AD3083" s="60"/>
      <c r="AE3083" s="60"/>
      <c r="AF3083" s="60"/>
      <c r="AG3083" s="60"/>
      <c r="AH3083" s="60"/>
      <c r="AI3083" s="60"/>
      <c r="AJ3083" s="60"/>
      <c r="AK3083" s="60"/>
      <c r="AL3083" s="60"/>
      <c r="AM3083" s="60"/>
      <c r="AN3083" s="60"/>
      <c r="AO3083" s="112"/>
      <c r="AP3083" s="112"/>
      <c r="AQ3083" s="112"/>
      <c r="AR3083" s="112"/>
      <c r="AS3083" s="112"/>
      <c r="AT3083" s="112"/>
      <c r="AU3083" s="112"/>
      <c r="AV3083" s="112"/>
      <c r="AW3083" s="112"/>
      <c r="AX3083" s="112"/>
      <c r="AY3083" s="112"/>
      <c r="AZ3083" s="112"/>
      <c r="BA3083" s="112"/>
    </row>
    <row r="3084" spans="1:53" x14ac:dyDescent="0.25">
      <c r="A3084" s="112"/>
      <c r="B3084" s="45">
        <v>41953</v>
      </c>
      <c r="C3084" s="2"/>
      <c r="D3084" s="2"/>
      <c r="E3084" s="2"/>
      <c r="F3084" s="2"/>
      <c r="G3084" s="2"/>
      <c r="H3084" s="2">
        <v>47.85</v>
      </c>
      <c r="I3084" s="2">
        <v>48.03</v>
      </c>
      <c r="J3084" s="2">
        <v>48.43</v>
      </c>
      <c r="K3084" s="2"/>
      <c r="L3084" s="2"/>
      <c r="M3084" s="60"/>
      <c r="N3084" s="60"/>
      <c r="O3084" s="60"/>
      <c r="P3084" s="60"/>
      <c r="Q3084" s="2"/>
      <c r="R3084" s="60"/>
      <c r="S3084" s="60"/>
      <c r="T3084" s="60"/>
      <c r="U3084" s="60"/>
      <c r="V3084" s="60"/>
      <c r="W3084" s="60"/>
      <c r="X3084" s="60"/>
      <c r="Y3084" s="60"/>
      <c r="Z3084" s="60"/>
      <c r="AA3084" s="60"/>
      <c r="AB3084" s="60"/>
      <c r="AC3084" s="60"/>
      <c r="AD3084" s="60"/>
      <c r="AE3084" s="60"/>
      <c r="AF3084" s="60"/>
      <c r="AG3084" s="60"/>
      <c r="AH3084" s="60"/>
      <c r="AI3084" s="60"/>
      <c r="AJ3084" s="60"/>
      <c r="AK3084" s="60"/>
      <c r="AL3084" s="60"/>
      <c r="AM3084" s="60"/>
      <c r="AN3084" s="60"/>
      <c r="AO3084" s="112"/>
      <c r="AP3084" s="112"/>
      <c r="AQ3084" s="112"/>
      <c r="AR3084" s="112"/>
      <c r="AS3084" s="112"/>
      <c r="AT3084" s="112"/>
      <c r="AU3084" s="112"/>
      <c r="AV3084" s="112"/>
      <c r="AW3084" s="112"/>
      <c r="AX3084" s="112"/>
      <c r="AY3084" s="112"/>
      <c r="AZ3084" s="112"/>
      <c r="BA3084" s="112"/>
    </row>
    <row r="3085" spans="1:53" x14ac:dyDescent="0.25">
      <c r="A3085" s="112"/>
      <c r="B3085" s="45">
        <v>41950</v>
      </c>
      <c r="C3085" s="2"/>
      <c r="D3085" s="2"/>
      <c r="E3085" s="2"/>
      <c r="F3085" s="2"/>
      <c r="G3085" s="2"/>
      <c r="H3085" s="2">
        <v>47.85</v>
      </c>
      <c r="I3085" s="2">
        <v>48.03</v>
      </c>
      <c r="J3085" s="2">
        <v>48.43</v>
      </c>
      <c r="K3085" s="2"/>
      <c r="L3085" s="2"/>
      <c r="M3085" s="60"/>
      <c r="N3085" s="60"/>
      <c r="O3085" s="60"/>
      <c r="P3085" s="60"/>
      <c r="Q3085" s="2"/>
      <c r="R3085" s="60"/>
      <c r="S3085" s="60"/>
      <c r="T3085" s="60"/>
      <c r="U3085" s="60"/>
      <c r="V3085" s="60"/>
      <c r="W3085" s="60"/>
      <c r="X3085" s="60"/>
      <c r="Y3085" s="60"/>
      <c r="Z3085" s="60"/>
      <c r="AA3085" s="60"/>
      <c r="AB3085" s="60"/>
      <c r="AC3085" s="60"/>
      <c r="AD3085" s="60"/>
      <c r="AE3085" s="60"/>
      <c r="AF3085" s="60"/>
      <c r="AG3085" s="60"/>
      <c r="AH3085" s="60"/>
      <c r="AI3085" s="60"/>
      <c r="AJ3085" s="60"/>
      <c r="AK3085" s="60"/>
      <c r="AL3085" s="60"/>
      <c r="AM3085" s="60"/>
      <c r="AN3085" s="60"/>
      <c r="AO3085" s="112"/>
      <c r="AP3085" s="112"/>
      <c r="AQ3085" s="112"/>
      <c r="AR3085" s="112"/>
      <c r="AS3085" s="112"/>
      <c r="AT3085" s="112"/>
      <c r="AU3085" s="112"/>
      <c r="AV3085" s="112"/>
      <c r="AW3085" s="112"/>
      <c r="AX3085" s="112"/>
      <c r="AY3085" s="112"/>
      <c r="AZ3085" s="112"/>
      <c r="BA3085" s="112"/>
    </row>
    <row r="3086" spans="1:53" x14ac:dyDescent="0.25">
      <c r="A3086" s="112"/>
      <c r="B3086" s="45">
        <v>41949</v>
      </c>
      <c r="C3086" s="2"/>
      <c r="D3086" s="2"/>
      <c r="E3086" s="2"/>
      <c r="F3086" s="2"/>
      <c r="G3086" s="2"/>
      <c r="H3086" s="2">
        <v>47.8</v>
      </c>
      <c r="I3086" s="2">
        <v>47.98</v>
      </c>
      <c r="J3086" s="2">
        <v>48.38</v>
      </c>
      <c r="K3086" s="2"/>
      <c r="L3086" s="2"/>
      <c r="M3086" s="60"/>
      <c r="N3086" s="60"/>
      <c r="O3086" s="60"/>
      <c r="P3086" s="60"/>
      <c r="Q3086" s="2"/>
      <c r="R3086" s="60"/>
      <c r="S3086" s="60"/>
      <c r="T3086" s="60"/>
      <c r="U3086" s="60"/>
      <c r="V3086" s="60"/>
      <c r="W3086" s="60"/>
      <c r="X3086" s="60"/>
      <c r="Y3086" s="60"/>
      <c r="Z3086" s="60"/>
      <c r="AA3086" s="60"/>
      <c r="AB3086" s="60"/>
      <c r="AC3086" s="60"/>
      <c r="AD3086" s="60"/>
      <c r="AE3086" s="60"/>
      <c r="AF3086" s="60"/>
      <c r="AG3086" s="60"/>
      <c r="AH3086" s="60"/>
      <c r="AI3086" s="60"/>
      <c r="AJ3086" s="60"/>
      <c r="AK3086" s="60"/>
      <c r="AL3086" s="60"/>
      <c r="AM3086" s="60"/>
      <c r="AN3086" s="60"/>
      <c r="AO3086" s="112"/>
      <c r="AP3086" s="112"/>
      <c r="AQ3086" s="112"/>
      <c r="AR3086" s="112"/>
      <c r="AS3086" s="112"/>
      <c r="AT3086" s="112"/>
      <c r="AU3086" s="112"/>
      <c r="AV3086" s="112"/>
      <c r="AW3086" s="112"/>
      <c r="AX3086" s="112"/>
      <c r="AY3086" s="112"/>
      <c r="AZ3086" s="112"/>
      <c r="BA3086" s="112"/>
    </row>
    <row r="3087" spans="1:53" x14ac:dyDescent="0.25">
      <c r="A3087" s="112"/>
      <c r="B3087" s="45">
        <v>41948</v>
      </c>
      <c r="C3087" s="2"/>
      <c r="D3087" s="2"/>
      <c r="E3087" s="2"/>
      <c r="F3087" s="2"/>
      <c r="G3087" s="2"/>
      <c r="H3087" s="2">
        <v>47.83</v>
      </c>
      <c r="I3087" s="2">
        <v>48.08</v>
      </c>
      <c r="J3087" s="2">
        <v>48.48</v>
      </c>
      <c r="K3087" s="2"/>
      <c r="L3087" s="2"/>
      <c r="M3087" s="60"/>
      <c r="N3087" s="60"/>
      <c r="O3087" s="60"/>
      <c r="P3087" s="60"/>
      <c r="Q3087" s="2"/>
      <c r="R3087" s="60"/>
      <c r="S3087" s="60"/>
      <c r="T3087" s="60"/>
      <c r="U3087" s="60"/>
      <c r="V3087" s="60"/>
      <c r="W3087" s="60"/>
      <c r="X3087" s="60"/>
      <c r="Y3087" s="60"/>
      <c r="Z3087" s="60"/>
      <c r="AA3087" s="60"/>
      <c r="AB3087" s="60"/>
      <c r="AC3087" s="60"/>
      <c r="AD3087" s="60"/>
      <c r="AE3087" s="60"/>
      <c r="AF3087" s="60"/>
      <c r="AG3087" s="60"/>
      <c r="AH3087" s="60"/>
      <c r="AI3087" s="60"/>
      <c r="AJ3087" s="60"/>
      <c r="AK3087" s="60"/>
      <c r="AL3087" s="60"/>
      <c r="AM3087" s="60"/>
      <c r="AN3087" s="60"/>
      <c r="AO3087" s="112"/>
      <c r="AP3087" s="112"/>
      <c r="AQ3087" s="112"/>
      <c r="AR3087" s="112"/>
      <c r="AS3087" s="112"/>
      <c r="AT3087" s="112"/>
      <c r="AU3087" s="112"/>
      <c r="AV3087" s="112"/>
      <c r="AW3087" s="112"/>
      <c r="AX3087" s="112"/>
      <c r="AY3087" s="112"/>
      <c r="AZ3087" s="112"/>
      <c r="BA3087" s="112"/>
    </row>
    <row r="3088" spans="1:53" x14ac:dyDescent="0.25">
      <c r="A3088" s="112"/>
      <c r="B3088" s="45">
        <v>41947</v>
      </c>
      <c r="C3088" s="2"/>
      <c r="D3088" s="2"/>
      <c r="E3088" s="2"/>
      <c r="F3088" s="2"/>
      <c r="G3088" s="2"/>
      <c r="H3088" s="2">
        <v>47.8</v>
      </c>
      <c r="I3088" s="2">
        <v>48</v>
      </c>
      <c r="J3088" s="2">
        <v>48.4</v>
      </c>
      <c r="K3088" s="2"/>
      <c r="L3088" s="2"/>
      <c r="M3088" s="60"/>
      <c r="N3088" s="60"/>
      <c r="O3088" s="60"/>
      <c r="P3088" s="60"/>
      <c r="Q3088" s="2"/>
      <c r="R3088" s="60"/>
      <c r="S3088" s="60"/>
      <c r="T3088" s="60"/>
      <c r="U3088" s="60"/>
      <c r="V3088" s="60"/>
      <c r="W3088" s="60"/>
      <c r="X3088" s="60"/>
      <c r="Y3088" s="60"/>
      <c r="Z3088" s="60"/>
      <c r="AA3088" s="60"/>
      <c r="AB3088" s="60"/>
      <c r="AC3088" s="60"/>
      <c r="AD3088" s="60"/>
      <c r="AE3088" s="60"/>
      <c r="AF3088" s="60"/>
      <c r="AG3088" s="60"/>
      <c r="AH3088" s="60"/>
      <c r="AI3088" s="60"/>
      <c r="AJ3088" s="60"/>
      <c r="AK3088" s="60"/>
      <c r="AL3088" s="60"/>
      <c r="AM3088" s="60"/>
      <c r="AN3088" s="60"/>
      <c r="AO3088" s="112"/>
      <c r="AP3088" s="112"/>
      <c r="AQ3088" s="112"/>
      <c r="AR3088" s="112"/>
      <c r="AS3088" s="112"/>
      <c r="AT3088" s="112"/>
      <c r="AU3088" s="112"/>
      <c r="AV3088" s="112"/>
      <c r="AW3088" s="112"/>
      <c r="AX3088" s="112"/>
      <c r="AY3088" s="112"/>
      <c r="AZ3088" s="112"/>
      <c r="BA3088" s="112"/>
    </row>
    <row r="3089" spans="1:53" x14ac:dyDescent="0.25">
      <c r="A3089" s="112"/>
      <c r="B3089" s="45">
        <v>41946</v>
      </c>
      <c r="C3089" s="2"/>
      <c r="D3089" s="2"/>
      <c r="E3089" s="2"/>
      <c r="F3089" s="2"/>
      <c r="G3089" s="2"/>
      <c r="H3089" s="2">
        <v>47.65</v>
      </c>
      <c r="I3089" s="2">
        <v>47.85</v>
      </c>
      <c r="J3089" s="2">
        <v>48.25</v>
      </c>
      <c r="K3089" s="2"/>
      <c r="L3089" s="2"/>
      <c r="M3089" s="60"/>
      <c r="N3089" s="60"/>
      <c r="O3089" s="60"/>
      <c r="P3089" s="60"/>
      <c r="Q3089" s="2"/>
      <c r="R3089" s="60"/>
      <c r="S3089" s="60"/>
      <c r="T3089" s="60"/>
      <c r="U3089" s="60"/>
      <c r="V3089" s="60"/>
      <c r="W3089" s="60"/>
      <c r="X3089" s="60"/>
      <c r="Y3089" s="60"/>
      <c r="Z3089" s="60"/>
      <c r="AA3089" s="60"/>
      <c r="AB3089" s="60"/>
      <c r="AC3089" s="60"/>
      <c r="AD3089" s="60"/>
      <c r="AE3089" s="60"/>
      <c r="AF3089" s="60"/>
      <c r="AG3089" s="60"/>
      <c r="AH3089" s="60"/>
      <c r="AI3089" s="60"/>
      <c r="AJ3089" s="60"/>
      <c r="AK3089" s="60"/>
      <c r="AL3089" s="60"/>
      <c r="AM3089" s="60"/>
      <c r="AN3089" s="60"/>
      <c r="AO3089" s="112"/>
      <c r="AP3089" s="112"/>
      <c r="AQ3089" s="112"/>
      <c r="AR3089" s="112"/>
      <c r="AS3089" s="112"/>
      <c r="AT3089" s="112"/>
      <c r="AU3089" s="112"/>
      <c r="AV3089" s="112"/>
      <c r="AW3089" s="112"/>
      <c r="AX3089" s="112"/>
      <c r="AY3089" s="112"/>
      <c r="AZ3089" s="112"/>
      <c r="BA3089" s="112"/>
    </row>
    <row r="3090" spans="1:53" x14ac:dyDescent="0.25">
      <c r="A3090" s="112"/>
      <c r="B3090" s="45">
        <v>41943</v>
      </c>
      <c r="C3090" s="2"/>
      <c r="D3090" s="2"/>
      <c r="E3090" s="2"/>
      <c r="F3090" s="2"/>
      <c r="G3090" s="2"/>
      <c r="H3090" s="2">
        <v>47.65</v>
      </c>
      <c r="I3090" s="2">
        <v>47.65</v>
      </c>
      <c r="J3090" s="2">
        <v>48.05</v>
      </c>
      <c r="K3090" s="2"/>
      <c r="L3090" s="2"/>
      <c r="M3090" s="60"/>
      <c r="N3090" s="60"/>
      <c r="O3090" s="60"/>
      <c r="P3090" s="60"/>
      <c r="Q3090" s="2"/>
      <c r="R3090" s="60"/>
      <c r="S3090" s="60"/>
      <c r="T3090" s="60"/>
      <c r="U3090" s="60"/>
      <c r="V3090" s="60"/>
      <c r="W3090" s="60"/>
      <c r="X3090" s="60"/>
      <c r="Y3090" s="60"/>
      <c r="Z3090" s="60"/>
      <c r="AA3090" s="60"/>
      <c r="AB3090" s="60"/>
      <c r="AC3090" s="60"/>
      <c r="AD3090" s="60"/>
      <c r="AE3090" s="60"/>
      <c r="AF3090" s="60"/>
      <c r="AG3090" s="60"/>
      <c r="AH3090" s="60"/>
      <c r="AI3090" s="60"/>
      <c r="AJ3090" s="60"/>
      <c r="AK3090" s="60"/>
      <c r="AL3090" s="60"/>
      <c r="AM3090" s="60"/>
      <c r="AN3090" s="60"/>
      <c r="AO3090" s="112"/>
      <c r="AP3090" s="112"/>
      <c r="AQ3090" s="112"/>
      <c r="AR3090" s="112"/>
      <c r="AS3090" s="112"/>
      <c r="AT3090" s="112"/>
      <c r="AU3090" s="112"/>
      <c r="AV3090" s="112"/>
      <c r="AW3090" s="112"/>
      <c r="AX3090" s="112"/>
      <c r="AY3090" s="112"/>
      <c r="AZ3090" s="112"/>
      <c r="BA3090" s="112"/>
    </row>
    <row r="3091" spans="1:53" x14ac:dyDescent="0.25">
      <c r="A3091" s="112"/>
      <c r="B3091" s="45">
        <v>41942</v>
      </c>
      <c r="C3091" s="2"/>
      <c r="D3091" s="2"/>
      <c r="E3091" s="2"/>
      <c r="F3091" s="2"/>
      <c r="G3091" s="2"/>
      <c r="H3091" s="2">
        <v>47.66</v>
      </c>
      <c r="I3091" s="2">
        <v>47.66</v>
      </c>
      <c r="J3091" s="2">
        <v>48.06</v>
      </c>
      <c r="K3091" s="2"/>
      <c r="L3091" s="2"/>
      <c r="M3091" s="60"/>
      <c r="N3091" s="60"/>
      <c r="O3091" s="60"/>
      <c r="P3091" s="60"/>
      <c r="Q3091" s="2"/>
      <c r="R3091" s="60"/>
      <c r="S3091" s="60"/>
      <c r="T3091" s="60"/>
      <c r="U3091" s="60"/>
      <c r="V3091" s="60"/>
      <c r="W3091" s="60"/>
      <c r="X3091" s="60"/>
      <c r="Y3091" s="60"/>
      <c r="Z3091" s="60"/>
      <c r="AA3091" s="60"/>
      <c r="AB3091" s="60"/>
      <c r="AC3091" s="60"/>
      <c r="AD3091" s="60"/>
      <c r="AE3091" s="60"/>
      <c r="AF3091" s="60"/>
      <c r="AG3091" s="60"/>
      <c r="AH3091" s="60"/>
      <c r="AI3091" s="60"/>
      <c r="AJ3091" s="60"/>
      <c r="AK3091" s="60"/>
      <c r="AL3091" s="60"/>
      <c r="AM3091" s="60"/>
      <c r="AN3091" s="60"/>
      <c r="AO3091" s="112"/>
      <c r="AP3091" s="112"/>
      <c r="AQ3091" s="112"/>
      <c r="AR3091" s="112"/>
      <c r="AS3091" s="112"/>
      <c r="AT3091" s="112"/>
      <c r="AU3091" s="112"/>
      <c r="AV3091" s="112"/>
      <c r="AW3091" s="112"/>
      <c r="AX3091" s="112"/>
      <c r="AY3091" s="112"/>
      <c r="AZ3091" s="112"/>
      <c r="BA3091" s="112"/>
    </row>
    <row r="3092" spans="1:53" x14ac:dyDescent="0.25">
      <c r="A3092" s="112"/>
      <c r="B3092" s="45">
        <v>41941</v>
      </c>
      <c r="C3092" s="2"/>
      <c r="D3092" s="2"/>
      <c r="E3092" s="2"/>
      <c r="F3092" s="2"/>
      <c r="G3092" s="2"/>
      <c r="H3092" s="2">
        <v>47.75</v>
      </c>
      <c r="I3092" s="2">
        <v>47.75</v>
      </c>
      <c r="J3092" s="2">
        <v>48.15</v>
      </c>
      <c r="K3092" s="2"/>
      <c r="L3092" s="2"/>
      <c r="M3092" s="60"/>
      <c r="N3092" s="60"/>
      <c r="O3092" s="60"/>
      <c r="P3092" s="60"/>
      <c r="Q3092" s="2"/>
      <c r="R3092" s="60"/>
      <c r="S3092" s="60"/>
      <c r="T3092" s="60"/>
      <c r="U3092" s="60"/>
      <c r="V3092" s="60"/>
      <c r="W3092" s="60"/>
      <c r="X3092" s="60"/>
      <c r="Y3092" s="60"/>
      <c r="Z3092" s="60"/>
      <c r="AA3092" s="60"/>
      <c r="AB3092" s="60"/>
      <c r="AC3092" s="60"/>
      <c r="AD3092" s="60"/>
      <c r="AE3092" s="60"/>
      <c r="AF3092" s="60"/>
      <c r="AG3092" s="60"/>
      <c r="AH3092" s="60"/>
      <c r="AI3092" s="60"/>
      <c r="AJ3092" s="60"/>
      <c r="AK3092" s="60"/>
      <c r="AL3092" s="60"/>
      <c r="AM3092" s="60"/>
      <c r="AN3092" s="60"/>
      <c r="AO3092" s="112"/>
      <c r="AP3092" s="112"/>
      <c r="AQ3092" s="112"/>
      <c r="AR3092" s="112"/>
      <c r="AS3092" s="112"/>
      <c r="AT3092" s="112"/>
      <c r="AU3092" s="112"/>
      <c r="AV3092" s="112"/>
      <c r="AW3092" s="112"/>
      <c r="AX3092" s="112"/>
      <c r="AY3092" s="112"/>
      <c r="AZ3092" s="112"/>
      <c r="BA3092" s="112"/>
    </row>
    <row r="3093" spans="1:53" x14ac:dyDescent="0.25">
      <c r="A3093" s="112"/>
      <c r="B3093" s="45">
        <v>41940</v>
      </c>
      <c r="C3093" s="2"/>
      <c r="D3093" s="2"/>
      <c r="E3093" s="2"/>
      <c r="F3093" s="2"/>
      <c r="G3093" s="2"/>
      <c r="H3093" s="2">
        <v>48.05</v>
      </c>
      <c r="I3093" s="2">
        <v>48.05</v>
      </c>
      <c r="J3093" s="2">
        <v>48.45</v>
      </c>
      <c r="K3093" s="2"/>
      <c r="L3093" s="2"/>
      <c r="M3093" s="60"/>
      <c r="N3093" s="60"/>
      <c r="O3093" s="60"/>
      <c r="P3093" s="60"/>
      <c r="Q3093" s="2"/>
      <c r="R3093" s="60"/>
      <c r="S3093" s="60"/>
      <c r="T3093" s="60"/>
      <c r="U3093" s="60"/>
      <c r="V3093" s="60"/>
      <c r="W3093" s="60"/>
      <c r="X3093" s="60"/>
      <c r="Y3093" s="60"/>
      <c r="Z3093" s="60"/>
      <c r="AA3093" s="60"/>
      <c r="AB3093" s="60"/>
      <c r="AC3093" s="60"/>
      <c r="AD3093" s="60"/>
      <c r="AE3093" s="60"/>
      <c r="AF3093" s="60"/>
      <c r="AG3093" s="60"/>
      <c r="AH3093" s="60"/>
      <c r="AI3093" s="60"/>
      <c r="AJ3093" s="60"/>
      <c r="AK3093" s="60"/>
      <c r="AL3093" s="60"/>
      <c r="AM3093" s="60"/>
      <c r="AN3093" s="60"/>
      <c r="AO3093" s="112"/>
      <c r="AP3093" s="112"/>
      <c r="AQ3093" s="112"/>
      <c r="AR3093" s="112"/>
      <c r="AS3093" s="112"/>
      <c r="AT3093" s="112"/>
      <c r="AU3093" s="112"/>
      <c r="AV3093" s="112"/>
      <c r="AW3093" s="112"/>
      <c r="AX3093" s="112"/>
      <c r="AY3093" s="112"/>
      <c r="AZ3093" s="112"/>
      <c r="BA3093" s="112"/>
    </row>
    <row r="3094" spans="1:53" x14ac:dyDescent="0.25">
      <c r="A3094" s="112"/>
      <c r="B3094" s="45">
        <v>41939</v>
      </c>
      <c r="C3094" s="2"/>
      <c r="D3094" s="2"/>
      <c r="E3094" s="2"/>
      <c r="F3094" s="2"/>
      <c r="G3094" s="2"/>
      <c r="H3094" s="2">
        <v>47.95</v>
      </c>
      <c r="I3094" s="2">
        <v>47.95</v>
      </c>
      <c r="J3094" s="2">
        <v>48.35</v>
      </c>
      <c r="K3094" s="2"/>
      <c r="L3094" s="2"/>
      <c r="M3094" s="60"/>
      <c r="N3094" s="60"/>
      <c r="O3094" s="60"/>
      <c r="P3094" s="60"/>
      <c r="Q3094" s="2"/>
      <c r="R3094" s="60"/>
      <c r="S3094" s="60"/>
      <c r="T3094" s="60"/>
      <c r="U3094" s="60"/>
      <c r="V3094" s="60"/>
      <c r="W3094" s="60"/>
      <c r="X3094" s="60"/>
      <c r="Y3094" s="60"/>
      <c r="Z3094" s="60"/>
      <c r="AA3094" s="60"/>
      <c r="AB3094" s="60"/>
      <c r="AC3094" s="60"/>
      <c r="AD3094" s="60"/>
      <c r="AE3094" s="60"/>
      <c r="AF3094" s="60"/>
      <c r="AG3094" s="60"/>
      <c r="AH3094" s="60"/>
      <c r="AI3094" s="60"/>
      <c r="AJ3094" s="60"/>
      <c r="AK3094" s="60"/>
      <c r="AL3094" s="60"/>
      <c r="AM3094" s="60"/>
      <c r="AN3094" s="60"/>
      <c r="AO3094" s="112"/>
      <c r="AP3094" s="112"/>
      <c r="AQ3094" s="112"/>
      <c r="AR3094" s="112"/>
      <c r="AS3094" s="112"/>
      <c r="AT3094" s="112"/>
      <c r="AU3094" s="112"/>
      <c r="AV3094" s="112"/>
      <c r="AW3094" s="112"/>
      <c r="AX3094" s="112"/>
      <c r="AY3094" s="112"/>
      <c r="AZ3094" s="112"/>
      <c r="BA3094" s="112"/>
    </row>
    <row r="3095" spans="1:53" x14ac:dyDescent="0.25">
      <c r="A3095" s="112"/>
      <c r="B3095" s="45">
        <v>41936</v>
      </c>
      <c r="C3095" s="2"/>
      <c r="D3095" s="2"/>
      <c r="E3095" s="2"/>
      <c r="F3095" s="2"/>
      <c r="G3095" s="2"/>
      <c r="H3095" s="2">
        <v>48.13</v>
      </c>
      <c r="I3095" s="2">
        <v>48.13</v>
      </c>
      <c r="J3095" s="2">
        <v>48.53</v>
      </c>
      <c r="K3095" s="2"/>
      <c r="L3095" s="2"/>
      <c r="M3095" s="60"/>
      <c r="N3095" s="60"/>
      <c r="O3095" s="60"/>
      <c r="P3095" s="60"/>
      <c r="Q3095" s="2"/>
      <c r="R3095" s="60"/>
      <c r="S3095" s="60"/>
      <c r="T3095" s="60"/>
      <c r="U3095" s="60"/>
      <c r="V3095" s="60"/>
      <c r="W3095" s="60"/>
      <c r="X3095" s="60"/>
      <c r="Y3095" s="60"/>
      <c r="Z3095" s="60"/>
      <c r="AA3095" s="60"/>
      <c r="AB3095" s="60"/>
      <c r="AC3095" s="60"/>
      <c r="AD3095" s="60"/>
      <c r="AE3095" s="60"/>
      <c r="AF3095" s="60"/>
      <c r="AG3095" s="60"/>
      <c r="AH3095" s="60"/>
      <c r="AI3095" s="60"/>
      <c r="AJ3095" s="60"/>
      <c r="AK3095" s="60"/>
      <c r="AL3095" s="60"/>
      <c r="AM3095" s="60"/>
      <c r="AN3095" s="60"/>
      <c r="AO3095" s="112"/>
      <c r="AP3095" s="112"/>
      <c r="AQ3095" s="112"/>
      <c r="AR3095" s="112"/>
      <c r="AS3095" s="112"/>
      <c r="AT3095" s="112"/>
      <c r="AU3095" s="112"/>
      <c r="AV3095" s="112"/>
      <c r="AW3095" s="112"/>
      <c r="AX3095" s="112"/>
      <c r="AY3095" s="112"/>
      <c r="AZ3095" s="112"/>
      <c r="BA3095" s="112"/>
    </row>
    <row r="3096" spans="1:53" x14ac:dyDescent="0.25">
      <c r="A3096" s="112"/>
      <c r="B3096" s="45">
        <v>41935</v>
      </c>
      <c r="C3096" s="2"/>
      <c r="D3096" s="2"/>
      <c r="E3096" s="2"/>
      <c r="F3096" s="2"/>
      <c r="G3096" s="2"/>
      <c r="H3096" s="2">
        <v>48.25</v>
      </c>
      <c r="I3096" s="2">
        <v>48.25</v>
      </c>
      <c r="J3096" s="2">
        <v>48.65</v>
      </c>
      <c r="K3096" s="2"/>
      <c r="L3096" s="2"/>
      <c r="M3096" s="60"/>
      <c r="N3096" s="60"/>
      <c r="O3096" s="60"/>
      <c r="P3096" s="60"/>
      <c r="Q3096" s="2"/>
      <c r="R3096" s="60"/>
      <c r="S3096" s="60"/>
      <c r="T3096" s="60"/>
      <c r="U3096" s="60"/>
      <c r="V3096" s="60"/>
      <c r="W3096" s="60"/>
      <c r="X3096" s="60"/>
      <c r="Y3096" s="60"/>
      <c r="Z3096" s="60"/>
      <c r="AA3096" s="60"/>
      <c r="AB3096" s="60"/>
      <c r="AC3096" s="60"/>
      <c r="AD3096" s="60"/>
      <c r="AE3096" s="60"/>
      <c r="AF3096" s="60"/>
      <c r="AG3096" s="60"/>
      <c r="AH3096" s="60"/>
      <c r="AI3096" s="60"/>
      <c r="AJ3096" s="60"/>
      <c r="AK3096" s="60"/>
      <c r="AL3096" s="60"/>
      <c r="AM3096" s="60"/>
      <c r="AN3096" s="60"/>
      <c r="AO3096" s="112"/>
      <c r="AP3096" s="112"/>
      <c r="AQ3096" s="112"/>
      <c r="AR3096" s="112"/>
      <c r="AS3096" s="112"/>
      <c r="AT3096" s="112"/>
      <c r="AU3096" s="112"/>
      <c r="AV3096" s="112"/>
      <c r="AW3096" s="112"/>
      <c r="AX3096" s="112"/>
      <c r="AY3096" s="112"/>
      <c r="AZ3096" s="112"/>
      <c r="BA3096" s="112"/>
    </row>
    <row r="3097" spans="1:53" x14ac:dyDescent="0.25">
      <c r="A3097" s="112"/>
      <c r="B3097" s="45">
        <v>41934</v>
      </c>
      <c r="C3097" s="2"/>
      <c r="D3097" s="2"/>
      <c r="E3097" s="2"/>
      <c r="F3097" s="2"/>
      <c r="G3097" s="2"/>
      <c r="H3097" s="2">
        <v>48.3</v>
      </c>
      <c r="I3097" s="2">
        <v>48.3</v>
      </c>
      <c r="J3097" s="2">
        <v>48.7</v>
      </c>
      <c r="K3097" s="2"/>
      <c r="L3097" s="2"/>
      <c r="M3097" s="60"/>
      <c r="N3097" s="60"/>
      <c r="O3097" s="60"/>
      <c r="P3097" s="60"/>
      <c r="Q3097" s="2"/>
      <c r="R3097" s="60"/>
      <c r="S3097" s="60"/>
      <c r="T3097" s="60"/>
      <c r="U3097" s="60"/>
      <c r="V3097" s="60"/>
      <c r="W3097" s="60"/>
      <c r="X3097" s="60"/>
      <c r="Y3097" s="60"/>
      <c r="Z3097" s="60"/>
      <c r="AA3097" s="60"/>
      <c r="AB3097" s="60"/>
      <c r="AC3097" s="60"/>
      <c r="AD3097" s="60"/>
      <c r="AE3097" s="60"/>
      <c r="AF3097" s="60"/>
      <c r="AG3097" s="60"/>
      <c r="AH3097" s="60"/>
      <c r="AI3097" s="60"/>
      <c r="AJ3097" s="60"/>
      <c r="AK3097" s="60"/>
      <c r="AL3097" s="60"/>
      <c r="AM3097" s="60"/>
      <c r="AN3097" s="60"/>
      <c r="AO3097" s="112"/>
      <c r="AP3097" s="112"/>
      <c r="AQ3097" s="112"/>
      <c r="AR3097" s="112"/>
      <c r="AS3097" s="112"/>
      <c r="AT3097" s="112"/>
      <c r="AU3097" s="112"/>
      <c r="AV3097" s="112"/>
      <c r="AW3097" s="112"/>
      <c r="AX3097" s="112"/>
      <c r="AY3097" s="112"/>
      <c r="AZ3097" s="112"/>
      <c r="BA3097" s="112"/>
    </row>
    <row r="3098" spans="1:53" x14ac:dyDescent="0.25">
      <c r="A3098" s="112"/>
      <c r="B3098" s="45">
        <v>41933</v>
      </c>
      <c r="C3098" s="2"/>
      <c r="D3098" s="2"/>
      <c r="E3098" s="2"/>
      <c r="F3098" s="2"/>
      <c r="G3098" s="2"/>
      <c r="H3098" s="2">
        <v>48.19</v>
      </c>
      <c r="I3098" s="2">
        <v>48.19</v>
      </c>
      <c r="J3098" s="2">
        <v>48.59</v>
      </c>
      <c r="K3098" s="2"/>
      <c r="L3098" s="2"/>
      <c r="M3098" s="60"/>
      <c r="N3098" s="60"/>
      <c r="O3098" s="60"/>
      <c r="P3098" s="60"/>
      <c r="Q3098" s="2"/>
      <c r="R3098" s="60"/>
      <c r="S3098" s="60"/>
      <c r="T3098" s="60"/>
      <c r="U3098" s="60"/>
      <c r="V3098" s="60"/>
      <c r="W3098" s="60"/>
      <c r="X3098" s="60"/>
      <c r="Y3098" s="60"/>
      <c r="Z3098" s="60"/>
      <c r="AA3098" s="60"/>
      <c r="AB3098" s="60"/>
      <c r="AC3098" s="60"/>
      <c r="AD3098" s="60"/>
      <c r="AE3098" s="60"/>
      <c r="AF3098" s="60"/>
      <c r="AG3098" s="60"/>
      <c r="AH3098" s="60"/>
      <c r="AI3098" s="60"/>
      <c r="AJ3098" s="60"/>
      <c r="AK3098" s="60"/>
      <c r="AL3098" s="60"/>
      <c r="AM3098" s="60"/>
      <c r="AN3098" s="60"/>
      <c r="AO3098" s="112"/>
      <c r="AP3098" s="112"/>
      <c r="AQ3098" s="112"/>
      <c r="AR3098" s="112"/>
      <c r="AS3098" s="112"/>
      <c r="AT3098" s="112"/>
      <c r="AU3098" s="112"/>
      <c r="AV3098" s="112"/>
      <c r="AW3098" s="112"/>
      <c r="AX3098" s="112"/>
      <c r="AY3098" s="112"/>
      <c r="AZ3098" s="112"/>
      <c r="BA3098" s="112"/>
    </row>
    <row r="3099" spans="1:53" x14ac:dyDescent="0.25">
      <c r="A3099" s="112"/>
      <c r="B3099" s="45">
        <v>41932</v>
      </c>
      <c r="C3099" s="2"/>
      <c r="D3099" s="2"/>
      <c r="E3099" s="2"/>
      <c r="F3099" s="2"/>
      <c r="G3099" s="2"/>
      <c r="H3099" s="2">
        <v>48.07</v>
      </c>
      <c r="I3099" s="2">
        <v>48.07</v>
      </c>
      <c r="J3099" s="2">
        <v>48.47</v>
      </c>
      <c r="K3099" s="2"/>
      <c r="L3099" s="2"/>
      <c r="M3099" s="60"/>
      <c r="N3099" s="60"/>
      <c r="O3099" s="60"/>
      <c r="P3099" s="60"/>
      <c r="Q3099" s="2"/>
      <c r="R3099" s="60"/>
      <c r="S3099" s="60"/>
      <c r="T3099" s="60"/>
      <c r="U3099" s="60"/>
      <c r="V3099" s="60"/>
      <c r="W3099" s="60"/>
      <c r="X3099" s="60"/>
      <c r="Y3099" s="60"/>
      <c r="Z3099" s="60"/>
      <c r="AA3099" s="60"/>
      <c r="AB3099" s="60"/>
      <c r="AC3099" s="60"/>
      <c r="AD3099" s="60"/>
      <c r="AE3099" s="60"/>
      <c r="AF3099" s="60"/>
      <c r="AG3099" s="60"/>
      <c r="AH3099" s="60"/>
      <c r="AI3099" s="60"/>
      <c r="AJ3099" s="60"/>
      <c r="AK3099" s="60"/>
      <c r="AL3099" s="60"/>
      <c r="AM3099" s="60"/>
      <c r="AN3099" s="60"/>
      <c r="AO3099" s="112"/>
      <c r="AP3099" s="112"/>
      <c r="AQ3099" s="112"/>
      <c r="AR3099" s="112"/>
      <c r="AS3099" s="112"/>
      <c r="AT3099" s="112"/>
      <c r="AU3099" s="112"/>
      <c r="AV3099" s="112"/>
      <c r="AW3099" s="112"/>
      <c r="AX3099" s="112"/>
      <c r="AY3099" s="112"/>
      <c r="AZ3099" s="112"/>
      <c r="BA3099" s="112"/>
    </row>
    <row r="3100" spans="1:53" x14ac:dyDescent="0.25">
      <c r="A3100" s="112"/>
      <c r="B3100" s="45">
        <v>41929</v>
      </c>
      <c r="C3100" s="2"/>
      <c r="D3100" s="2"/>
      <c r="E3100" s="2"/>
      <c r="F3100" s="2"/>
      <c r="G3100" s="2"/>
      <c r="H3100" s="2">
        <v>48</v>
      </c>
      <c r="I3100" s="2">
        <v>48</v>
      </c>
      <c r="J3100" s="2">
        <v>48.4</v>
      </c>
      <c r="K3100" s="2"/>
      <c r="L3100" s="2"/>
      <c r="M3100" s="60"/>
      <c r="N3100" s="60"/>
      <c r="O3100" s="60"/>
      <c r="P3100" s="60"/>
      <c r="Q3100" s="2"/>
      <c r="R3100" s="60"/>
      <c r="S3100" s="60"/>
      <c r="T3100" s="60"/>
      <c r="U3100" s="60"/>
      <c r="V3100" s="60"/>
      <c r="W3100" s="60"/>
      <c r="X3100" s="60"/>
      <c r="Y3100" s="60"/>
      <c r="Z3100" s="60"/>
      <c r="AA3100" s="60"/>
      <c r="AB3100" s="60"/>
      <c r="AC3100" s="60"/>
      <c r="AD3100" s="60"/>
      <c r="AE3100" s="60"/>
      <c r="AF3100" s="60"/>
      <c r="AG3100" s="60"/>
      <c r="AH3100" s="60"/>
      <c r="AI3100" s="60"/>
      <c r="AJ3100" s="60"/>
      <c r="AK3100" s="60"/>
      <c r="AL3100" s="60"/>
      <c r="AM3100" s="60"/>
      <c r="AN3100" s="60"/>
      <c r="AO3100" s="112"/>
      <c r="AP3100" s="112"/>
      <c r="AQ3100" s="112"/>
      <c r="AR3100" s="112"/>
      <c r="AS3100" s="112"/>
      <c r="AT3100" s="112"/>
      <c r="AU3100" s="112"/>
      <c r="AV3100" s="112"/>
      <c r="AW3100" s="112"/>
      <c r="AX3100" s="112"/>
      <c r="AY3100" s="112"/>
      <c r="AZ3100" s="112"/>
      <c r="BA3100" s="112"/>
    </row>
    <row r="3101" spans="1:53" x14ac:dyDescent="0.25">
      <c r="A3101" s="112"/>
      <c r="B3101" s="45">
        <v>41928</v>
      </c>
      <c r="C3101" s="2"/>
      <c r="D3101" s="2"/>
      <c r="E3101" s="2"/>
      <c r="F3101" s="2"/>
      <c r="G3101" s="2"/>
      <c r="H3101" s="2">
        <v>48.11</v>
      </c>
      <c r="I3101" s="2">
        <v>48.11</v>
      </c>
      <c r="J3101" s="2">
        <v>48.51</v>
      </c>
      <c r="K3101" s="2"/>
      <c r="L3101" s="2"/>
      <c r="M3101" s="60"/>
      <c r="N3101" s="60"/>
      <c r="O3101" s="60"/>
      <c r="P3101" s="60"/>
      <c r="Q3101" s="2"/>
      <c r="R3101" s="60"/>
      <c r="S3101" s="60"/>
      <c r="T3101" s="60"/>
      <c r="U3101" s="60"/>
      <c r="V3101" s="60"/>
      <c r="W3101" s="60"/>
      <c r="X3101" s="60"/>
      <c r="Y3101" s="60"/>
      <c r="Z3101" s="60"/>
      <c r="AA3101" s="60"/>
      <c r="AB3101" s="60"/>
      <c r="AC3101" s="60"/>
      <c r="AD3101" s="60"/>
      <c r="AE3101" s="60"/>
      <c r="AF3101" s="60"/>
      <c r="AG3101" s="60"/>
      <c r="AH3101" s="60"/>
      <c r="AI3101" s="60"/>
      <c r="AJ3101" s="60"/>
      <c r="AK3101" s="60"/>
      <c r="AL3101" s="60"/>
      <c r="AM3101" s="60"/>
      <c r="AN3101" s="60"/>
      <c r="AO3101" s="112"/>
      <c r="AP3101" s="112"/>
      <c r="AQ3101" s="112"/>
      <c r="AR3101" s="112"/>
      <c r="AS3101" s="112"/>
      <c r="AT3101" s="112"/>
      <c r="AU3101" s="112"/>
      <c r="AV3101" s="112"/>
      <c r="AW3101" s="112"/>
      <c r="AX3101" s="112"/>
      <c r="AY3101" s="112"/>
      <c r="AZ3101" s="112"/>
      <c r="BA3101" s="112"/>
    </row>
    <row r="3102" spans="1:53" x14ac:dyDescent="0.25">
      <c r="A3102" s="112"/>
      <c r="B3102" s="45">
        <v>41927</v>
      </c>
      <c r="C3102" s="2"/>
      <c r="D3102" s="2"/>
      <c r="E3102" s="2"/>
      <c r="F3102" s="2"/>
      <c r="G3102" s="2"/>
      <c r="H3102" s="2">
        <v>48.1</v>
      </c>
      <c r="I3102" s="2">
        <v>48.1</v>
      </c>
      <c r="J3102" s="2">
        <v>48.5</v>
      </c>
      <c r="K3102" s="2"/>
      <c r="L3102" s="2"/>
      <c r="M3102" s="60"/>
      <c r="N3102" s="60"/>
      <c r="O3102" s="60"/>
      <c r="P3102" s="60"/>
      <c r="Q3102" s="2"/>
      <c r="R3102" s="60"/>
      <c r="S3102" s="60"/>
      <c r="T3102" s="60"/>
      <c r="U3102" s="60"/>
      <c r="V3102" s="60"/>
      <c r="W3102" s="60"/>
      <c r="X3102" s="60"/>
      <c r="Y3102" s="60"/>
      <c r="Z3102" s="60"/>
      <c r="AA3102" s="60"/>
      <c r="AB3102" s="60"/>
      <c r="AC3102" s="60"/>
      <c r="AD3102" s="60"/>
      <c r="AE3102" s="60"/>
      <c r="AF3102" s="60"/>
      <c r="AG3102" s="60"/>
      <c r="AH3102" s="60"/>
      <c r="AI3102" s="60"/>
      <c r="AJ3102" s="60"/>
      <c r="AK3102" s="60"/>
      <c r="AL3102" s="60"/>
      <c r="AM3102" s="60"/>
      <c r="AN3102" s="60"/>
      <c r="AO3102" s="112"/>
      <c r="AP3102" s="112"/>
      <c r="AQ3102" s="112"/>
      <c r="AR3102" s="112"/>
      <c r="AS3102" s="112"/>
      <c r="AT3102" s="112"/>
      <c r="AU3102" s="112"/>
      <c r="AV3102" s="112"/>
      <c r="AW3102" s="112"/>
      <c r="AX3102" s="112"/>
      <c r="AY3102" s="112"/>
      <c r="AZ3102" s="112"/>
      <c r="BA3102" s="112"/>
    </row>
    <row r="3103" spans="1:53" x14ac:dyDescent="0.25">
      <c r="A3103" s="112"/>
      <c r="B3103" s="45">
        <v>41926</v>
      </c>
      <c r="C3103" s="2"/>
      <c r="D3103" s="2"/>
      <c r="E3103" s="2"/>
      <c r="F3103" s="2"/>
      <c r="G3103" s="2"/>
      <c r="H3103" s="2">
        <v>47.95</v>
      </c>
      <c r="I3103" s="2">
        <v>47.95</v>
      </c>
      <c r="J3103" s="2">
        <v>48.35</v>
      </c>
      <c r="K3103" s="2"/>
      <c r="L3103" s="2"/>
      <c r="M3103" s="60"/>
      <c r="N3103" s="60"/>
      <c r="O3103" s="60"/>
      <c r="P3103" s="60"/>
      <c r="Q3103" s="2"/>
      <c r="R3103" s="60"/>
      <c r="S3103" s="60"/>
      <c r="T3103" s="60"/>
      <c r="U3103" s="60"/>
      <c r="V3103" s="60"/>
      <c r="W3103" s="60"/>
      <c r="X3103" s="60"/>
      <c r="Y3103" s="60"/>
      <c r="Z3103" s="60"/>
      <c r="AA3103" s="60"/>
      <c r="AB3103" s="60"/>
      <c r="AC3103" s="60"/>
      <c r="AD3103" s="60"/>
      <c r="AE3103" s="60"/>
      <c r="AF3103" s="60"/>
      <c r="AG3103" s="60"/>
      <c r="AH3103" s="60"/>
      <c r="AI3103" s="60"/>
      <c r="AJ3103" s="60"/>
      <c r="AK3103" s="60"/>
      <c r="AL3103" s="60"/>
      <c r="AM3103" s="60"/>
      <c r="AN3103" s="60"/>
      <c r="AO3103" s="112"/>
      <c r="AP3103" s="112"/>
      <c r="AQ3103" s="112"/>
      <c r="AR3103" s="112"/>
      <c r="AS3103" s="112"/>
      <c r="AT3103" s="112"/>
      <c r="AU3103" s="112"/>
      <c r="AV3103" s="112"/>
      <c r="AW3103" s="112"/>
      <c r="AX3103" s="112"/>
      <c r="AY3103" s="112"/>
      <c r="AZ3103" s="112"/>
      <c r="BA3103" s="112"/>
    </row>
    <row r="3104" spans="1:53" x14ac:dyDescent="0.25">
      <c r="A3104" s="112"/>
      <c r="B3104" s="45">
        <v>41925</v>
      </c>
      <c r="C3104" s="2"/>
      <c r="D3104" s="2"/>
      <c r="E3104" s="2"/>
      <c r="F3104" s="2"/>
      <c r="G3104" s="2"/>
      <c r="H3104" s="2">
        <v>47.85</v>
      </c>
      <c r="I3104" s="2">
        <v>47.9</v>
      </c>
      <c r="J3104" s="2">
        <v>48.3</v>
      </c>
      <c r="K3104" s="2"/>
      <c r="L3104" s="2"/>
      <c r="M3104" s="60"/>
      <c r="N3104" s="60"/>
      <c r="O3104" s="60"/>
      <c r="P3104" s="60"/>
      <c r="Q3104" s="2"/>
      <c r="R3104" s="60"/>
      <c r="S3104" s="60"/>
      <c r="T3104" s="60"/>
      <c r="U3104" s="60"/>
      <c r="V3104" s="60"/>
      <c r="W3104" s="60"/>
      <c r="X3104" s="60"/>
      <c r="Y3104" s="60"/>
      <c r="Z3104" s="60"/>
      <c r="AA3104" s="60"/>
      <c r="AB3104" s="60"/>
      <c r="AC3104" s="60"/>
      <c r="AD3104" s="60"/>
      <c r="AE3104" s="60"/>
      <c r="AF3104" s="60"/>
      <c r="AG3104" s="60"/>
      <c r="AH3104" s="60"/>
      <c r="AI3104" s="60"/>
      <c r="AJ3104" s="60"/>
      <c r="AK3104" s="60"/>
      <c r="AL3104" s="60"/>
      <c r="AM3104" s="60"/>
      <c r="AN3104" s="60"/>
      <c r="AO3104" s="112"/>
      <c r="AP3104" s="112"/>
      <c r="AQ3104" s="112"/>
      <c r="AR3104" s="112"/>
      <c r="AS3104" s="112"/>
      <c r="AT3104" s="112"/>
      <c r="AU3104" s="112"/>
      <c r="AV3104" s="112"/>
      <c r="AW3104" s="112"/>
      <c r="AX3104" s="112"/>
      <c r="AY3104" s="112"/>
      <c r="AZ3104" s="112"/>
      <c r="BA3104" s="112"/>
    </row>
    <row r="3105" spans="1:53" x14ac:dyDescent="0.25">
      <c r="A3105" s="112"/>
      <c r="B3105" s="45">
        <v>41922</v>
      </c>
      <c r="C3105" s="2"/>
      <c r="D3105" s="2"/>
      <c r="E3105" s="2"/>
      <c r="F3105" s="2"/>
      <c r="G3105" s="2"/>
      <c r="H3105" s="2">
        <v>48</v>
      </c>
      <c r="I3105" s="2">
        <v>48.11</v>
      </c>
      <c r="J3105" s="2">
        <v>47.91</v>
      </c>
      <c r="K3105" s="2"/>
      <c r="L3105" s="2"/>
      <c r="M3105" s="60"/>
      <c r="N3105" s="60"/>
      <c r="O3105" s="60"/>
      <c r="P3105" s="60"/>
      <c r="Q3105" s="2"/>
      <c r="R3105" s="60"/>
      <c r="S3105" s="60"/>
      <c r="T3105" s="60"/>
      <c r="U3105" s="60"/>
      <c r="V3105" s="60"/>
      <c r="W3105" s="60"/>
      <c r="X3105" s="60"/>
      <c r="Y3105" s="60"/>
      <c r="Z3105" s="60"/>
      <c r="AA3105" s="60"/>
      <c r="AB3105" s="60"/>
      <c r="AC3105" s="60"/>
      <c r="AD3105" s="60"/>
      <c r="AE3105" s="60"/>
      <c r="AF3105" s="60"/>
      <c r="AG3105" s="60"/>
      <c r="AH3105" s="60"/>
      <c r="AI3105" s="60"/>
      <c r="AJ3105" s="60"/>
      <c r="AK3105" s="60"/>
      <c r="AL3105" s="60"/>
      <c r="AM3105" s="60"/>
      <c r="AN3105" s="60"/>
      <c r="AO3105" s="112"/>
      <c r="AP3105" s="112"/>
      <c r="AQ3105" s="112"/>
      <c r="AR3105" s="112"/>
      <c r="AS3105" s="112"/>
      <c r="AT3105" s="112"/>
      <c r="AU3105" s="112"/>
      <c r="AV3105" s="112"/>
      <c r="AW3105" s="112"/>
      <c r="AX3105" s="112"/>
      <c r="AY3105" s="112"/>
      <c r="AZ3105" s="112"/>
      <c r="BA3105" s="112"/>
    </row>
    <row r="3106" spans="1:53" x14ac:dyDescent="0.25">
      <c r="A3106" s="112"/>
      <c r="B3106" s="45">
        <v>41921</v>
      </c>
      <c r="C3106" s="2"/>
      <c r="D3106" s="2"/>
      <c r="E3106" s="2"/>
      <c r="F3106" s="2"/>
      <c r="G3106" s="2"/>
      <c r="H3106" s="2">
        <v>48.05</v>
      </c>
      <c r="I3106" s="2">
        <v>48.16</v>
      </c>
      <c r="J3106" s="2">
        <v>47.96</v>
      </c>
      <c r="K3106" s="2"/>
      <c r="L3106" s="2"/>
      <c r="M3106" s="60"/>
      <c r="N3106" s="60"/>
      <c r="O3106" s="60"/>
      <c r="P3106" s="60"/>
      <c r="Q3106" s="2"/>
      <c r="R3106" s="60"/>
      <c r="S3106" s="60"/>
      <c r="T3106" s="60"/>
      <c r="U3106" s="60"/>
      <c r="V3106" s="60"/>
      <c r="W3106" s="60"/>
      <c r="X3106" s="60"/>
      <c r="Y3106" s="60"/>
      <c r="Z3106" s="60"/>
      <c r="AA3106" s="60"/>
      <c r="AB3106" s="60"/>
      <c r="AC3106" s="60"/>
      <c r="AD3106" s="60"/>
      <c r="AE3106" s="60"/>
      <c r="AF3106" s="60"/>
      <c r="AG3106" s="60"/>
      <c r="AH3106" s="60"/>
      <c r="AI3106" s="60"/>
      <c r="AJ3106" s="60"/>
      <c r="AK3106" s="60"/>
      <c r="AL3106" s="60"/>
      <c r="AM3106" s="60"/>
      <c r="AN3106" s="60"/>
      <c r="AO3106" s="112"/>
      <c r="AP3106" s="112"/>
      <c r="AQ3106" s="112"/>
      <c r="AR3106" s="112"/>
      <c r="AS3106" s="112"/>
      <c r="AT3106" s="112"/>
      <c r="AU3106" s="112"/>
      <c r="AV3106" s="112"/>
      <c r="AW3106" s="112"/>
      <c r="AX3106" s="112"/>
      <c r="AY3106" s="112"/>
      <c r="AZ3106" s="112"/>
      <c r="BA3106" s="112"/>
    </row>
    <row r="3107" spans="1:53" x14ac:dyDescent="0.25">
      <c r="A3107" s="112"/>
      <c r="B3107" s="45">
        <v>41920</v>
      </c>
      <c r="C3107" s="2"/>
      <c r="D3107" s="2"/>
      <c r="E3107" s="2"/>
      <c r="F3107" s="2"/>
      <c r="G3107" s="2"/>
      <c r="H3107" s="2">
        <v>47.89</v>
      </c>
      <c r="I3107" s="2">
        <v>48</v>
      </c>
      <c r="J3107" s="2">
        <v>47.8</v>
      </c>
      <c r="K3107" s="2"/>
      <c r="L3107" s="2"/>
      <c r="M3107" s="60"/>
      <c r="N3107" s="60"/>
      <c r="O3107" s="60"/>
      <c r="P3107" s="60"/>
      <c r="Q3107" s="2"/>
      <c r="R3107" s="60"/>
      <c r="S3107" s="60"/>
      <c r="T3107" s="60"/>
      <c r="U3107" s="60"/>
      <c r="V3107" s="60"/>
      <c r="W3107" s="60"/>
      <c r="X3107" s="60"/>
      <c r="Y3107" s="60"/>
      <c r="Z3107" s="60"/>
      <c r="AA3107" s="60"/>
      <c r="AB3107" s="60"/>
      <c r="AC3107" s="60"/>
      <c r="AD3107" s="60"/>
      <c r="AE3107" s="60"/>
      <c r="AF3107" s="60"/>
      <c r="AG3107" s="60"/>
      <c r="AH3107" s="60"/>
      <c r="AI3107" s="60"/>
      <c r="AJ3107" s="60"/>
      <c r="AK3107" s="60"/>
      <c r="AL3107" s="60"/>
      <c r="AM3107" s="60"/>
      <c r="AN3107" s="60"/>
      <c r="AO3107" s="112"/>
      <c r="AP3107" s="112"/>
      <c r="AQ3107" s="112"/>
      <c r="AR3107" s="112"/>
      <c r="AS3107" s="112"/>
      <c r="AT3107" s="112"/>
      <c r="AU3107" s="112"/>
      <c r="AV3107" s="112"/>
      <c r="AW3107" s="112"/>
      <c r="AX3107" s="112"/>
      <c r="AY3107" s="112"/>
      <c r="AZ3107" s="112"/>
      <c r="BA3107" s="112"/>
    </row>
    <row r="3108" spans="1:53" x14ac:dyDescent="0.25">
      <c r="A3108" s="112"/>
      <c r="B3108" s="45">
        <v>41919</v>
      </c>
      <c r="C3108" s="2"/>
      <c r="D3108" s="2"/>
      <c r="E3108" s="2"/>
      <c r="F3108" s="2"/>
      <c r="G3108" s="2"/>
      <c r="H3108" s="2">
        <v>47.75</v>
      </c>
      <c r="I3108" s="2">
        <v>48.15</v>
      </c>
      <c r="J3108" s="2">
        <v>47.95</v>
      </c>
      <c r="K3108" s="2"/>
      <c r="L3108" s="2"/>
      <c r="M3108" s="60"/>
      <c r="N3108" s="60"/>
      <c r="O3108" s="60"/>
      <c r="P3108" s="60"/>
      <c r="Q3108" s="2"/>
      <c r="R3108" s="60"/>
      <c r="S3108" s="60"/>
      <c r="T3108" s="60"/>
      <c r="U3108" s="60"/>
      <c r="V3108" s="60"/>
      <c r="W3108" s="60"/>
      <c r="X3108" s="60"/>
      <c r="Y3108" s="60"/>
      <c r="Z3108" s="60"/>
      <c r="AA3108" s="60"/>
      <c r="AB3108" s="60"/>
      <c r="AC3108" s="60"/>
      <c r="AD3108" s="60"/>
      <c r="AE3108" s="60"/>
      <c r="AF3108" s="60"/>
      <c r="AG3108" s="60"/>
      <c r="AH3108" s="60"/>
      <c r="AI3108" s="60"/>
      <c r="AJ3108" s="60"/>
      <c r="AK3108" s="60"/>
      <c r="AL3108" s="60"/>
      <c r="AM3108" s="60"/>
      <c r="AN3108" s="60"/>
      <c r="AO3108" s="112"/>
      <c r="AP3108" s="112"/>
      <c r="AQ3108" s="112"/>
      <c r="AR3108" s="112"/>
      <c r="AS3108" s="112"/>
      <c r="AT3108" s="112"/>
      <c r="AU3108" s="112"/>
      <c r="AV3108" s="112"/>
      <c r="AW3108" s="112"/>
      <c r="AX3108" s="112"/>
      <c r="AY3108" s="112"/>
      <c r="AZ3108" s="112"/>
      <c r="BA3108" s="112"/>
    </row>
    <row r="3109" spans="1:53" x14ac:dyDescent="0.25">
      <c r="A3109" s="112"/>
      <c r="B3109" s="45">
        <v>41918</v>
      </c>
      <c r="C3109" s="2"/>
      <c r="D3109" s="2"/>
      <c r="E3109" s="2"/>
      <c r="F3109" s="2"/>
      <c r="G3109" s="2"/>
      <c r="H3109" s="2">
        <v>47.8</v>
      </c>
      <c r="I3109" s="2">
        <v>48.2</v>
      </c>
      <c r="J3109" s="2">
        <v>48</v>
      </c>
      <c r="K3109" s="2"/>
      <c r="L3109" s="2"/>
      <c r="M3109" s="60"/>
      <c r="N3109" s="60"/>
      <c r="O3109" s="60"/>
      <c r="P3109" s="60"/>
      <c r="Q3109" s="2"/>
      <c r="R3109" s="60"/>
      <c r="S3109" s="60"/>
      <c r="T3109" s="60"/>
      <c r="U3109" s="60"/>
      <c r="V3109" s="60"/>
      <c r="W3109" s="60"/>
      <c r="X3109" s="60"/>
      <c r="Y3109" s="60"/>
      <c r="Z3109" s="60"/>
      <c r="AA3109" s="60"/>
      <c r="AB3109" s="60"/>
      <c r="AC3109" s="60"/>
      <c r="AD3109" s="60"/>
      <c r="AE3109" s="60"/>
      <c r="AF3109" s="60"/>
      <c r="AG3109" s="60"/>
      <c r="AH3109" s="60"/>
      <c r="AI3109" s="60"/>
      <c r="AJ3109" s="60"/>
      <c r="AK3109" s="60"/>
      <c r="AL3109" s="60"/>
      <c r="AM3109" s="60"/>
      <c r="AN3109" s="60"/>
      <c r="AO3109" s="112"/>
      <c r="AP3109" s="112"/>
      <c r="AQ3109" s="112"/>
      <c r="AR3109" s="112"/>
      <c r="AS3109" s="112"/>
      <c r="AT3109" s="112"/>
      <c r="AU3109" s="112"/>
      <c r="AV3109" s="112"/>
      <c r="AW3109" s="112"/>
      <c r="AX3109" s="112"/>
      <c r="AY3109" s="112"/>
      <c r="AZ3109" s="112"/>
      <c r="BA3109" s="112"/>
    </row>
    <row r="3110" spans="1:53" x14ac:dyDescent="0.25">
      <c r="A3110" s="112"/>
      <c r="B3110" s="45">
        <v>41915</v>
      </c>
      <c r="C3110" s="2"/>
      <c r="D3110" s="2"/>
      <c r="E3110" s="2"/>
      <c r="F3110" s="2"/>
      <c r="G3110" s="2"/>
      <c r="H3110" s="2">
        <v>48.08</v>
      </c>
      <c r="I3110" s="2">
        <v>48.48</v>
      </c>
      <c r="J3110" s="2">
        <v>48.28</v>
      </c>
      <c r="K3110" s="2"/>
      <c r="L3110" s="2"/>
      <c r="M3110" s="60"/>
      <c r="N3110" s="60"/>
      <c r="O3110" s="60"/>
      <c r="P3110" s="60"/>
      <c r="Q3110" s="2"/>
      <c r="R3110" s="60"/>
      <c r="S3110" s="60"/>
      <c r="T3110" s="60"/>
      <c r="U3110" s="60"/>
      <c r="V3110" s="60"/>
      <c r="W3110" s="60"/>
      <c r="X3110" s="60"/>
      <c r="Y3110" s="60"/>
      <c r="Z3110" s="60"/>
      <c r="AA3110" s="60"/>
      <c r="AB3110" s="60"/>
      <c r="AC3110" s="60"/>
      <c r="AD3110" s="60"/>
      <c r="AE3110" s="60"/>
      <c r="AF3110" s="60"/>
      <c r="AG3110" s="60"/>
      <c r="AH3110" s="60"/>
      <c r="AI3110" s="60"/>
      <c r="AJ3110" s="60"/>
      <c r="AK3110" s="60"/>
      <c r="AL3110" s="60"/>
      <c r="AM3110" s="60"/>
      <c r="AN3110" s="60"/>
      <c r="AO3110" s="112"/>
      <c r="AP3110" s="112"/>
      <c r="AQ3110" s="112"/>
      <c r="AR3110" s="112"/>
      <c r="AS3110" s="112"/>
      <c r="AT3110" s="112"/>
      <c r="AU3110" s="112"/>
      <c r="AV3110" s="112"/>
      <c r="AW3110" s="112"/>
      <c r="AX3110" s="112"/>
      <c r="AY3110" s="112"/>
      <c r="AZ3110" s="112"/>
      <c r="BA3110" s="112"/>
    </row>
    <row r="3111" spans="1:53" x14ac:dyDescent="0.25">
      <c r="A3111" s="112"/>
      <c r="B3111" s="45">
        <v>41914</v>
      </c>
      <c r="C3111" s="2"/>
      <c r="D3111" s="2"/>
      <c r="E3111" s="2"/>
      <c r="F3111" s="2"/>
      <c r="G3111" s="2"/>
      <c r="H3111" s="2">
        <v>47.9</v>
      </c>
      <c r="I3111" s="2">
        <v>48.3</v>
      </c>
      <c r="J3111" s="2">
        <v>48.1</v>
      </c>
      <c r="K3111" s="2"/>
      <c r="L3111" s="2"/>
      <c r="M3111" s="60"/>
      <c r="N3111" s="60"/>
      <c r="O3111" s="60"/>
      <c r="P3111" s="60"/>
      <c r="Q3111" s="2"/>
      <c r="R3111" s="60"/>
      <c r="S3111" s="60"/>
      <c r="T3111" s="60"/>
      <c r="U3111" s="60"/>
      <c r="V3111" s="60"/>
      <c r="W3111" s="60"/>
      <c r="X3111" s="60"/>
      <c r="Y3111" s="60"/>
      <c r="Z3111" s="60"/>
      <c r="AA3111" s="60"/>
      <c r="AB3111" s="60"/>
      <c r="AC3111" s="60"/>
      <c r="AD3111" s="60"/>
      <c r="AE3111" s="60"/>
      <c r="AF3111" s="60"/>
      <c r="AG3111" s="60"/>
      <c r="AH3111" s="60"/>
      <c r="AI3111" s="60"/>
      <c r="AJ3111" s="60"/>
      <c r="AK3111" s="60"/>
      <c r="AL3111" s="60"/>
      <c r="AM3111" s="60"/>
      <c r="AN3111" s="60"/>
      <c r="AO3111" s="112"/>
      <c r="AP3111" s="112"/>
      <c r="AQ3111" s="112"/>
      <c r="AR3111" s="112"/>
      <c r="AS3111" s="112"/>
      <c r="AT3111" s="112"/>
      <c r="AU3111" s="112"/>
      <c r="AV3111" s="112"/>
      <c r="AW3111" s="112"/>
      <c r="AX3111" s="112"/>
      <c r="AY3111" s="112"/>
      <c r="AZ3111" s="112"/>
      <c r="BA3111" s="112"/>
    </row>
    <row r="3112" spans="1:53" x14ac:dyDescent="0.25">
      <c r="A3112" s="112"/>
      <c r="B3112" s="45">
        <v>41913</v>
      </c>
      <c r="C3112" s="2"/>
      <c r="D3112" s="2"/>
      <c r="E3112" s="2"/>
      <c r="F3112" s="2"/>
      <c r="G3112" s="2"/>
      <c r="H3112" s="2">
        <v>47.65</v>
      </c>
      <c r="I3112" s="2">
        <v>48.05</v>
      </c>
      <c r="J3112" s="2">
        <v>47.85</v>
      </c>
      <c r="K3112" s="2"/>
      <c r="L3112" s="2"/>
      <c r="M3112" s="60"/>
      <c r="N3112" s="60"/>
      <c r="O3112" s="60"/>
      <c r="P3112" s="60"/>
      <c r="Q3112" s="2"/>
      <c r="R3112" s="60"/>
      <c r="S3112" s="60"/>
      <c r="T3112" s="60"/>
      <c r="U3112" s="60"/>
      <c r="V3112" s="60"/>
      <c r="W3112" s="60"/>
      <c r="X3112" s="60"/>
      <c r="Y3112" s="60"/>
      <c r="Z3112" s="60"/>
      <c r="AA3112" s="60"/>
      <c r="AB3112" s="60"/>
      <c r="AC3112" s="60"/>
      <c r="AD3112" s="60"/>
      <c r="AE3112" s="60"/>
      <c r="AF3112" s="60"/>
      <c r="AG3112" s="60"/>
      <c r="AH3112" s="60"/>
      <c r="AI3112" s="60"/>
      <c r="AJ3112" s="60"/>
      <c r="AK3112" s="60"/>
      <c r="AL3112" s="60"/>
      <c r="AM3112" s="60"/>
      <c r="AN3112" s="60"/>
      <c r="AO3112" s="112"/>
      <c r="AP3112" s="112"/>
      <c r="AQ3112" s="112"/>
      <c r="AR3112" s="112"/>
      <c r="AS3112" s="112"/>
      <c r="AT3112" s="112"/>
      <c r="AU3112" s="112"/>
      <c r="AV3112" s="112"/>
      <c r="AW3112" s="112"/>
      <c r="AX3112" s="112"/>
      <c r="AY3112" s="112"/>
      <c r="AZ3112" s="112"/>
      <c r="BA3112" s="112"/>
    </row>
    <row r="3113" spans="1:53" x14ac:dyDescent="0.25">
      <c r="A3113" s="112"/>
      <c r="B3113" s="45">
        <v>41912</v>
      </c>
      <c r="C3113" s="2"/>
      <c r="D3113" s="2"/>
      <c r="E3113" s="2"/>
      <c r="F3113" s="2"/>
      <c r="G3113" s="2"/>
      <c r="H3113" s="2">
        <v>47.75</v>
      </c>
      <c r="I3113" s="2">
        <v>48.15</v>
      </c>
      <c r="J3113" s="2">
        <v>47.95</v>
      </c>
      <c r="K3113" s="2"/>
      <c r="L3113" s="2"/>
      <c r="M3113" s="60"/>
      <c r="N3113" s="60"/>
      <c r="O3113" s="60"/>
      <c r="P3113" s="60"/>
      <c r="Q3113" s="2"/>
      <c r="R3113" s="60"/>
      <c r="S3113" s="60"/>
      <c r="T3113" s="60"/>
      <c r="U3113" s="60"/>
      <c r="V3113" s="60"/>
      <c r="W3113" s="60"/>
      <c r="X3113" s="60"/>
      <c r="Y3113" s="60"/>
      <c r="Z3113" s="60"/>
      <c r="AA3113" s="60"/>
      <c r="AB3113" s="60"/>
      <c r="AC3113" s="60"/>
      <c r="AD3113" s="60"/>
      <c r="AE3113" s="60"/>
      <c r="AF3113" s="60"/>
      <c r="AG3113" s="60"/>
      <c r="AH3113" s="60"/>
      <c r="AI3113" s="60"/>
      <c r="AJ3113" s="60"/>
      <c r="AK3113" s="60"/>
      <c r="AL3113" s="60"/>
      <c r="AM3113" s="60"/>
      <c r="AN3113" s="60"/>
      <c r="AO3113" s="112"/>
      <c r="AP3113" s="112"/>
      <c r="AQ3113" s="112"/>
      <c r="AR3113" s="112"/>
      <c r="AS3113" s="112"/>
      <c r="AT3113" s="112"/>
      <c r="AU3113" s="112"/>
      <c r="AV3113" s="112"/>
      <c r="AW3113" s="112"/>
      <c r="AX3113" s="112"/>
      <c r="AY3113" s="112"/>
      <c r="AZ3113" s="112"/>
      <c r="BA3113" s="112"/>
    </row>
    <row r="3114" spans="1:53" x14ac:dyDescent="0.25">
      <c r="A3114" s="112"/>
      <c r="B3114" s="45">
        <v>41911</v>
      </c>
      <c r="C3114" s="2"/>
      <c r="D3114" s="2"/>
      <c r="E3114" s="2"/>
      <c r="F3114" s="2"/>
      <c r="G3114" s="2"/>
      <c r="H3114" s="2">
        <v>47.8</v>
      </c>
      <c r="I3114" s="2">
        <v>48.2</v>
      </c>
      <c r="J3114" s="2">
        <v>48</v>
      </c>
      <c r="K3114" s="2"/>
      <c r="L3114" s="2"/>
      <c r="M3114" s="60"/>
      <c r="N3114" s="60"/>
      <c r="O3114" s="60"/>
      <c r="P3114" s="60"/>
      <c r="Q3114" s="2"/>
      <c r="R3114" s="60"/>
      <c r="S3114" s="60"/>
      <c r="T3114" s="60"/>
      <c r="U3114" s="60"/>
      <c r="V3114" s="60"/>
      <c r="W3114" s="60"/>
      <c r="X3114" s="60"/>
      <c r="Y3114" s="60"/>
      <c r="Z3114" s="60"/>
      <c r="AA3114" s="60"/>
      <c r="AB3114" s="60"/>
      <c r="AC3114" s="60"/>
      <c r="AD3114" s="60"/>
      <c r="AE3114" s="60"/>
      <c r="AF3114" s="60"/>
      <c r="AG3114" s="60"/>
      <c r="AH3114" s="60"/>
      <c r="AI3114" s="60"/>
      <c r="AJ3114" s="60"/>
      <c r="AK3114" s="60"/>
      <c r="AL3114" s="60"/>
      <c r="AM3114" s="60"/>
      <c r="AN3114" s="60"/>
      <c r="AO3114" s="112"/>
      <c r="AP3114" s="112"/>
      <c r="AQ3114" s="112"/>
      <c r="AR3114" s="112"/>
      <c r="AS3114" s="112"/>
      <c r="AT3114" s="112"/>
      <c r="AU3114" s="112"/>
      <c r="AV3114" s="112"/>
      <c r="AW3114" s="112"/>
      <c r="AX3114" s="112"/>
      <c r="AY3114" s="112"/>
      <c r="AZ3114" s="112"/>
      <c r="BA3114" s="112"/>
    </row>
    <row r="3115" spans="1:53" x14ac:dyDescent="0.25">
      <c r="A3115" s="112"/>
      <c r="B3115" s="45">
        <v>41908</v>
      </c>
      <c r="C3115" s="2"/>
      <c r="D3115" s="2"/>
      <c r="E3115" s="2"/>
      <c r="F3115" s="2"/>
      <c r="G3115" s="2"/>
      <c r="H3115" s="2">
        <v>47.85</v>
      </c>
      <c r="I3115" s="2">
        <v>48.25</v>
      </c>
      <c r="J3115" s="2">
        <v>48.05</v>
      </c>
      <c r="K3115" s="2"/>
      <c r="L3115" s="2"/>
      <c r="M3115" s="60"/>
      <c r="N3115" s="60"/>
      <c r="O3115" s="60"/>
      <c r="P3115" s="60"/>
      <c r="Q3115" s="2"/>
      <c r="R3115" s="60"/>
      <c r="S3115" s="60"/>
      <c r="T3115" s="60"/>
      <c r="U3115" s="60"/>
      <c r="V3115" s="60"/>
      <c r="W3115" s="60"/>
      <c r="X3115" s="60"/>
      <c r="Y3115" s="60"/>
      <c r="Z3115" s="60"/>
      <c r="AA3115" s="60"/>
      <c r="AB3115" s="60"/>
      <c r="AC3115" s="60"/>
      <c r="AD3115" s="60"/>
      <c r="AE3115" s="60"/>
      <c r="AF3115" s="60"/>
      <c r="AG3115" s="60"/>
      <c r="AH3115" s="60"/>
      <c r="AI3115" s="60"/>
      <c r="AJ3115" s="60"/>
      <c r="AK3115" s="60"/>
      <c r="AL3115" s="60"/>
      <c r="AM3115" s="60"/>
      <c r="AN3115" s="60"/>
      <c r="AO3115" s="112"/>
      <c r="AP3115" s="112"/>
      <c r="AQ3115" s="112"/>
      <c r="AR3115" s="112"/>
      <c r="AS3115" s="112"/>
      <c r="AT3115" s="112"/>
      <c r="AU3115" s="112"/>
      <c r="AV3115" s="112"/>
      <c r="AW3115" s="112"/>
      <c r="AX3115" s="112"/>
      <c r="AY3115" s="112"/>
      <c r="AZ3115" s="112"/>
      <c r="BA3115" s="112"/>
    </row>
    <row r="3116" spans="1:53" x14ac:dyDescent="0.25">
      <c r="A3116" s="112"/>
      <c r="B3116" s="45">
        <v>41907</v>
      </c>
      <c r="C3116" s="2"/>
      <c r="D3116" s="2"/>
      <c r="E3116" s="2"/>
      <c r="F3116" s="2"/>
      <c r="G3116" s="2"/>
      <c r="H3116" s="2">
        <v>47.78</v>
      </c>
      <c r="I3116" s="2">
        <v>48.18</v>
      </c>
      <c r="J3116" s="2">
        <v>47.98</v>
      </c>
      <c r="K3116" s="2"/>
      <c r="L3116" s="2"/>
      <c r="M3116" s="60"/>
      <c r="N3116" s="60"/>
      <c r="O3116" s="60"/>
      <c r="P3116" s="60"/>
      <c r="Q3116" s="2"/>
      <c r="R3116" s="60"/>
      <c r="S3116" s="60"/>
      <c r="T3116" s="60"/>
      <c r="U3116" s="60"/>
      <c r="V3116" s="60"/>
      <c r="W3116" s="60"/>
      <c r="X3116" s="60"/>
      <c r="Y3116" s="60"/>
      <c r="Z3116" s="60"/>
      <c r="AA3116" s="60"/>
      <c r="AB3116" s="60"/>
      <c r="AC3116" s="60"/>
      <c r="AD3116" s="60"/>
      <c r="AE3116" s="60"/>
      <c r="AF3116" s="60"/>
      <c r="AG3116" s="60"/>
      <c r="AH3116" s="60"/>
      <c r="AI3116" s="60"/>
      <c r="AJ3116" s="60"/>
      <c r="AK3116" s="60"/>
      <c r="AL3116" s="60"/>
      <c r="AM3116" s="60"/>
      <c r="AN3116" s="60"/>
      <c r="AO3116" s="112"/>
      <c r="AP3116" s="112"/>
      <c r="AQ3116" s="112"/>
      <c r="AR3116" s="112"/>
      <c r="AS3116" s="112"/>
      <c r="AT3116" s="112"/>
      <c r="AU3116" s="112"/>
      <c r="AV3116" s="112"/>
      <c r="AW3116" s="112"/>
      <c r="AX3116" s="112"/>
      <c r="AY3116" s="112"/>
      <c r="AZ3116" s="112"/>
      <c r="BA3116" s="112"/>
    </row>
    <row r="3117" spans="1:53" x14ac:dyDescent="0.25">
      <c r="A3117" s="112"/>
      <c r="B3117" s="45">
        <v>41906</v>
      </c>
      <c r="C3117" s="2"/>
      <c r="D3117" s="2"/>
      <c r="E3117" s="2"/>
      <c r="F3117" s="2"/>
      <c r="G3117" s="2"/>
      <c r="H3117" s="2">
        <v>47.7</v>
      </c>
      <c r="I3117" s="2">
        <v>48.1</v>
      </c>
      <c r="J3117" s="2">
        <v>47.9</v>
      </c>
      <c r="K3117" s="2"/>
      <c r="L3117" s="2"/>
      <c r="M3117" s="60"/>
      <c r="N3117" s="60"/>
      <c r="O3117" s="60"/>
      <c r="P3117" s="60"/>
      <c r="Q3117" s="2"/>
      <c r="R3117" s="60"/>
      <c r="S3117" s="60"/>
      <c r="T3117" s="60"/>
      <c r="U3117" s="60"/>
      <c r="V3117" s="60"/>
      <c r="W3117" s="60"/>
      <c r="X3117" s="60"/>
      <c r="Y3117" s="60"/>
      <c r="Z3117" s="60"/>
      <c r="AA3117" s="60"/>
      <c r="AB3117" s="60"/>
      <c r="AC3117" s="60"/>
      <c r="AD3117" s="60"/>
      <c r="AE3117" s="60"/>
      <c r="AF3117" s="60"/>
      <c r="AG3117" s="60"/>
      <c r="AH3117" s="60"/>
      <c r="AI3117" s="60"/>
      <c r="AJ3117" s="60"/>
      <c r="AK3117" s="60"/>
      <c r="AL3117" s="60"/>
      <c r="AM3117" s="60"/>
      <c r="AN3117" s="60"/>
      <c r="AO3117" s="112"/>
      <c r="AP3117" s="112"/>
      <c r="AQ3117" s="112"/>
      <c r="AR3117" s="112"/>
      <c r="AS3117" s="112"/>
      <c r="AT3117" s="112"/>
      <c r="AU3117" s="112"/>
      <c r="AV3117" s="112"/>
      <c r="AW3117" s="112"/>
      <c r="AX3117" s="112"/>
      <c r="AY3117" s="112"/>
      <c r="AZ3117" s="112"/>
      <c r="BA3117" s="112"/>
    </row>
    <row r="3118" spans="1:53" x14ac:dyDescent="0.25">
      <c r="A3118" s="112"/>
      <c r="B3118" s="45">
        <v>41905</v>
      </c>
      <c r="C3118" s="2"/>
      <c r="D3118" s="2"/>
      <c r="E3118" s="2"/>
      <c r="F3118" s="2"/>
      <c r="G3118" s="2"/>
      <c r="H3118" s="2">
        <v>47.8</v>
      </c>
      <c r="I3118" s="2">
        <v>48.2</v>
      </c>
      <c r="J3118" s="2">
        <v>48</v>
      </c>
      <c r="K3118" s="2"/>
      <c r="L3118" s="2"/>
      <c r="M3118" s="60"/>
      <c r="N3118" s="60"/>
      <c r="O3118" s="60"/>
      <c r="P3118" s="60"/>
      <c r="Q3118" s="2"/>
      <c r="R3118" s="60"/>
      <c r="S3118" s="60"/>
      <c r="T3118" s="60"/>
      <c r="U3118" s="60"/>
      <c r="V3118" s="60"/>
      <c r="W3118" s="60"/>
      <c r="X3118" s="60"/>
      <c r="Y3118" s="60"/>
      <c r="Z3118" s="60"/>
      <c r="AA3118" s="60"/>
      <c r="AB3118" s="60"/>
      <c r="AC3118" s="60"/>
      <c r="AD3118" s="60"/>
      <c r="AE3118" s="60"/>
      <c r="AF3118" s="60"/>
      <c r="AG3118" s="60"/>
      <c r="AH3118" s="60"/>
      <c r="AI3118" s="60"/>
      <c r="AJ3118" s="60"/>
      <c r="AK3118" s="60"/>
      <c r="AL3118" s="60"/>
      <c r="AM3118" s="60"/>
      <c r="AN3118" s="60"/>
      <c r="AO3118" s="112"/>
      <c r="AP3118" s="112"/>
      <c r="AQ3118" s="112"/>
      <c r="AR3118" s="112"/>
      <c r="AS3118" s="112"/>
      <c r="AT3118" s="112"/>
      <c r="AU3118" s="112"/>
      <c r="AV3118" s="112"/>
      <c r="AW3118" s="112"/>
      <c r="AX3118" s="112"/>
      <c r="AY3118" s="112"/>
      <c r="AZ3118" s="112"/>
      <c r="BA3118" s="112"/>
    </row>
    <row r="3119" spans="1:53" x14ac:dyDescent="0.25">
      <c r="A3119" s="112"/>
      <c r="B3119" s="45">
        <v>41904</v>
      </c>
      <c r="C3119" s="2"/>
      <c r="D3119" s="2"/>
      <c r="E3119" s="2"/>
      <c r="F3119" s="2"/>
      <c r="G3119" s="2"/>
      <c r="H3119" s="2">
        <v>48.1</v>
      </c>
      <c r="I3119" s="2">
        <v>48.49</v>
      </c>
      <c r="J3119" s="2">
        <v>48.29</v>
      </c>
      <c r="K3119" s="2"/>
      <c r="L3119" s="2"/>
      <c r="M3119" s="60"/>
      <c r="N3119" s="60"/>
      <c r="O3119" s="60"/>
      <c r="P3119" s="60"/>
      <c r="Q3119" s="2"/>
      <c r="R3119" s="60"/>
      <c r="S3119" s="60"/>
      <c r="T3119" s="60"/>
      <c r="U3119" s="60"/>
      <c r="V3119" s="60"/>
      <c r="W3119" s="60"/>
      <c r="X3119" s="60"/>
      <c r="Y3119" s="60"/>
      <c r="Z3119" s="60"/>
      <c r="AA3119" s="60"/>
      <c r="AB3119" s="60"/>
      <c r="AC3119" s="60"/>
      <c r="AD3119" s="60"/>
      <c r="AE3119" s="60"/>
      <c r="AF3119" s="60"/>
      <c r="AG3119" s="60"/>
      <c r="AH3119" s="60"/>
      <c r="AI3119" s="60"/>
      <c r="AJ3119" s="60"/>
      <c r="AK3119" s="60"/>
      <c r="AL3119" s="60"/>
      <c r="AM3119" s="60"/>
      <c r="AN3119" s="60"/>
      <c r="AO3119" s="112"/>
      <c r="AP3119" s="112"/>
      <c r="AQ3119" s="112"/>
      <c r="AR3119" s="112"/>
      <c r="AS3119" s="112"/>
      <c r="AT3119" s="112"/>
      <c r="AU3119" s="112"/>
      <c r="AV3119" s="112"/>
      <c r="AW3119" s="112"/>
      <c r="AX3119" s="112"/>
      <c r="AY3119" s="112"/>
      <c r="AZ3119" s="112"/>
      <c r="BA3119" s="112"/>
    </row>
    <row r="3120" spans="1:53" x14ac:dyDescent="0.25">
      <c r="A3120" s="112"/>
      <c r="B3120" s="45">
        <v>41901</v>
      </c>
      <c r="C3120" s="2"/>
      <c r="D3120" s="2"/>
      <c r="E3120" s="2"/>
      <c r="F3120" s="2"/>
      <c r="G3120" s="2"/>
      <c r="H3120" s="2">
        <v>48</v>
      </c>
      <c r="I3120" s="2">
        <v>48.39</v>
      </c>
      <c r="J3120" s="2">
        <v>48.19</v>
      </c>
      <c r="K3120" s="2"/>
      <c r="L3120" s="2"/>
      <c r="M3120" s="60"/>
      <c r="N3120" s="60"/>
      <c r="O3120" s="60"/>
      <c r="P3120" s="60"/>
      <c r="Q3120" s="2"/>
      <c r="R3120" s="60"/>
      <c r="S3120" s="60"/>
      <c r="T3120" s="60"/>
      <c r="U3120" s="60"/>
      <c r="V3120" s="60"/>
      <c r="W3120" s="60"/>
      <c r="X3120" s="60"/>
      <c r="Y3120" s="60"/>
      <c r="Z3120" s="60"/>
      <c r="AA3120" s="60"/>
      <c r="AB3120" s="60"/>
      <c r="AC3120" s="60"/>
      <c r="AD3120" s="60"/>
      <c r="AE3120" s="60"/>
      <c r="AF3120" s="60"/>
      <c r="AG3120" s="60"/>
      <c r="AH3120" s="60"/>
      <c r="AI3120" s="60"/>
      <c r="AJ3120" s="60"/>
      <c r="AK3120" s="60"/>
      <c r="AL3120" s="60"/>
      <c r="AM3120" s="60"/>
      <c r="AN3120" s="60"/>
      <c r="AO3120" s="112"/>
      <c r="AP3120" s="112"/>
      <c r="AQ3120" s="112"/>
      <c r="AR3120" s="112"/>
      <c r="AS3120" s="112"/>
      <c r="AT3120" s="112"/>
      <c r="AU3120" s="112"/>
      <c r="AV3120" s="112"/>
      <c r="AW3120" s="112"/>
      <c r="AX3120" s="112"/>
      <c r="AY3120" s="112"/>
      <c r="AZ3120" s="112"/>
      <c r="BA3120" s="112"/>
    </row>
    <row r="3121" spans="1:53" x14ac:dyDescent="0.25">
      <c r="A3121" s="112"/>
      <c r="B3121" s="45">
        <v>41900</v>
      </c>
      <c r="C3121" s="2"/>
      <c r="D3121" s="2"/>
      <c r="E3121" s="2"/>
      <c r="F3121" s="2"/>
      <c r="G3121" s="2"/>
      <c r="H3121" s="2">
        <v>47.9</v>
      </c>
      <c r="I3121" s="2">
        <v>48.29</v>
      </c>
      <c r="J3121" s="2">
        <v>48.09</v>
      </c>
      <c r="K3121" s="2"/>
      <c r="L3121" s="2"/>
      <c r="M3121" s="60"/>
      <c r="N3121" s="60"/>
      <c r="O3121" s="60"/>
      <c r="P3121" s="60"/>
      <c r="Q3121" s="2"/>
      <c r="R3121" s="60"/>
      <c r="S3121" s="60"/>
      <c r="T3121" s="60"/>
      <c r="U3121" s="60"/>
      <c r="V3121" s="60"/>
      <c r="W3121" s="60"/>
      <c r="X3121" s="60"/>
      <c r="Y3121" s="60"/>
      <c r="Z3121" s="60"/>
      <c r="AA3121" s="60"/>
      <c r="AB3121" s="60"/>
      <c r="AC3121" s="60"/>
      <c r="AD3121" s="60"/>
      <c r="AE3121" s="60"/>
      <c r="AF3121" s="60"/>
      <c r="AG3121" s="60"/>
      <c r="AH3121" s="60"/>
      <c r="AI3121" s="60"/>
      <c r="AJ3121" s="60"/>
      <c r="AK3121" s="60"/>
      <c r="AL3121" s="60"/>
      <c r="AM3121" s="60"/>
      <c r="AN3121" s="60"/>
      <c r="AO3121" s="112"/>
      <c r="AP3121" s="112"/>
      <c r="AQ3121" s="112"/>
      <c r="AR3121" s="112"/>
      <c r="AS3121" s="112"/>
      <c r="AT3121" s="112"/>
      <c r="AU3121" s="112"/>
      <c r="AV3121" s="112"/>
      <c r="AW3121" s="112"/>
      <c r="AX3121" s="112"/>
      <c r="AY3121" s="112"/>
      <c r="AZ3121" s="112"/>
      <c r="BA3121" s="112"/>
    </row>
    <row r="3122" spans="1:53" x14ac:dyDescent="0.25">
      <c r="A3122" s="112"/>
      <c r="B3122" s="45">
        <v>41899</v>
      </c>
      <c r="C3122" s="2"/>
      <c r="D3122" s="2"/>
      <c r="E3122" s="2"/>
      <c r="F3122" s="2"/>
      <c r="G3122" s="2"/>
      <c r="H3122" s="2">
        <v>47.78</v>
      </c>
      <c r="I3122" s="2">
        <v>48.17</v>
      </c>
      <c r="J3122" s="2">
        <v>47.97</v>
      </c>
      <c r="K3122" s="2"/>
      <c r="L3122" s="2"/>
      <c r="M3122" s="60"/>
      <c r="N3122" s="60"/>
      <c r="O3122" s="60"/>
      <c r="P3122" s="60"/>
      <c r="Q3122" s="2"/>
      <c r="R3122" s="60"/>
      <c r="S3122" s="60"/>
      <c r="T3122" s="60"/>
      <c r="U3122" s="60"/>
      <c r="V3122" s="60"/>
      <c r="W3122" s="60"/>
      <c r="X3122" s="60"/>
      <c r="Y3122" s="60"/>
      <c r="Z3122" s="60"/>
      <c r="AA3122" s="60"/>
      <c r="AB3122" s="60"/>
      <c r="AC3122" s="60"/>
      <c r="AD3122" s="60"/>
      <c r="AE3122" s="60"/>
      <c r="AF3122" s="60"/>
      <c r="AG3122" s="60"/>
      <c r="AH3122" s="60"/>
      <c r="AI3122" s="60"/>
      <c r="AJ3122" s="60"/>
      <c r="AK3122" s="60"/>
      <c r="AL3122" s="60"/>
      <c r="AM3122" s="60"/>
      <c r="AN3122" s="60"/>
      <c r="AO3122" s="112"/>
      <c r="AP3122" s="112"/>
      <c r="AQ3122" s="112"/>
      <c r="AR3122" s="112"/>
      <c r="AS3122" s="112"/>
      <c r="AT3122" s="112"/>
      <c r="AU3122" s="112"/>
      <c r="AV3122" s="112"/>
      <c r="AW3122" s="112"/>
      <c r="AX3122" s="112"/>
      <c r="AY3122" s="112"/>
      <c r="AZ3122" s="112"/>
      <c r="BA3122" s="112"/>
    </row>
    <row r="3123" spans="1:53" x14ac:dyDescent="0.25">
      <c r="A3123" s="112"/>
      <c r="B3123" s="45">
        <v>41898</v>
      </c>
      <c r="C3123" s="2"/>
      <c r="D3123" s="2"/>
      <c r="E3123" s="2"/>
      <c r="F3123" s="2"/>
      <c r="G3123" s="2"/>
      <c r="H3123" s="2">
        <v>47.65</v>
      </c>
      <c r="I3123" s="2">
        <v>48.02</v>
      </c>
      <c r="J3123" s="2">
        <v>47.82</v>
      </c>
      <c r="K3123" s="2"/>
      <c r="L3123" s="2"/>
      <c r="M3123" s="60"/>
      <c r="N3123" s="60"/>
      <c r="O3123" s="60"/>
      <c r="P3123" s="60"/>
      <c r="Q3123" s="2"/>
      <c r="R3123" s="60"/>
      <c r="S3123" s="60"/>
      <c r="T3123" s="60"/>
      <c r="U3123" s="60"/>
      <c r="V3123" s="60"/>
      <c r="W3123" s="60"/>
      <c r="X3123" s="60"/>
      <c r="Y3123" s="60"/>
      <c r="Z3123" s="60"/>
      <c r="AA3123" s="60"/>
      <c r="AB3123" s="60"/>
      <c r="AC3123" s="60"/>
      <c r="AD3123" s="60"/>
      <c r="AE3123" s="60"/>
      <c r="AF3123" s="60"/>
      <c r="AG3123" s="60"/>
      <c r="AH3123" s="60"/>
      <c r="AI3123" s="60"/>
      <c r="AJ3123" s="60"/>
      <c r="AK3123" s="60"/>
      <c r="AL3123" s="60"/>
      <c r="AM3123" s="60"/>
      <c r="AN3123" s="60"/>
      <c r="AO3123" s="112"/>
      <c r="AP3123" s="112"/>
      <c r="AQ3123" s="112"/>
      <c r="AR3123" s="112"/>
      <c r="AS3123" s="112"/>
      <c r="AT3123" s="112"/>
      <c r="AU3123" s="112"/>
      <c r="AV3123" s="112"/>
      <c r="AW3123" s="112"/>
      <c r="AX3123" s="112"/>
      <c r="AY3123" s="112"/>
      <c r="AZ3123" s="112"/>
      <c r="BA3123" s="112"/>
    </row>
    <row r="3124" spans="1:53" x14ac:dyDescent="0.25">
      <c r="A3124" s="112"/>
      <c r="B3124" s="45">
        <v>41897</v>
      </c>
      <c r="C3124" s="2"/>
      <c r="D3124" s="2"/>
      <c r="E3124" s="2"/>
      <c r="F3124" s="2"/>
      <c r="G3124" s="2"/>
      <c r="H3124" s="2">
        <v>47.32</v>
      </c>
      <c r="I3124" s="2">
        <v>47.69</v>
      </c>
      <c r="J3124" s="2">
        <v>47.49</v>
      </c>
      <c r="K3124" s="2"/>
      <c r="L3124" s="2"/>
      <c r="M3124" s="60"/>
      <c r="N3124" s="60"/>
      <c r="O3124" s="60"/>
      <c r="P3124" s="60"/>
      <c r="Q3124" s="2"/>
      <c r="R3124" s="60"/>
      <c r="S3124" s="60"/>
      <c r="T3124" s="60"/>
      <c r="U3124" s="60"/>
      <c r="V3124" s="60"/>
      <c r="W3124" s="60"/>
      <c r="X3124" s="60"/>
      <c r="Y3124" s="60"/>
      <c r="Z3124" s="60"/>
      <c r="AA3124" s="60"/>
      <c r="AB3124" s="60"/>
      <c r="AC3124" s="60"/>
      <c r="AD3124" s="60"/>
      <c r="AE3124" s="60"/>
      <c r="AF3124" s="60"/>
      <c r="AG3124" s="60"/>
      <c r="AH3124" s="60"/>
      <c r="AI3124" s="60"/>
      <c r="AJ3124" s="60"/>
      <c r="AK3124" s="60"/>
      <c r="AL3124" s="60"/>
      <c r="AM3124" s="60"/>
      <c r="AN3124" s="60"/>
      <c r="AO3124" s="112"/>
      <c r="AP3124" s="112"/>
      <c r="AQ3124" s="112"/>
      <c r="AR3124" s="112"/>
      <c r="AS3124" s="112"/>
      <c r="AT3124" s="112"/>
      <c r="AU3124" s="112"/>
      <c r="AV3124" s="112"/>
      <c r="AW3124" s="112"/>
      <c r="AX3124" s="112"/>
      <c r="AY3124" s="112"/>
      <c r="AZ3124" s="112"/>
      <c r="BA3124" s="112"/>
    </row>
    <row r="3125" spans="1:53" x14ac:dyDescent="0.25">
      <c r="A3125" s="112"/>
      <c r="B3125" s="45">
        <v>41894</v>
      </c>
      <c r="C3125" s="2"/>
      <c r="D3125" s="2"/>
      <c r="E3125" s="2"/>
      <c r="F3125" s="2"/>
      <c r="G3125" s="2"/>
      <c r="H3125" s="2">
        <v>47.23</v>
      </c>
      <c r="I3125" s="2">
        <v>47.6</v>
      </c>
      <c r="J3125" s="2">
        <v>47.4</v>
      </c>
      <c r="K3125" s="2"/>
      <c r="L3125" s="2"/>
      <c r="M3125" s="60"/>
      <c r="N3125" s="60"/>
      <c r="O3125" s="60"/>
      <c r="P3125" s="60"/>
      <c r="Q3125" s="2"/>
      <c r="R3125" s="60"/>
      <c r="S3125" s="60"/>
      <c r="T3125" s="60"/>
      <c r="U3125" s="60"/>
      <c r="V3125" s="60"/>
      <c r="W3125" s="60"/>
      <c r="X3125" s="60"/>
      <c r="Y3125" s="60"/>
      <c r="Z3125" s="60"/>
      <c r="AA3125" s="60"/>
      <c r="AB3125" s="60"/>
      <c r="AC3125" s="60"/>
      <c r="AD3125" s="60"/>
      <c r="AE3125" s="60"/>
      <c r="AF3125" s="60"/>
      <c r="AG3125" s="60"/>
      <c r="AH3125" s="60"/>
      <c r="AI3125" s="60"/>
      <c r="AJ3125" s="60"/>
      <c r="AK3125" s="60"/>
      <c r="AL3125" s="60"/>
      <c r="AM3125" s="60"/>
      <c r="AN3125" s="60"/>
      <c r="AO3125" s="112"/>
      <c r="AP3125" s="112"/>
      <c r="AQ3125" s="112"/>
      <c r="AR3125" s="112"/>
      <c r="AS3125" s="112"/>
      <c r="AT3125" s="112"/>
      <c r="AU3125" s="112"/>
      <c r="AV3125" s="112"/>
      <c r="AW3125" s="112"/>
      <c r="AX3125" s="112"/>
      <c r="AY3125" s="112"/>
      <c r="AZ3125" s="112"/>
      <c r="BA3125" s="112"/>
    </row>
    <row r="3126" spans="1:53" x14ac:dyDescent="0.25">
      <c r="A3126" s="112"/>
      <c r="B3126" s="45">
        <v>41893</v>
      </c>
      <c r="C3126" s="2"/>
      <c r="D3126" s="2"/>
      <c r="E3126" s="2"/>
      <c r="F3126" s="2"/>
      <c r="G3126" s="2"/>
      <c r="H3126" s="2">
        <v>47.3</v>
      </c>
      <c r="I3126" s="2">
        <v>47.6</v>
      </c>
      <c r="J3126" s="2">
        <v>47.4</v>
      </c>
      <c r="K3126" s="2"/>
      <c r="L3126" s="2"/>
      <c r="M3126" s="60"/>
      <c r="N3126" s="60"/>
      <c r="O3126" s="60"/>
      <c r="P3126" s="60"/>
      <c r="Q3126" s="2"/>
      <c r="R3126" s="60"/>
      <c r="S3126" s="60"/>
      <c r="T3126" s="60"/>
      <c r="U3126" s="60"/>
      <c r="V3126" s="60"/>
      <c r="W3126" s="60"/>
      <c r="X3126" s="60"/>
      <c r="Y3126" s="60"/>
      <c r="Z3126" s="60"/>
      <c r="AA3126" s="60"/>
      <c r="AB3126" s="60"/>
      <c r="AC3126" s="60"/>
      <c r="AD3126" s="60"/>
      <c r="AE3126" s="60"/>
      <c r="AF3126" s="60"/>
      <c r="AG3126" s="60"/>
      <c r="AH3126" s="60"/>
      <c r="AI3126" s="60"/>
      <c r="AJ3126" s="60"/>
      <c r="AK3126" s="60"/>
      <c r="AL3126" s="60"/>
      <c r="AM3126" s="60"/>
      <c r="AN3126" s="60"/>
      <c r="AO3126" s="112"/>
      <c r="AP3126" s="112"/>
      <c r="AQ3126" s="112"/>
      <c r="AR3126" s="112"/>
      <c r="AS3126" s="112"/>
      <c r="AT3126" s="112"/>
      <c r="AU3126" s="112"/>
      <c r="AV3126" s="112"/>
      <c r="AW3126" s="112"/>
      <c r="AX3126" s="112"/>
      <c r="AY3126" s="112"/>
      <c r="AZ3126" s="112"/>
      <c r="BA3126" s="112"/>
    </row>
    <row r="3127" spans="1:53" x14ac:dyDescent="0.25">
      <c r="A3127" s="112"/>
      <c r="B3127" s="45">
        <v>41892</v>
      </c>
      <c r="C3127" s="2"/>
      <c r="D3127" s="2"/>
      <c r="E3127" s="2"/>
      <c r="F3127" s="2"/>
      <c r="G3127" s="2"/>
      <c r="H3127" s="2">
        <v>47.35</v>
      </c>
      <c r="I3127" s="2">
        <v>47.55</v>
      </c>
      <c r="J3127" s="2">
        <v>47.35</v>
      </c>
      <c r="K3127" s="2"/>
      <c r="L3127" s="2"/>
      <c r="M3127" s="60"/>
      <c r="N3127" s="60"/>
      <c r="O3127" s="60"/>
      <c r="P3127" s="60"/>
      <c r="Q3127" s="2"/>
      <c r="R3127" s="60"/>
      <c r="S3127" s="60"/>
      <c r="T3127" s="60"/>
      <c r="U3127" s="60"/>
      <c r="V3127" s="60"/>
      <c r="W3127" s="60"/>
      <c r="X3127" s="60"/>
      <c r="Y3127" s="60"/>
      <c r="Z3127" s="60"/>
      <c r="AA3127" s="60"/>
      <c r="AB3127" s="60"/>
      <c r="AC3127" s="60"/>
      <c r="AD3127" s="60"/>
      <c r="AE3127" s="60"/>
      <c r="AF3127" s="60"/>
      <c r="AG3127" s="60"/>
      <c r="AH3127" s="60"/>
      <c r="AI3127" s="60"/>
      <c r="AJ3127" s="60"/>
      <c r="AK3127" s="60"/>
      <c r="AL3127" s="60"/>
      <c r="AM3127" s="60"/>
      <c r="AN3127" s="60"/>
      <c r="AO3127" s="112"/>
      <c r="AP3127" s="112"/>
      <c r="AQ3127" s="112"/>
      <c r="AR3127" s="112"/>
      <c r="AS3127" s="112"/>
      <c r="AT3127" s="112"/>
      <c r="AU3127" s="112"/>
      <c r="AV3127" s="112"/>
      <c r="AW3127" s="112"/>
      <c r="AX3127" s="112"/>
      <c r="AY3127" s="112"/>
      <c r="AZ3127" s="112"/>
      <c r="BA3127" s="112"/>
    </row>
    <row r="3128" spans="1:53" x14ac:dyDescent="0.25">
      <c r="A3128" s="112"/>
      <c r="B3128" s="45">
        <v>41891</v>
      </c>
      <c r="C3128" s="2"/>
      <c r="D3128" s="2"/>
      <c r="E3128" s="2"/>
      <c r="F3128" s="2"/>
      <c r="G3128" s="2"/>
      <c r="H3128" s="2">
        <v>47.35</v>
      </c>
      <c r="I3128" s="2">
        <v>47.6</v>
      </c>
      <c r="J3128" s="2">
        <v>47.4</v>
      </c>
      <c r="K3128" s="2"/>
      <c r="L3128" s="2"/>
      <c r="M3128" s="60"/>
      <c r="N3128" s="60"/>
      <c r="O3128" s="60"/>
      <c r="P3128" s="60"/>
      <c r="Q3128" s="2"/>
      <c r="R3128" s="60"/>
      <c r="S3128" s="60"/>
      <c r="T3128" s="60"/>
      <c r="U3128" s="60"/>
      <c r="V3128" s="60"/>
      <c r="W3128" s="60"/>
      <c r="X3128" s="60"/>
      <c r="Y3128" s="60"/>
      <c r="Z3128" s="60"/>
      <c r="AA3128" s="60"/>
      <c r="AB3128" s="60"/>
      <c r="AC3128" s="60"/>
      <c r="AD3128" s="60"/>
      <c r="AE3128" s="60"/>
      <c r="AF3128" s="60"/>
      <c r="AG3128" s="60"/>
      <c r="AH3128" s="60"/>
      <c r="AI3128" s="60"/>
      <c r="AJ3128" s="60"/>
      <c r="AK3128" s="60"/>
      <c r="AL3128" s="60"/>
      <c r="AM3128" s="60"/>
      <c r="AN3128" s="60"/>
      <c r="AO3128" s="112"/>
      <c r="AP3128" s="112"/>
      <c r="AQ3128" s="112"/>
      <c r="AR3128" s="112"/>
      <c r="AS3128" s="112"/>
      <c r="AT3128" s="112"/>
      <c r="AU3128" s="112"/>
      <c r="AV3128" s="112"/>
      <c r="AW3128" s="112"/>
      <c r="AX3128" s="112"/>
      <c r="AY3128" s="112"/>
      <c r="AZ3128" s="112"/>
      <c r="BA3128" s="112"/>
    </row>
    <row r="3129" spans="1:53" x14ac:dyDescent="0.25">
      <c r="A3129" s="112"/>
      <c r="B3129" s="45">
        <v>41890</v>
      </c>
      <c r="C3129" s="2"/>
      <c r="D3129" s="2"/>
      <c r="E3129" s="2"/>
      <c r="F3129" s="2"/>
      <c r="G3129" s="2"/>
      <c r="H3129" s="2">
        <v>47.58</v>
      </c>
      <c r="I3129" s="2">
        <v>47.65</v>
      </c>
      <c r="J3129" s="2">
        <v>47.45</v>
      </c>
      <c r="K3129" s="2"/>
      <c r="L3129" s="2"/>
      <c r="M3129" s="60"/>
      <c r="N3129" s="60"/>
      <c r="O3129" s="60"/>
      <c r="P3129" s="60"/>
      <c r="Q3129" s="2"/>
      <c r="R3129" s="60"/>
      <c r="S3129" s="60"/>
      <c r="T3129" s="60"/>
      <c r="U3129" s="60"/>
      <c r="V3129" s="60"/>
      <c r="W3129" s="60"/>
      <c r="X3129" s="60"/>
      <c r="Y3129" s="60"/>
      <c r="Z3129" s="60"/>
      <c r="AA3129" s="60"/>
      <c r="AB3129" s="60"/>
      <c r="AC3129" s="60"/>
      <c r="AD3129" s="60"/>
      <c r="AE3129" s="60"/>
      <c r="AF3129" s="60"/>
      <c r="AG3129" s="60"/>
      <c r="AH3129" s="60"/>
      <c r="AI3129" s="60"/>
      <c r="AJ3129" s="60"/>
      <c r="AK3129" s="60"/>
      <c r="AL3129" s="60"/>
      <c r="AM3129" s="60"/>
      <c r="AN3129" s="60"/>
      <c r="AO3129" s="112"/>
      <c r="AP3129" s="112"/>
      <c r="AQ3129" s="112"/>
      <c r="AR3129" s="112"/>
      <c r="AS3129" s="112"/>
      <c r="AT3129" s="112"/>
      <c r="AU3129" s="112"/>
      <c r="AV3129" s="112"/>
      <c r="AW3129" s="112"/>
      <c r="AX3129" s="112"/>
      <c r="AY3129" s="112"/>
      <c r="AZ3129" s="112"/>
      <c r="BA3129" s="112"/>
    </row>
    <row r="3130" spans="1:53" x14ac:dyDescent="0.25">
      <c r="A3130" s="112"/>
      <c r="B3130" s="45">
        <v>41887</v>
      </c>
      <c r="C3130" s="2"/>
      <c r="D3130" s="2"/>
      <c r="E3130" s="2"/>
      <c r="F3130" s="2"/>
      <c r="G3130" s="2"/>
      <c r="H3130" s="2">
        <v>47.48</v>
      </c>
      <c r="I3130" s="2">
        <v>47.5</v>
      </c>
      <c r="J3130" s="2">
        <v>47.3</v>
      </c>
      <c r="K3130" s="2"/>
      <c r="L3130" s="2"/>
      <c r="M3130" s="60"/>
      <c r="N3130" s="60"/>
      <c r="O3130" s="60"/>
      <c r="P3130" s="60"/>
      <c r="Q3130" s="2"/>
      <c r="R3130" s="60"/>
      <c r="S3130" s="60"/>
      <c r="T3130" s="60"/>
      <c r="U3130" s="60"/>
      <c r="V3130" s="60"/>
      <c r="W3130" s="60"/>
      <c r="X3130" s="60"/>
      <c r="Y3130" s="60"/>
      <c r="Z3130" s="60"/>
      <c r="AA3130" s="60"/>
      <c r="AB3130" s="60"/>
      <c r="AC3130" s="60"/>
      <c r="AD3130" s="60"/>
      <c r="AE3130" s="60"/>
      <c r="AF3130" s="60"/>
      <c r="AG3130" s="60"/>
      <c r="AH3130" s="60"/>
      <c r="AI3130" s="60"/>
      <c r="AJ3130" s="60"/>
      <c r="AK3130" s="60"/>
      <c r="AL3130" s="60"/>
      <c r="AM3130" s="60"/>
      <c r="AN3130" s="60"/>
      <c r="AO3130" s="112"/>
      <c r="AP3130" s="112"/>
      <c r="AQ3130" s="112"/>
      <c r="AR3130" s="112"/>
      <c r="AS3130" s="112"/>
      <c r="AT3130" s="112"/>
      <c r="AU3130" s="112"/>
      <c r="AV3130" s="112"/>
      <c r="AW3130" s="112"/>
      <c r="AX3130" s="112"/>
      <c r="AY3130" s="112"/>
      <c r="AZ3130" s="112"/>
      <c r="BA3130" s="112"/>
    </row>
    <row r="3131" spans="1:53" x14ac:dyDescent="0.25">
      <c r="A3131" s="112"/>
      <c r="B3131" s="45">
        <v>41886</v>
      </c>
      <c r="C3131" s="2"/>
      <c r="D3131" s="2"/>
      <c r="E3131" s="2"/>
      <c r="F3131" s="2"/>
      <c r="G3131" s="2"/>
      <c r="H3131" s="2">
        <v>47.58</v>
      </c>
      <c r="I3131" s="2">
        <v>47.98</v>
      </c>
      <c r="J3131" s="2">
        <v>47.78</v>
      </c>
      <c r="K3131" s="2"/>
      <c r="L3131" s="2"/>
      <c r="M3131" s="60"/>
      <c r="N3131" s="60"/>
      <c r="O3131" s="60"/>
      <c r="P3131" s="60"/>
      <c r="Q3131" s="2"/>
      <c r="R3131" s="60"/>
      <c r="S3131" s="60"/>
      <c r="T3131" s="60"/>
      <c r="U3131" s="60"/>
      <c r="V3131" s="60"/>
      <c r="W3131" s="60"/>
      <c r="X3131" s="60"/>
      <c r="Y3131" s="60"/>
      <c r="Z3131" s="60"/>
      <c r="AA3131" s="60"/>
      <c r="AB3131" s="60"/>
      <c r="AC3131" s="60"/>
      <c r="AD3131" s="60"/>
      <c r="AE3131" s="60"/>
      <c r="AF3131" s="60"/>
      <c r="AG3131" s="60"/>
      <c r="AH3131" s="60"/>
      <c r="AI3131" s="60"/>
      <c r="AJ3131" s="60"/>
      <c r="AK3131" s="60"/>
      <c r="AL3131" s="60"/>
      <c r="AM3131" s="60"/>
      <c r="AN3131" s="60"/>
      <c r="AO3131" s="112"/>
      <c r="AP3131" s="112"/>
      <c r="AQ3131" s="112"/>
      <c r="AR3131" s="112"/>
      <c r="AS3131" s="112"/>
      <c r="AT3131" s="112"/>
      <c r="AU3131" s="112"/>
      <c r="AV3131" s="112"/>
      <c r="AW3131" s="112"/>
      <c r="AX3131" s="112"/>
      <c r="AY3131" s="112"/>
      <c r="AZ3131" s="112"/>
      <c r="BA3131" s="112"/>
    </row>
    <row r="3132" spans="1:53" x14ac:dyDescent="0.25">
      <c r="A3132" s="112"/>
      <c r="B3132" s="45">
        <v>41885</v>
      </c>
      <c r="C3132" s="2"/>
      <c r="D3132" s="2"/>
      <c r="E3132" s="2"/>
      <c r="F3132" s="2"/>
      <c r="G3132" s="2"/>
      <c r="H3132" s="2">
        <v>47.98</v>
      </c>
      <c r="I3132" s="2">
        <v>48.38</v>
      </c>
      <c r="J3132" s="2">
        <v>48.18</v>
      </c>
      <c r="K3132" s="2"/>
      <c r="L3132" s="2"/>
      <c r="M3132" s="60"/>
      <c r="N3132" s="60"/>
      <c r="O3132" s="60"/>
      <c r="P3132" s="60"/>
      <c r="Q3132" s="2"/>
      <c r="R3132" s="60"/>
      <c r="S3132" s="60"/>
      <c r="T3132" s="60"/>
      <c r="U3132" s="60"/>
      <c r="V3132" s="60"/>
      <c r="W3132" s="60"/>
      <c r="X3132" s="60"/>
      <c r="Y3132" s="60"/>
      <c r="Z3132" s="60"/>
      <c r="AA3132" s="60"/>
      <c r="AB3132" s="60"/>
      <c r="AC3132" s="60"/>
      <c r="AD3132" s="60"/>
      <c r="AE3132" s="60"/>
      <c r="AF3132" s="60"/>
      <c r="AG3132" s="60"/>
      <c r="AH3132" s="60"/>
      <c r="AI3132" s="60"/>
      <c r="AJ3132" s="60"/>
      <c r="AK3132" s="60"/>
      <c r="AL3132" s="60"/>
      <c r="AM3132" s="60"/>
      <c r="AN3132" s="60"/>
      <c r="AO3132" s="112"/>
      <c r="AP3132" s="112"/>
      <c r="AQ3132" s="112"/>
      <c r="AR3132" s="112"/>
      <c r="AS3132" s="112"/>
      <c r="AT3132" s="112"/>
      <c r="AU3132" s="112"/>
      <c r="AV3132" s="112"/>
      <c r="AW3132" s="112"/>
      <c r="AX3132" s="112"/>
      <c r="AY3132" s="112"/>
      <c r="AZ3132" s="112"/>
      <c r="BA3132" s="112"/>
    </row>
    <row r="3133" spans="1:53" x14ac:dyDescent="0.25">
      <c r="A3133" s="112"/>
      <c r="B3133" s="45">
        <v>41884</v>
      </c>
      <c r="C3133" s="2"/>
      <c r="D3133" s="2"/>
      <c r="E3133" s="2"/>
      <c r="F3133" s="2"/>
      <c r="G3133" s="2"/>
      <c r="H3133" s="2">
        <v>48.15</v>
      </c>
      <c r="I3133" s="2">
        <v>48.55</v>
      </c>
      <c r="J3133" s="2">
        <v>48.35</v>
      </c>
      <c r="K3133" s="2"/>
      <c r="L3133" s="2"/>
      <c r="M3133" s="60"/>
      <c r="N3133" s="60"/>
      <c r="O3133" s="60"/>
      <c r="P3133" s="60"/>
      <c r="Q3133" s="2"/>
      <c r="R3133" s="60"/>
      <c r="S3133" s="60"/>
      <c r="T3133" s="60"/>
      <c r="U3133" s="60"/>
      <c r="V3133" s="60"/>
      <c r="W3133" s="60"/>
      <c r="X3133" s="60"/>
      <c r="Y3133" s="60"/>
      <c r="Z3133" s="60"/>
      <c r="AA3133" s="60"/>
      <c r="AB3133" s="60"/>
      <c r="AC3133" s="60"/>
      <c r="AD3133" s="60"/>
      <c r="AE3133" s="60"/>
      <c r="AF3133" s="60"/>
      <c r="AG3133" s="60"/>
      <c r="AH3133" s="60"/>
      <c r="AI3133" s="60"/>
      <c r="AJ3133" s="60"/>
      <c r="AK3133" s="60"/>
      <c r="AL3133" s="60"/>
      <c r="AM3133" s="60"/>
      <c r="AN3133" s="60"/>
      <c r="AO3133" s="112"/>
      <c r="AP3133" s="112"/>
      <c r="AQ3133" s="112"/>
      <c r="AR3133" s="112"/>
      <c r="AS3133" s="112"/>
      <c r="AT3133" s="112"/>
      <c r="AU3133" s="112"/>
      <c r="AV3133" s="112"/>
      <c r="AW3133" s="112"/>
      <c r="AX3133" s="112"/>
      <c r="AY3133" s="112"/>
      <c r="AZ3133" s="112"/>
      <c r="BA3133" s="112"/>
    </row>
    <row r="3134" spans="1:53" x14ac:dyDescent="0.25">
      <c r="A3134" s="112"/>
      <c r="B3134" s="45">
        <v>41883</v>
      </c>
      <c r="C3134" s="2"/>
      <c r="D3134" s="2"/>
      <c r="E3134" s="2"/>
      <c r="F3134" s="2"/>
      <c r="G3134" s="2"/>
      <c r="H3134" s="2">
        <v>48.15</v>
      </c>
      <c r="I3134" s="2">
        <v>48.55</v>
      </c>
      <c r="J3134" s="2">
        <v>48.35</v>
      </c>
      <c r="K3134" s="2"/>
      <c r="L3134" s="2"/>
      <c r="M3134" s="60"/>
      <c r="N3134" s="60"/>
      <c r="O3134" s="60"/>
      <c r="P3134" s="60"/>
      <c r="Q3134" s="2"/>
      <c r="R3134" s="60"/>
      <c r="S3134" s="60"/>
      <c r="T3134" s="60"/>
      <c r="U3134" s="60"/>
      <c r="V3134" s="60"/>
      <c r="W3134" s="60"/>
      <c r="X3134" s="60"/>
      <c r="Y3134" s="60"/>
      <c r="Z3134" s="60"/>
      <c r="AA3134" s="60"/>
      <c r="AB3134" s="60"/>
      <c r="AC3134" s="60"/>
      <c r="AD3134" s="60"/>
      <c r="AE3134" s="60"/>
      <c r="AF3134" s="60"/>
      <c r="AG3134" s="60"/>
      <c r="AH3134" s="60"/>
      <c r="AI3134" s="60"/>
      <c r="AJ3134" s="60"/>
      <c r="AK3134" s="60"/>
      <c r="AL3134" s="60"/>
      <c r="AM3134" s="60"/>
      <c r="AN3134" s="60"/>
      <c r="AO3134" s="112"/>
      <c r="AP3134" s="112"/>
      <c r="AQ3134" s="112"/>
      <c r="AR3134" s="112"/>
      <c r="AS3134" s="112"/>
      <c r="AT3134" s="112"/>
      <c r="AU3134" s="112"/>
      <c r="AV3134" s="112"/>
      <c r="AW3134" s="112"/>
      <c r="AX3134" s="112"/>
      <c r="AY3134" s="112"/>
      <c r="AZ3134" s="112"/>
      <c r="BA3134" s="112"/>
    </row>
    <row r="3135" spans="1:53" x14ac:dyDescent="0.25">
      <c r="A3135" s="112"/>
      <c r="B3135" s="45">
        <v>41880</v>
      </c>
      <c r="C3135" s="2"/>
      <c r="D3135" s="2"/>
      <c r="E3135" s="2"/>
      <c r="F3135" s="2"/>
      <c r="G3135" s="2"/>
      <c r="H3135" s="2">
        <v>47.95</v>
      </c>
      <c r="I3135" s="2">
        <v>48.35</v>
      </c>
      <c r="J3135" s="2">
        <v>48.15</v>
      </c>
      <c r="K3135" s="2"/>
      <c r="L3135" s="2"/>
      <c r="M3135" s="60"/>
      <c r="N3135" s="60"/>
      <c r="O3135" s="60"/>
      <c r="P3135" s="60"/>
      <c r="Q3135" s="2"/>
      <c r="R3135" s="60"/>
      <c r="S3135" s="60"/>
      <c r="T3135" s="60"/>
      <c r="U3135" s="60"/>
      <c r="V3135" s="60"/>
      <c r="W3135" s="60"/>
      <c r="X3135" s="60"/>
      <c r="Y3135" s="60"/>
      <c r="Z3135" s="60"/>
      <c r="AA3135" s="60"/>
      <c r="AB3135" s="60"/>
      <c r="AC3135" s="60"/>
      <c r="AD3135" s="60"/>
      <c r="AE3135" s="60"/>
      <c r="AF3135" s="60"/>
      <c r="AG3135" s="60"/>
      <c r="AH3135" s="60"/>
      <c r="AI3135" s="60"/>
      <c r="AJ3135" s="60"/>
      <c r="AK3135" s="60"/>
      <c r="AL3135" s="60"/>
      <c r="AM3135" s="60"/>
      <c r="AN3135" s="60"/>
      <c r="AO3135" s="112"/>
      <c r="AP3135" s="112"/>
      <c r="AQ3135" s="112"/>
      <c r="AR3135" s="112"/>
      <c r="AS3135" s="112"/>
      <c r="AT3135" s="112"/>
      <c r="AU3135" s="112"/>
      <c r="AV3135" s="112"/>
      <c r="AW3135" s="112"/>
      <c r="AX3135" s="112"/>
      <c r="AY3135" s="112"/>
      <c r="AZ3135" s="112"/>
      <c r="BA3135" s="112"/>
    </row>
    <row r="3136" spans="1:53" x14ac:dyDescent="0.25">
      <c r="A3136" s="112"/>
      <c r="B3136" s="45">
        <v>41879</v>
      </c>
      <c r="C3136" s="2"/>
      <c r="D3136" s="2"/>
      <c r="E3136" s="2"/>
      <c r="F3136" s="2"/>
      <c r="G3136" s="2"/>
      <c r="H3136" s="2">
        <v>48.05</v>
      </c>
      <c r="I3136" s="2">
        <v>48.45</v>
      </c>
      <c r="J3136" s="2">
        <v>48.25</v>
      </c>
      <c r="K3136" s="2"/>
      <c r="L3136" s="2"/>
      <c r="M3136" s="60"/>
      <c r="N3136" s="60"/>
      <c r="O3136" s="60"/>
      <c r="P3136" s="60"/>
      <c r="Q3136" s="2"/>
      <c r="R3136" s="60"/>
      <c r="S3136" s="60"/>
      <c r="T3136" s="60"/>
      <c r="U3136" s="60"/>
      <c r="V3136" s="60"/>
      <c r="W3136" s="60"/>
      <c r="X3136" s="60"/>
      <c r="Y3136" s="60"/>
      <c r="Z3136" s="60"/>
      <c r="AA3136" s="60"/>
      <c r="AB3136" s="60"/>
      <c r="AC3136" s="60"/>
      <c r="AD3136" s="60"/>
      <c r="AE3136" s="60"/>
      <c r="AF3136" s="60"/>
      <c r="AG3136" s="60"/>
      <c r="AH3136" s="60"/>
      <c r="AI3136" s="60"/>
      <c r="AJ3136" s="60"/>
      <c r="AK3136" s="60"/>
      <c r="AL3136" s="60"/>
      <c r="AM3136" s="60"/>
      <c r="AN3136" s="60"/>
      <c r="AO3136" s="112"/>
      <c r="AP3136" s="112"/>
      <c r="AQ3136" s="112"/>
      <c r="AR3136" s="112"/>
      <c r="AS3136" s="112"/>
      <c r="AT3136" s="112"/>
      <c r="AU3136" s="112"/>
      <c r="AV3136" s="112"/>
      <c r="AW3136" s="112"/>
      <c r="AX3136" s="112"/>
      <c r="AY3136" s="112"/>
      <c r="AZ3136" s="112"/>
      <c r="BA3136" s="112"/>
    </row>
    <row r="3137" spans="1:53" x14ac:dyDescent="0.25">
      <c r="A3137" s="112"/>
      <c r="B3137" s="45">
        <v>41878</v>
      </c>
      <c r="C3137" s="2"/>
      <c r="D3137" s="2"/>
      <c r="E3137" s="2"/>
      <c r="F3137" s="2"/>
      <c r="G3137" s="2"/>
      <c r="H3137" s="2">
        <v>48</v>
      </c>
      <c r="I3137" s="2">
        <v>48.4</v>
      </c>
      <c r="J3137" s="2">
        <v>48.2</v>
      </c>
      <c r="K3137" s="2"/>
      <c r="L3137" s="2"/>
      <c r="M3137" s="60"/>
      <c r="N3137" s="60"/>
      <c r="O3137" s="60"/>
      <c r="P3137" s="60"/>
      <c r="Q3137" s="2"/>
      <c r="R3137" s="60"/>
      <c r="S3137" s="60"/>
      <c r="T3137" s="60"/>
      <c r="U3137" s="60"/>
      <c r="V3137" s="60"/>
      <c r="W3137" s="60"/>
      <c r="X3137" s="60"/>
      <c r="Y3137" s="60"/>
      <c r="Z3137" s="60"/>
      <c r="AA3137" s="60"/>
      <c r="AB3137" s="60"/>
      <c r="AC3137" s="60"/>
      <c r="AD3137" s="60"/>
      <c r="AE3137" s="60"/>
      <c r="AF3137" s="60"/>
      <c r="AG3137" s="60"/>
      <c r="AH3137" s="60"/>
      <c r="AI3137" s="60"/>
      <c r="AJ3137" s="60"/>
      <c r="AK3137" s="60"/>
      <c r="AL3137" s="60"/>
      <c r="AM3137" s="60"/>
      <c r="AN3137" s="60"/>
      <c r="AO3137" s="112"/>
      <c r="AP3137" s="112"/>
      <c r="AQ3137" s="112"/>
      <c r="AR3137" s="112"/>
      <c r="AS3137" s="112"/>
      <c r="AT3137" s="112"/>
      <c r="AU3137" s="112"/>
      <c r="AV3137" s="112"/>
      <c r="AW3137" s="112"/>
      <c r="AX3137" s="112"/>
      <c r="AY3137" s="112"/>
      <c r="AZ3137" s="112"/>
      <c r="BA3137" s="112"/>
    </row>
    <row r="3138" spans="1:53" x14ac:dyDescent="0.25">
      <c r="A3138" s="112"/>
      <c r="B3138" s="45">
        <v>41877</v>
      </c>
      <c r="C3138" s="2"/>
      <c r="D3138" s="2"/>
      <c r="E3138" s="2"/>
      <c r="F3138" s="2"/>
      <c r="G3138" s="2"/>
      <c r="H3138" s="2">
        <v>48</v>
      </c>
      <c r="I3138" s="2">
        <v>48.4</v>
      </c>
      <c r="J3138" s="2">
        <v>48.2</v>
      </c>
      <c r="K3138" s="2"/>
      <c r="L3138" s="2"/>
      <c r="M3138" s="60"/>
      <c r="N3138" s="60"/>
      <c r="O3138" s="60"/>
      <c r="P3138" s="60"/>
      <c r="Q3138" s="2"/>
      <c r="R3138" s="60"/>
      <c r="S3138" s="60"/>
      <c r="T3138" s="60"/>
      <c r="U3138" s="60"/>
      <c r="V3138" s="60"/>
      <c r="W3138" s="60"/>
      <c r="X3138" s="60"/>
      <c r="Y3138" s="60"/>
      <c r="Z3138" s="60"/>
      <c r="AA3138" s="60"/>
      <c r="AB3138" s="60"/>
      <c r="AC3138" s="60"/>
      <c r="AD3138" s="60"/>
      <c r="AE3138" s="60"/>
      <c r="AF3138" s="60"/>
      <c r="AG3138" s="60"/>
      <c r="AH3138" s="60"/>
      <c r="AI3138" s="60"/>
      <c r="AJ3138" s="60"/>
      <c r="AK3138" s="60"/>
      <c r="AL3138" s="60"/>
      <c r="AM3138" s="60"/>
      <c r="AN3138" s="60"/>
      <c r="AO3138" s="112"/>
      <c r="AP3138" s="112"/>
      <c r="AQ3138" s="112"/>
      <c r="AR3138" s="112"/>
      <c r="AS3138" s="112"/>
      <c r="AT3138" s="112"/>
      <c r="AU3138" s="112"/>
      <c r="AV3138" s="112"/>
      <c r="AW3138" s="112"/>
      <c r="AX3138" s="112"/>
      <c r="AY3138" s="112"/>
      <c r="AZ3138" s="112"/>
      <c r="BA3138" s="112"/>
    </row>
    <row r="3139" spans="1:53" x14ac:dyDescent="0.25">
      <c r="A3139" s="112"/>
      <c r="B3139" s="45">
        <v>41876</v>
      </c>
      <c r="C3139" s="2"/>
      <c r="D3139" s="2"/>
      <c r="E3139" s="2"/>
      <c r="F3139" s="2"/>
      <c r="G3139" s="2"/>
      <c r="H3139" s="2">
        <v>47.9</v>
      </c>
      <c r="I3139" s="2">
        <v>48.3</v>
      </c>
      <c r="J3139" s="2">
        <v>48.1</v>
      </c>
      <c r="K3139" s="2"/>
      <c r="L3139" s="2"/>
      <c r="M3139" s="60"/>
      <c r="N3139" s="60"/>
      <c r="O3139" s="60"/>
      <c r="P3139" s="60"/>
      <c r="Q3139" s="2"/>
      <c r="R3139" s="60"/>
      <c r="S3139" s="60"/>
      <c r="T3139" s="60"/>
      <c r="U3139" s="60"/>
      <c r="V3139" s="60"/>
      <c r="W3139" s="60"/>
      <c r="X3139" s="60"/>
      <c r="Y3139" s="60"/>
      <c r="Z3139" s="60"/>
      <c r="AA3139" s="60"/>
      <c r="AB3139" s="60"/>
      <c r="AC3139" s="60"/>
      <c r="AD3139" s="60"/>
      <c r="AE3139" s="60"/>
      <c r="AF3139" s="60"/>
      <c r="AG3139" s="60"/>
      <c r="AH3139" s="60"/>
      <c r="AI3139" s="60"/>
      <c r="AJ3139" s="60"/>
      <c r="AK3139" s="60"/>
      <c r="AL3139" s="60"/>
      <c r="AM3139" s="60"/>
      <c r="AN3139" s="60"/>
      <c r="AO3139" s="112"/>
      <c r="AP3139" s="112"/>
      <c r="AQ3139" s="112"/>
      <c r="AR3139" s="112"/>
      <c r="AS3139" s="112"/>
      <c r="AT3139" s="112"/>
      <c r="AU3139" s="112"/>
      <c r="AV3139" s="112"/>
      <c r="AW3139" s="112"/>
      <c r="AX3139" s="112"/>
      <c r="AY3139" s="112"/>
      <c r="AZ3139" s="112"/>
      <c r="BA3139" s="112"/>
    </row>
    <row r="3140" spans="1:53" x14ac:dyDescent="0.25">
      <c r="A3140" s="112"/>
      <c r="B3140" s="45">
        <v>41873</v>
      </c>
      <c r="C3140" s="2"/>
      <c r="D3140" s="2"/>
      <c r="E3140" s="2"/>
      <c r="F3140" s="2"/>
      <c r="G3140" s="2"/>
      <c r="H3140" s="2">
        <v>47.95</v>
      </c>
      <c r="I3140" s="2">
        <v>48.35</v>
      </c>
      <c r="J3140" s="2">
        <v>48.15</v>
      </c>
      <c r="K3140" s="2"/>
      <c r="L3140" s="2"/>
      <c r="M3140" s="60"/>
      <c r="N3140" s="60"/>
      <c r="O3140" s="60"/>
      <c r="P3140" s="60"/>
      <c r="Q3140" s="2"/>
      <c r="R3140" s="60"/>
      <c r="S3140" s="60"/>
      <c r="T3140" s="60"/>
      <c r="U3140" s="60"/>
      <c r="V3140" s="60"/>
      <c r="W3140" s="60"/>
      <c r="X3140" s="60"/>
      <c r="Y3140" s="60"/>
      <c r="Z3140" s="60"/>
      <c r="AA3140" s="60"/>
      <c r="AB3140" s="60"/>
      <c r="AC3140" s="60"/>
      <c r="AD3140" s="60"/>
      <c r="AE3140" s="60"/>
      <c r="AF3140" s="60"/>
      <c r="AG3140" s="60"/>
      <c r="AH3140" s="60"/>
      <c r="AI3140" s="60"/>
      <c r="AJ3140" s="60"/>
      <c r="AK3140" s="60"/>
      <c r="AL3140" s="60"/>
      <c r="AM3140" s="60"/>
      <c r="AN3140" s="60"/>
      <c r="AO3140" s="112"/>
      <c r="AP3140" s="112"/>
      <c r="AQ3140" s="112"/>
      <c r="AR3140" s="112"/>
      <c r="AS3140" s="112"/>
      <c r="AT3140" s="112"/>
      <c r="AU3140" s="112"/>
      <c r="AV3140" s="112"/>
      <c r="AW3140" s="112"/>
      <c r="AX3140" s="112"/>
      <c r="AY3140" s="112"/>
      <c r="AZ3140" s="112"/>
      <c r="BA3140" s="112"/>
    </row>
    <row r="3141" spans="1:53" x14ac:dyDescent="0.25">
      <c r="A3141" s="112"/>
      <c r="B3141" s="45">
        <v>41872</v>
      </c>
      <c r="C3141" s="2"/>
      <c r="D3141" s="2"/>
      <c r="E3141" s="2"/>
      <c r="F3141" s="2"/>
      <c r="G3141" s="2"/>
      <c r="H3141" s="2">
        <v>47.75</v>
      </c>
      <c r="I3141" s="2">
        <v>48.15</v>
      </c>
      <c r="J3141" s="2">
        <v>47.95</v>
      </c>
      <c r="K3141" s="2"/>
      <c r="L3141" s="2"/>
      <c r="M3141" s="60"/>
      <c r="N3141" s="60"/>
      <c r="O3141" s="60"/>
      <c r="P3141" s="60"/>
      <c r="Q3141" s="2"/>
      <c r="R3141" s="60"/>
      <c r="S3141" s="60"/>
      <c r="T3141" s="60"/>
      <c r="U3141" s="60"/>
      <c r="V3141" s="60"/>
      <c r="W3141" s="60"/>
      <c r="X3141" s="60"/>
      <c r="Y3141" s="60"/>
      <c r="Z3141" s="60"/>
      <c r="AA3141" s="60"/>
      <c r="AB3141" s="60"/>
      <c r="AC3141" s="60"/>
      <c r="AD3141" s="60"/>
      <c r="AE3141" s="60"/>
      <c r="AF3141" s="60"/>
      <c r="AG3141" s="60"/>
      <c r="AH3141" s="60"/>
      <c r="AI3141" s="60"/>
      <c r="AJ3141" s="60"/>
      <c r="AK3141" s="60"/>
      <c r="AL3141" s="60"/>
      <c r="AM3141" s="60"/>
      <c r="AN3141" s="60"/>
      <c r="AO3141" s="112"/>
      <c r="AP3141" s="112"/>
      <c r="AQ3141" s="112"/>
      <c r="AR3141" s="112"/>
      <c r="AS3141" s="112"/>
      <c r="AT3141" s="112"/>
      <c r="AU3141" s="112"/>
      <c r="AV3141" s="112"/>
      <c r="AW3141" s="112"/>
      <c r="AX3141" s="112"/>
      <c r="AY3141" s="112"/>
      <c r="AZ3141" s="112"/>
      <c r="BA3141" s="112"/>
    </row>
    <row r="3142" spans="1:53" x14ac:dyDescent="0.25">
      <c r="A3142" s="112"/>
      <c r="B3142" s="45">
        <v>41871</v>
      </c>
      <c r="C3142" s="2"/>
      <c r="D3142" s="2"/>
      <c r="E3142" s="2"/>
      <c r="F3142" s="2"/>
      <c r="G3142" s="2"/>
      <c r="H3142" s="2">
        <v>47.83</v>
      </c>
      <c r="I3142" s="2">
        <v>48.03</v>
      </c>
      <c r="J3142" s="2">
        <v>47.83</v>
      </c>
      <c r="K3142" s="2"/>
      <c r="L3142" s="2"/>
      <c r="M3142" s="60"/>
      <c r="N3142" s="60"/>
      <c r="O3142" s="60"/>
      <c r="P3142" s="60"/>
      <c r="Q3142" s="2"/>
      <c r="R3142" s="60"/>
      <c r="S3142" s="60"/>
      <c r="T3142" s="60"/>
      <c r="U3142" s="60"/>
      <c r="V3142" s="60"/>
      <c r="W3142" s="60"/>
      <c r="X3142" s="60"/>
      <c r="Y3142" s="60"/>
      <c r="Z3142" s="60"/>
      <c r="AA3142" s="60"/>
      <c r="AB3142" s="60"/>
      <c r="AC3142" s="60"/>
      <c r="AD3142" s="60"/>
      <c r="AE3142" s="60"/>
      <c r="AF3142" s="60"/>
      <c r="AG3142" s="60"/>
      <c r="AH3142" s="60"/>
      <c r="AI3142" s="60"/>
      <c r="AJ3142" s="60"/>
      <c r="AK3142" s="60"/>
      <c r="AL3142" s="60"/>
      <c r="AM3142" s="60"/>
      <c r="AN3142" s="60"/>
      <c r="AO3142" s="112"/>
      <c r="AP3142" s="112"/>
      <c r="AQ3142" s="112"/>
      <c r="AR3142" s="112"/>
      <c r="AS3142" s="112"/>
      <c r="AT3142" s="112"/>
      <c r="AU3142" s="112"/>
      <c r="AV3142" s="112"/>
      <c r="AW3142" s="112"/>
      <c r="AX3142" s="112"/>
      <c r="AY3142" s="112"/>
      <c r="AZ3142" s="112"/>
      <c r="BA3142" s="112"/>
    </row>
    <row r="3143" spans="1:53" x14ac:dyDescent="0.25">
      <c r="A3143" s="112"/>
      <c r="B3143" s="45">
        <v>41870</v>
      </c>
      <c r="C3143" s="2"/>
      <c r="D3143" s="2"/>
      <c r="E3143" s="2"/>
      <c r="F3143" s="2"/>
      <c r="G3143" s="2"/>
      <c r="H3143" s="2">
        <v>47.85</v>
      </c>
      <c r="I3143" s="2">
        <v>47.95</v>
      </c>
      <c r="J3143" s="2">
        <v>47.75</v>
      </c>
      <c r="K3143" s="2"/>
      <c r="L3143" s="2"/>
      <c r="M3143" s="60"/>
      <c r="N3143" s="60"/>
      <c r="O3143" s="60"/>
      <c r="P3143" s="60"/>
      <c r="Q3143" s="2"/>
      <c r="R3143" s="60"/>
      <c r="S3143" s="60"/>
      <c r="T3143" s="60"/>
      <c r="U3143" s="60"/>
      <c r="V3143" s="60"/>
      <c r="W3143" s="60"/>
      <c r="X3143" s="60"/>
      <c r="Y3143" s="60"/>
      <c r="Z3143" s="60"/>
      <c r="AA3143" s="60"/>
      <c r="AB3143" s="60"/>
      <c r="AC3143" s="60"/>
      <c r="AD3143" s="60"/>
      <c r="AE3143" s="60"/>
      <c r="AF3143" s="60"/>
      <c r="AG3143" s="60"/>
      <c r="AH3143" s="60"/>
      <c r="AI3143" s="60"/>
      <c r="AJ3143" s="60"/>
      <c r="AK3143" s="60"/>
      <c r="AL3143" s="60"/>
      <c r="AM3143" s="60"/>
      <c r="AN3143" s="60"/>
      <c r="AO3143" s="112"/>
      <c r="AP3143" s="112"/>
      <c r="AQ3143" s="112"/>
      <c r="AR3143" s="112"/>
      <c r="AS3143" s="112"/>
      <c r="AT3143" s="112"/>
      <c r="AU3143" s="112"/>
      <c r="AV3143" s="112"/>
      <c r="AW3143" s="112"/>
      <c r="AX3143" s="112"/>
      <c r="AY3143" s="112"/>
      <c r="AZ3143" s="112"/>
      <c r="BA3143" s="112"/>
    </row>
    <row r="3144" spans="1:53" x14ac:dyDescent="0.25">
      <c r="A3144" s="112"/>
      <c r="B3144" s="45">
        <v>41869</v>
      </c>
      <c r="C3144" s="2"/>
      <c r="D3144" s="2"/>
      <c r="E3144" s="2"/>
      <c r="F3144" s="2"/>
      <c r="G3144" s="2"/>
      <c r="H3144" s="2">
        <v>47.87</v>
      </c>
      <c r="I3144" s="2">
        <v>48.22</v>
      </c>
      <c r="J3144" s="2">
        <v>48.02</v>
      </c>
      <c r="K3144" s="2"/>
      <c r="L3144" s="2"/>
      <c r="M3144" s="60"/>
      <c r="N3144" s="60"/>
      <c r="O3144" s="60"/>
      <c r="P3144" s="60"/>
      <c r="Q3144" s="2"/>
      <c r="R3144" s="60"/>
      <c r="S3144" s="60"/>
      <c r="T3144" s="60"/>
      <c r="U3144" s="60"/>
      <c r="V3144" s="60"/>
      <c r="W3144" s="60"/>
      <c r="X3144" s="60"/>
      <c r="Y3144" s="60"/>
      <c r="Z3144" s="60"/>
      <c r="AA3144" s="60"/>
      <c r="AB3144" s="60"/>
      <c r="AC3144" s="60"/>
      <c r="AD3144" s="60"/>
      <c r="AE3144" s="60"/>
      <c r="AF3144" s="60"/>
      <c r="AG3144" s="60"/>
      <c r="AH3144" s="60"/>
      <c r="AI3144" s="60"/>
      <c r="AJ3144" s="60"/>
      <c r="AK3144" s="60"/>
      <c r="AL3144" s="60"/>
      <c r="AM3144" s="60"/>
      <c r="AN3144" s="60"/>
      <c r="AO3144" s="112"/>
      <c r="AP3144" s="112"/>
      <c r="AQ3144" s="112"/>
      <c r="AR3144" s="112"/>
      <c r="AS3144" s="112"/>
      <c r="AT3144" s="112"/>
      <c r="AU3144" s="112"/>
      <c r="AV3144" s="112"/>
      <c r="AW3144" s="112"/>
      <c r="AX3144" s="112"/>
      <c r="AY3144" s="112"/>
      <c r="AZ3144" s="112"/>
      <c r="BA3144" s="112"/>
    </row>
    <row r="3145" spans="1:53" x14ac:dyDescent="0.25">
      <c r="A3145" s="112"/>
      <c r="B3145" s="45">
        <v>41866</v>
      </c>
      <c r="C3145" s="2"/>
      <c r="D3145" s="2"/>
      <c r="E3145" s="2"/>
      <c r="F3145" s="2"/>
      <c r="G3145" s="2"/>
      <c r="H3145" s="2">
        <v>47.95</v>
      </c>
      <c r="I3145" s="2">
        <v>48.3</v>
      </c>
      <c r="J3145" s="2">
        <v>48.1</v>
      </c>
      <c r="K3145" s="2"/>
      <c r="L3145" s="2"/>
      <c r="M3145" s="60"/>
      <c r="N3145" s="60"/>
      <c r="O3145" s="60"/>
      <c r="P3145" s="60"/>
      <c r="Q3145" s="2"/>
      <c r="R3145" s="60"/>
      <c r="S3145" s="60"/>
      <c r="T3145" s="60"/>
      <c r="U3145" s="60"/>
      <c r="V3145" s="60"/>
      <c r="W3145" s="60"/>
      <c r="X3145" s="60"/>
      <c r="Y3145" s="60"/>
      <c r="Z3145" s="60"/>
      <c r="AA3145" s="60"/>
      <c r="AB3145" s="60"/>
      <c r="AC3145" s="60"/>
      <c r="AD3145" s="60"/>
      <c r="AE3145" s="60"/>
      <c r="AF3145" s="60"/>
      <c r="AG3145" s="60"/>
      <c r="AH3145" s="60"/>
      <c r="AI3145" s="60"/>
      <c r="AJ3145" s="60"/>
      <c r="AK3145" s="60"/>
      <c r="AL3145" s="60"/>
      <c r="AM3145" s="60"/>
      <c r="AN3145" s="60"/>
      <c r="AO3145" s="112"/>
      <c r="AP3145" s="112"/>
      <c r="AQ3145" s="112"/>
      <c r="AR3145" s="112"/>
      <c r="AS3145" s="112"/>
      <c r="AT3145" s="112"/>
      <c r="AU3145" s="112"/>
      <c r="AV3145" s="112"/>
      <c r="AW3145" s="112"/>
      <c r="AX3145" s="112"/>
      <c r="AY3145" s="112"/>
      <c r="AZ3145" s="112"/>
      <c r="BA3145" s="112"/>
    </row>
    <row r="3146" spans="1:53" x14ac:dyDescent="0.25">
      <c r="A3146" s="112"/>
      <c r="B3146" s="45">
        <v>41865</v>
      </c>
      <c r="C3146" s="2"/>
      <c r="D3146" s="2"/>
      <c r="E3146" s="2"/>
      <c r="F3146" s="2"/>
      <c r="G3146" s="2"/>
      <c r="H3146" s="2">
        <v>47.95</v>
      </c>
      <c r="I3146" s="2">
        <v>48.3</v>
      </c>
      <c r="J3146" s="2">
        <v>48.1</v>
      </c>
      <c r="K3146" s="2"/>
      <c r="L3146" s="2"/>
      <c r="M3146" s="60"/>
      <c r="N3146" s="60"/>
      <c r="O3146" s="60"/>
      <c r="P3146" s="60"/>
      <c r="Q3146" s="2"/>
      <c r="R3146" s="60"/>
      <c r="S3146" s="60"/>
      <c r="T3146" s="60"/>
      <c r="U3146" s="60"/>
      <c r="V3146" s="60"/>
      <c r="W3146" s="60"/>
      <c r="X3146" s="60"/>
      <c r="Y3146" s="60"/>
      <c r="Z3146" s="60"/>
      <c r="AA3146" s="60"/>
      <c r="AB3146" s="60"/>
      <c r="AC3146" s="60"/>
      <c r="AD3146" s="60"/>
      <c r="AE3146" s="60"/>
      <c r="AF3146" s="60"/>
      <c r="AG3146" s="60"/>
      <c r="AH3146" s="60"/>
      <c r="AI3146" s="60"/>
      <c r="AJ3146" s="60"/>
      <c r="AK3146" s="60"/>
      <c r="AL3146" s="60"/>
      <c r="AM3146" s="60"/>
      <c r="AN3146" s="60"/>
      <c r="AO3146" s="112"/>
      <c r="AP3146" s="112"/>
      <c r="AQ3146" s="112"/>
      <c r="AR3146" s="112"/>
      <c r="AS3146" s="112"/>
      <c r="AT3146" s="112"/>
      <c r="AU3146" s="112"/>
      <c r="AV3146" s="112"/>
      <c r="AW3146" s="112"/>
      <c r="AX3146" s="112"/>
      <c r="AY3146" s="112"/>
      <c r="AZ3146" s="112"/>
      <c r="BA3146" s="112"/>
    </row>
    <row r="3147" spans="1:53" x14ac:dyDescent="0.25">
      <c r="A3147" s="112"/>
      <c r="B3147" s="45">
        <v>41864</v>
      </c>
      <c r="C3147" s="2"/>
      <c r="D3147" s="2"/>
      <c r="E3147" s="2"/>
      <c r="F3147" s="2"/>
      <c r="G3147" s="2"/>
      <c r="H3147" s="2">
        <v>47.9</v>
      </c>
      <c r="I3147" s="2">
        <v>48.25</v>
      </c>
      <c r="J3147" s="2">
        <v>48.05</v>
      </c>
      <c r="K3147" s="2"/>
      <c r="L3147" s="2"/>
      <c r="M3147" s="60"/>
      <c r="N3147" s="60"/>
      <c r="O3147" s="60"/>
      <c r="P3147" s="60"/>
      <c r="Q3147" s="2"/>
      <c r="R3147" s="60"/>
      <c r="S3147" s="60"/>
      <c r="T3147" s="60"/>
      <c r="U3147" s="60"/>
      <c r="V3147" s="60"/>
      <c r="W3147" s="60"/>
      <c r="X3147" s="60"/>
      <c r="Y3147" s="60"/>
      <c r="Z3147" s="60"/>
      <c r="AA3147" s="60"/>
      <c r="AB3147" s="60"/>
      <c r="AC3147" s="60"/>
      <c r="AD3147" s="60"/>
      <c r="AE3147" s="60"/>
      <c r="AF3147" s="60"/>
      <c r="AG3147" s="60"/>
      <c r="AH3147" s="60"/>
      <c r="AI3147" s="60"/>
      <c r="AJ3147" s="60"/>
      <c r="AK3147" s="60"/>
      <c r="AL3147" s="60"/>
      <c r="AM3147" s="60"/>
      <c r="AN3147" s="60"/>
      <c r="AO3147" s="112"/>
      <c r="AP3147" s="112"/>
      <c r="AQ3147" s="112"/>
      <c r="AR3147" s="112"/>
      <c r="AS3147" s="112"/>
      <c r="AT3147" s="112"/>
      <c r="AU3147" s="112"/>
      <c r="AV3147" s="112"/>
      <c r="AW3147" s="112"/>
      <c r="AX3147" s="112"/>
      <c r="AY3147" s="112"/>
      <c r="AZ3147" s="112"/>
      <c r="BA3147" s="112"/>
    </row>
    <row r="3148" spans="1:53" x14ac:dyDescent="0.25">
      <c r="A3148" s="112"/>
      <c r="B3148" s="45">
        <v>41863</v>
      </c>
      <c r="C3148" s="2"/>
      <c r="D3148" s="2"/>
      <c r="E3148" s="2"/>
      <c r="F3148" s="2"/>
      <c r="G3148" s="2"/>
      <c r="H3148" s="2">
        <v>47.88</v>
      </c>
      <c r="I3148" s="2">
        <v>48.23</v>
      </c>
      <c r="J3148" s="2">
        <v>48.03</v>
      </c>
      <c r="K3148" s="2"/>
      <c r="L3148" s="2"/>
      <c r="M3148" s="60"/>
      <c r="N3148" s="60"/>
      <c r="O3148" s="60"/>
      <c r="P3148" s="60"/>
      <c r="Q3148" s="2"/>
      <c r="R3148" s="60"/>
      <c r="S3148" s="60"/>
      <c r="T3148" s="60"/>
      <c r="U3148" s="60"/>
      <c r="V3148" s="60"/>
      <c r="W3148" s="60"/>
      <c r="X3148" s="60"/>
      <c r="Y3148" s="60"/>
      <c r="Z3148" s="60"/>
      <c r="AA3148" s="60"/>
      <c r="AB3148" s="60"/>
      <c r="AC3148" s="60"/>
      <c r="AD3148" s="60"/>
      <c r="AE3148" s="60"/>
      <c r="AF3148" s="60"/>
      <c r="AG3148" s="60"/>
      <c r="AH3148" s="60"/>
      <c r="AI3148" s="60"/>
      <c r="AJ3148" s="60"/>
      <c r="AK3148" s="60"/>
      <c r="AL3148" s="60"/>
      <c r="AM3148" s="60"/>
      <c r="AN3148" s="60"/>
      <c r="AO3148" s="112"/>
      <c r="AP3148" s="112"/>
      <c r="AQ3148" s="112"/>
      <c r="AR3148" s="112"/>
      <c r="AS3148" s="112"/>
      <c r="AT3148" s="112"/>
      <c r="AU3148" s="112"/>
      <c r="AV3148" s="112"/>
      <c r="AW3148" s="112"/>
      <c r="AX3148" s="112"/>
      <c r="AY3148" s="112"/>
      <c r="AZ3148" s="112"/>
      <c r="BA3148" s="112"/>
    </row>
    <row r="3149" spans="1:53" x14ac:dyDescent="0.25">
      <c r="A3149" s="112"/>
      <c r="B3149" s="45">
        <v>41862</v>
      </c>
      <c r="C3149" s="2"/>
      <c r="D3149" s="2"/>
      <c r="E3149" s="2"/>
      <c r="F3149" s="2"/>
      <c r="G3149" s="2"/>
      <c r="H3149" s="2">
        <v>47.88</v>
      </c>
      <c r="I3149" s="2">
        <v>48.23</v>
      </c>
      <c r="J3149" s="2">
        <v>48.03</v>
      </c>
      <c r="K3149" s="2"/>
      <c r="L3149" s="2"/>
      <c r="M3149" s="60"/>
      <c r="N3149" s="60"/>
      <c r="O3149" s="60"/>
      <c r="P3149" s="60"/>
      <c r="Q3149" s="2"/>
      <c r="R3149" s="60"/>
      <c r="S3149" s="60"/>
      <c r="T3149" s="60"/>
      <c r="U3149" s="60"/>
      <c r="V3149" s="60"/>
      <c r="W3149" s="60"/>
      <c r="X3149" s="60"/>
      <c r="Y3149" s="60"/>
      <c r="Z3149" s="60"/>
      <c r="AA3149" s="60"/>
      <c r="AB3149" s="60"/>
      <c r="AC3149" s="60"/>
      <c r="AD3149" s="60"/>
      <c r="AE3149" s="60"/>
      <c r="AF3149" s="60"/>
      <c r="AG3149" s="60"/>
      <c r="AH3149" s="60"/>
      <c r="AI3149" s="60"/>
      <c r="AJ3149" s="60"/>
      <c r="AK3149" s="60"/>
      <c r="AL3149" s="60"/>
      <c r="AM3149" s="60"/>
      <c r="AN3149" s="60"/>
      <c r="AO3149" s="112"/>
      <c r="AP3149" s="112"/>
      <c r="AQ3149" s="112"/>
      <c r="AR3149" s="112"/>
      <c r="AS3149" s="112"/>
      <c r="AT3149" s="112"/>
      <c r="AU3149" s="112"/>
      <c r="AV3149" s="112"/>
      <c r="AW3149" s="112"/>
      <c r="AX3149" s="112"/>
      <c r="AY3149" s="112"/>
      <c r="AZ3149" s="112"/>
      <c r="BA3149" s="112"/>
    </row>
    <row r="3150" spans="1:53" x14ac:dyDescent="0.25">
      <c r="A3150" s="112"/>
      <c r="B3150" s="45">
        <v>41859</v>
      </c>
      <c r="C3150" s="2"/>
      <c r="D3150" s="2"/>
      <c r="E3150" s="2"/>
      <c r="F3150" s="2"/>
      <c r="G3150" s="2"/>
      <c r="H3150" s="2">
        <v>47.95</v>
      </c>
      <c r="I3150" s="2">
        <v>48.3</v>
      </c>
      <c r="J3150" s="2">
        <v>48.1</v>
      </c>
      <c r="K3150" s="2"/>
      <c r="L3150" s="2"/>
      <c r="M3150" s="60"/>
      <c r="N3150" s="60"/>
      <c r="O3150" s="60"/>
      <c r="P3150" s="60"/>
      <c r="Q3150" s="2"/>
      <c r="R3150" s="60"/>
      <c r="S3150" s="60"/>
      <c r="T3150" s="60"/>
      <c r="U3150" s="60"/>
      <c r="V3150" s="60"/>
      <c r="W3150" s="60"/>
      <c r="X3150" s="60"/>
      <c r="Y3150" s="60"/>
      <c r="Z3150" s="60"/>
      <c r="AA3150" s="60"/>
      <c r="AB3150" s="60"/>
      <c r="AC3150" s="60"/>
      <c r="AD3150" s="60"/>
      <c r="AE3150" s="60"/>
      <c r="AF3150" s="60"/>
      <c r="AG3150" s="60"/>
      <c r="AH3150" s="60"/>
      <c r="AI3150" s="60"/>
      <c r="AJ3150" s="60"/>
      <c r="AK3150" s="60"/>
      <c r="AL3150" s="60"/>
      <c r="AM3150" s="60"/>
      <c r="AN3150" s="60"/>
      <c r="AO3150" s="112"/>
      <c r="AP3150" s="112"/>
      <c r="AQ3150" s="112"/>
      <c r="AR3150" s="112"/>
      <c r="AS3150" s="112"/>
      <c r="AT3150" s="112"/>
      <c r="AU3150" s="112"/>
      <c r="AV3150" s="112"/>
      <c r="AW3150" s="112"/>
      <c r="AX3150" s="112"/>
      <c r="AY3150" s="112"/>
      <c r="AZ3150" s="112"/>
      <c r="BA3150" s="112"/>
    </row>
    <row r="3151" spans="1:53" x14ac:dyDescent="0.25">
      <c r="A3151" s="112"/>
      <c r="B3151" s="45">
        <v>41858</v>
      </c>
      <c r="C3151" s="2"/>
      <c r="D3151" s="2"/>
      <c r="E3151" s="2"/>
      <c r="F3151" s="2"/>
      <c r="G3151" s="2"/>
      <c r="H3151" s="2">
        <v>47.85</v>
      </c>
      <c r="I3151" s="2">
        <v>48.2</v>
      </c>
      <c r="J3151" s="2">
        <v>48</v>
      </c>
      <c r="K3151" s="2"/>
      <c r="L3151" s="2"/>
      <c r="M3151" s="60"/>
      <c r="N3151" s="60"/>
      <c r="O3151" s="60"/>
      <c r="P3151" s="60"/>
      <c r="Q3151" s="2"/>
      <c r="R3151" s="60"/>
      <c r="S3151" s="60"/>
      <c r="T3151" s="60"/>
      <c r="U3151" s="60"/>
      <c r="V3151" s="60"/>
      <c r="W3151" s="60"/>
      <c r="X3151" s="60"/>
      <c r="Y3151" s="60"/>
      <c r="Z3151" s="60"/>
      <c r="AA3151" s="60"/>
      <c r="AB3151" s="60"/>
      <c r="AC3151" s="60"/>
      <c r="AD3151" s="60"/>
      <c r="AE3151" s="60"/>
      <c r="AF3151" s="60"/>
      <c r="AG3151" s="60"/>
      <c r="AH3151" s="60"/>
      <c r="AI3151" s="60"/>
      <c r="AJ3151" s="60"/>
      <c r="AK3151" s="60"/>
      <c r="AL3151" s="60"/>
      <c r="AM3151" s="60"/>
      <c r="AN3151" s="60"/>
      <c r="AO3151" s="112"/>
      <c r="AP3151" s="112"/>
      <c r="AQ3151" s="112"/>
      <c r="AR3151" s="112"/>
      <c r="AS3151" s="112"/>
      <c r="AT3151" s="112"/>
      <c r="AU3151" s="112"/>
      <c r="AV3151" s="112"/>
      <c r="AW3151" s="112"/>
      <c r="AX3151" s="112"/>
      <c r="AY3151" s="112"/>
      <c r="AZ3151" s="112"/>
      <c r="BA3151" s="112"/>
    </row>
    <row r="3152" spans="1:53" x14ac:dyDescent="0.25">
      <c r="A3152" s="112"/>
      <c r="B3152" s="45">
        <v>41857</v>
      </c>
      <c r="C3152" s="2"/>
      <c r="D3152" s="2"/>
      <c r="E3152" s="2"/>
      <c r="F3152" s="2"/>
      <c r="G3152" s="2"/>
      <c r="H3152" s="2">
        <v>47.85</v>
      </c>
      <c r="I3152" s="2">
        <v>48.2</v>
      </c>
      <c r="J3152" s="2">
        <v>48</v>
      </c>
      <c r="K3152" s="2"/>
      <c r="L3152" s="2"/>
      <c r="M3152" s="60"/>
      <c r="N3152" s="60"/>
      <c r="O3152" s="60"/>
      <c r="P3152" s="60"/>
      <c r="Q3152" s="2"/>
      <c r="R3152" s="60"/>
      <c r="S3152" s="60"/>
      <c r="T3152" s="60"/>
      <c r="U3152" s="60"/>
      <c r="V3152" s="60"/>
      <c r="W3152" s="60"/>
      <c r="X3152" s="60"/>
      <c r="Y3152" s="60"/>
      <c r="Z3152" s="60"/>
      <c r="AA3152" s="60"/>
      <c r="AB3152" s="60"/>
      <c r="AC3152" s="60"/>
      <c r="AD3152" s="60"/>
      <c r="AE3152" s="60"/>
      <c r="AF3152" s="60"/>
      <c r="AG3152" s="60"/>
      <c r="AH3152" s="60"/>
      <c r="AI3152" s="60"/>
      <c r="AJ3152" s="60"/>
      <c r="AK3152" s="60"/>
      <c r="AL3152" s="60"/>
      <c r="AM3152" s="60"/>
      <c r="AN3152" s="60"/>
      <c r="AO3152" s="112"/>
      <c r="AP3152" s="112"/>
      <c r="AQ3152" s="112"/>
      <c r="AR3152" s="112"/>
      <c r="AS3152" s="112"/>
      <c r="AT3152" s="112"/>
      <c r="AU3152" s="112"/>
      <c r="AV3152" s="112"/>
      <c r="AW3152" s="112"/>
      <c r="AX3152" s="112"/>
      <c r="AY3152" s="112"/>
      <c r="AZ3152" s="112"/>
      <c r="BA3152" s="112"/>
    </row>
    <row r="3153" spans="1:53" x14ac:dyDescent="0.25">
      <c r="A3153" s="112"/>
      <c r="B3153" s="45">
        <v>41856</v>
      </c>
      <c r="C3153" s="2"/>
      <c r="D3153" s="2"/>
      <c r="E3153" s="2"/>
      <c r="F3153" s="2"/>
      <c r="G3153" s="2"/>
      <c r="H3153" s="2">
        <v>47.85</v>
      </c>
      <c r="I3153" s="2">
        <v>48.2</v>
      </c>
      <c r="J3153" s="2">
        <v>48</v>
      </c>
      <c r="K3153" s="2"/>
      <c r="L3153" s="2"/>
      <c r="M3153" s="60"/>
      <c r="N3153" s="60"/>
      <c r="O3153" s="60"/>
      <c r="P3153" s="60"/>
      <c r="Q3153" s="2"/>
      <c r="R3153" s="60"/>
      <c r="S3153" s="60"/>
      <c r="T3153" s="60"/>
      <c r="U3153" s="60"/>
      <c r="V3153" s="60"/>
      <c r="W3153" s="60"/>
      <c r="X3153" s="60"/>
      <c r="Y3153" s="60"/>
      <c r="Z3153" s="60"/>
      <c r="AA3153" s="60"/>
      <c r="AB3153" s="60"/>
      <c r="AC3153" s="60"/>
      <c r="AD3153" s="60"/>
      <c r="AE3153" s="60"/>
      <c r="AF3153" s="60"/>
      <c r="AG3153" s="60"/>
      <c r="AH3153" s="60"/>
      <c r="AI3153" s="60"/>
      <c r="AJ3153" s="60"/>
      <c r="AK3153" s="60"/>
      <c r="AL3153" s="60"/>
      <c r="AM3153" s="60"/>
      <c r="AN3153" s="60"/>
      <c r="AO3153" s="112"/>
      <c r="AP3153" s="112"/>
      <c r="AQ3153" s="112"/>
      <c r="AR3153" s="112"/>
      <c r="AS3153" s="112"/>
      <c r="AT3153" s="112"/>
      <c r="AU3153" s="112"/>
      <c r="AV3153" s="112"/>
      <c r="AW3153" s="112"/>
      <c r="AX3153" s="112"/>
      <c r="AY3153" s="112"/>
      <c r="AZ3153" s="112"/>
      <c r="BA3153" s="112"/>
    </row>
    <row r="3154" spans="1:53" x14ac:dyDescent="0.25">
      <c r="A3154" s="112"/>
      <c r="B3154" s="45">
        <v>41855</v>
      </c>
      <c r="C3154" s="2"/>
      <c r="D3154" s="2"/>
      <c r="E3154" s="2"/>
      <c r="F3154" s="2"/>
      <c r="G3154" s="2"/>
      <c r="H3154" s="2">
        <v>47.9</v>
      </c>
      <c r="I3154" s="2">
        <v>48.25</v>
      </c>
      <c r="J3154" s="2">
        <v>48.05</v>
      </c>
      <c r="K3154" s="2"/>
      <c r="L3154" s="2"/>
      <c r="M3154" s="60"/>
      <c r="N3154" s="60"/>
      <c r="O3154" s="60"/>
      <c r="P3154" s="60"/>
      <c r="Q3154" s="2"/>
      <c r="R3154" s="60"/>
      <c r="S3154" s="60"/>
      <c r="T3154" s="60"/>
      <c r="U3154" s="60"/>
      <c r="V3154" s="60"/>
      <c r="W3154" s="60"/>
      <c r="X3154" s="60"/>
      <c r="Y3154" s="60"/>
      <c r="Z3154" s="60"/>
      <c r="AA3154" s="60"/>
      <c r="AB3154" s="60"/>
      <c r="AC3154" s="60"/>
      <c r="AD3154" s="60"/>
      <c r="AE3154" s="60"/>
      <c r="AF3154" s="60"/>
      <c r="AG3154" s="60"/>
      <c r="AH3154" s="60"/>
      <c r="AI3154" s="60"/>
      <c r="AJ3154" s="60"/>
      <c r="AK3154" s="60"/>
      <c r="AL3154" s="60"/>
      <c r="AM3154" s="60"/>
      <c r="AN3154" s="60"/>
      <c r="AO3154" s="112"/>
      <c r="AP3154" s="112"/>
      <c r="AQ3154" s="112"/>
      <c r="AR3154" s="112"/>
      <c r="AS3154" s="112"/>
      <c r="AT3154" s="112"/>
      <c r="AU3154" s="112"/>
      <c r="AV3154" s="112"/>
      <c r="AW3154" s="112"/>
      <c r="AX3154" s="112"/>
      <c r="AY3154" s="112"/>
      <c r="AZ3154" s="112"/>
      <c r="BA3154" s="112"/>
    </row>
    <row r="3155" spans="1:53" x14ac:dyDescent="0.25">
      <c r="A3155" s="112"/>
      <c r="B3155" s="45">
        <v>41852</v>
      </c>
      <c r="C3155" s="2"/>
      <c r="D3155" s="2"/>
      <c r="E3155" s="2"/>
      <c r="F3155" s="2"/>
      <c r="G3155" s="2"/>
      <c r="H3155" s="2">
        <v>47.9</v>
      </c>
      <c r="I3155" s="2">
        <v>48.25</v>
      </c>
      <c r="J3155" s="2">
        <v>48.05</v>
      </c>
      <c r="K3155" s="2"/>
      <c r="L3155" s="2"/>
      <c r="M3155" s="60"/>
      <c r="N3155" s="60"/>
      <c r="O3155" s="60"/>
      <c r="P3155" s="60"/>
      <c r="Q3155" s="2"/>
      <c r="R3155" s="60"/>
      <c r="S3155" s="60"/>
      <c r="T3155" s="60"/>
      <c r="U3155" s="60"/>
      <c r="V3155" s="60"/>
      <c r="W3155" s="60"/>
      <c r="X3155" s="60"/>
      <c r="Y3155" s="60"/>
      <c r="Z3155" s="60"/>
      <c r="AA3155" s="60"/>
      <c r="AB3155" s="60"/>
      <c r="AC3155" s="60"/>
      <c r="AD3155" s="60"/>
      <c r="AE3155" s="60"/>
      <c r="AF3155" s="60"/>
      <c r="AG3155" s="60"/>
      <c r="AH3155" s="60"/>
      <c r="AI3155" s="60"/>
      <c r="AJ3155" s="60"/>
      <c r="AK3155" s="60"/>
      <c r="AL3155" s="60"/>
      <c r="AM3155" s="60"/>
      <c r="AN3155" s="60"/>
      <c r="AO3155" s="112"/>
      <c r="AP3155" s="112"/>
      <c r="AQ3155" s="112"/>
      <c r="AR3155" s="112"/>
      <c r="AS3155" s="112"/>
      <c r="AT3155" s="112"/>
      <c r="AU3155" s="112"/>
      <c r="AV3155" s="112"/>
      <c r="AW3155" s="112"/>
      <c r="AX3155" s="112"/>
      <c r="AY3155" s="112"/>
      <c r="AZ3155" s="112"/>
      <c r="BA3155" s="112"/>
    </row>
    <row r="3156" spans="1:53" x14ac:dyDescent="0.25">
      <c r="A3156" s="112"/>
      <c r="B3156" s="45">
        <v>41851</v>
      </c>
      <c r="C3156" s="2"/>
      <c r="D3156" s="2"/>
      <c r="E3156" s="2"/>
      <c r="F3156" s="2"/>
      <c r="G3156" s="2"/>
      <c r="H3156" s="2">
        <v>47.85</v>
      </c>
      <c r="I3156" s="2">
        <v>48.2</v>
      </c>
      <c r="J3156" s="2">
        <v>48</v>
      </c>
      <c r="K3156" s="2"/>
      <c r="L3156" s="2"/>
      <c r="M3156" s="60"/>
      <c r="N3156" s="60"/>
      <c r="O3156" s="60"/>
      <c r="P3156" s="60"/>
      <c r="Q3156" s="2"/>
      <c r="R3156" s="60"/>
      <c r="S3156" s="60"/>
      <c r="T3156" s="60"/>
      <c r="U3156" s="60"/>
      <c r="V3156" s="60"/>
      <c r="W3156" s="60"/>
      <c r="X3156" s="60"/>
      <c r="Y3156" s="60"/>
      <c r="Z3156" s="60"/>
      <c r="AA3156" s="60"/>
      <c r="AB3156" s="60"/>
      <c r="AC3156" s="60"/>
      <c r="AD3156" s="60"/>
      <c r="AE3156" s="60"/>
      <c r="AF3156" s="60"/>
      <c r="AG3156" s="60"/>
      <c r="AH3156" s="60"/>
      <c r="AI3156" s="60"/>
      <c r="AJ3156" s="60"/>
      <c r="AK3156" s="60"/>
      <c r="AL3156" s="60"/>
      <c r="AM3156" s="60"/>
      <c r="AN3156" s="60"/>
      <c r="AO3156" s="112"/>
      <c r="AP3156" s="112"/>
      <c r="AQ3156" s="112"/>
      <c r="AR3156" s="112"/>
      <c r="AS3156" s="112"/>
      <c r="AT3156" s="112"/>
      <c r="AU3156" s="112"/>
      <c r="AV3156" s="112"/>
      <c r="AW3156" s="112"/>
      <c r="AX3156" s="112"/>
      <c r="AY3156" s="112"/>
      <c r="AZ3156" s="112"/>
      <c r="BA3156" s="112"/>
    </row>
    <row r="3157" spans="1:53" x14ac:dyDescent="0.25">
      <c r="A3157" s="112"/>
      <c r="B3157" s="45">
        <v>41850</v>
      </c>
      <c r="C3157" s="2"/>
      <c r="D3157" s="2"/>
      <c r="E3157" s="2"/>
      <c r="F3157" s="2"/>
      <c r="G3157" s="2"/>
      <c r="H3157" s="2">
        <v>47.95</v>
      </c>
      <c r="I3157" s="2">
        <v>48.3</v>
      </c>
      <c r="J3157" s="2">
        <v>48.1</v>
      </c>
      <c r="K3157" s="2"/>
      <c r="L3157" s="2"/>
      <c r="M3157" s="60"/>
      <c r="N3157" s="60"/>
      <c r="O3157" s="60"/>
      <c r="P3157" s="60"/>
      <c r="Q3157" s="2"/>
      <c r="R3157" s="60"/>
      <c r="S3157" s="60"/>
      <c r="T3157" s="60"/>
      <c r="U3157" s="60"/>
      <c r="V3157" s="60"/>
      <c r="W3157" s="60"/>
      <c r="X3157" s="60"/>
      <c r="Y3157" s="60"/>
      <c r="Z3157" s="60"/>
      <c r="AA3157" s="60"/>
      <c r="AB3157" s="60"/>
      <c r="AC3157" s="60"/>
      <c r="AD3157" s="60"/>
      <c r="AE3157" s="60"/>
      <c r="AF3157" s="60"/>
      <c r="AG3157" s="60"/>
      <c r="AH3157" s="60"/>
      <c r="AI3157" s="60"/>
      <c r="AJ3157" s="60"/>
      <c r="AK3157" s="60"/>
      <c r="AL3157" s="60"/>
      <c r="AM3157" s="60"/>
      <c r="AN3157" s="60"/>
      <c r="AO3157" s="112"/>
      <c r="AP3157" s="112"/>
      <c r="AQ3157" s="112"/>
      <c r="AR3157" s="112"/>
      <c r="AS3157" s="112"/>
      <c r="AT3157" s="112"/>
      <c r="AU3157" s="112"/>
      <c r="AV3157" s="112"/>
      <c r="AW3157" s="112"/>
      <c r="AX3157" s="112"/>
      <c r="AY3157" s="112"/>
      <c r="AZ3157" s="112"/>
      <c r="BA3157" s="112"/>
    </row>
    <row r="3158" spans="1:53" x14ac:dyDescent="0.25">
      <c r="A3158" s="112"/>
      <c r="B3158" s="45">
        <v>41849</v>
      </c>
      <c r="C3158" s="2"/>
      <c r="D3158" s="2"/>
      <c r="E3158" s="2"/>
      <c r="F3158" s="2"/>
      <c r="G3158" s="2"/>
      <c r="H3158" s="2">
        <v>47.95</v>
      </c>
      <c r="I3158" s="2">
        <v>48.3</v>
      </c>
      <c r="J3158" s="2">
        <v>48.1</v>
      </c>
      <c r="K3158" s="2"/>
      <c r="L3158" s="2"/>
      <c r="M3158" s="60"/>
      <c r="N3158" s="60"/>
      <c r="O3158" s="60"/>
      <c r="P3158" s="60"/>
      <c r="Q3158" s="2"/>
      <c r="R3158" s="60"/>
      <c r="S3158" s="60"/>
      <c r="T3158" s="60"/>
      <c r="U3158" s="60"/>
      <c r="V3158" s="60"/>
      <c r="W3158" s="60"/>
      <c r="X3158" s="60"/>
      <c r="Y3158" s="60"/>
      <c r="Z3158" s="60"/>
      <c r="AA3158" s="60"/>
      <c r="AB3158" s="60"/>
      <c r="AC3158" s="60"/>
      <c r="AD3158" s="60"/>
      <c r="AE3158" s="60"/>
      <c r="AF3158" s="60"/>
      <c r="AG3158" s="60"/>
      <c r="AH3158" s="60"/>
      <c r="AI3158" s="60"/>
      <c r="AJ3158" s="60"/>
      <c r="AK3158" s="60"/>
      <c r="AL3158" s="60"/>
      <c r="AM3158" s="60"/>
      <c r="AN3158" s="60"/>
      <c r="AO3158" s="112"/>
      <c r="AP3158" s="112"/>
      <c r="AQ3158" s="112"/>
      <c r="AR3158" s="112"/>
      <c r="AS3158" s="112"/>
      <c r="AT3158" s="112"/>
      <c r="AU3158" s="112"/>
      <c r="AV3158" s="112"/>
      <c r="AW3158" s="112"/>
      <c r="AX3158" s="112"/>
      <c r="AY3158" s="112"/>
      <c r="AZ3158" s="112"/>
      <c r="BA3158" s="112"/>
    </row>
    <row r="3159" spans="1:53" x14ac:dyDescent="0.25">
      <c r="A3159" s="112"/>
      <c r="B3159" s="45">
        <v>41848</v>
      </c>
      <c r="C3159" s="2"/>
      <c r="D3159" s="2"/>
      <c r="E3159" s="2"/>
      <c r="F3159" s="2"/>
      <c r="G3159" s="2"/>
      <c r="H3159" s="2">
        <v>48</v>
      </c>
      <c r="I3159" s="2">
        <v>48.25</v>
      </c>
      <c r="J3159" s="2">
        <v>48.05</v>
      </c>
      <c r="K3159" s="2"/>
      <c r="L3159" s="2"/>
      <c r="M3159" s="60"/>
      <c r="N3159" s="60"/>
      <c r="O3159" s="60"/>
      <c r="P3159" s="60"/>
      <c r="Q3159" s="2"/>
      <c r="R3159" s="60"/>
      <c r="S3159" s="60"/>
      <c r="T3159" s="60"/>
      <c r="U3159" s="60"/>
      <c r="V3159" s="60"/>
      <c r="W3159" s="60"/>
      <c r="X3159" s="60"/>
      <c r="Y3159" s="60"/>
      <c r="Z3159" s="60"/>
      <c r="AA3159" s="60"/>
      <c r="AB3159" s="60"/>
      <c r="AC3159" s="60"/>
      <c r="AD3159" s="60"/>
      <c r="AE3159" s="60"/>
      <c r="AF3159" s="60"/>
      <c r="AG3159" s="60"/>
      <c r="AH3159" s="60"/>
      <c r="AI3159" s="60"/>
      <c r="AJ3159" s="60"/>
      <c r="AK3159" s="60"/>
      <c r="AL3159" s="60"/>
      <c r="AM3159" s="60"/>
      <c r="AN3159" s="60"/>
      <c r="AO3159" s="112"/>
      <c r="AP3159" s="112"/>
      <c r="AQ3159" s="112"/>
      <c r="AR3159" s="112"/>
      <c r="AS3159" s="112"/>
      <c r="AT3159" s="112"/>
      <c r="AU3159" s="112"/>
      <c r="AV3159" s="112"/>
      <c r="AW3159" s="112"/>
      <c r="AX3159" s="112"/>
      <c r="AY3159" s="112"/>
      <c r="AZ3159" s="112"/>
      <c r="BA3159" s="112"/>
    </row>
    <row r="3160" spans="1:53" x14ac:dyDescent="0.25">
      <c r="A3160" s="112"/>
      <c r="B3160" s="45">
        <v>41845</v>
      </c>
      <c r="C3160" s="2"/>
      <c r="D3160" s="2"/>
      <c r="E3160" s="2"/>
      <c r="F3160" s="2"/>
      <c r="G3160" s="2"/>
      <c r="H3160" s="2">
        <v>47.93</v>
      </c>
      <c r="I3160" s="2">
        <v>48.18</v>
      </c>
      <c r="J3160" s="2">
        <v>47.98</v>
      </c>
      <c r="K3160" s="2"/>
      <c r="L3160" s="2"/>
      <c r="M3160" s="60"/>
      <c r="N3160" s="60"/>
      <c r="O3160" s="60"/>
      <c r="P3160" s="60"/>
      <c r="Q3160" s="2"/>
      <c r="R3160" s="60"/>
      <c r="S3160" s="60"/>
      <c r="T3160" s="60"/>
      <c r="U3160" s="60"/>
      <c r="V3160" s="60"/>
      <c r="W3160" s="60"/>
      <c r="X3160" s="60"/>
      <c r="Y3160" s="60"/>
      <c r="Z3160" s="60"/>
      <c r="AA3160" s="60"/>
      <c r="AB3160" s="60"/>
      <c r="AC3160" s="60"/>
      <c r="AD3160" s="60"/>
      <c r="AE3160" s="60"/>
      <c r="AF3160" s="60"/>
      <c r="AG3160" s="60"/>
      <c r="AH3160" s="60"/>
      <c r="AI3160" s="60"/>
      <c r="AJ3160" s="60"/>
      <c r="AK3160" s="60"/>
      <c r="AL3160" s="60"/>
      <c r="AM3160" s="60"/>
      <c r="AN3160" s="60"/>
      <c r="AO3160" s="112"/>
      <c r="AP3160" s="112"/>
      <c r="AQ3160" s="112"/>
      <c r="AR3160" s="112"/>
      <c r="AS3160" s="112"/>
      <c r="AT3160" s="112"/>
      <c r="AU3160" s="112"/>
      <c r="AV3160" s="112"/>
      <c r="AW3160" s="112"/>
      <c r="AX3160" s="112"/>
      <c r="AY3160" s="112"/>
      <c r="AZ3160" s="112"/>
      <c r="BA3160" s="112"/>
    </row>
    <row r="3161" spans="1:53" x14ac:dyDescent="0.25">
      <c r="A3161" s="112"/>
      <c r="B3161" s="45">
        <v>41844</v>
      </c>
      <c r="C3161" s="2"/>
      <c r="D3161" s="2"/>
      <c r="E3161" s="2"/>
      <c r="F3161" s="2"/>
      <c r="G3161" s="2"/>
      <c r="H3161" s="2">
        <v>47.85</v>
      </c>
      <c r="I3161" s="2">
        <v>48.05</v>
      </c>
      <c r="J3161" s="2">
        <v>47.85</v>
      </c>
      <c r="K3161" s="2"/>
      <c r="L3161" s="2"/>
      <c r="M3161" s="60"/>
      <c r="N3161" s="60"/>
      <c r="O3161" s="60"/>
      <c r="P3161" s="60"/>
      <c r="Q3161" s="2"/>
      <c r="R3161" s="60"/>
      <c r="S3161" s="60"/>
      <c r="T3161" s="60"/>
      <c r="U3161" s="60"/>
      <c r="V3161" s="60"/>
      <c r="W3161" s="60"/>
      <c r="X3161" s="60"/>
      <c r="Y3161" s="60"/>
      <c r="Z3161" s="60"/>
      <c r="AA3161" s="60"/>
      <c r="AB3161" s="60"/>
      <c r="AC3161" s="60"/>
      <c r="AD3161" s="60"/>
      <c r="AE3161" s="60"/>
      <c r="AF3161" s="60"/>
      <c r="AG3161" s="60"/>
      <c r="AH3161" s="60"/>
      <c r="AI3161" s="60"/>
      <c r="AJ3161" s="60"/>
      <c r="AK3161" s="60"/>
      <c r="AL3161" s="60"/>
      <c r="AM3161" s="60"/>
      <c r="AN3161" s="60"/>
      <c r="AO3161" s="112"/>
      <c r="AP3161" s="112"/>
      <c r="AQ3161" s="112"/>
      <c r="AR3161" s="112"/>
      <c r="AS3161" s="112"/>
      <c r="AT3161" s="112"/>
      <c r="AU3161" s="112"/>
      <c r="AV3161" s="112"/>
      <c r="AW3161" s="112"/>
      <c r="AX3161" s="112"/>
      <c r="AY3161" s="112"/>
      <c r="AZ3161" s="112"/>
      <c r="BA3161" s="112"/>
    </row>
    <row r="3162" spans="1:53" x14ac:dyDescent="0.25">
      <c r="A3162" s="112"/>
      <c r="B3162" s="45">
        <v>41843</v>
      </c>
      <c r="C3162" s="2"/>
      <c r="D3162" s="2"/>
      <c r="E3162" s="2"/>
      <c r="F3162" s="2"/>
      <c r="G3162" s="2"/>
      <c r="H3162" s="2">
        <v>47.88</v>
      </c>
      <c r="I3162" s="2">
        <v>48.08</v>
      </c>
      <c r="J3162" s="2">
        <v>47.88</v>
      </c>
      <c r="K3162" s="2"/>
      <c r="L3162" s="2"/>
      <c r="M3162" s="60"/>
      <c r="N3162" s="60"/>
      <c r="O3162" s="60"/>
      <c r="P3162" s="60"/>
      <c r="Q3162" s="2"/>
      <c r="R3162" s="60"/>
      <c r="S3162" s="60"/>
      <c r="T3162" s="60"/>
      <c r="U3162" s="60"/>
      <c r="V3162" s="60"/>
      <c r="W3162" s="60"/>
      <c r="X3162" s="60"/>
      <c r="Y3162" s="60"/>
      <c r="Z3162" s="60"/>
      <c r="AA3162" s="60"/>
      <c r="AB3162" s="60"/>
      <c r="AC3162" s="60"/>
      <c r="AD3162" s="60"/>
      <c r="AE3162" s="60"/>
      <c r="AF3162" s="60"/>
      <c r="AG3162" s="60"/>
      <c r="AH3162" s="60"/>
      <c r="AI3162" s="60"/>
      <c r="AJ3162" s="60"/>
      <c r="AK3162" s="60"/>
      <c r="AL3162" s="60"/>
      <c r="AM3162" s="60"/>
      <c r="AN3162" s="60"/>
      <c r="AO3162" s="112"/>
      <c r="AP3162" s="112"/>
      <c r="AQ3162" s="112"/>
      <c r="AR3162" s="112"/>
      <c r="AS3162" s="112"/>
      <c r="AT3162" s="112"/>
      <c r="AU3162" s="112"/>
      <c r="AV3162" s="112"/>
      <c r="AW3162" s="112"/>
      <c r="AX3162" s="112"/>
      <c r="AY3162" s="112"/>
      <c r="AZ3162" s="112"/>
      <c r="BA3162" s="112"/>
    </row>
    <row r="3163" spans="1:53" x14ac:dyDescent="0.25">
      <c r="A3163" s="112"/>
      <c r="B3163" s="45">
        <v>41842</v>
      </c>
      <c r="C3163" s="2"/>
      <c r="D3163" s="2"/>
      <c r="E3163" s="2"/>
      <c r="F3163" s="2"/>
      <c r="G3163" s="2"/>
      <c r="H3163" s="2">
        <v>48</v>
      </c>
      <c r="I3163" s="2">
        <v>48.2</v>
      </c>
      <c r="J3163" s="2">
        <v>48</v>
      </c>
      <c r="K3163" s="2"/>
      <c r="L3163" s="2"/>
      <c r="M3163" s="60"/>
      <c r="N3163" s="60"/>
      <c r="O3163" s="60"/>
      <c r="P3163" s="60"/>
      <c r="Q3163" s="2"/>
      <c r="R3163" s="60"/>
      <c r="S3163" s="60"/>
      <c r="T3163" s="60"/>
      <c r="U3163" s="60"/>
      <c r="V3163" s="60"/>
      <c r="W3163" s="60"/>
      <c r="X3163" s="60"/>
      <c r="Y3163" s="60"/>
      <c r="Z3163" s="60"/>
      <c r="AA3163" s="60"/>
      <c r="AB3163" s="60"/>
      <c r="AC3163" s="60"/>
      <c r="AD3163" s="60"/>
      <c r="AE3163" s="60"/>
      <c r="AF3163" s="60"/>
      <c r="AG3163" s="60"/>
      <c r="AH3163" s="60"/>
      <c r="AI3163" s="60"/>
      <c r="AJ3163" s="60"/>
      <c r="AK3163" s="60"/>
      <c r="AL3163" s="60"/>
      <c r="AM3163" s="60"/>
      <c r="AN3163" s="60"/>
      <c r="AO3163" s="112"/>
      <c r="AP3163" s="112"/>
      <c r="AQ3163" s="112"/>
      <c r="AR3163" s="112"/>
      <c r="AS3163" s="112"/>
      <c r="AT3163" s="112"/>
      <c r="AU3163" s="112"/>
      <c r="AV3163" s="112"/>
      <c r="AW3163" s="112"/>
      <c r="AX3163" s="112"/>
      <c r="AY3163" s="112"/>
      <c r="AZ3163" s="112"/>
      <c r="BA3163" s="112"/>
    </row>
    <row r="3164" spans="1:53" x14ac:dyDescent="0.25">
      <c r="A3164" s="112"/>
      <c r="B3164" s="45">
        <v>41841</v>
      </c>
      <c r="C3164" s="2"/>
      <c r="D3164" s="2"/>
      <c r="E3164" s="2"/>
      <c r="F3164" s="2"/>
      <c r="G3164" s="2"/>
      <c r="H3164" s="2">
        <v>47.9</v>
      </c>
      <c r="I3164" s="2">
        <v>48.1</v>
      </c>
      <c r="J3164" s="2">
        <v>47.9</v>
      </c>
      <c r="K3164" s="2"/>
      <c r="L3164" s="2"/>
      <c r="M3164" s="60"/>
      <c r="N3164" s="60"/>
      <c r="O3164" s="60"/>
      <c r="P3164" s="60"/>
      <c r="Q3164" s="2"/>
      <c r="R3164" s="60"/>
      <c r="S3164" s="60"/>
      <c r="T3164" s="60"/>
      <c r="U3164" s="60"/>
      <c r="V3164" s="60"/>
      <c r="W3164" s="60"/>
      <c r="X3164" s="60"/>
      <c r="Y3164" s="60"/>
      <c r="Z3164" s="60"/>
      <c r="AA3164" s="60"/>
      <c r="AB3164" s="60"/>
      <c r="AC3164" s="60"/>
      <c r="AD3164" s="60"/>
      <c r="AE3164" s="60"/>
      <c r="AF3164" s="60"/>
      <c r="AG3164" s="60"/>
      <c r="AH3164" s="60"/>
      <c r="AI3164" s="60"/>
      <c r="AJ3164" s="60"/>
      <c r="AK3164" s="60"/>
      <c r="AL3164" s="60"/>
      <c r="AM3164" s="60"/>
      <c r="AN3164" s="60"/>
      <c r="AO3164" s="112"/>
      <c r="AP3164" s="112"/>
      <c r="AQ3164" s="112"/>
      <c r="AR3164" s="112"/>
      <c r="AS3164" s="112"/>
      <c r="AT3164" s="112"/>
      <c r="AU3164" s="112"/>
      <c r="AV3164" s="112"/>
      <c r="AW3164" s="112"/>
      <c r="AX3164" s="112"/>
      <c r="AY3164" s="112"/>
      <c r="AZ3164" s="112"/>
      <c r="BA3164" s="112"/>
    </row>
    <row r="3165" spans="1:53" x14ac:dyDescent="0.25">
      <c r="A3165" s="112"/>
      <c r="B3165" s="45">
        <v>41838</v>
      </c>
      <c r="C3165" s="2"/>
      <c r="D3165" s="2"/>
      <c r="E3165" s="2"/>
      <c r="F3165" s="2"/>
      <c r="G3165" s="2"/>
      <c r="H3165" s="2">
        <v>47.8</v>
      </c>
      <c r="I3165" s="2">
        <v>48</v>
      </c>
      <c r="J3165" s="2">
        <v>47.8</v>
      </c>
      <c r="K3165" s="2"/>
      <c r="L3165" s="2"/>
      <c r="M3165" s="60"/>
      <c r="N3165" s="60"/>
      <c r="O3165" s="60"/>
      <c r="P3165" s="60"/>
      <c r="Q3165" s="2"/>
      <c r="R3165" s="60"/>
      <c r="S3165" s="60"/>
      <c r="T3165" s="60"/>
      <c r="U3165" s="60"/>
      <c r="V3165" s="60"/>
      <c r="W3165" s="60"/>
      <c r="X3165" s="60"/>
      <c r="Y3165" s="60"/>
      <c r="Z3165" s="60"/>
      <c r="AA3165" s="60"/>
      <c r="AB3165" s="60"/>
      <c r="AC3165" s="60"/>
      <c r="AD3165" s="60"/>
      <c r="AE3165" s="60"/>
      <c r="AF3165" s="60"/>
      <c r="AG3165" s="60"/>
      <c r="AH3165" s="60"/>
      <c r="AI3165" s="60"/>
      <c r="AJ3165" s="60"/>
      <c r="AK3165" s="60"/>
      <c r="AL3165" s="60"/>
      <c r="AM3165" s="60"/>
      <c r="AN3165" s="60"/>
      <c r="AO3165" s="112"/>
      <c r="AP3165" s="112"/>
      <c r="AQ3165" s="112"/>
      <c r="AR3165" s="112"/>
      <c r="AS3165" s="112"/>
      <c r="AT3165" s="112"/>
      <c r="AU3165" s="112"/>
      <c r="AV3165" s="112"/>
      <c r="AW3165" s="112"/>
      <c r="AX3165" s="112"/>
      <c r="AY3165" s="112"/>
      <c r="AZ3165" s="112"/>
      <c r="BA3165" s="112"/>
    </row>
    <row r="3166" spans="1:53" x14ac:dyDescent="0.25">
      <c r="A3166" s="112"/>
      <c r="B3166" s="45">
        <v>41837</v>
      </c>
      <c r="C3166" s="2"/>
      <c r="D3166" s="2"/>
      <c r="E3166" s="2"/>
      <c r="F3166" s="2"/>
      <c r="G3166" s="2"/>
      <c r="H3166" s="2">
        <v>47.8</v>
      </c>
      <c r="I3166" s="2">
        <v>48.1</v>
      </c>
      <c r="J3166" s="2">
        <v>47.9</v>
      </c>
      <c r="K3166" s="2"/>
      <c r="L3166" s="2"/>
      <c r="M3166" s="60"/>
      <c r="N3166" s="60"/>
      <c r="O3166" s="60"/>
      <c r="P3166" s="60"/>
      <c r="Q3166" s="2"/>
      <c r="R3166" s="60"/>
      <c r="S3166" s="60"/>
      <c r="T3166" s="60"/>
      <c r="U3166" s="60"/>
      <c r="V3166" s="60"/>
      <c r="W3166" s="60"/>
      <c r="X3166" s="60"/>
      <c r="Y3166" s="60"/>
      <c r="Z3166" s="60"/>
      <c r="AA3166" s="60"/>
      <c r="AB3166" s="60"/>
      <c r="AC3166" s="60"/>
      <c r="AD3166" s="60"/>
      <c r="AE3166" s="60"/>
      <c r="AF3166" s="60"/>
      <c r="AG3166" s="60"/>
      <c r="AH3166" s="60"/>
      <c r="AI3166" s="60"/>
      <c r="AJ3166" s="60"/>
      <c r="AK3166" s="60"/>
      <c r="AL3166" s="60"/>
      <c r="AM3166" s="60"/>
      <c r="AN3166" s="60"/>
      <c r="AO3166" s="112"/>
      <c r="AP3166" s="112"/>
      <c r="AQ3166" s="112"/>
      <c r="AR3166" s="112"/>
      <c r="AS3166" s="112"/>
      <c r="AT3166" s="112"/>
      <c r="AU3166" s="112"/>
      <c r="AV3166" s="112"/>
      <c r="AW3166" s="112"/>
      <c r="AX3166" s="112"/>
      <c r="AY3166" s="112"/>
      <c r="AZ3166" s="112"/>
      <c r="BA3166" s="112"/>
    </row>
    <row r="3167" spans="1:53" x14ac:dyDescent="0.25">
      <c r="A3167" s="112"/>
      <c r="B3167" s="45">
        <v>41836</v>
      </c>
      <c r="C3167" s="2"/>
      <c r="D3167" s="2"/>
      <c r="E3167" s="2"/>
      <c r="F3167" s="2"/>
      <c r="G3167" s="2"/>
      <c r="H3167" s="2">
        <v>47.85</v>
      </c>
      <c r="I3167" s="2">
        <v>48.1</v>
      </c>
      <c r="J3167" s="2">
        <v>47.9</v>
      </c>
      <c r="K3167" s="2"/>
      <c r="L3167" s="2"/>
      <c r="M3167" s="60"/>
      <c r="N3167" s="60"/>
      <c r="O3167" s="60"/>
      <c r="P3167" s="60"/>
      <c r="Q3167" s="2"/>
      <c r="R3167" s="60"/>
      <c r="S3167" s="60"/>
      <c r="T3167" s="60"/>
      <c r="U3167" s="60"/>
      <c r="V3167" s="60"/>
      <c r="W3167" s="60"/>
      <c r="X3167" s="60"/>
      <c r="Y3167" s="60"/>
      <c r="Z3167" s="60"/>
      <c r="AA3167" s="60"/>
      <c r="AB3167" s="60"/>
      <c r="AC3167" s="60"/>
      <c r="AD3167" s="60"/>
      <c r="AE3167" s="60"/>
      <c r="AF3167" s="60"/>
      <c r="AG3167" s="60"/>
      <c r="AH3167" s="60"/>
      <c r="AI3167" s="60"/>
      <c r="AJ3167" s="60"/>
      <c r="AK3167" s="60"/>
      <c r="AL3167" s="60"/>
      <c r="AM3167" s="60"/>
      <c r="AN3167" s="60"/>
      <c r="AO3167" s="112"/>
      <c r="AP3167" s="112"/>
      <c r="AQ3167" s="112"/>
      <c r="AR3167" s="112"/>
      <c r="AS3167" s="112"/>
      <c r="AT3167" s="112"/>
      <c r="AU3167" s="112"/>
      <c r="AV3167" s="112"/>
      <c r="AW3167" s="112"/>
      <c r="AX3167" s="112"/>
      <c r="AY3167" s="112"/>
      <c r="AZ3167" s="112"/>
      <c r="BA3167" s="112"/>
    </row>
    <row r="3168" spans="1:53" x14ac:dyDescent="0.25">
      <c r="A3168" s="112"/>
      <c r="B3168" s="45">
        <v>41835</v>
      </c>
      <c r="C3168" s="2"/>
      <c r="D3168" s="2"/>
      <c r="E3168" s="2"/>
      <c r="F3168" s="2"/>
      <c r="G3168" s="2"/>
      <c r="H3168" s="2">
        <v>48.05</v>
      </c>
      <c r="I3168" s="2">
        <v>48.3</v>
      </c>
      <c r="J3168" s="2">
        <v>48.1</v>
      </c>
      <c r="K3168" s="2"/>
      <c r="L3168" s="2"/>
      <c r="M3168" s="60"/>
      <c r="N3168" s="60"/>
      <c r="O3168" s="60"/>
      <c r="P3168" s="60"/>
      <c r="Q3168" s="2"/>
      <c r="R3168" s="60"/>
      <c r="S3168" s="60"/>
      <c r="T3168" s="60"/>
      <c r="U3168" s="60"/>
      <c r="V3168" s="60"/>
      <c r="W3168" s="60"/>
      <c r="X3168" s="60"/>
      <c r="Y3168" s="60"/>
      <c r="Z3168" s="60"/>
      <c r="AA3168" s="60"/>
      <c r="AB3168" s="60"/>
      <c r="AC3168" s="60"/>
      <c r="AD3168" s="60"/>
      <c r="AE3168" s="60"/>
      <c r="AF3168" s="60"/>
      <c r="AG3168" s="60"/>
      <c r="AH3168" s="60"/>
      <c r="AI3168" s="60"/>
      <c r="AJ3168" s="60"/>
      <c r="AK3168" s="60"/>
      <c r="AL3168" s="60"/>
      <c r="AM3168" s="60"/>
      <c r="AN3168" s="60"/>
      <c r="AO3168" s="112"/>
      <c r="AP3168" s="112"/>
      <c r="AQ3168" s="112"/>
      <c r="AR3168" s="112"/>
      <c r="AS3168" s="112"/>
      <c r="AT3168" s="112"/>
      <c r="AU3168" s="112"/>
      <c r="AV3168" s="112"/>
      <c r="AW3168" s="112"/>
      <c r="AX3168" s="112"/>
      <c r="AY3168" s="112"/>
      <c r="AZ3168" s="112"/>
      <c r="BA3168" s="112"/>
    </row>
    <row r="3169" spans="1:53" x14ac:dyDescent="0.25">
      <c r="A3169" s="112"/>
      <c r="B3169" s="45">
        <v>41834</v>
      </c>
      <c r="C3169" s="2"/>
      <c r="D3169" s="2"/>
      <c r="E3169" s="2"/>
      <c r="F3169" s="2"/>
      <c r="G3169" s="2"/>
      <c r="H3169" s="2">
        <v>48.1</v>
      </c>
      <c r="I3169" s="2">
        <v>48.35</v>
      </c>
      <c r="J3169" s="2">
        <v>48.15</v>
      </c>
      <c r="K3169" s="2"/>
      <c r="L3169" s="2"/>
      <c r="M3169" s="60"/>
      <c r="N3169" s="60"/>
      <c r="O3169" s="60"/>
      <c r="P3169" s="60"/>
      <c r="Q3169" s="2"/>
      <c r="R3169" s="60"/>
      <c r="S3169" s="60"/>
      <c r="T3169" s="60"/>
      <c r="U3169" s="60"/>
      <c r="V3169" s="60"/>
      <c r="W3169" s="60"/>
      <c r="X3169" s="60"/>
      <c r="Y3169" s="60"/>
      <c r="Z3169" s="60"/>
      <c r="AA3169" s="60"/>
      <c r="AB3169" s="60"/>
      <c r="AC3169" s="60"/>
      <c r="AD3169" s="60"/>
      <c r="AE3169" s="60"/>
      <c r="AF3169" s="60"/>
      <c r="AG3169" s="60"/>
      <c r="AH3169" s="60"/>
      <c r="AI3169" s="60"/>
      <c r="AJ3169" s="60"/>
      <c r="AK3169" s="60"/>
      <c r="AL3169" s="60"/>
      <c r="AM3169" s="60"/>
      <c r="AN3169" s="60"/>
      <c r="AO3169" s="112"/>
      <c r="AP3169" s="112"/>
      <c r="AQ3169" s="112"/>
      <c r="AR3169" s="112"/>
      <c r="AS3169" s="112"/>
      <c r="AT3169" s="112"/>
      <c r="AU3169" s="112"/>
      <c r="AV3169" s="112"/>
      <c r="AW3169" s="112"/>
      <c r="AX3169" s="112"/>
      <c r="AY3169" s="112"/>
      <c r="AZ3169" s="112"/>
      <c r="BA3169" s="112"/>
    </row>
    <row r="3170" spans="1:53" x14ac:dyDescent="0.25">
      <c r="A3170" s="112"/>
      <c r="B3170" s="45">
        <v>41831</v>
      </c>
      <c r="C3170" s="2"/>
      <c r="D3170" s="2"/>
      <c r="E3170" s="2"/>
      <c r="F3170" s="2"/>
      <c r="G3170" s="2"/>
      <c r="H3170" s="2">
        <v>48.15</v>
      </c>
      <c r="I3170" s="2">
        <v>48.4</v>
      </c>
      <c r="J3170" s="2">
        <v>48.2</v>
      </c>
      <c r="K3170" s="2"/>
      <c r="L3170" s="2"/>
      <c r="M3170" s="60"/>
      <c r="N3170" s="60"/>
      <c r="O3170" s="60"/>
      <c r="P3170" s="60"/>
      <c r="Q3170" s="2"/>
      <c r="R3170" s="60"/>
      <c r="S3170" s="60"/>
      <c r="T3170" s="60"/>
      <c r="U3170" s="60"/>
      <c r="V3170" s="60"/>
      <c r="W3170" s="60"/>
      <c r="X3170" s="60"/>
      <c r="Y3170" s="60"/>
      <c r="Z3170" s="60"/>
      <c r="AA3170" s="60"/>
      <c r="AB3170" s="60"/>
      <c r="AC3170" s="60"/>
      <c r="AD3170" s="60"/>
      <c r="AE3170" s="60"/>
      <c r="AF3170" s="60"/>
      <c r="AG3170" s="60"/>
      <c r="AH3170" s="60"/>
      <c r="AI3170" s="60"/>
      <c r="AJ3170" s="60"/>
      <c r="AK3170" s="60"/>
      <c r="AL3170" s="60"/>
      <c r="AM3170" s="60"/>
      <c r="AN3170" s="60"/>
      <c r="AO3170" s="112"/>
      <c r="AP3170" s="112"/>
      <c r="AQ3170" s="112"/>
      <c r="AR3170" s="112"/>
      <c r="AS3170" s="112"/>
      <c r="AT3170" s="112"/>
      <c r="AU3170" s="112"/>
      <c r="AV3170" s="112"/>
      <c r="AW3170" s="112"/>
      <c r="AX3170" s="112"/>
      <c r="AY3170" s="112"/>
      <c r="AZ3170" s="112"/>
      <c r="BA3170" s="112"/>
    </row>
    <row r="3171" spans="1:53" x14ac:dyDescent="0.25">
      <c r="A3171" s="112"/>
      <c r="B3171" s="45">
        <v>41830</v>
      </c>
      <c r="C3171" s="2"/>
      <c r="D3171" s="2"/>
      <c r="E3171" s="2"/>
      <c r="F3171" s="2"/>
      <c r="G3171" s="2"/>
      <c r="H3171" s="2">
        <v>48</v>
      </c>
      <c r="I3171" s="2">
        <v>48.25</v>
      </c>
      <c r="J3171" s="2">
        <v>48.05</v>
      </c>
      <c r="K3171" s="2"/>
      <c r="L3171" s="2"/>
      <c r="M3171" s="60"/>
      <c r="N3171" s="60"/>
      <c r="O3171" s="60"/>
      <c r="P3171" s="60"/>
      <c r="Q3171" s="2"/>
      <c r="R3171" s="60"/>
      <c r="S3171" s="60"/>
      <c r="T3171" s="60"/>
      <c r="U3171" s="60"/>
      <c r="V3171" s="60"/>
      <c r="W3171" s="60"/>
      <c r="X3171" s="60"/>
      <c r="Y3171" s="60"/>
      <c r="Z3171" s="60"/>
      <c r="AA3171" s="60"/>
      <c r="AB3171" s="60"/>
      <c r="AC3171" s="60"/>
      <c r="AD3171" s="60"/>
      <c r="AE3171" s="60"/>
      <c r="AF3171" s="60"/>
      <c r="AG3171" s="60"/>
      <c r="AH3171" s="60"/>
      <c r="AI3171" s="60"/>
      <c r="AJ3171" s="60"/>
      <c r="AK3171" s="60"/>
      <c r="AL3171" s="60"/>
      <c r="AM3171" s="60"/>
      <c r="AN3171" s="60"/>
      <c r="AO3171" s="112"/>
      <c r="AP3171" s="112"/>
      <c r="AQ3171" s="112"/>
      <c r="AR3171" s="112"/>
      <c r="AS3171" s="112"/>
      <c r="AT3171" s="112"/>
      <c r="AU3171" s="112"/>
      <c r="AV3171" s="112"/>
      <c r="AW3171" s="112"/>
      <c r="AX3171" s="112"/>
      <c r="AY3171" s="112"/>
      <c r="AZ3171" s="112"/>
      <c r="BA3171" s="112"/>
    </row>
    <row r="3172" spans="1:53" x14ac:dyDescent="0.25">
      <c r="A3172" s="112"/>
      <c r="B3172" s="45">
        <v>41829</v>
      </c>
      <c r="C3172" s="2"/>
      <c r="D3172" s="2"/>
      <c r="E3172" s="2"/>
      <c r="F3172" s="2"/>
      <c r="G3172" s="2"/>
      <c r="H3172" s="2">
        <v>48.23</v>
      </c>
      <c r="I3172" s="2">
        <v>48.48</v>
      </c>
      <c r="J3172" s="2">
        <v>48.28</v>
      </c>
      <c r="K3172" s="2"/>
      <c r="L3172" s="2"/>
      <c r="M3172" s="60"/>
      <c r="N3172" s="60"/>
      <c r="O3172" s="60"/>
      <c r="P3172" s="60"/>
      <c r="Q3172" s="2"/>
      <c r="R3172" s="60"/>
      <c r="S3172" s="60"/>
      <c r="T3172" s="60"/>
      <c r="U3172" s="60"/>
      <c r="V3172" s="60"/>
      <c r="W3172" s="60"/>
      <c r="X3172" s="60"/>
      <c r="Y3172" s="60"/>
      <c r="Z3172" s="60"/>
      <c r="AA3172" s="60"/>
      <c r="AB3172" s="60"/>
      <c r="AC3172" s="60"/>
      <c r="AD3172" s="60"/>
      <c r="AE3172" s="60"/>
      <c r="AF3172" s="60"/>
      <c r="AG3172" s="60"/>
      <c r="AH3172" s="60"/>
      <c r="AI3172" s="60"/>
      <c r="AJ3172" s="60"/>
      <c r="AK3172" s="60"/>
      <c r="AL3172" s="60"/>
      <c r="AM3172" s="60"/>
      <c r="AN3172" s="60"/>
      <c r="AO3172" s="112"/>
      <c r="AP3172" s="112"/>
      <c r="AQ3172" s="112"/>
      <c r="AR3172" s="112"/>
      <c r="AS3172" s="112"/>
      <c r="AT3172" s="112"/>
      <c r="AU3172" s="112"/>
      <c r="AV3172" s="112"/>
      <c r="AW3172" s="112"/>
      <c r="AX3172" s="112"/>
      <c r="AY3172" s="112"/>
      <c r="AZ3172" s="112"/>
      <c r="BA3172" s="112"/>
    </row>
    <row r="3173" spans="1:53" x14ac:dyDescent="0.25">
      <c r="A3173" s="112"/>
      <c r="B3173" s="45">
        <v>41828</v>
      </c>
      <c r="C3173" s="2"/>
      <c r="D3173" s="2"/>
      <c r="E3173" s="2"/>
      <c r="F3173" s="2"/>
      <c r="G3173" s="2"/>
      <c r="H3173" s="2">
        <v>48.2</v>
      </c>
      <c r="I3173" s="2">
        <v>48.45</v>
      </c>
      <c r="J3173" s="2">
        <v>48.25</v>
      </c>
      <c r="K3173" s="2"/>
      <c r="L3173" s="2"/>
      <c r="M3173" s="60"/>
      <c r="N3173" s="60"/>
      <c r="O3173" s="60"/>
      <c r="P3173" s="60"/>
      <c r="Q3173" s="2"/>
      <c r="R3173" s="60"/>
      <c r="S3173" s="60"/>
      <c r="T3173" s="60"/>
      <c r="U3173" s="60"/>
      <c r="V3173" s="60"/>
      <c r="W3173" s="60"/>
      <c r="X3173" s="60"/>
      <c r="Y3173" s="60"/>
      <c r="Z3173" s="60"/>
      <c r="AA3173" s="60"/>
      <c r="AB3173" s="60"/>
      <c r="AC3173" s="60"/>
      <c r="AD3173" s="60"/>
      <c r="AE3173" s="60"/>
      <c r="AF3173" s="60"/>
      <c r="AG3173" s="60"/>
      <c r="AH3173" s="60"/>
      <c r="AI3173" s="60"/>
      <c r="AJ3173" s="60"/>
      <c r="AK3173" s="60"/>
      <c r="AL3173" s="60"/>
      <c r="AM3173" s="60"/>
      <c r="AN3173" s="60"/>
      <c r="AO3173" s="112"/>
      <c r="AP3173" s="112"/>
      <c r="AQ3173" s="112"/>
      <c r="AR3173" s="112"/>
      <c r="AS3173" s="112"/>
      <c r="AT3173" s="112"/>
      <c r="AU3173" s="112"/>
      <c r="AV3173" s="112"/>
      <c r="AW3173" s="112"/>
      <c r="AX3173" s="112"/>
      <c r="AY3173" s="112"/>
      <c r="AZ3173" s="112"/>
      <c r="BA3173" s="112"/>
    </row>
    <row r="3174" spans="1:53" x14ac:dyDescent="0.25">
      <c r="A3174" s="112"/>
      <c r="B3174" s="45">
        <v>41827</v>
      </c>
      <c r="C3174" s="2"/>
      <c r="D3174" s="2"/>
      <c r="E3174" s="2"/>
      <c r="F3174" s="2"/>
      <c r="G3174" s="2"/>
      <c r="H3174" s="2">
        <v>47.75</v>
      </c>
      <c r="I3174" s="2">
        <v>48</v>
      </c>
      <c r="J3174" s="2">
        <v>47.8</v>
      </c>
      <c r="K3174" s="2"/>
      <c r="L3174" s="2"/>
      <c r="M3174" s="60"/>
      <c r="N3174" s="60"/>
      <c r="O3174" s="60"/>
      <c r="P3174" s="60"/>
      <c r="Q3174" s="2"/>
      <c r="R3174" s="60"/>
      <c r="S3174" s="60"/>
      <c r="T3174" s="60"/>
      <c r="U3174" s="60"/>
      <c r="V3174" s="60"/>
      <c r="W3174" s="60"/>
      <c r="X3174" s="60"/>
      <c r="Y3174" s="60"/>
      <c r="Z3174" s="60"/>
      <c r="AA3174" s="60"/>
      <c r="AB3174" s="60"/>
      <c r="AC3174" s="60"/>
      <c r="AD3174" s="60"/>
      <c r="AE3174" s="60"/>
      <c r="AF3174" s="60"/>
      <c r="AG3174" s="60"/>
      <c r="AH3174" s="60"/>
      <c r="AI3174" s="60"/>
      <c r="AJ3174" s="60"/>
      <c r="AK3174" s="60"/>
      <c r="AL3174" s="60"/>
      <c r="AM3174" s="60"/>
      <c r="AN3174" s="60"/>
      <c r="AO3174" s="112"/>
      <c r="AP3174" s="112"/>
      <c r="AQ3174" s="112"/>
      <c r="AR3174" s="112"/>
      <c r="AS3174" s="112"/>
      <c r="AT3174" s="112"/>
      <c r="AU3174" s="112"/>
      <c r="AV3174" s="112"/>
      <c r="AW3174" s="112"/>
      <c r="AX3174" s="112"/>
      <c r="AY3174" s="112"/>
      <c r="AZ3174" s="112"/>
      <c r="BA3174" s="112"/>
    </row>
    <row r="3175" spans="1:53" x14ac:dyDescent="0.25">
      <c r="A3175" s="112"/>
      <c r="B3175" s="45">
        <v>41824</v>
      </c>
      <c r="C3175" s="2"/>
      <c r="D3175" s="2"/>
      <c r="E3175" s="2"/>
      <c r="F3175" s="2"/>
      <c r="G3175" s="2"/>
      <c r="H3175" s="2">
        <v>48.05</v>
      </c>
      <c r="I3175" s="2">
        <v>48.3</v>
      </c>
      <c r="J3175" s="2">
        <v>48.1</v>
      </c>
      <c r="K3175" s="2"/>
      <c r="L3175" s="2"/>
      <c r="M3175" s="60"/>
      <c r="N3175" s="60"/>
      <c r="O3175" s="60"/>
      <c r="P3175" s="60"/>
      <c r="Q3175" s="2"/>
      <c r="R3175" s="60"/>
      <c r="S3175" s="60"/>
      <c r="T3175" s="60"/>
      <c r="U3175" s="60"/>
      <c r="V3175" s="60"/>
      <c r="W3175" s="60"/>
      <c r="X3175" s="60"/>
      <c r="Y3175" s="60"/>
      <c r="Z3175" s="60"/>
      <c r="AA3175" s="60"/>
      <c r="AB3175" s="60"/>
      <c r="AC3175" s="60"/>
      <c r="AD3175" s="60"/>
      <c r="AE3175" s="60"/>
      <c r="AF3175" s="60"/>
      <c r="AG3175" s="60"/>
      <c r="AH3175" s="60"/>
      <c r="AI3175" s="60"/>
      <c r="AJ3175" s="60"/>
      <c r="AK3175" s="60"/>
      <c r="AL3175" s="60"/>
      <c r="AM3175" s="60"/>
      <c r="AN3175" s="60"/>
      <c r="AO3175" s="112"/>
      <c r="AP3175" s="112"/>
      <c r="AQ3175" s="112"/>
      <c r="AR3175" s="112"/>
      <c r="AS3175" s="112"/>
      <c r="AT3175" s="112"/>
      <c r="AU3175" s="112"/>
      <c r="AV3175" s="112"/>
      <c r="AW3175" s="112"/>
      <c r="AX3175" s="112"/>
      <c r="AY3175" s="112"/>
      <c r="AZ3175" s="112"/>
      <c r="BA3175" s="112"/>
    </row>
    <row r="3176" spans="1:53" x14ac:dyDescent="0.25">
      <c r="A3176" s="112"/>
      <c r="B3176" s="45">
        <v>41823</v>
      </c>
      <c r="C3176" s="2"/>
      <c r="D3176" s="2"/>
      <c r="E3176" s="2"/>
      <c r="F3176" s="2"/>
      <c r="G3176" s="2"/>
      <c r="H3176" s="2">
        <v>48.2</v>
      </c>
      <c r="I3176" s="2">
        <v>48.45</v>
      </c>
      <c r="J3176" s="2">
        <v>48.25</v>
      </c>
      <c r="K3176" s="2"/>
      <c r="L3176" s="2"/>
      <c r="M3176" s="60"/>
      <c r="N3176" s="60"/>
      <c r="O3176" s="60"/>
      <c r="P3176" s="60"/>
      <c r="Q3176" s="2"/>
      <c r="R3176" s="60"/>
      <c r="S3176" s="60"/>
      <c r="T3176" s="60"/>
      <c r="U3176" s="60"/>
      <c r="V3176" s="60"/>
      <c r="W3176" s="60"/>
      <c r="X3176" s="60"/>
      <c r="Y3176" s="60"/>
      <c r="Z3176" s="60"/>
      <c r="AA3176" s="60"/>
      <c r="AB3176" s="60"/>
      <c r="AC3176" s="60"/>
      <c r="AD3176" s="60"/>
      <c r="AE3176" s="60"/>
      <c r="AF3176" s="60"/>
      <c r="AG3176" s="60"/>
      <c r="AH3176" s="60"/>
      <c r="AI3176" s="60"/>
      <c r="AJ3176" s="60"/>
      <c r="AK3176" s="60"/>
      <c r="AL3176" s="60"/>
      <c r="AM3176" s="60"/>
      <c r="AN3176" s="60"/>
      <c r="AO3176" s="112"/>
      <c r="AP3176" s="112"/>
      <c r="AQ3176" s="112"/>
      <c r="AR3176" s="112"/>
      <c r="AS3176" s="112"/>
      <c r="AT3176" s="112"/>
      <c r="AU3176" s="112"/>
      <c r="AV3176" s="112"/>
      <c r="AW3176" s="112"/>
      <c r="AX3176" s="112"/>
      <c r="AY3176" s="112"/>
      <c r="AZ3176" s="112"/>
      <c r="BA3176" s="112"/>
    </row>
    <row r="3177" spans="1:53" x14ac:dyDescent="0.25">
      <c r="A3177" s="112"/>
      <c r="B3177" s="45">
        <v>41822</v>
      </c>
      <c r="C3177" s="2"/>
      <c r="D3177" s="2"/>
      <c r="E3177" s="2"/>
      <c r="F3177" s="2"/>
      <c r="G3177" s="2"/>
      <c r="H3177" s="2">
        <v>48.1</v>
      </c>
      <c r="I3177" s="2">
        <v>48.35</v>
      </c>
      <c r="J3177" s="2">
        <v>48.15</v>
      </c>
      <c r="K3177" s="2"/>
      <c r="L3177" s="2"/>
      <c r="M3177" s="60"/>
      <c r="N3177" s="60"/>
      <c r="O3177" s="60"/>
      <c r="P3177" s="60"/>
      <c r="Q3177" s="2"/>
      <c r="R3177" s="60"/>
      <c r="S3177" s="60"/>
      <c r="T3177" s="60"/>
      <c r="U3177" s="60"/>
      <c r="V3177" s="60"/>
      <c r="W3177" s="60"/>
      <c r="X3177" s="60"/>
      <c r="Y3177" s="60"/>
      <c r="Z3177" s="60"/>
      <c r="AA3177" s="60"/>
      <c r="AB3177" s="60"/>
      <c r="AC3177" s="60"/>
      <c r="AD3177" s="60"/>
      <c r="AE3177" s="60"/>
      <c r="AF3177" s="60"/>
      <c r="AG3177" s="60"/>
      <c r="AH3177" s="60"/>
      <c r="AI3177" s="60"/>
      <c r="AJ3177" s="60"/>
      <c r="AK3177" s="60"/>
      <c r="AL3177" s="60"/>
      <c r="AM3177" s="60"/>
      <c r="AN3177" s="60"/>
      <c r="AO3177" s="112"/>
      <c r="AP3177" s="112"/>
      <c r="AQ3177" s="112"/>
      <c r="AR3177" s="112"/>
      <c r="AS3177" s="112"/>
      <c r="AT3177" s="112"/>
      <c r="AU3177" s="112"/>
      <c r="AV3177" s="112"/>
      <c r="AW3177" s="112"/>
      <c r="AX3177" s="112"/>
      <c r="AY3177" s="112"/>
      <c r="AZ3177" s="112"/>
      <c r="BA3177" s="112"/>
    </row>
    <row r="3178" spans="1:53" x14ac:dyDescent="0.25">
      <c r="A3178" s="112"/>
      <c r="B3178" s="45">
        <v>41821</v>
      </c>
      <c r="C3178" s="2"/>
      <c r="D3178" s="2"/>
      <c r="E3178" s="2"/>
      <c r="F3178" s="2"/>
      <c r="G3178" s="2"/>
      <c r="H3178" s="2">
        <v>47.9</v>
      </c>
      <c r="I3178" s="2">
        <v>48.15</v>
      </c>
      <c r="J3178" s="2">
        <v>47.95</v>
      </c>
      <c r="K3178" s="2"/>
      <c r="L3178" s="2"/>
      <c r="M3178" s="60"/>
      <c r="N3178" s="60"/>
      <c r="O3178" s="60"/>
      <c r="P3178" s="60"/>
      <c r="Q3178" s="2"/>
      <c r="R3178" s="60"/>
      <c r="S3178" s="60"/>
      <c r="T3178" s="60"/>
      <c r="U3178" s="60"/>
      <c r="V3178" s="60"/>
      <c r="W3178" s="60"/>
      <c r="X3178" s="60"/>
      <c r="Y3178" s="60"/>
      <c r="Z3178" s="60"/>
      <c r="AA3178" s="60"/>
      <c r="AB3178" s="60"/>
      <c r="AC3178" s="60"/>
      <c r="AD3178" s="60"/>
      <c r="AE3178" s="60"/>
      <c r="AF3178" s="60"/>
      <c r="AG3178" s="60"/>
      <c r="AH3178" s="60"/>
      <c r="AI3178" s="60"/>
      <c r="AJ3178" s="60"/>
      <c r="AK3178" s="60"/>
      <c r="AL3178" s="60"/>
      <c r="AM3178" s="60"/>
      <c r="AN3178" s="60"/>
      <c r="AO3178" s="112"/>
      <c r="AP3178" s="112"/>
      <c r="AQ3178" s="112"/>
      <c r="AR3178" s="112"/>
      <c r="AS3178" s="112"/>
      <c r="AT3178" s="112"/>
      <c r="AU3178" s="112"/>
      <c r="AV3178" s="112"/>
      <c r="AW3178" s="112"/>
      <c r="AX3178" s="112"/>
      <c r="AY3178" s="112"/>
      <c r="AZ3178" s="112"/>
      <c r="BA3178" s="112"/>
    </row>
    <row r="3179" spans="1:53" x14ac:dyDescent="0.25">
      <c r="A3179" s="112"/>
      <c r="B3179" s="45">
        <v>41820</v>
      </c>
      <c r="C3179" s="2"/>
      <c r="D3179" s="2"/>
      <c r="E3179" s="2"/>
      <c r="F3179" s="2"/>
      <c r="G3179" s="2"/>
      <c r="H3179" s="2">
        <v>47.75</v>
      </c>
      <c r="I3179" s="2">
        <v>48</v>
      </c>
      <c r="J3179" s="2">
        <v>47.8</v>
      </c>
      <c r="K3179" s="2"/>
      <c r="L3179" s="2"/>
      <c r="M3179" s="60"/>
      <c r="N3179" s="60"/>
      <c r="O3179" s="60"/>
      <c r="P3179" s="60"/>
      <c r="Q3179" s="2"/>
      <c r="R3179" s="60"/>
      <c r="S3179" s="60"/>
      <c r="T3179" s="60"/>
      <c r="U3179" s="60"/>
      <c r="V3179" s="60"/>
      <c r="W3179" s="60"/>
      <c r="X3179" s="60"/>
      <c r="Y3179" s="60"/>
      <c r="Z3179" s="60"/>
      <c r="AA3179" s="60"/>
      <c r="AB3179" s="60"/>
      <c r="AC3179" s="60"/>
      <c r="AD3179" s="60"/>
      <c r="AE3179" s="60"/>
      <c r="AF3179" s="60"/>
      <c r="AG3179" s="60"/>
      <c r="AH3179" s="60"/>
      <c r="AI3179" s="60"/>
      <c r="AJ3179" s="60"/>
      <c r="AK3179" s="60"/>
      <c r="AL3179" s="60"/>
      <c r="AM3179" s="60"/>
      <c r="AN3179" s="60"/>
      <c r="AO3179" s="112"/>
      <c r="AP3179" s="112"/>
      <c r="AQ3179" s="112"/>
      <c r="AR3179" s="112"/>
      <c r="AS3179" s="112"/>
      <c r="AT3179" s="112"/>
      <c r="AU3179" s="112"/>
      <c r="AV3179" s="112"/>
      <c r="AW3179" s="112"/>
      <c r="AX3179" s="112"/>
      <c r="AY3179" s="112"/>
      <c r="AZ3179" s="112"/>
      <c r="BA3179" s="112"/>
    </row>
    <row r="3180" spans="1:53" x14ac:dyDescent="0.25">
      <c r="A3180" s="112"/>
      <c r="B3180" s="45">
        <v>41817</v>
      </c>
      <c r="C3180" s="2"/>
      <c r="D3180" s="2"/>
      <c r="E3180" s="2"/>
      <c r="F3180" s="2"/>
      <c r="G3180" s="2"/>
      <c r="H3180" s="2">
        <v>48.2</v>
      </c>
      <c r="I3180" s="2">
        <v>48.35</v>
      </c>
      <c r="J3180" s="2">
        <v>48.15</v>
      </c>
      <c r="K3180" s="2"/>
      <c r="L3180" s="2"/>
      <c r="M3180" s="60"/>
      <c r="N3180" s="60"/>
      <c r="O3180" s="60"/>
      <c r="P3180" s="60"/>
      <c r="Q3180" s="2"/>
      <c r="R3180" s="60"/>
      <c r="S3180" s="60"/>
      <c r="T3180" s="60"/>
      <c r="U3180" s="60"/>
      <c r="V3180" s="60"/>
      <c r="W3180" s="60"/>
      <c r="X3180" s="60"/>
      <c r="Y3180" s="60"/>
      <c r="Z3180" s="60"/>
      <c r="AA3180" s="60"/>
      <c r="AB3180" s="60"/>
      <c r="AC3180" s="60"/>
      <c r="AD3180" s="60"/>
      <c r="AE3180" s="60"/>
      <c r="AF3180" s="60"/>
      <c r="AG3180" s="60"/>
      <c r="AH3180" s="60"/>
      <c r="AI3180" s="60"/>
      <c r="AJ3180" s="60"/>
      <c r="AK3180" s="60"/>
      <c r="AL3180" s="60"/>
      <c r="AM3180" s="60"/>
      <c r="AN3180" s="60"/>
      <c r="AO3180" s="112"/>
      <c r="AP3180" s="112"/>
      <c r="AQ3180" s="112"/>
      <c r="AR3180" s="112"/>
      <c r="AS3180" s="112"/>
      <c r="AT3180" s="112"/>
      <c r="AU3180" s="112"/>
      <c r="AV3180" s="112"/>
      <c r="AW3180" s="112"/>
      <c r="AX3180" s="112"/>
      <c r="AY3180" s="112"/>
      <c r="AZ3180" s="112"/>
      <c r="BA3180" s="112"/>
    </row>
    <row r="3181" spans="1:53" x14ac:dyDescent="0.25">
      <c r="A3181" s="112"/>
      <c r="B3181" s="45">
        <v>41816</v>
      </c>
      <c r="C3181" s="2"/>
      <c r="D3181" s="2"/>
      <c r="E3181" s="2"/>
      <c r="F3181" s="2"/>
      <c r="G3181" s="2"/>
      <c r="H3181" s="2">
        <v>48.62</v>
      </c>
      <c r="I3181" s="2">
        <v>48.8</v>
      </c>
      <c r="J3181" s="2">
        <v>48.6</v>
      </c>
      <c r="K3181" s="2"/>
      <c r="L3181" s="2"/>
      <c r="M3181" s="60"/>
      <c r="N3181" s="60"/>
      <c r="O3181" s="60"/>
      <c r="P3181" s="60"/>
      <c r="Q3181" s="2"/>
      <c r="R3181" s="60"/>
      <c r="S3181" s="60"/>
      <c r="T3181" s="60"/>
      <c r="U3181" s="60"/>
      <c r="V3181" s="60"/>
      <c r="W3181" s="60"/>
      <c r="X3181" s="60"/>
      <c r="Y3181" s="60"/>
      <c r="Z3181" s="60"/>
      <c r="AA3181" s="60"/>
      <c r="AB3181" s="60"/>
      <c r="AC3181" s="60"/>
      <c r="AD3181" s="60"/>
      <c r="AE3181" s="60"/>
      <c r="AF3181" s="60"/>
      <c r="AG3181" s="60"/>
      <c r="AH3181" s="60"/>
      <c r="AI3181" s="60"/>
      <c r="AJ3181" s="60"/>
      <c r="AK3181" s="60"/>
      <c r="AL3181" s="60"/>
      <c r="AM3181" s="60"/>
      <c r="AN3181" s="60"/>
      <c r="AO3181" s="112"/>
      <c r="AP3181" s="112"/>
      <c r="AQ3181" s="112"/>
      <c r="AR3181" s="112"/>
      <c r="AS3181" s="112"/>
      <c r="AT3181" s="112"/>
      <c r="AU3181" s="112"/>
      <c r="AV3181" s="112"/>
      <c r="AW3181" s="112"/>
      <c r="AX3181" s="112"/>
      <c r="AY3181" s="112"/>
      <c r="AZ3181" s="112"/>
      <c r="BA3181" s="112"/>
    </row>
    <row r="3182" spans="1:53" x14ac:dyDescent="0.25">
      <c r="A3182" s="112"/>
      <c r="B3182" s="45">
        <v>41815</v>
      </c>
      <c r="C3182" s="2"/>
      <c r="D3182" s="2"/>
      <c r="E3182" s="2"/>
      <c r="F3182" s="2"/>
      <c r="G3182" s="2"/>
      <c r="H3182" s="2">
        <v>48.7</v>
      </c>
      <c r="I3182" s="2">
        <v>48.7</v>
      </c>
      <c r="J3182" s="2">
        <v>48.5</v>
      </c>
      <c r="K3182" s="2"/>
      <c r="L3182" s="2"/>
      <c r="M3182" s="60"/>
      <c r="N3182" s="60"/>
      <c r="O3182" s="60"/>
      <c r="P3182" s="60"/>
      <c r="Q3182" s="2"/>
      <c r="R3182" s="60"/>
      <c r="S3182" s="60"/>
      <c r="T3182" s="60"/>
      <c r="U3182" s="60"/>
      <c r="V3182" s="60"/>
      <c r="W3182" s="60"/>
      <c r="X3182" s="60"/>
      <c r="Y3182" s="60"/>
      <c r="Z3182" s="60"/>
      <c r="AA3182" s="60"/>
      <c r="AB3182" s="60"/>
      <c r="AC3182" s="60"/>
      <c r="AD3182" s="60"/>
      <c r="AE3182" s="60"/>
      <c r="AF3182" s="60"/>
      <c r="AG3182" s="60"/>
      <c r="AH3182" s="60"/>
      <c r="AI3182" s="60"/>
      <c r="AJ3182" s="60"/>
      <c r="AK3182" s="60"/>
      <c r="AL3182" s="60"/>
      <c r="AM3182" s="60"/>
      <c r="AN3182" s="60"/>
      <c r="AO3182" s="112"/>
      <c r="AP3182" s="112"/>
      <c r="AQ3182" s="112"/>
      <c r="AR3182" s="112"/>
      <c r="AS3182" s="112"/>
      <c r="AT3182" s="112"/>
      <c r="AU3182" s="112"/>
      <c r="AV3182" s="112"/>
      <c r="AW3182" s="112"/>
      <c r="AX3182" s="112"/>
      <c r="AY3182" s="112"/>
      <c r="AZ3182" s="112"/>
      <c r="BA3182" s="112"/>
    </row>
    <row r="3183" spans="1:53" x14ac:dyDescent="0.25">
      <c r="A3183" s="112"/>
      <c r="B3183" s="45">
        <v>41814</v>
      </c>
      <c r="C3183" s="2"/>
      <c r="D3183" s="2"/>
      <c r="E3183" s="2"/>
      <c r="F3183" s="2"/>
      <c r="G3183" s="2"/>
      <c r="H3183" s="2">
        <v>48.95</v>
      </c>
      <c r="I3183" s="2">
        <v>48.95</v>
      </c>
      <c r="J3183" s="2">
        <v>48.75</v>
      </c>
      <c r="K3183" s="2"/>
      <c r="L3183" s="2"/>
      <c r="M3183" s="60"/>
      <c r="N3183" s="60"/>
      <c r="O3183" s="60"/>
      <c r="P3183" s="60"/>
      <c r="Q3183" s="2"/>
      <c r="R3183" s="60"/>
      <c r="S3183" s="60"/>
      <c r="T3183" s="60"/>
      <c r="U3183" s="60"/>
      <c r="V3183" s="60"/>
      <c r="W3183" s="60"/>
      <c r="X3183" s="60"/>
      <c r="Y3183" s="60"/>
      <c r="Z3183" s="60"/>
      <c r="AA3183" s="60"/>
      <c r="AB3183" s="60"/>
      <c r="AC3183" s="60"/>
      <c r="AD3183" s="60"/>
      <c r="AE3183" s="60"/>
      <c r="AF3183" s="60"/>
      <c r="AG3183" s="60"/>
      <c r="AH3183" s="60"/>
      <c r="AI3183" s="60"/>
      <c r="AJ3183" s="60"/>
      <c r="AK3183" s="60"/>
      <c r="AL3183" s="60"/>
      <c r="AM3183" s="60"/>
      <c r="AN3183" s="60"/>
      <c r="AO3183" s="112"/>
      <c r="AP3183" s="112"/>
      <c r="AQ3183" s="112"/>
      <c r="AR3183" s="112"/>
      <c r="AS3183" s="112"/>
      <c r="AT3183" s="112"/>
      <c r="AU3183" s="112"/>
      <c r="AV3183" s="112"/>
      <c r="AW3183" s="112"/>
      <c r="AX3183" s="112"/>
      <c r="AY3183" s="112"/>
      <c r="AZ3183" s="112"/>
      <c r="BA3183" s="112"/>
    </row>
    <row r="3184" spans="1:53" x14ac:dyDescent="0.25">
      <c r="A3184" s="112"/>
      <c r="B3184" s="45">
        <v>41813</v>
      </c>
      <c r="C3184" s="2"/>
      <c r="D3184" s="2"/>
      <c r="E3184" s="2"/>
      <c r="F3184" s="2"/>
      <c r="G3184" s="2"/>
      <c r="H3184" s="2">
        <v>49.05</v>
      </c>
      <c r="I3184" s="2">
        <v>49.05</v>
      </c>
      <c r="J3184" s="2">
        <v>48.85</v>
      </c>
      <c r="K3184" s="2"/>
      <c r="L3184" s="2"/>
      <c r="M3184" s="60"/>
      <c r="N3184" s="60"/>
      <c r="O3184" s="60"/>
      <c r="P3184" s="60"/>
      <c r="Q3184" s="2"/>
      <c r="R3184" s="60"/>
      <c r="S3184" s="60"/>
      <c r="T3184" s="60"/>
      <c r="U3184" s="60"/>
      <c r="V3184" s="60"/>
      <c r="W3184" s="60"/>
      <c r="X3184" s="60"/>
      <c r="Y3184" s="60"/>
      <c r="Z3184" s="60"/>
      <c r="AA3184" s="60"/>
      <c r="AB3184" s="60"/>
      <c r="AC3184" s="60"/>
      <c r="AD3184" s="60"/>
      <c r="AE3184" s="60"/>
      <c r="AF3184" s="60"/>
      <c r="AG3184" s="60"/>
      <c r="AH3184" s="60"/>
      <c r="AI3184" s="60"/>
      <c r="AJ3184" s="60"/>
      <c r="AK3184" s="60"/>
      <c r="AL3184" s="60"/>
      <c r="AM3184" s="60"/>
      <c r="AN3184" s="60"/>
      <c r="AO3184" s="112"/>
      <c r="AP3184" s="112"/>
      <c r="AQ3184" s="112"/>
      <c r="AR3184" s="112"/>
      <c r="AS3184" s="112"/>
      <c r="AT3184" s="112"/>
      <c r="AU3184" s="112"/>
      <c r="AV3184" s="112"/>
      <c r="AW3184" s="112"/>
      <c r="AX3184" s="112"/>
      <c r="AY3184" s="112"/>
      <c r="AZ3184" s="112"/>
      <c r="BA3184" s="112"/>
    </row>
    <row r="3185" spans="1:53" x14ac:dyDescent="0.25">
      <c r="A3185" s="112"/>
      <c r="B3185" s="45">
        <v>41810</v>
      </c>
      <c r="C3185" s="2"/>
      <c r="D3185" s="2"/>
      <c r="E3185" s="2"/>
      <c r="F3185" s="2"/>
      <c r="G3185" s="2"/>
      <c r="H3185" s="2">
        <v>49</v>
      </c>
      <c r="I3185" s="2">
        <v>49</v>
      </c>
      <c r="J3185" s="2">
        <v>48.8</v>
      </c>
      <c r="K3185" s="2"/>
      <c r="L3185" s="2"/>
      <c r="M3185" s="60"/>
      <c r="N3185" s="60"/>
      <c r="O3185" s="60"/>
      <c r="P3185" s="60"/>
      <c r="Q3185" s="2"/>
      <c r="R3185" s="60"/>
      <c r="S3185" s="60"/>
      <c r="T3185" s="60"/>
      <c r="U3185" s="60"/>
      <c r="V3185" s="60"/>
      <c r="W3185" s="60"/>
      <c r="X3185" s="60"/>
      <c r="Y3185" s="60"/>
      <c r="Z3185" s="60"/>
      <c r="AA3185" s="60"/>
      <c r="AB3185" s="60"/>
      <c r="AC3185" s="60"/>
      <c r="AD3185" s="60"/>
      <c r="AE3185" s="60"/>
      <c r="AF3185" s="60"/>
      <c r="AG3185" s="60"/>
      <c r="AH3185" s="60"/>
      <c r="AI3185" s="60"/>
      <c r="AJ3185" s="60"/>
      <c r="AK3185" s="60"/>
      <c r="AL3185" s="60"/>
      <c r="AM3185" s="60"/>
      <c r="AN3185" s="60"/>
      <c r="AO3185" s="112"/>
      <c r="AP3185" s="112"/>
      <c r="AQ3185" s="112"/>
      <c r="AR3185" s="112"/>
      <c r="AS3185" s="112"/>
      <c r="AT3185" s="112"/>
      <c r="AU3185" s="112"/>
      <c r="AV3185" s="112"/>
      <c r="AW3185" s="112"/>
      <c r="AX3185" s="112"/>
      <c r="AY3185" s="112"/>
      <c r="AZ3185" s="112"/>
      <c r="BA3185" s="112"/>
    </row>
    <row r="3186" spans="1:53" x14ac:dyDescent="0.25">
      <c r="A3186" s="112"/>
      <c r="B3186" s="45">
        <v>41809</v>
      </c>
      <c r="C3186" s="2"/>
      <c r="D3186" s="2"/>
      <c r="E3186" s="2"/>
      <c r="F3186" s="2"/>
      <c r="G3186" s="2"/>
      <c r="H3186" s="2">
        <v>49.1</v>
      </c>
      <c r="I3186" s="2">
        <v>49.1</v>
      </c>
      <c r="J3186" s="2">
        <v>48.9</v>
      </c>
      <c r="K3186" s="2"/>
      <c r="L3186" s="2"/>
      <c r="M3186" s="60"/>
      <c r="N3186" s="60"/>
      <c r="O3186" s="60"/>
      <c r="P3186" s="60"/>
      <c r="Q3186" s="2"/>
      <c r="R3186" s="60"/>
      <c r="S3186" s="60"/>
      <c r="T3186" s="60"/>
      <c r="U3186" s="60"/>
      <c r="V3186" s="60"/>
      <c r="W3186" s="60"/>
      <c r="X3186" s="60"/>
      <c r="Y3186" s="60"/>
      <c r="Z3186" s="60"/>
      <c r="AA3186" s="60"/>
      <c r="AB3186" s="60"/>
      <c r="AC3186" s="60"/>
      <c r="AD3186" s="60"/>
      <c r="AE3186" s="60"/>
      <c r="AF3186" s="60"/>
      <c r="AG3186" s="60"/>
      <c r="AH3186" s="60"/>
      <c r="AI3186" s="60"/>
      <c r="AJ3186" s="60"/>
      <c r="AK3186" s="60"/>
      <c r="AL3186" s="60"/>
      <c r="AM3186" s="60"/>
      <c r="AN3186" s="60"/>
      <c r="AO3186" s="112"/>
      <c r="AP3186" s="112"/>
      <c r="AQ3186" s="112"/>
      <c r="AR3186" s="112"/>
      <c r="AS3186" s="112"/>
      <c r="AT3186" s="112"/>
      <c r="AU3186" s="112"/>
      <c r="AV3186" s="112"/>
      <c r="AW3186" s="112"/>
      <c r="AX3186" s="112"/>
      <c r="AY3186" s="112"/>
      <c r="AZ3186" s="112"/>
      <c r="BA3186" s="112"/>
    </row>
    <row r="3187" spans="1:53" x14ac:dyDescent="0.25">
      <c r="A3187" s="112"/>
      <c r="B3187" s="45">
        <v>41808</v>
      </c>
      <c r="C3187" s="2"/>
      <c r="D3187" s="2"/>
      <c r="E3187" s="2"/>
      <c r="F3187" s="2"/>
      <c r="G3187" s="2"/>
      <c r="H3187" s="2">
        <v>49.15</v>
      </c>
      <c r="I3187" s="2">
        <v>49.15</v>
      </c>
      <c r="J3187" s="2">
        <v>48.95</v>
      </c>
      <c r="K3187" s="2"/>
      <c r="L3187" s="2"/>
      <c r="M3187" s="60"/>
      <c r="N3187" s="60"/>
      <c r="O3187" s="60"/>
      <c r="P3187" s="60"/>
      <c r="Q3187" s="2"/>
      <c r="R3187" s="60"/>
      <c r="S3187" s="60"/>
      <c r="T3187" s="60"/>
      <c r="U3187" s="60"/>
      <c r="V3187" s="60"/>
      <c r="W3187" s="60"/>
      <c r="X3187" s="60"/>
      <c r="Y3187" s="60"/>
      <c r="Z3187" s="60"/>
      <c r="AA3187" s="60"/>
      <c r="AB3187" s="60"/>
      <c r="AC3187" s="60"/>
      <c r="AD3187" s="60"/>
      <c r="AE3187" s="60"/>
      <c r="AF3187" s="60"/>
      <c r="AG3187" s="60"/>
      <c r="AH3187" s="60"/>
      <c r="AI3187" s="60"/>
      <c r="AJ3187" s="60"/>
      <c r="AK3187" s="60"/>
      <c r="AL3187" s="60"/>
      <c r="AM3187" s="60"/>
      <c r="AN3187" s="60"/>
      <c r="AO3187" s="112"/>
      <c r="AP3187" s="112"/>
      <c r="AQ3187" s="112"/>
      <c r="AR3187" s="112"/>
      <c r="AS3187" s="112"/>
      <c r="AT3187" s="112"/>
      <c r="AU3187" s="112"/>
      <c r="AV3187" s="112"/>
      <c r="AW3187" s="112"/>
      <c r="AX3187" s="112"/>
      <c r="AY3187" s="112"/>
      <c r="AZ3187" s="112"/>
      <c r="BA3187" s="112"/>
    </row>
    <row r="3188" spans="1:53" x14ac:dyDescent="0.25">
      <c r="A3188" s="112"/>
      <c r="B3188" s="45">
        <v>41807</v>
      </c>
      <c r="C3188" s="2"/>
      <c r="D3188" s="2"/>
      <c r="E3188" s="2"/>
      <c r="F3188" s="2"/>
      <c r="G3188" s="2"/>
      <c r="H3188" s="2">
        <v>49.2</v>
      </c>
      <c r="I3188" s="2">
        <v>49.2</v>
      </c>
      <c r="J3188" s="2">
        <v>49</v>
      </c>
      <c r="K3188" s="2"/>
      <c r="L3188" s="2"/>
      <c r="M3188" s="60"/>
      <c r="N3188" s="60"/>
      <c r="O3188" s="60"/>
      <c r="P3188" s="60"/>
      <c r="Q3188" s="2"/>
      <c r="R3188" s="60"/>
      <c r="S3188" s="60"/>
      <c r="T3188" s="60"/>
      <c r="U3188" s="60"/>
      <c r="V3188" s="60"/>
      <c r="W3188" s="60"/>
      <c r="X3188" s="60"/>
      <c r="Y3188" s="60"/>
      <c r="Z3188" s="60"/>
      <c r="AA3188" s="60"/>
      <c r="AB3188" s="60"/>
      <c r="AC3188" s="60"/>
      <c r="AD3188" s="60"/>
      <c r="AE3188" s="60"/>
      <c r="AF3188" s="60"/>
      <c r="AG3188" s="60"/>
      <c r="AH3188" s="60"/>
      <c r="AI3188" s="60"/>
      <c r="AJ3188" s="60"/>
      <c r="AK3188" s="60"/>
      <c r="AL3188" s="60"/>
      <c r="AM3188" s="60"/>
      <c r="AN3188" s="60"/>
      <c r="AO3188" s="112"/>
      <c r="AP3188" s="112"/>
      <c r="AQ3188" s="112"/>
      <c r="AR3188" s="112"/>
      <c r="AS3188" s="112"/>
      <c r="AT3188" s="112"/>
      <c r="AU3188" s="112"/>
      <c r="AV3188" s="112"/>
      <c r="AW3188" s="112"/>
      <c r="AX3188" s="112"/>
      <c r="AY3188" s="112"/>
      <c r="AZ3188" s="112"/>
      <c r="BA3188" s="112"/>
    </row>
    <row r="3189" spans="1:53" x14ac:dyDescent="0.25">
      <c r="A3189" s="112"/>
      <c r="B3189" s="45">
        <v>41806</v>
      </c>
      <c r="C3189" s="2"/>
      <c r="D3189" s="2"/>
      <c r="E3189" s="2"/>
      <c r="F3189" s="2"/>
      <c r="G3189" s="2"/>
      <c r="H3189" s="2">
        <v>49</v>
      </c>
      <c r="I3189" s="2">
        <v>49.13</v>
      </c>
      <c r="J3189" s="2">
        <v>48.93</v>
      </c>
      <c r="K3189" s="2"/>
      <c r="L3189" s="2"/>
      <c r="M3189" s="60"/>
      <c r="N3189" s="60"/>
      <c r="O3189" s="60"/>
      <c r="P3189" s="60"/>
      <c r="Q3189" s="2"/>
      <c r="R3189" s="60"/>
      <c r="S3189" s="60"/>
      <c r="T3189" s="60"/>
      <c r="U3189" s="60"/>
      <c r="V3189" s="60"/>
      <c r="W3189" s="60"/>
      <c r="X3189" s="60"/>
      <c r="Y3189" s="60"/>
      <c r="Z3189" s="60"/>
      <c r="AA3189" s="60"/>
      <c r="AB3189" s="60"/>
      <c r="AC3189" s="60"/>
      <c r="AD3189" s="60"/>
      <c r="AE3189" s="60"/>
      <c r="AF3189" s="60"/>
      <c r="AG3189" s="60"/>
      <c r="AH3189" s="60"/>
      <c r="AI3189" s="60"/>
      <c r="AJ3189" s="60"/>
      <c r="AK3189" s="60"/>
      <c r="AL3189" s="60"/>
      <c r="AM3189" s="60"/>
      <c r="AN3189" s="60"/>
      <c r="AO3189" s="112"/>
      <c r="AP3189" s="112"/>
      <c r="AQ3189" s="112"/>
      <c r="AR3189" s="112"/>
      <c r="AS3189" s="112"/>
      <c r="AT3189" s="112"/>
      <c r="AU3189" s="112"/>
      <c r="AV3189" s="112"/>
      <c r="AW3189" s="112"/>
      <c r="AX3189" s="112"/>
      <c r="AY3189" s="112"/>
      <c r="AZ3189" s="112"/>
      <c r="BA3189" s="112"/>
    </row>
    <row r="3190" spans="1:53" x14ac:dyDescent="0.25">
      <c r="A3190" s="112"/>
      <c r="B3190" s="45">
        <v>41803</v>
      </c>
      <c r="C3190" s="2"/>
      <c r="D3190" s="2"/>
      <c r="E3190" s="2"/>
      <c r="F3190" s="2"/>
      <c r="G3190" s="2"/>
      <c r="H3190" s="2">
        <v>48.95</v>
      </c>
      <c r="I3190" s="2">
        <v>49.08</v>
      </c>
      <c r="J3190" s="2">
        <v>48.88</v>
      </c>
      <c r="K3190" s="2"/>
      <c r="L3190" s="2"/>
      <c r="M3190" s="60"/>
      <c r="N3190" s="60"/>
      <c r="O3190" s="60"/>
      <c r="P3190" s="60"/>
      <c r="Q3190" s="2"/>
      <c r="R3190" s="60"/>
      <c r="S3190" s="60"/>
      <c r="T3190" s="60"/>
      <c r="U3190" s="60"/>
      <c r="V3190" s="60"/>
      <c r="W3190" s="60"/>
      <c r="X3190" s="60"/>
      <c r="Y3190" s="60"/>
      <c r="Z3190" s="60"/>
      <c r="AA3190" s="60"/>
      <c r="AB3190" s="60"/>
      <c r="AC3190" s="60"/>
      <c r="AD3190" s="60"/>
      <c r="AE3190" s="60"/>
      <c r="AF3190" s="60"/>
      <c r="AG3190" s="60"/>
      <c r="AH3190" s="60"/>
      <c r="AI3190" s="60"/>
      <c r="AJ3190" s="60"/>
      <c r="AK3190" s="60"/>
      <c r="AL3190" s="60"/>
      <c r="AM3190" s="60"/>
      <c r="AN3190" s="60"/>
      <c r="AO3190" s="112"/>
      <c r="AP3190" s="112"/>
      <c r="AQ3190" s="112"/>
      <c r="AR3190" s="112"/>
      <c r="AS3190" s="112"/>
      <c r="AT3190" s="112"/>
      <c r="AU3190" s="112"/>
      <c r="AV3190" s="112"/>
      <c r="AW3190" s="112"/>
      <c r="AX3190" s="112"/>
      <c r="AY3190" s="112"/>
      <c r="AZ3190" s="112"/>
      <c r="BA3190" s="112"/>
    </row>
    <row r="3191" spans="1:53" x14ac:dyDescent="0.25">
      <c r="A3191" s="112"/>
      <c r="B3191" s="45">
        <v>41802</v>
      </c>
      <c r="C3191" s="2"/>
      <c r="D3191" s="2"/>
      <c r="E3191" s="2"/>
      <c r="F3191" s="2"/>
      <c r="G3191" s="2"/>
      <c r="H3191" s="2">
        <v>49</v>
      </c>
      <c r="I3191" s="2">
        <v>49.13</v>
      </c>
      <c r="J3191" s="2">
        <v>48.93</v>
      </c>
      <c r="K3191" s="2"/>
      <c r="L3191" s="2"/>
      <c r="M3191" s="60"/>
      <c r="N3191" s="60"/>
      <c r="O3191" s="60"/>
      <c r="P3191" s="60"/>
      <c r="Q3191" s="2"/>
      <c r="R3191" s="60"/>
      <c r="S3191" s="60"/>
      <c r="T3191" s="60"/>
      <c r="U3191" s="60"/>
      <c r="V3191" s="60"/>
      <c r="W3191" s="60"/>
      <c r="X3191" s="60"/>
      <c r="Y3191" s="60"/>
      <c r="Z3191" s="60"/>
      <c r="AA3191" s="60"/>
      <c r="AB3191" s="60"/>
      <c r="AC3191" s="60"/>
      <c r="AD3191" s="60"/>
      <c r="AE3191" s="60"/>
      <c r="AF3191" s="60"/>
      <c r="AG3191" s="60"/>
      <c r="AH3191" s="60"/>
      <c r="AI3191" s="60"/>
      <c r="AJ3191" s="60"/>
      <c r="AK3191" s="60"/>
      <c r="AL3191" s="60"/>
      <c r="AM3191" s="60"/>
      <c r="AN3191" s="60"/>
      <c r="AO3191" s="112"/>
      <c r="AP3191" s="112"/>
      <c r="AQ3191" s="112"/>
      <c r="AR3191" s="112"/>
      <c r="AS3191" s="112"/>
      <c r="AT3191" s="112"/>
      <c r="AU3191" s="112"/>
      <c r="AV3191" s="112"/>
      <c r="AW3191" s="112"/>
      <c r="AX3191" s="112"/>
      <c r="AY3191" s="112"/>
      <c r="AZ3191" s="112"/>
      <c r="BA3191" s="112"/>
    </row>
    <row r="3192" spans="1:53" x14ac:dyDescent="0.25">
      <c r="A3192" s="112"/>
      <c r="B3192" s="45">
        <v>41801</v>
      </c>
      <c r="C3192" s="2"/>
      <c r="D3192" s="2"/>
      <c r="E3192" s="2"/>
      <c r="F3192" s="2"/>
      <c r="G3192" s="2"/>
      <c r="H3192" s="2">
        <v>48.95</v>
      </c>
      <c r="I3192" s="2">
        <v>49.08</v>
      </c>
      <c r="J3192" s="2">
        <v>48.88</v>
      </c>
      <c r="K3192" s="2"/>
      <c r="L3192" s="2"/>
      <c r="M3192" s="60"/>
      <c r="N3192" s="60"/>
      <c r="O3192" s="60"/>
      <c r="P3192" s="60"/>
      <c r="Q3192" s="2"/>
      <c r="R3192" s="60"/>
      <c r="S3192" s="60"/>
      <c r="T3192" s="60"/>
      <c r="U3192" s="60"/>
      <c r="V3192" s="60"/>
      <c r="W3192" s="60"/>
      <c r="X3192" s="60"/>
      <c r="Y3192" s="60"/>
      <c r="Z3192" s="60"/>
      <c r="AA3192" s="60"/>
      <c r="AB3192" s="60"/>
      <c r="AC3192" s="60"/>
      <c r="AD3192" s="60"/>
      <c r="AE3192" s="60"/>
      <c r="AF3192" s="60"/>
      <c r="AG3192" s="60"/>
      <c r="AH3192" s="60"/>
      <c r="AI3192" s="60"/>
      <c r="AJ3192" s="60"/>
      <c r="AK3192" s="60"/>
      <c r="AL3192" s="60"/>
      <c r="AM3192" s="60"/>
      <c r="AN3192" s="60"/>
      <c r="AO3192" s="112"/>
      <c r="AP3192" s="112"/>
      <c r="AQ3192" s="112"/>
      <c r="AR3192" s="112"/>
      <c r="AS3192" s="112"/>
      <c r="AT3192" s="112"/>
      <c r="AU3192" s="112"/>
      <c r="AV3192" s="112"/>
      <c r="AW3192" s="112"/>
      <c r="AX3192" s="112"/>
      <c r="AY3192" s="112"/>
      <c r="AZ3192" s="112"/>
      <c r="BA3192" s="112"/>
    </row>
    <row r="3193" spans="1:53" x14ac:dyDescent="0.25">
      <c r="A3193" s="112"/>
      <c r="B3193" s="45">
        <v>41800</v>
      </c>
      <c r="C3193" s="2"/>
      <c r="D3193" s="2"/>
      <c r="E3193" s="2"/>
      <c r="F3193" s="2"/>
      <c r="G3193" s="2"/>
      <c r="H3193" s="2">
        <v>48.85</v>
      </c>
      <c r="I3193" s="2">
        <v>48.98</v>
      </c>
      <c r="J3193" s="2">
        <v>48.78</v>
      </c>
      <c r="K3193" s="2"/>
      <c r="L3193" s="2"/>
      <c r="M3193" s="60"/>
      <c r="N3193" s="60"/>
      <c r="O3193" s="60"/>
      <c r="P3193" s="60"/>
      <c r="Q3193" s="2"/>
      <c r="R3193" s="60"/>
      <c r="S3193" s="60"/>
      <c r="T3193" s="60"/>
      <c r="U3193" s="60"/>
      <c r="V3193" s="60"/>
      <c r="W3193" s="60"/>
      <c r="X3193" s="60"/>
      <c r="Y3193" s="60"/>
      <c r="Z3193" s="60"/>
      <c r="AA3193" s="60"/>
      <c r="AB3193" s="60"/>
      <c r="AC3193" s="60"/>
      <c r="AD3193" s="60"/>
      <c r="AE3193" s="60"/>
      <c r="AF3193" s="60"/>
      <c r="AG3193" s="60"/>
      <c r="AH3193" s="60"/>
      <c r="AI3193" s="60"/>
      <c r="AJ3193" s="60"/>
      <c r="AK3193" s="60"/>
      <c r="AL3193" s="60"/>
      <c r="AM3193" s="60"/>
      <c r="AN3193" s="60"/>
      <c r="AO3193" s="112"/>
      <c r="AP3193" s="112"/>
      <c r="AQ3193" s="112"/>
      <c r="AR3193" s="112"/>
      <c r="AS3193" s="112"/>
      <c r="AT3193" s="112"/>
      <c r="AU3193" s="112"/>
      <c r="AV3193" s="112"/>
      <c r="AW3193" s="112"/>
      <c r="AX3193" s="112"/>
      <c r="AY3193" s="112"/>
      <c r="AZ3193" s="112"/>
      <c r="BA3193" s="112"/>
    </row>
    <row r="3194" spans="1:53" x14ac:dyDescent="0.25">
      <c r="A3194" s="112"/>
      <c r="B3194" s="45">
        <v>41799</v>
      </c>
      <c r="C3194" s="2"/>
      <c r="D3194" s="2"/>
      <c r="E3194" s="2"/>
      <c r="F3194" s="2"/>
      <c r="G3194" s="2"/>
      <c r="H3194" s="2">
        <v>48.75</v>
      </c>
      <c r="I3194" s="2">
        <v>48.88</v>
      </c>
      <c r="J3194" s="2">
        <v>48.68</v>
      </c>
      <c r="K3194" s="2"/>
      <c r="L3194" s="2"/>
      <c r="M3194" s="60"/>
      <c r="N3194" s="60"/>
      <c r="O3194" s="60"/>
      <c r="P3194" s="60"/>
      <c r="Q3194" s="2"/>
      <c r="R3194" s="60"/>
      <c r="S3194" s="60"/>
      <c r="T3194" s="60"/>
      <c r="U3194" s="60"/>
      <c r="V3194" s="60"/>
      <c r="W3194" s="60"/>
      <c r="X3194" s="60"/>
      <c r="Y3194" s="60"/>
      <c r="Z3194" s="60"/>
      <c r="AA3194" s="60"/>
      <c r="AB3194" s="60"/>
      <c r="AC3194" s="60"/>
      <c r="AD3194" s="60"/>
      <c r="AE3194" s="60"/>
      <c r="AF3194" s="60"/>
      <c r="AG3194" s="60"/>
      <c r="AH3194" s="60"/>
      <c r="AI3194" s="60"/>
      <c r="AJ3194" s="60"/>
      <c r="AK3194" s="60"/>
      <c r="AL3194" s="60"/>
      <c r="AM3194" s="60"/>
      <c r="AN3194" s="60"/>
      <c r="AO3194" s="112"/>
      <c r="AP3194" s="112"/>
      <c r="AQ3194" s="112"/>
      <c r="AR3194" s="112"/>
      <c r="AS3194" s="112"/>
      <c r="AT3194" s="112"/>
      <c r="AU3194" s="112"/>
      <c r="AV3194" s="112"/>
      <c r="AW3194" s="112"/>
      <c r="AX3194" s="112"/>
      <c r="AY3194" s="112"/>
      <c r="AZ3194" s="112"/>
      <c r="BA3194" s="112"/>
    </row>
    <row r="3195" spans="1:53" x14ac:dyDescent="0.25">
      <c r="A3195" s="112"/>
      <c r="B3195" s="45">
        <v>41796</v>
      </c>
      <c r="C3195" s="2"/>
      <c r="D3195" s="2"/>
      <c r="E3195" s="2"/>
      <c r="F3195" s="2"/>
      <c r="G3195" s="2"/>
      <c r="H3195" s="2">
        <v>49</v>
      </c>
      <c r="I3195" s="2">
        <v>49.13</v>
      </c>
      <c r="J3195" s="2">
        <v>48.93</v>
      </c>
      <c r="K3195" s="2"/>
      <c r="L3195" s="2"/>
      <c r="M3195" s="60"/>
      <c r="N3195" s="60"/>
      <c r="O3195" s="60"/>
      <c r="P3195" s="60"/>
      <c r="Q3195" s="2"/>
      <c r="R3195" s="60"/>
      <c r="S3195" s="60"/>
      <c r="T3195" s="60"/>
      <c r="U3195" s="60"/>
      <c r="V3195" s="60"/>
      <c r="W3195" s="60"/>
      <c r="X3195" s="60"/>
      <c r="Y3195" s="60"/>
      <c r="Z3195" s="60"/>
      <c r="AA3195" s="60"/>
      <c r="AB3195" s="60"/>
      <c r="AC3195" s="60"/>
      <c r="AD3195" s="60"/>
      <c r="AE3195" s="60"/>
      <c r="AF3195" s="60"/>
      <c r="AG3195" s="60"/>
      <c r="AH3195" s="60"/>
      <c r="AI3195" s="60"/>
      <c r="AJ3195" s="60"/>
      <c r="AK3195" s="60"/>
      <c r="AL3195" s="60"/>
      <c r="AM3195" s="60"/>
      <c r="AN3195" s="60"/>
      <c r="AO3195" s="112"/>
      <c r="AP3195" s="112"/>
      <c r="AQ3195" s="112"/>
      <c r="AR3195" s="112"/>
      <c r="AS3195" s="112"/>
      <c r="AT3195" s="112"/>
      <c r="AU3195" s="112"/>
      <c r="AV3195" s="112"/>
      <c r="AW3195" s="112"/>
      <c r="AX3195" s="112"/>
      <c r="AY3195" s="112"/>
      <c r="AZ3195" s="112"/>
      <c r="BA3195" s="112"/>
    </row>
    <row r="3196" spans="1:53" x14ac:dyDescent="0.25">
      <c r="A3196" s="112"/>
      <c r="B3196" s="45">
        <v>41795</v>
      </c>
      <c r="C3196" s="2"/>
      <c r="D3196" s="2"/>
      <c r="E3196" s="2"/>
      <c r="F3196" s="2"/>
      <c r="G3196" s="2"/>
      <c r="H3196" s="2">
        <v>49.03</v>
      </c>
      <c r="I3196" s="2">
        <v>49.13</v>
      </c>
      <c r="J3196" s="2">
        <v>48.93</v>
      </c>
      <c r="K3196" s="2"/>
      <c r="L3196" s="2"/>
      <c r="M3196" s="60"/>
      <c r="N3196" s="60"/>
      <c r="O3196" s="60"/>
      <c r="P3196" s="60"/>
      <c r="Q3196" s="2"/>
      <c r="R3196" s="60"/>
      <c r="S3196" s="60"/>
      <c r="T3196" s="60"/>
      <c r="U3196" s="60"/>
      <c r="V3196" s="60"/>
      <c r="W3196" s="60"/>
      <c r="X3196" s="60"/>
      <c r="Y3196" s="60"/>
      <c r="Z3196" s="60"/>
      <c r="AA3196" s="60"/>
      <c r="AB3196" s="60"/>
      <c r="AC3196" s="60"/>
      <c r="AD3196" s="60"/>
      <c r="AE3196" s="60"/>
      <c r="AF3196" s="60"/>
      <c r="AG3196" s="60"/>
      <c r="AH3196" s="60"/>
      <c r="AI3196" s="60"/>
      <c r="AJ3196" s="60"/>
      <c r="AK3196" s="60"/>
      <c r="AL3196" s="60"/>
      <c r="AM3196" s="60"/>
      <c r="AN3196" s="60"/>
      <c r="AO3196" s="112"/>
      <c r="AP3196" s="112"/>
      <c r="AQ3196" s="112"/>
      <c r="AR3196" s="112"/>
      <c r="AS3196" s="112"/>
      <c r="AT3196" s="112"/>
      <c r="AU3196" s="112"/>
      <c r="AV3196" s="112"/>
      <c r="AW3196" s="112"/>
      <c r="AX3196" s="112"/>
      <c r="AY3196" s="112"/>
      <c r="AZ3196" s="112"/>
      <c r="BA3196" s="112"/>
    </row>
    <row r="3197" spans="1:53" x14ac:dyDescent="0.25">
      <c r="A3197" s="112"/>
      <c r="B3197" s="45">
        <v>41794</v>
      </c>
      <c r="C3197" s="2"/>
      <c r="D3197" s="2"/>
      <c r="E3197" s="2"/>
      <c r="F3197" s="2"/>
      <c r="G3197" s="2"/>
      <c r="H3197" s="2">
        <v>49</v>
      </c>
      <c r="I3197" s="2">
        <v>49.1</v>
      </c>
      <c r="J3197" s="2">
        <v>48.9</v>
      </c>
      <c r="K3197" s="2"/>
      <c r="L3197" s="2"/>
      <c r="M3197" s="60"/>
      <c r="N3197" s="60"/>
      <c r="O3197" s="60"/>
      <c r="P3197" s="60"/>
      <c r="Q3197" s="2"/>
      <c r="R3197" s="60"/>
      <c r="S3197" s="60"/>
      <c r="T3197" s="60"/>
      <c r="U3197" s="60"/>
      <c r="V3197" s="60"/>
      <c r="W3197" s="60"/>
      <c r="X3197" s="60"/>
      <c r="Y3197" s="60"/>
      <c r="Z3197" s="60"/>
      <c r="AA3197" s="60"/>
      <c r="AB3197" s="60"/>
      <c r="AC3197" s="60"/>
      <c r="AD3197" s="60"/>
      <c r="AE3197" s="60"/>
      <c r="AF3197" s="60"/>
      <c r="AG3197" s="60"/>
      <c r="AH3197" s="60"/>
      <c r="AI3197" s="60"/>
      <c r="AJ3197" s="60"/>
      <c r="AK3197" s="60"/>
      <c r="AL3197" s="60"/>
      <c r="AM3197" s="60"/>
      <c r="AN3197" s="60"/>
      <c r="AO3197" s="112"/>
      <c r="AP3197" s="112"/>
      <c r="AQ3197" s="112"/>
      <c r="AR3197" s="112"/>
      <c r="AS3197" s="112"/>
      <c r="AT3197" s="112"/>
      <c r="AU3197" s="112"/>
      <c r="AV3197" s="112"/>
      <c r="AW3197" s="112"/>
      <c r="AX3197" s="112"/>
      <c r="AY3197" s="112"/>
      <c r="AZ3197" s="112"/>
      <c r="BA3197" s="112"/>
    </row>
    <row r="3198" spans="1:53" x14ac:dyDescent="0.25">
      <c r="A3198" s="112"/>
      <c r="B3198" s="45">
        <v>41793</v>
      </c>
      <c r="C3198" s="2"/>
      <c r="D3198" s="2"/>
      <c r="E3198" s="2"/>
      <c r="F3198" s="2"/>
      <c r="G3198" s="2"/>
      <c r="H3198" s="2">
        <v>48.83</v>
      </c>
      <c r="I3198" s="2">
        <v>48.93</v>
      </c>
      <c r="J3198" s="2">
        <v>48.73</v>
      </c>
      <c r="K3198" s="2"/>
      <c r="L3198" s="2"/>
      <c r="M3198" s="60"/>
      <c r="N3198" s="60"/>
      <c r="O3198" s="60"/>
      <c r="P3198" s="60"/>
      <c r="Q3198" s="2"/>
      <c r="R3198" s="60"/>
      <c r="S3198" s="60"/>
      <c r="T3198" s="60"/>
      <c r="U3198" s="60"/>
      <c r="V3198" s="60"/>
      <c r="W3198" s="60"/>
      <c r="X3198" s="60"/>
      <c r="Y3198" s="60"/>
      <c r="Z3198" s="60"/>
      <c r="AA3198" s="60"/>
      <c r="AB3198" s="60"/>
      <c r="AC3198" s="60"/>
      <c r="AD3198" s="60"/>
      <c r="AE3198" s="60"/>
      <c r="AF3198" s="60"/>
      <c r="AG3198" s="60"/>
      <c r="AH3198" s="60"/>
      <c r="AI3198" s="60"/>
      <c r="AJ3198" s="60"/>
      <c r="AK3198" s="60"/>
      <c r="AL3198" s="60"/>
      <c r="AM3198" s="60"/>
      <c r="AN3198" s="60"/>
      <c r="AO3198" s="112"/>
      <c r="AP3198" s="112"/>
      <c r="AQ3198" s="112"/>
      <c r="AR3198" s="112"/>
      <c r="AS3198" s="112"/>
      <c r="AT3198" s="112"/>
      <c r="AU3198" s="112"/>
      <c r="AV3198" s="112"/>
      <c r="AW3198" s="112"/>
      <c r="AX3198" s="112"/>
      <c r="AY3198" s="112"/>
      <c r="AZ3198" s="112"/>
      <c r="BA3198" s="112"/>
    </row>
    <row r="3199" spans="1:53" x14ac:dyDescent="0.25">
      <c r="A3199" s="112"/>
      <c r="B3199" s="45">
        <v>41792</v>
      </c>
      <c r="C3199" s="2"/>
      <c r="D3199" s="2"/>
      <c r="E3199" s="2"/>
      <c r="F3199" s="2"/>
      <c r="G3199" s="2"/>
      <c r="H3199" s="2">
        <v>48.75</v>
      </c>
      <c r="I3199" s="2">
        <v>48.85</v>
      </c>
      <c r="J3199" s="2">
        <v>48.65</v>
      </c>
      <c r="K3199" s="2"/>
      <c r="L3199" s="2"/>
      <c r="M3199" s="60"/>
      <c r="N3199" s="60"/>
      <c r="O3199" s="60"/>
      <c r="P3199" s="60"/>
      <c r="Q3199" s="2"/>
      <c r="R3199" s="60"/>
      <c r="S3199" s="60"/>
      <c r="T3199" s="60"/>
      <c r="U3199" s="60"/>
      <c r="V3199" s="60"/>
      <c r="W3199" s="60"/>
      <c r="X3199" s="60"/>
      <c r="Y3199" s="60"/>
      <c r="Z3199" s="60"/>
      <c r="AA3199" s="60"/>
      <c r="AB3199" s="60"/>
      <c r="AC3199" s="60"/>
      <c r="AD3199" s="60"/>
      <c r="AE3199" s="60"/>
      <c r="AF3199" s="60"/>
      <c r="AG3199" s="60"/>
      <c r="AH3199" s="60"/>
      <c r="AI3199" s="60"/>
      <c r="AJ3199" s="60"/>
      <c r="AK3199" s="60"/>
      <c r="AL3199" s="60"/>
      <c r="AM3199" s="60"/>
      <c r="AN3199" s="60"/>
      <c r="AO3199" s="112"/>
      <c r="AP3199" s="112"/>
      <c r="AQ3199" s="112"/>
      <c r="AR3199" s="112"/>
      <c r="AS3199" s="112"/>
      <c r="AT3199" s="112"/>
      <c r="AU3199" s="112"/>
      <c r="AV3199" s="112"/>
      <c r="AW3199" s="112"/>
      <c r="AX3199" s="112"/>
      <c r="AY3199" s="112"/>
      <c r="AZ3199" s="112"/>
      <c r="BA3199" s="112"/>
    </row>
    <row r="3200" spans="1:53" x14ac:dyDescent="0.25">
      <c r="A3200" s="112"/>
      <c r="B3200" s="45">
        <v>41789</v>
      </c>
      <c r="C3200" s="2"/>
      <c r="D3200" s="2"/>
      <c r="E3200" s="2"/>
      <c r="F3200" s="2"/>
      <c r="G3200" s="2"/>
      <c r="H3200" s="2">
        <v>48.85</v>
      </c>
      <c r="I3200" s="2">
        <v>48.95</v>
      </c>
      <c r="J3200" s="2">
        <v>48.75</v>
      </c>
      <c r="K3200" s="2"/>
      <c r="L3200" s="2"/>
      <c r="M3200" s="60"/>
      <c r="N3200" s="60"/>
      <c r="O3200" s="60"/>
      <c r="P3200" s="60"/>
      <c r="Q3200" s="2"/>
      <c r="R3200" s="60"/>
      <c r="S3200" s="60"/>
      <c r="T3200" s="60"/>
      <c r="U3200" s="60"/>
      <c r="V3200" s="60"/>
      <c r="W3200" s="60"/>
      <c r="X3200" s="60"/>
      <c r="Y3200" s="60"/>
      <c r="Z3200" s="60"/>
      <c r="AA3200" s="60"/>
      <c r="AB3200" s="60"/>
      <c r="AC3200" s="60"/>
      <c r="AD3200" s="60"/>
      <c r="AE3200" s="60"/>
      <c r="AF3200" s="60"/>
      <c r="AG3200" s="60"/>
      <c r="AH3200" s="60"/>
      <c r="AI3200" s="60"/>
      <c r="AJ3200" s="60"/>
      <c r="AK3200" s="60"/>
      <c r="AL3200" s="60"/>
      <c r="AM3200" s="60"/>
      <c r="AN3200" s="60"/>
      <c r="AO3200" s="112"/>
      <c r="AP3200" s="112"/>
      <c r="AQ3200" s="112"/>
      <c r="AR3200" s="112"/>
      <c r="AS3200" s="112"/>
      <c r="AT3200" s="112"/>
      <c r="AU3200" s="112"/>
      <c r="AV3200" s="112"/>
      <c r="AW3200" s="112"/>
      <c r="AX3200" s="112"/>
      <c r="AY3200" s="112"/>
      <c r="AZ3200" s="112"/>
      <c r="BA3200" s="112"/>
    </row>
    <row r="3201" spans="1:53" x14ac:dyDescent="0.25">
      <c r="A3201" s="112"/>
      <c r="B3201" s="45">
        <v>41788</v>
      </c>
      <c r="C3201" s="2"/>
      <c r="D3201" s="2"/>
      <c r="E3201" s="2"/>
      <c r="F3201" s="2"/>
      <c r="G3201" s="2"/>
      <c r="H3201" s="2">
        <v>49.05</v>
      </c>
      <c r="I3201" s="2">
        <v>49.15</v>
      </c>
      <c r="J3201" s="2">
        <v>48.95</v>
      </c>
      <c r="K3201" s="2"/>
      <c r="L3201" s="2"/>
      <c r="M3201" s="60"/>
      <c r="N3201" s="60"/>
      <c r="O3201" s="60"/>
      <c r="P3201" s="60"/>
      <c r="Q3201" s="2"/>
      <c r="R3201" s="60"/>
      <c r="S3201" s="60"/>
      <c r="T3201" s="60"/>
      <c r="U3201" s="60"/>
      <c r="V3201" s="60"/>
      <c r="W3201" s="60"/>
      <c r="X3201" s="60"/>
      <c r="Y3201" s="60"/>
      <c r="Z3201" s="60"/>
      <c r="AA3201" s="60"/>
      <c r="AB3201" s="60"/>
      <c r="AC3201" s="60"/>
      <c r="AD3201" s="60"/>
      <c r="AE3201" s="60"/>
      <c r="AF3201" s="60"/>
      <c r="AG3201" s="60"/>
      <c r="AH3201" s="60"/>
      <c r="AI3201" s="60"/>
      <c r="AJ3201" s="60"/>
      <c r="AK3201" s="60"/>
      <c r="AL3201" s="60"/>
      <c r="AM3201" s="60"/>
      <c r="AN3201" s="60"/>
      <c r="AO3201" s="112"/>
      <c r="AP3201" s="112"/>
      <c r="AQ3201" s="112"/>
      <c r="AR3201" s="112"/>
      <c r="AS3201" s="112"/>
      <c r="AT3201" s="112"/>
      <c r="AU3201" s="112"/>
      <c r="AV3201" s="112"/>
      <c r="AW3201" s="112"/>
      <c r="AX3201" s="112"/>
      <c r="AY3201" s="112"/>
      <c r="AZ3201" s="112"/>
      <c r="BA3201" s="112"/>
    </row>
    <row r="3202" spans="1:53" x14ac:dyDescent="0.25">
      <c r="A3202" s="112"/>
      <c r="B3202" s="45">
        <v>41787</v>
      </c>
      <c r="C3202" s="2"/>
      <c r="D3202" s="2"/>
      <c r="E3202" s="2"/>
      <c r="F3202" s="2"/>
      <c r="G3202" s="2"/>
      <c r="H3202" s="2">
        <v>49.05</v>
      </c>
      <c r="I3202" s="2">
        <v>49.15</v>
      </c>
      <c r="J3202" s="2">
        <v>48.95</v>
      </c>
      <c r="K3202" s="2"/>
      <c r="L3202" s="2"/>
      <c r="M3202" s="60"/>
      <c r="N3202" s="60"/>
      <c r="O3202" s="60"/>
      <c r="P3202" s="60"/>
      <c r="Q3202" s="2"/>
      <c r="R3202" s="60"/>
      <c r="S3202" s="60"/>
      <c r="T3202" s="60"/>
      <c r="U3202" s="60"/>
      <c r="V3202" s="60"/>
      <c r="W3202" s="60"/>
      <c r="X3202" s="60"/>
      <c r="Y3202" s="60"/>
      <c r="Z3202" s="60"/>
      <c r="AA3202" s="60"/>
      <c r="AB3202" s="60"/>
      <c r="AC3202" s="60"/>
      <c r="AD3202" s="60"/>
      <c r="AE3202" s="60"/>
      <c r="AF3202" s="60"/>
      <c r="AG3202" s="60"/>
      <c r="AH3202" s="60"/>
      <c r="AI3202" s="60"/>
      <c r="AJ3202" s="60"/>
      <c r="AK3202" s="60"/>
      <c r="AL3202" s="60"/>
      <c r="AM3202" s="60"/>
      <c r="AN3202" s="60"/>
      <c r="AO3202" s="112"/>
      <c r="AP3202" s="112"/>
      <c r="AQ3202" s="112"/>
      <c r="AR3202" s="112"/>
      <c r="AS3202" s="112"/>
      <c r="AT3202" s="112"/>
      <c r="AU3202" s="112"/>
      <c r="AV3202" s="112"/>
      <c r="AW3202" s="112"/>
      <c r="AX3202" s="112"/>
      <c r="AY3202" s="112"/>
      <c r="AZ3202" s="112"/>
      <c r="BA3202" s="112"/>
    </row>
    <row r="3203" spans="1:53" x14ac:dyDescent="0.25">
      <c r="A3203" s="112"/>
      <c r="B3203" s="45">
        <v>41786</v>
      </c>
      <c r="C3203" s="2"/>
      <c r="D3203" s="2"/>
      <c r="E3203" s="2"/>
      <c r="F3203" s="2"/>
      <c r="G3203" s="2"/>
      <c r="H3203" s="2">
        <v>49.17</v>
      </c>
      <c r="I3203" s="2">
        <v>49.27</v>
      </c>
      <c r="J3203" s="2">
        <v>49.07</v>
      </c>
      <c r="K3203" s="2"/>
      <c r="L3203" s="2"/>
      <c r="M3203" s="60"/>
      <c r="N3203" s="60"/>
      <c r="O3203" s="60"/>
      <c r="P3203" s="60"/>
      <c r="Q3203" s="2"/>
      <c r="R3203" s="60"/>
      <c r="S3203" s="60"/>
      <c r="T3203" s="60"/>
      <c r="U3203" s="60"/>
      <c r="V3203" s="60"/>
      <c r="W3203" s="60"/>
      <c r="X3203" s="60"/>
      <c r="Y3203" s="60"/>
      <c r="Z3203" s="60"/>
      <c r="AA3203" s="60"/>
      <c r="AB3203" s="60"/>
      <c r="AC3203" s="60"/>
      <c r="AD3203" s="60"/>
      <c r="AE3203" s="60"/>
      <c r="AF3203" s="60"/>
      <c r="AG3203" s="60"/>
      <c r="AH3203" s="60"/>
      <c r="AI3203" s="60"/>
      <c r="AJ3203" s="60"/>
      <c r="AK3203" s="60"/>
      <c r="AL3203" s="60"/>
      <c r="AM3203" s="60"/>
      <c r="AN3203" s="60"/>
      <c r="AO3203" s="112"/>
      <c r="AP3203" s="112"/>
      <c r="AQ3203" s="112"/>
      <c r="AR3203" s="112"/>
      <c r="AS3203" s="112"/>
      <c r="AT3203" s="112"/>
      <c r="AU3203" s="112"/>
      <c r="AV3203" s="112"/>
      <c r="AW3203" s="112"/>
      <c r="AX3203" s="112"/>
      <c r="AY3203" s="112"/>
      <c r="AZ3203" s="112"/>
      <c r="BA3203" s="112"/>
    </row>
    <row r="3204" spans="1:53" x14ac:dyDescent="0.25">
      <c r="A3204" s="112"/>
      <c r="B3204" s="45">
        <v>41785</v>
      </c>
      <c r="C3204" s="2"/>
      <c r="D3204" s="2"/>
      <c r="E3204" s="2"/>
      <c r="F3204" s="2"/>
      <c r="G3204" s="2"/>
      <c r="H3204" s="2">
        <v>48.8</v>
      </c>
      <c r="I3204" s="2">
        <v>48.9</v>
      </c>
      <c r="J3204" s="2">
        <v>48.7</v>
      </c>
      <c r="K3204" s="2"/>
      <c r="L3204" s="2"/>
      <c r="M3204" s="60"/>
      <c r="N3204" s="60"/>
      <c r="O3204" s="60"/>
      <c r="P3204" s="60"/>
      <c r="Q3204" s="2"/>
      <c r="R3204" s="60"/>
      <c r="S3204" s="60"/>
      <c r="T3204" s="60"/>
      <c r="U3204" s="60"/>
      <c r="V3204" s="60"/>
      <c r="W3204" s="60"/>
      <c r="X3204" s="60"/>
      <c r="Y3204" s="60"/>
      <c r="Z3204" s="60"/>
      <c r="AA3204" s="60"/>
      <c r="AB3204" s="60"/>
      <c r="AC3204" s="60"/>
      <c r="AD3204" s="60"/>
      <c r="AE3204" s="60"/>
      <c r="AF3204" s="60"/>
      <c r="AG3204" s="60"/>
      <c r="AH3204" s="60"/>
      <c r="AI3204" s="60"/>
      <c r="AJ3204" s="60"/>
      <c r="AK3204" s="60"/>
      <c r="AL3204" s="60"/>
      <c r="AM3204" s="60"/>
      <c r="AN3204" s="60"/>
      <c r="AO3204" s="112"/>
      <c r="AP3204" s="112"/>
      <c r="AQ3204" s="112"/>
      <c r="AR3204" s="112"/>
      <c r="AS3204" s="112"/>
      <c r="AT3204" s="112"/>
      <c r="AU3204" s="112"/>
      <c r="AV3204" s="112"/>
      <c r="AW3204" s="112"/>
      <c r="AX3204" s="112"/>
      <c r="AY3204" s="112"/>
      <c r="AZ3204" s="112"/>
      <c r="BA3204" s="112"/>
    </row>
    <row r="3205" spans="1:53" x14ac:dyDescent="0.25">
      <c r="A3205" s="112"/>
      <c r="B3205" s="45">
        <v>41782</v>
      </c>
      <c r="C3205" s="2"/>
      <c r="D3205" s="2"/>
      <c r="E3205" s="2"/>
      <c r="F3205" s="2"/>
      <c r="G3205" s="2"/>
      <c r="H3205" s="2">
        <v>48.8</v>
      </c>
      <c r="I3205" s="2">
        <v>48.9</v>
      </c>
      <c r="J3205" s="2">
        <v>48.7</v>
      </c>
      <c r="K3205" s="2"/>
      <c r="L3205" s="2"/>
      <c r="M3205" s="60"/>
      <c r="N3205" s="60"/>
      <c r="O3205" s="60"/>
      <c r="P3205" s="60"/>
      <c r="Q3205" s="2"/>
      <c r="R3205" s="60"/>
      <c r="S3205" s="60"/>
      <c r="T3205" s="60"/>
      <c r="U3205" s="60"/>
      <c r="V3205" s="60"/>
      <c r="W3205" s="60"/>
      <c r="X3205" s="60"/>
      <c r="Y3205" s="60"/>
      <c r="Z3205" s="60"/>
      <c r="AA3205" s="60"/>
      <c r="AB3205" s="60"/>
      <c r="AC3205" s="60"/>
      <c r="AD3205" s="60"/>
      <c r="AE3205" s="60"/>
      <c r="AF3205" s="60"/>
      <c r="AG3205" s="60"/>
      <c r="AH3205" s="60"/>
      <c r="AI3205" s="60"/>
      <c r="AJ3205" s="60"/>
      <c r="AK3205" s="60"/>
      <c r="AL3205" s="60"/>
      <c r="AM3205" s="60"/>
      <c r="AN3205" s="60"/>
      <c r="AO3205" s="112"/>
      <c r="AP3205" s="112"/>
      <c r="AQ3205" s="112"/>
      <c r="AR3205" s="112"/>
      <c r="AS3205" s="112"/>
      <c r="AT3205" s="112"/>
      <c r="AU3205" s="112"/>
      <c r="AV3205" s="112"/>
      <c r="AW3205" s="112"/>
      <c r="AX3205" s="112"/>
      <c r="AY3205" s="112"/>
      <c r="AZ3205" s="112"/>
      <c r="BA3205" s="112"/>
    </row>
    <row r="3206" spans="1:53" x14ac:dyDescent="0.25">
      <c r="A3206" s="112"/>
      <c r="B3206" s="45">
        <v>41781</v>
      </c>
      <c r="C3206" s="2"/>
      <c r="D3206" s="2"/>
      <c r="E3206" s="2"/>
      <c r="F3206" s="2"/>
      <c r="G3206" s="2"/>
      <c r="H3206" s="2">
        <v>48.5</v>
      </c>
      <c r="I3206" s="2">
        <v>48.75</v>
      </c>
      <c r="J3206" s="2">
        <v>48.55</v>
      </c>
      <c r="K3206" s="2"/>
      <c r="L3206" s="2"/>
      <c r="M3206" s="60"/>
      <c r="N3206" s="60"/>
      <c r="O3206" s="60"/>
      <c r="P3206" s="60"/>
      <c r="Q3206" s="2"/>
      <c r="R3206" s="60"/>
      <c r="S3206" s="60"/>
      <c r="T3206" s="60"/>
      <c r="U3206" s="60"/>
      <c r="V3206" s="60"/>
      <c r="W3206" s="60"/>
      <c r="X3206" s="60"/>
      <c r="Y3206" s="60"/>
      <c r="Z3206" s="60"/>
      <c r="AA3206" s="60"/>
      <c r="AB3206" s="60"/>
      <c r="AC3206" s="60"/>
      <c r="AD3206" s="60"/>
      <c r="AE3206" s="60"/>
      <c r="AF3206" s="60"/>
      <c r="AG3206" s="60"/>
      <c r="AH3206" s="60"/>
      <c r="AI3206" s="60"/>
      <c r="AJ3206" s="60"/>
      <c r="AK3206" s="60"/>
      <c r="AL3206" s="60"/>
      <c r="AM3206" s="60"/>
      <c r="AN3206" s="60"/>
      <c r="AO3206" s="112"/>
      <c r="AP3206" s="112"/>
      <c r="AQ3206" s="112"/>
      <c r="AR3206" s="112"/>
      <c r="AS3206" s="112"/>
      <c r="AT3206" s="112"/>
      <c r="AU3206" s="112"/>
      <c r="AV3206" s="112"/>
      <c r="AW3206" s="112"/>
      <c r="AX3206" s="112"/>
      <c r="AY3206" s="112"/>
      <c r="AZ3206" s="112"/>
      <c r="BA3206" s="112"/>
    </row>
    <row r="3207" spans="1:53" x14ac:dyDescent="0.25">
      <c r="A3207" s="112"/>
      <c r="B3207" s="45">
        <v>41780</v>
      </c>
      <c r="C3207" s="2"/>
      <c r="D3207" s="2"/>
      <c r="E3207" s="2"/>
      <c r="F3207" s="2"/>
      <c r="G3207" s="2"/>
      <c r="H3207" s="2">
        <v>48.3</v>
      </c>
      <c r="I3207" s="2">
        <v>48.55</v>
      </c>
      <c r="J3207" s="2">
        <v>48.35</v>
      </c>
      <c r="K3207" s="2"/>
      <c r="L3207" s="2"/>
      <c r="M3207" s="60"/>
      <c r="N3207" s="60"/>
      <c r="O3207" s="60"/>
      <c r="P3207" s="60"/>
      <c r="Q3207" s="2"/>
      <c r="R3207" s="60"/>
      <c r="S3207" s="60"/>
      <c r="T3207" s="60"/>
      <c r="U3207" s="60"/>
      <c r="V3207" s="60"/>
      <c r="W3207" s="60"/>
      <c r="X3207" s="60"/>
      <c r="Y3207" s="60"/>
      <c r="Z3207" s="60"/>
      <c r="AA3207" s="60"/>
      <c r="AB3207" s="60"/>
      <c r="AC3207" s="60"/>
      <c r="AD3207" s="60"/>
      <c r="AE3207" s="60"/>
      <c r="AF3207" s="60"/>
      <c r="AG3207" s="60"/>
      <c r="AH3207" s="60"/>
      <c r="AI3207" s="60"/>
      <c r="AJ3207" s="60"/>
      <c r="AK3207" s="60"/>
      <c r="AL3207" s="60"/>
      <c r="AM3207" s="60"/>
      <c r="AN3207" s="60"/>
      <c r="AO3207" s="112"/>
      <c r="AP3207" s="112"/>
      <c r="AQ3207" s="112"/>
      <c r="AR3207" s="112"/>
      <c r="AS3207" s="112"/>
      <c r="AT3207" s="112"/>
      <c r="AU3207" s="112"/>
      <c r="AV3207" s="112"/>
      <c r="AW3207" s="112"/>
      <c r="AX3207" s="112"/>
      <c r="AY3207" s="112"/>
      <c r="AZ3207" s="112"/>
      <c r="BA3207" s="112"/>
    </row>
    <row r="3208" spans="1:53" x14ac:dyDescent="0.25">
      <c r="A3208" s="112"/>
      <c r="B3208" s="45">
        <v>41779</v>
      </c>
      <c r="C3208" s="2"/>
      <c r="D3208" s="2"/>
      <c r="E3208" s="2"/>
      <c r="F3208" s="2"/>
      <c r="G3208" s="2"/>
      <c r="H3208" s="2">
        <v>48.4</v>
      </c>
      <c r="I3208" s="2">
        <v>48.65</v>
      </c>
      <c r="J3208" s="2">
        <v>48.45</v>
      </c>
      <c r="K3208" s="2"/>
      <c r="L3208" s="2"/>
      <c r="M3208" s="60"/>
      <c r="N3208" s="60"/>
      <c r="O3208" s="60"/>
      <c r="P3208" s="60"/>
      <c r="Q3208" s="2"/>
      <c r="R3208" s="60"/>
      <c r="S3208" s="60"/>
      <c r="T3208" s="60"/>
      <c r="U3208" s="60"/>
      <c r="V3208" s="60"/>
      <c r="W3208" s="60"/>
      <c r="X3208" s="60"/>
      <c r="Y3208" s="60"/>
      <c r="Z3208" s="60"/>
      <c r="AA3208" s="60"/>
      <c r="AB3208" s="60"/>
      <c r="AC3208" s="60"/>
      <c r="AD3208" s="60"/>
      <c r="AE3208" s="60"/>
      <c r="AF3208" s="60"/>
      <c r="AG3208" s="60"/>
      <c r="AH3208" s="60"/>
      <c r="AI3208" s="60"/>
      <c r="AJ3208" s="60"/>
      <c r="AK3208" s="60"/>
      <c r="AL3208" s="60"/>
      <c r="AM3208" s="60"/>
      <c r="AN3208" s="60"/>
      <c r="AO3208" s="112"/>
      <c r="AP3208" s="112"/>
      <c r="AQ3208" s="112"/>
      <c r="AR3208" s="112"/>
      <c r="AS3208" s="112"/>
      <c r="AT3208" s="112"/>
      <c r="AU3208" s="112"/>
      <c r="AV3208" s="112"/>
      <c r="AW3208" s="112"/>
      <c r="AX3208" s="112"/>
      <c r="AY3208" s="112"/>
      <c r="AZ3208" s="112"/>
      <c r="BA3208" s="112"/>
    </row>
    <row r="3209" spans="1:53" x14ac:dyDescent="0.25">
      <c r="A3209" s="112"/>
      <c r="B3209" s="45">
        <v>41778</v>
      </c>
      <c r="C3209" s="2"/>
      <c r="D3209" s="2"/>
      <c r="E3209" s="2"/>
      <c r="F3209" s="2"/>
      <c r="G3209" s="2"/>
      <c r="H3209" s="2">
        <v>48.2</v>
      </c>
      <c r="I3209" s="2">
        <v>48.45</v>
      </c>
      <c r="J3209" s="2">
        <v>48.25</v>
      </c>
      <c r="K3209" s="2"/>
      <c r="L3209" s="2"/>
      <c r="M3209" s="60"/>
      <c r="N3209" s="60"/>
      <c r="O3209" s="60"/>
      <c r="P3209" s="60"/>
      <c r="Q3209" s="2"/>
      <c r="R3209" s="60"/>
      <c r="S3209" s="60"/>
      <c r="T3209" s="60"/>
      <c r="U3209" s="60"/>
      <c r="V3209" s="60"/>
      <c r="W3209" s="60"/>
      <c r="X3209" s="60"/>
      <c r="Y3209" s="60"/>
      <c r="Z3209" s="60"/>
      <c r="AA3209" s="60"/>
      <c r="AB3209" s="60"/>
      <c r="AC3209" s="60"/>
      <c r="AD3209" s="60"/>
      <c r="AE3209" s="60"/>
      <c r="AF3209" s="60"/>
      <c r="AG3209" s="60"/>
      <c r="AH3209" s="60"/>
      <c r="AI3209" s="60"/>
      <c r="AJ3209" s="60"/>
      <c r="AK3209" s="60"/>
      <c r="AL3209" s="60"/>
      <c r="AM3209" s="60"/>
      <c r="AN3209" s="60"/>
      <c r="AO3209" s="112"/>
      <c r="AP3209" s="112"/>
      <c r="AQ3209" s="112"/>
      <c r="AR3209" s="112"/>
      <c r="AS3209" s="112"/>
      <c r="AT3209" s="112"/>
      <c r="AU3209" s="112"/>
      <c r="AV3209" s="112"/>
      <c r="AW3209" s="112"/>
      <c r="AX3209" s="112"/>
      <c r="AY3209" s="112"/>
      <c r="AZ3209" s="112"/>
      <c r="BA3209" s="112"/>
    </row>
    <row r="3210" spans="1:53" x14ac:dyDescent="0.25">
      <c r="A3210" s="112"/>
      <c r="B3210" s="45">
        <v>41775</v>
      </c>
      <c r="C3210" s="2"/>
      <c r="D3210" s="2"/>
      <c r="E3210" s="2"/>
      <c r="F3210" s="2"/>
      <c r="G3210" s="2"/>
      <c r="H3210" s="2">
        <v>47.9</v>
      </c>
      <c r="I3210" s="2">
        <v>48.15</v>
      </c>
      <c r="J3210" s="2">
        <v>47.95</v>
      </c>
      <c r="K3210" s="2"/>
      <c r="L3210" s="2"/>
      <c r="M3210" s="60"/>
      <c r="N3210" s="60"/>
      <c r="O3210" s="60"/>
      <c r="P3210" s="60"/>
      <c r="Q3210" s="2"/>
      <c r="R3210" s="60"/>
      <c r="S3210" s="60"/>
      <c r="T3210" s="60"/>
      <c r="U3210" s="60"/>
      <c r="V3210" s="60"/>
      <c r="W3210" s="60"/>
      <c r="X3210" s="60"/>
      <c r="Y3210" s="60"/>
      <c r="Z3210" s="60"/>
      <c r="AA3210" s="60"/>
      <c r="AB3210" s="60"/>
      <c r="AC3210" s="60"/>
      <c r="AD3210" s="60"/>
      <c r="AE3210" s="60"/>
      <c r="AF3210" s="60"/>
      <c r="AG3210" s="60"/>
      <c r="AH3210" s="60"/>
      <c r="AI3210" s="60"/>
      <c r="AJ3210" s="60"/>
      <c r="AK3210" s="60"/>
      <c r="AL3210" s="60"/>
      <c r="AM3210" s="60"/>
      <c r="AN3210" s="60"/>
      <c r="AO3210" s="112"/>
      <c r="AP3210" s="112"/>
      <c r="AQ3210" s="112"/>
      <c r="AR3210" s="112"/>
      <c r="AS3210" s="112"/>
      <c r="AT3210" s="112"/>
      <c r="AU3210" s="112"/>
      <c r="AV3210" s="112"/>
      <c r="AW3210" s="112"/>
      <c r="AX3210" s="112"/>
      <c r="AY3210" s="112"/>
      <c r="AZ3210" s="112"/>
      <c r="BA3210" s="112"/>
    </row>
    <row r="3211" spans="1:53" x14ac:dyDescent="0.25">
      <c r="A3211" s="112"/>
      <c r="B3211" s="45">
        <v>41774</v>
      </c>
      <c r="C3211" s="2"/>
      <c r="D3211" s="2"/>
      <c r="E3211" s="2"/>
      <c r="F3211" s="2"/>
      <c r="G3211" s="2"/>
      <c r="H3211" s="2">
        <v>47.95</v>
      </c>
      <c r="I3211" s="2">
        <v>48.2</v>
      </c>
      <c r="J3211" s="2">
        <v>48</v>
      </c>
      <c r="K3211" s="2"/>
      <c r="L3211" s="2"/>
      <c r="M3211" s="60"/>
      <c r="N3211" s="60"/>
      <c r="O3211" s="60"/>
      <c r="P3211" s="60"/>
      <c r="Q3211" s="2"/>
      <c r="R3211" s="60"/>
      <c r="S3211" s="60"/>
      <c r="T3211" s="60"/>
      <c r="U3211" s="60"/>
      <c r="V3211" s="60"/>
      <c r="W3211" s="60"/>
      <c r="X3211" s="60"/>
      <c r="Y3211" s="60"/>
      <c r="Z3211" s="60"/>
      <c r="AA3211" s="60"/>
      <c r="AB3211" s="60"/>
      <c r="AC3211" s="60"/>
      <c r="AD3211" s="60"/>
      <c r="AE3211" s="60"/>
      <c r="AF3211" s="60"/>
      <c r="AG3211" s="60"/>
      <c r="AH3211" s="60"/>
      <c r="AI3211" s="60"/>
      <c r="AJ3211" s="60"/>
      <c r="AK3211" s="60"/>
      <c r="AL3211" s="60"/>
      <c r="AM3211" s="60"/>
      <c r="AN3211" s="60"/>
      <c r="AO3211" s="112"/>
      <c r="AP3211" s="112"/>
      <c r="AQ3211" s="112"/>
      <c r="AR3211" s="112"/>
      <c r="AS3211" s="112"/>
      <c r="AT3211" s="112"/>
      <c r="AU3211" s="112"/>
      <c r="AV3211" s="112"/>
      <c r="AW3211" s="112"/>
      <c r="AX3211" s="112"/>
      <c r="AY3211" s="112"/>
      <c r="AZ3211" s="112"/>
      <c r="BA3211" s="112"/>
    </row>
    <row r="3212" spans="1:53" x14ac:dyDescent="0.25">
      <c r="A3212" s="112"/>
      <c r="B3212" s="45">
        <v>41773</v>
      </c>
      <c r="C3212" s="2"/>
      <c r="D3212" s="2"/>
      <c r="E3212" s="2"/>
      <c r="F3212" s="2"/>
      <c r="G3212" s="2"/>
      <c r="H3212" s="2">
        <v>48.15</v>
      </c>
      <c r="I3212" s="2">
        <v>48.4</v>
      </c>
      <c r="J3212" s="2">
        <v>48.2</v>
      </c>
      <c r="K3212" s="2"/>
      <c r="L3212" s="2"/>
      <c r="M3212" s="60"/>
      <c r="N3212" s="60"/>
      <c r="O3212" s="60"/>
      <c r="P3212" s="60"/>
      <c r="Q3212" s="2"/>
      <c r="R3212" s="60"/>
      <c r="S3212" s="60"/>
      <c r="T3212" s="60"/>
      <c r="U3212" s="60"/>
      <c r="V3212" s="60"/>
      <c r="W3212" s="60"/>
      <c r="X3212" s="60"/>
      <c r="Y3212" s="60"/>
      <c r="Z3212" s="60"/>
      <c r="AA3212" s="60"/>
      <c r="AB3212" s="60"/>
      <c r="AC3212" s="60"/>
      <c r="AD3212" s="60"/>
      <c r="AE3212" s="60"/>
      <c r="AF3212" s="60"/>
      <c r="AG3212" s="60"/>
      <c r="AH3212" s="60"/>
      <c r="AI3212" s="60"/>
      <c r="AJ3212" s="60"/>
      <c r="AK3212" s="60"/>
      <c r="AL3212" s="60"/>
      <c r="AM3212" s="60"/>
      <c r="AN3212" s="60"/>
      <c r="AO3212" s="112"/>
      <c r="AP3212" s="112"/>
      <c r="AQ3212" s="112"/>
      <c r="AR3212" s="112"/>
      <c r="AS3212" s="112"/>
      <c r="AT3212" s="112"/>
      <c r="AU3212" s="112"/>
      <c r="AV3212" s="112"/>
      <c r="AW3212" s="112"/>
      <c r="AX3212" s="112"/>
      <c r="AY3212" s="112"/>
      <c r="AZ3212" s="112"/>
      <c r="BA3212" s="112"/>
    </row>
    <row r="3213" spans="1:53" x14ac:dyDescent="0.25">
      <c r="A3213" s="112"/>
      <c r="B3213" s="45">
        <v>41772</v>
      </c>
      <c r="C3213" s="2"/>
      <c r="D3213" s="2"/>
      <c r="E3213" s="2"/>
      <c r="F3213" s="2"/>
      <c r="G3213" s="2"/>
      <c r="H3213" s="2">
        <v>48</v>
      </c>
      <c r="I3213" s="2">
        <v>48.25</v>
      </c>
      <c r="J3213" s="2">
        <v>48.05</v>
      </c>
      <c r="K3213" s="2"/>
      <c r="L3213" s="2"/>
      <c r="M3213" s="60"/>
      <c r="N3213" s="60"/>
      <c r="O3213" s="60"/>
      <c r="P3213" s="60"/>
      <c r="Q3213" s="2"/>
      <c r="R3213" s="60"/>
      <c r="S3213" s="60"/>
      <c r="T3213" s="60"/>
      <c r="U3213" s="60"/>
      <c r="V3213" s="60"/>
      <c r="W3213" s="60"/>
      <c r="X3213" s="60"/>
      <c r="Y3213" s="60"/>
      <c r="Z3213" s="60"/>
      <c r="AA3213" s="60"/>
      <c r="AB3213" s="60"/>
      <c r="AC3213" s="60"/>
      <c r="AD3213" s="60"/>
      <c r="AE3213" s="60"/>
      <c r="AF3213" s="60"/>
      <c r="AG3213" s="60"/>
      <c r="AH3213" s="60"/>
      <c r="AI3213" s="60"/>
      <c r="AJ3213" s="60"/>
      <c r="AK3213" s="60"/>
      <c r="AL3213" s="60"/>
      <c r="AM3213" s="60"/>
      <c r="AN3213" s="60"/>
      <c r="AO3213" s="112"/>
      <c r="AP3213" s="112"/>
      <c r="AQ3213" s="112"/>
      <c r="AR3213" s="112"/>
      <c r="AS3213" s="112"/>
      <c r="AT3213" s="112"/>
      <c r="AU3213" s="112"/>
      <c r="AV3213" s="112"/>
      <c r="AW3213" s="112"/>
      <c r="AX3213" s="112"/>
      <c r="AY3213" s="112"/>
      <c r="AZ3213" s="112"/>
      <c r="BA3213" s="112"/>
    </row>
    <row r="3214" spans="1:53" x14ac:dyDescent="0.25">
      <c r="A3214" s="112"/>
      <c r="B3214" s="45">
        <v>41771</v>
      </c>
      <c r="C3214" s="2"/>
      <c r="D3214" s="2"/>
      <c r="E3214" s="2"/>
      <c r="F3214" s="2"/>
      <c r="G3214" s="2"/>
      <c r="H3214" s="2">
        <v>47.75</v>
      </c>
      <c r="I3214" s="2">
        <v>48</v>
      </c>
      <c r="J3214" s="2">
        <v>47.8</v>
      </c>
      <c r="K3214" s="2"/>
      <c r="L3214" s="2"/>
      <c r="M3214" s="60"/>
      <c r="N3214" s="60"/>
      <c r="O3214" s="60"/>
      <c r="P3214" s="60"/>
      <c r="Q3214" s="2"/>
      <c r="R3214" s="60"/>
      <c r="S3214" s="60"/>
      <c r="T3214" s="60"/>
      <c r="U3214" s="60"/>
      <c r="V3214" s="60"/>
      <c r="W3214" s="60"/>
      <c r="X3214" s="60"/>
      <c r="Y3214" s="60"/>
      <c r="Z3214" s="60"/>
      <c r="AA3214" s="60"/>
      <c r="AB3214" s="60"/>
      <c r="AC3214" s="60"/>
      <c r="AD3214" s="60"/>
      <c r="AE3214" s="60"/>
      <c r="AF3214" s="60"/>
      <c r="AG3214" s="60"/>
      <c r="AH3214" s="60"/>
      <c r="AI3214" s="60"/>
      <c r="AJ3214" s="60"/>
      <c r="AK3214" s="60"/>
      <c r="AL3214" s="60"/>
      <c r="AM3214" s="60"/>
      <c r="AN3214" s="60"/>
      <c r="AO3214" s="112"/>
      <c r="AP3214" s="112"/>
      <c r="AQ3214" s="112"/>
      <c r="AR3214" s="112"/>
      <c r="AS3214" s="112"/>
      <c r="AT3214" s="112"/>
      <c r="AU3214" s="112"/>
      <c r="AV3214" s="112"/>
      <c r="AW3214" s="112"/>
      <c r="AX3214" s="112"/>
      <c r="AY3214" s="112"/>
      <c r="AZ3214" s="112"/>
      <c r="BA3214" s="112"/>
    </row>
    <row r="3215" spans="1:53" x14ac:dyDescent="0.25">
      <c r="A3215" s="112"/>
      <c r="B3215" s="45">
        <v>41768</v>
      </c>
      <c r="C3215" s="2"/>
      <c r="D3215" s="2"/>
      <c r="E3215" s="2"/>
      <c r="F3215" s="2"/>
      <c r="G3215" s="2"/>
      <c r="H3215" s="2">
        <v>48.3</v>
      </c>
      <c r="I3215" s="2">
        <v>48.55</v>
      </c>
      <c r="J3215" s="2">
        <v>48.35</v>
      </c>
      <c r="K3215" s="2"/>
      <c r="L3215" s="2"/>
      <c r="M3215" s="60"/>
      <c r="N3215" s="60"/>
      <c r="O3215" s="60"/>
      <c r="P3215" s="60"/>
      <c r="Q3215" s="2"/>
      <c r="R3215" s="60"/>
      <c r="S3215" s="60"/>
      <c r="T3215" s="60"/>
      <c r="U3215" s="60"/>
      <c r="V3215" s="60"/>
      <c r="W3215" s="60"/>
      <c r="X3215" s="60"/>
      <c r="Y3215" s="60"/>
      <c r="Z3215" s="60"/>
      <c r="AA3215" s="60"/>
      <c r="AB3215" s="60"/>
      <c r="AC3215" s="60"/>
      <c r="AD3215" s="60"/>
      <c r="AE3215" s="60"/>
      <c r="AF3215" s="60"/>
      <c r="AG3215" s="60"/>
      <c r="AH3215" s="60"/>
      <c r="AI3215" s="60"/>
      <c r="AJ3215" s="60"/>
      <c r="AK3215" s="60"/>
      <c r="AL3215" s="60"/>
      <c r="AM3215" s="60"/>
      <c r="AN3215" s="60"/>
      <c r="AO3215" s="112"/>
      <c r="AP3215" s="112"/>
      <c r="AQ3215" s="112"/>
      <c r="AR3215" s="112"/>
      <c r="AS3215" s="112"/>
      <c r="AT3215" s="112"/>
      <c r="AU3215" s="112"/>
      <c r="AV3215" s="112"/>
      <c r="AW3215" s="112"/>
      <c r="AX3215" s="112"/>
      <c r="AY3215" s="112"/>
      <c r="AZ3215" s="112"/>
      <c r="BA3215" s="112"/>
    </row>
    <row r="3216" spans="1:53" x14ac:dyDescent="0.25">
      <c r="A3216" s="112"/>
      <c r="B3216" s="45">
        <v>41767</v>
      </c>
      <c r="C3216" s="2"/>
      <c r="D3216" s="2"/>
      <c r="E3216" s="2"/>
      <c r="F3216" s="2"/>
      <c r="G3216" s="2"/>
      <c r="H3216" s="2">
        <v>48</v>
      </c>
      <c r="I3216" s="2">
        <v>48.25</v>
      </c>
      <c r="J3216" s="2">
        <v>48.05</v>
      </c>
      <c r="K3216" s="2"/>
      <c r="L3216" s="2"/>
      <c r="M3216" s="60"/>
      <c r="N3216" s="60"/>
      <c r="O3216" s="60"/>
      <c r="P3216" s="60"/>
      <c r="Q3216" s="2"/>
      <c r="R3216" s="60"/>
      <c r="S3216" s="60"/>
      <c r="T3216" s="60"/>
      <c r="U3216" s="60"/>
      <c r="V3216" s="60"/>
      <c r="W3216" s="60"/>
      <c r="X3216" s="60"/>
      <c r="Y3216" s="60"/>
      <c r="Z3216" s="60"/>
      <c r="AA3216" s="60"/>
      <c r="AB3216" s="60"/>
      <c r="AC3216" s="60"/>
      <c r="AD3216" s="60"/>
      <c r="AE3216" s="60"/>
      <c r="AF3216" s="60"/>
      <c r="AG3216" s="60"/>
      <c r="AH3216" s="60"/>
      <c r="AI3216" s="60"/>
      <c r="AJ3216" s="60"/>
      <c r="AK3216" s="60"/>
      <c r="AL3216" s="60"/>
      <c r="AM3216" s="60"/>
      <c r="AN3216" s="60"/>
      <c r="AO3216" s="112"/>
      <c r="AP3216" s="112"/>
      <c r="AQ3216" s="112"/>
      <c r="AR3216" s="112"/>
      <c r="AS3216" s="112"/>
      <c r="AT3216" s="112"/>
      <c r="AU3216" s="112"/>
      <c r="AV3216" s="112"/>
      <c r="AW3216" s="112"/>
      <c r="AX3216" s="112"/>
      <c r="AY3216" s="112"/>
      <c r="AZ3216" s="112"/>
      <c r="BA3216" s="112"/>
    </row>
    <row r="3217" spans="1:53" x14ac:dyDescent="0.25">
      <c r="A3217" s="112"/>
      <c r="B3217" s="45">
        <v>41766</v>
      </c>
      <c r="C3217" s="2"/>
      <c r="D3217" s="2"/>
      <c r="E3217" s="2"/>
      <c r="F3217" s="2"/>
      <c r="G3217" s="2"/>
      <c r="H3217" s="2">
        <v>48</v>
      </c>
      <c r="I3217" s="2">
        <v>48.25</v>
      </c>
      <c r="J3217" s="2">
        <v>48.05</v>
      </c>
      <c r="K3217" s="2"/>
      <c r="L3217" s="2"/>
      <c r="M3217" s="60"/>
      <c r="N3217" s="60"/>
      <c r="O3217" s="60"/>
      <c r="P3217" s="60"/>
      <c r="Q3217" s="2"/>
      <c r="R3217" s="60"/>
      <c r="S3217" s="60"/>
      <c r="T3217" s="60"/>
      <c r="U3217" s="60"/>
      <c r="V3217" s="60"/>
      <c r="W3217" s="60"/>
      <c r="X3217" s="60"/>
      <c r="Y3217" s="60"/>
      <c r="Z3217" s="60"/>
      <c r="AA3217" s="60"/>
      <c r="AB3217" s="60"/>
      <c r="AC3217" s="60"/>
      <c r="AD3217" s="60"/>
      <c r="AE3217" s="60"/>
      <c r="AF3217" s="60"/>
      <c r="AG3217" s="60"/>
      <c r="AH3217" s="60"/>
      <c r="AI3217" s="60"/>
      <c r="AJ3217" s="60"/>
      <c r="AK3217" s="60"/>
      <c r="AL3217" s="60"/>
      <c r="AM3217" s="60"/>
      <c r="AN3217" s="60"/>
      <c r="AO3217" s="112"/>
      <c r="AP3217" s="112"/>
      <c r="AQ3217" s="112"/>
      <c r="AR3217" s="112"/>
      <c r="AS3217" s="112"/>
      <c r="AT3217" s="112"/>
      <c r="AU3217" s="112"/>
      <c r="AV3217" s="112"/>
      <c r="AW3217" s="112"/>
      <c r="AX3217" s="112"/>
      <c r="AY3217" s="112"/>
      <c r="AZ3217" s="112"/>
      <c r="BA3217" s="112"/>
    </row>
    <row r="3218" spans="1:53" x14ac:dyDescent="0.25">
      <c r="A3218" s="112"/>
      <c r="B3218" s="45">
        <v>41765</v>
      </c>
      <c r="C3218" s="2"/>
      <c r="D3218" s="2"/>
      <c r="E3218" s="2"/>
      <c r="F3218" s="2"/>
      <c r="G3218" s="2"/>
      <c r="H3218" s="2">
        <v>48.5</v>
      </c>
      <c r="I3218" s="2">
        <v>48.75</v>
      </c>
      <c r="J3218" s="2">
        <v>48.55</v>
      </c>
      <c r="K3218" s="2"/>
      <c r="L3218" s="2"/>
      <c r="M3218" s="60"/>
      <c r="N3218" s="60"/>
      <c r="O3218" s="60"/>
      <c r="P3218" s="60"/>
      <c r="Q3218" s="2"/>
      <c r="R3218" s="60"/>
      <c r="S3218" s="60"/>
      <c r="T3218" s="60"/>
      <c r="U3218" s="60"/>
      <c r="V3218" s="60"/>
      <c r="W3218" s="60"/>
      <c r="X3218" s="60"/>
      <c r="Y3218" s="60"/>
      <c r="Z3218" s="60"/>
      <c r="AA3218" s="60"/>
      <c r="AB3218" s="60"/>
      <c r="AC3218" s="60"/>
      <c r="AD3218" s="60"/>
      <c r="AE3218" s="60"/>
      <c r="AF3218" s="60"/>
      <c r="AG3218" s="60"/>
      <c r="AH3218" s="60"/>
      <c r="AI3218" s="60"/>
      <c r="AJ3218" s="60"/>
      <c r="AK3218" s="60"/>
      <c r="AL3218" s="60"/>
      <c r="AM3218" s="60"/>
      <c r="AN3218" s="60"/>
      <c r="AO3218" s="112"/>
      <c r="AP3218" s="112"/>
      <c r="AQ3218" s="112"/>
      <c r="AR3218" s="112"/>
      <c r="AS3218" s="112"/>
      <c r="AT3218" s="112"/>
      <c r="AU3218" s="112"/>
      <c r="AV3218" s="112"/>
      <c r="AW3218" s="112"/>
      <c r="AX3218" s="112"/>
      <c r="AY3218" s="112"/>
      <c r="AZ3218" s="112"/>
      <c r="BA3218" s="112"/>
    </row>
    <row r="3219" spans="1:53" x14ac:dyDescent="0.25">
      <c r="A3219" s="112"/>
      <c r="B3219" s="45">
        <v>41764</v>
      </c>
      <c r="C3219" s="2"/>
      <c r="D3219" s="2"/>
      <c r="E3219" s="2"/>
      <c r="F3219" s="2"/>
      <c r="G3219" s="2"/>
      <c r="H3219" s="2">
        <v>48.5</v>
      </c>
      <c r="I3219" s="2">
        <v>48.75</v>
      </c>
      <c r="J3219" s="2">
        <v>48.55</v>
      </c>
      <c r="K3219" s="2"/>
      <c r="L3219" s="2"/>
      <c r="M3219" s="60"/>
      <c r="N3219" s="60"/>
      <c r="O3219" s="60"/>
      <c r="P3219" s="60"/>
      <c r="Q3219" s="2"/>
      <c r="R3219" s="60"/>
      <c r="S3219" s="60"/>
      <c r="T3219" s="60"/>
      <c r="U3219" s="60"/>
      <c r="V3219" s="60"/>
      <c r="W3219" s="60"/>
      <c r="X3219" s="60"/>
      <c r="Y3219" s="60"/>
      <c r="Z3219" s="60"/>
      <c r="AA3219" s="60"/>
      <c r="AB3219" s="60"/>
      <c r="AC3219" s="60"/>
      <c r="AD3219" s="60"/>
      <c r="AE3219" s="60"/>
      <c r="AF3219" s="60"/>
      <c r="AG3219" s="60"/>
      <c r="AH3219" s="60"/>
      <c r="AI3219" s="60"/>
      <c r="AJ3219" s="60"/>
      <c r="AK3219" s="60"/>
      <c r="AL3219" s="60"/>
      <c r="AM3219" s="60"/>
      <c r="AN3219" s="60"/>
      <c r="AO3219" s="112"/>
      <c r="AP3219" s="112"/>
      <c r="AQ3219" s="112"/>
      <c r="AR3219" s="112"/>
      <c r="AS3219" s="112"/>
      <c r="AT3219" s="112"/>
      <c r="AU3219" s="112"/>
      <c r="AV3219" s="112"/>
      <c r="AW3219" s="112"/>
      <c r="AX3219" s="112"/>
      <c r="AY3219" s="112"/>
      <c r="AZ3219" s="112"/>
      <c r="BA3219" s="112"/>
    </row>
    <row r="3220" spans="1:53" x14ac:dyDescent="0.25">
      <c r="A3220" s="112"/>
      <c r="B3220" s="45">
        <v>41761</v>
      </c>
      <c r="C3220" s="2"/>
      <c r="D3220" s="2"/>
      <c r="E3220" s="2"/>
      <c r="F3220" s="2"/>
      <c r="G3220" s="2"/>
      <c r="H3220" s="2">
        <v>48.5</v>
      </c>
      <c r="I3220" s="2">
        <v>48.75</v>
      </c>
      <c r="J3220" s="2">
        <v>48.55</v>
      </c>
      <c r="K3220" s="2"/>
      <c r="L3220" s="2"/>
      <c r="M3220" s="60"/>
      <c r="N3220" s="60"/>
      <c r="O3220" s="60"/>
      <c r="P3220" s="60"/>
      <c r="Q3220" s="2"/>
      <c r="R3220" s="60"/>
      <c r="S3220" s="60"/>
      <c r="T3220" s="60"/>
      <c r="U3220" s="60"/>
      <c r="V3220" s="60"/>
      <c r="W3220" s="60"/>
      <c r="X3220" s="60"/>
      <c r="Y3220" s="60"/>
      <c r="Z3220" s="60"/>
      <c r="AA3220" s="60"/>
      <c r="AB3220" s="60"/>
      <c r="AC3220" s="60"/>
      <c r="AD3220" s="60"/>
      <c r="AE3220" s="60"/>
      <c r="AF3220" s="60"/>
      <c r="AG3220" s="60"/>
      <c r="AH3220" s="60"/>
      <c r="AI3220" s="60"/>
      <c r="AJ3220" s="60"/>
      <c r="AK3220" s="60"/>
      <c r="AL3220" s="60"/>
      <c r="AM3220" s="60"/>
      <c r="AN3220" s="60"/>
      <c r="AO3220" s="112"/>
      <c r="AP3220" s="112"/>
      <c r="AQ3220" s="112"/>
      <c r="AR3220" s="112"/>
      <c r="AS3220" s="112"/>
      <c r="AT3220" s="112"/>
      <c r="AU3220" s="112"/>
      <c r="AV3220" s="112"/>
      <c r="AW3220" s="112"/>
      <c r="AX3220" s="112"/>
      <c r="AY3220" s="112"/>
      <c r="AZ3220" s="112"/>
      <c r="BA3220" s="112"/>
    </row>
    <row r="3221" spans="1:53" x14ac:dyDescent="0.25">
      <c r="A3221" s="112"/>
      <c r="B3221" s="45">
        <v>41759</v>
      </c>
      <c r="C3221" s="2"/>
      <c r="D3221" s="2"/>
      <c r="E3221" s="2"/>
      <c r="F3221" s="2"/>
      <c r="G3221" s="2"/>
      <c r="H3221" s="2">
        <v>47.9</v>
      </c>
      <c r="I3221" s="2">
        <v>48.25</v>
      </c>
      <c r="J3221" s="2">
        <v>48.05</v>
      </c>
      <c r="K3221" s="2"/>
      <c r="L3221" s="2"/>
      <c r="M3221" s="60"/>
      <c r="N3221" s="60"/>
      <c r="O3221" s="60"/>
      <c r="P3221" s="60"/>
      <c r="Q3221" s="2"/>
      <c r="R3221" s="60"/>
      <c r="S3221" s="60"/>
      <c r="T3221" s="60"/>
      <c r="U3221" s="60"/>
      <c r="V3221" s="60"/>
      <c r="W3221" s="60"/>
      <c r="X3221" s="60"/>
      <c r="Y3221" s="60"/>
      <c r="Z3221" s="60"/>
      <c r="AA3221" s="60"/>
      <c r="AB3221" s="60"/>
      <c r="AC3221" s="60"/>
      <c r="AD3221" s="60"/>
      <c r="AE3221" s="60"/>
      <c r="AF3221" s="60"/>
      <c r="AG3221" s="60"/>
      <c r="AH3221" s="60"/>
      <c r="AI3221" s="60"/>
      <c r="AJ3221" s="60"/>
      <c r="AK3221" s="60"/>
      <c r="AL3221" s="60"/>
      <c r="AM3221" s="60"/>
      <c r="AN3221" s="60"/>
      <c r="AO3221" s="112"/>
      <c r="AP3221" s="112"/>
      <c r="AQ3221" s="112"/>
      <c r="AR3221" s="112"/>
      <c r="AS3221" s="112"/>
      <c r="AT3221" s="112"/>
      <c r="AU3221" s="112"/>
      <c r="AV3221" s="112"/>
      <c r="AW3221" s="112"/>
      <c r="AX3221" s="112"/>
      <c r="AY3221" s="112"/>
      <c r="AZ3221" s="112"/>
      <c r="BA3221" s="112"/>
    </row>
    <row r="3222" spans="1:53" x14ac:dyDescent="0.25">
      <c r="A3222" s="112"/>
      <c r="B3222" s="45">
        <v>41758</v>
      </c>
      <c r="C3222" s="2"/>
      <c r="D3222" s="2"/>
      <c r="E3222" s="2"/>
      <c r="F3222" s="2"/>
      <c r="G3222" s="2"/>
      <c r="H3222" s="2">
        <v>47.7</v>
      </c>
      <c r="I3222" s="2">
        <v>48.05</v>
      </c>
      <c r="J3222" s="2">
        <v>47.85</v>
      </c>
      <c r="K3222" s="2"/>
      <c r="L3222" s="2"/>
      <c r="M3222" s="60"/>
      <c r="N3222" s="60"/>
      <c r="O3222" s="60"/>
      <c r="P3222" s="60"/>
      <c r="Q3222" s="2"/>
      <c r="R3222" s="60"/>
      <c r="S3222" s="60"/>
      <c r="T3222" s="60"/>
      <c r="U3222" s="60"/>
      <c r="V3222" s="60"/>
      <c r="W3222" s="60"/>
      <c r="X3222" s="60"/>
      <c r="Y3222" s="60"/>
      <c r="Z3222" s="60"/>
      <c r="AA3222" s="60"/>
      <c r="AB3222" s="60"/>
      <c r="AC3222" s="60"/>
      <c r="AD3222" s="60"/>
      <c r="AE3222" s="60"/>
      <c r="AF3222" s="60"/>
      <c r="AG3222" s="60"/>
      <c r="AH3222" s="60"/>
      <c r="AI3222" s="60"/>
      <c r="AJ3222" s="60"/>
      <c r="AK3222" s="60"/>
      <c r="AL3222" s="60"/>
      <c r="AM3222" s="60"/>
      <c r="AN3222" s="60"/>
      <c r="AO3222" s="112"/>
      <c r="AP3222" s="112"/>
      <c r="AQ3222" s="112"/>
      <c r="AR3222" s="112"/>
      <c r="AS3222" s="112"/>
      <c r="AT3222" s="112"/>
      <c r="AU3222" s="112"/>
      <c r="AV3222" s="112"/>
      <c r="AW3222" s="112"/>
      <c r="AX3222" s="112"/>
      <c r="AY3222" s="112"/>
      <c r="AZ3222" s="112"/>
      <c r="BA3222" s="112"/>
    </row>
    <row r="3223" spans="1:53" x14ac:dyDescent="0.25">
      <c r="A3223" s="112"/>
      <c r="B3223" s="45">
        <v>41757</v>
      </c>
      <c r="C3223" s="2"/>
      <c r="D3223" s="2"/>
      <c r="E3223" s="2"/>
      <c r="F3223" s="2"/>
      <c r="G3223" s="2"/>
      <c r="H3223" s="2">
        <v>47.5</v>
      </c>
      <c r="I3223" s="2">
        <v>47.85</v>
      </c>
      <c r="J3223" s="2">
        <v>47.65</v>
      </c>
      <c r="K3223" s="2"/>
      <c r="L3223" s="2"/>
      <c r="M3223" s="60"/>
      <c r="N3223" s="60"/>
      <c r="O3223" s="60"/>
      <c r="P3223" s="60"/>
      <c r="Q3223" s="2"/>
      <c r="R3223" s="60"/>
      <c r="S3223" s="60"/>
      <c r="T3223" s="60"/>
      <c r="U3223" s="60"/>
      <c r="V3223" s="60"/>
      <c r="W3223" s="60"/>
      <c r="X3223" s="60"/>
      <c r="Y3223" s="60"/>
      <c r="Z3223" s="60"/>
      <c r="AA3223" s="60"/>
      <c r="AB3223" s="60"/>
      <c r="AC3223" s="60"/>
      <c r="AD3223" s="60"/>
      <c r="AE3223" s="60"/>
      <c r="AF3223" s="60"/>
      <c r="AG3223" s="60"/>
      <c r="AH3223" s="60"/>
      <c r="AI3223" s="60"/>
      <c r="AJ3223" s="60"/>
      <c r="AK3223" s="60"/>
      <c r="AL3223" s="60"/>
      <c r="AM3223" s="60"/>
      <c r="AN3223" s="60"/>
      <c r="AO3223" s="112"/>
      <c r="AP3223" s="112"/>
      <c r="AQ3223" s="112"/>
      <c r="AR3223" s="112"/>
      <c r="AS3223" s="112"/>
      <c r="AT3223" s="112"/>
      <c r="AU3223" s="112"/>
      <c r="AV3223" s="112"/>
      <c r="AW3223" s="112"/>
      <c r="AX3223" s="112"/>
      <c r="AY3223" s="112"/>
      <c r="AZ3223" s="112"/>
      <c r="BA3223" s="112"/>
    </row>
    <row r="3224" spans="1:53" x14ac:dyDescent="0.25">
      <c r="A3224" s="112"/>
      <c r="B3224" s="45">
        <v>41754</v>
      </c>
      <c r="C3224" s="2"/>
      <c r="D3224" s="2"/>
      <c r="E3224" s="2"/>
      <c r="F3224" s="2"/>
      <c r="G3224" s="2"/>
      <c r="H3224" s="2">
        <v>47.15</v>
      </c>
      <c r="I3224" s="2">
        <v>47.5</v>
      </c>
      <c r="J3224" s="2">
        <v>47.3</v>
      </c>
      <c r="K3224" s="2"/>
      <c r="L3224" s="2"/>
      <c r="M3224" s="60"/>
      <c r="N3224" s="60"/>
      <c r="O3224" s="60"/>
      <c r="P3224" s="60"/>
      <c r="Q3224" s="2"/>
      <c r="R3224" s="60"/>
      <c r="S3224" s="60"/>
      <c r="T3224" s="60"/>
      <c r="U3224" s="60"/>
      <c r="V3224" s="60"/>
      <c r="W3224" s="60"/>
      <c r="X3224" s="60"/>
      <c r="Y3224" s="60"/>
      <c r="Z3224" s="60"/>
      <c r="AA3224" s="60"/>
      <c r="AB3224" s="60"/>
      <c r="AC3224" s="60"/>
      <c r="AD3224" s="60"/>
      <c r="AE3224" s="60"/>
      <c r="AF3224" s="60"/>
      <c r="AG3224" s="60"/>
      <c r="AH3224" s="60"/>
      <c r="AI3224" s="60"/>
      <c r="AJ3224" s="60"/>
      <c r="AK3224" s="60"/>
      <c r="AL3224" s="60"/>
      <c r="AM3224" s="60"/>
      <c r="AN3224" s="60"/>
      <c r="AO3224" s="112"/>
      <c r="AP3224" s="112"/>
      <c r="AQ3224" s="112"/>
      <c r="AR3224" s="112"/>
      <c r="AS3224" s="112"/>
      <c r="AT3224" s="112"/>
      <c r="AU3224" s="112"/>
      <c r="AV3224" s="112"/>
      <c r="AW3224" s="112"/>
      <c r="AX3224" s="112"/>
      <c r="AY3224" s="112"/>
      <c r="AZ3224" s="112"/>
      <c r="BA3224" s="112"/>
    </row>
    <row r="3225" spans="1:53" x14ac:dyDescent="0.25">
      <c r="A3225" s="112"/>
      <c r="B3225" s="45">
        <v>41753</v>
      </c>
      <c r="C3225" s="2"/>
      <c r="D3225" s="2"/>
      <c r="E3225" s="2"/>
      <c r="F3225" s="2"/>
      <c r="G3225" s="2"/>
      <c r="H3225" s="2">
        <v>47.1</v>
      </c>
      <c r="I3225" s="2">
        <v>47.52</v>
      </c>
      <c r="J3225" s="2">
        <v>47.32</v>
      </c>
      <c r="K3225" s="2"/>
      <c r="L3225" s="2"/>
      <c r="M3225" s="60"/>
      <c r="N3225" s="60"/>
      <c r="O3225" s="60"/>
      <c r="P3225" s="60"/>
      <c r="Q3225" s="2"/>
      <c r="R3225" s="60"/>
      <c r="S3225" s="60"/>
      <c r="T3225" s="60"/>
      <c r="U3225" s="60"/>
      <c r="V3225" s="60"/>
      <c r="W3225" s="60"/>
      <c r="X3225" s="60"/>
      <c r="Y3225" s="60"/>
      <c r="Z3225" s="60"/>
      <c r="AA3225" s="60"/>
      <c r="AB3225" s="60"/>
      <c r="AC3225" s="60"/>
      <c r="AD3225" s="60"/>
      <c r="AE3225" s="60"/>
      <c r="AF3225" s="60"/>
      <c r="AG3225" s="60"/>
      <c r="AH3225" s="60"/>
      <c r="AI3225" s="60"/>
      <c r="AJ3225" s="60"/>
      <c r="AK3225" s="60"/>
      <c r="AL3225" s="60"/>
      <c r="AM3225" s="60"/>
      <c r="AN3225" s="60"/>
      <c r="AO3225" s="112"/>
      <c r="AP3225" s="112"/>
      <c r="AQ3225" s="112"/>
      <c r="AR3225" s="112"/>
      <c r="AS3225" s="112"/>
      <c r="AT3225" s="112"/>
      <c r="AU3225" s="112"/>
      <c r="AV3225" s="112"/>
      <c r="AW3225" s="112"/>
      <c r="AX3225" s="112"/>
      <c r="AY3225" s="112"/>
      <c r="AZ3225" s="112"/>
      <c r="BA3225" s="112"/>
    </row>
    <row r="3226" spans="1:53" x14ac:dyDescent="0.25">
      <c r="A3226" s="112"/>
      <c r="B3226" s="45">
        <v>41752</v>
      </c>
      <c r="C3226" s="2"/>
      <c r="D3226" s="2"/>
      <c r="E3226" s="2"/>
      <c r="F3226" s="2"/>
      <c r="G3226" s="2"/>
      <c r="H3226" s="2">
        <v>47.1</v>
      </c>
      <c r="I3226" s="2">
        <v>47.52</v>
      </c>
      <c r="J3226" s="2">
        <v>47.32</v>
      </c>
      <c r="K3226" s="2"/>
      <c r="L3226" s="2"/>
      <c r="M3226" s="60"/>
      <c r="N3226" s="60"/>
      <c r="O3226" s="60"/>
      <c r="P3226" s="60"/>
      <c r="Q3226" s="2"/>
      <c r="R3226" s="60"/>
      <c r="S3226" s="60"/>
      <c r="T3226" s="60"/>
      <c r="U3226" s="60"/>
      <c r="V3226" s="60"/>
      <c r="W3226" s="60"/>
      <c r="X3226" s="60"/>
      <c r="Y3226" s="60"/>
      <c r="Z3226" s="60"/>
      <c r="AA3226" s="60"/>
      <c r="AB3226" s="60"/>
      <c r="AC3226" s="60"/>
      <c r="AD3226" s="60"/>
      <c r="AE3226" s="60"/>
      <c r="AF3226" s="60"/>
      <c r="AG3226" s="60"/>
      <c r="AH3226" s="60"/>
      <c r="AI3226" s="60"/>
      <c r="AJ3226" s="60"/>
      <c r="AK3226" s="60"/>
      <c r="AL3226" s="60"/>
      <c r="AM3226" s="60"/>
      <c r="AN3226" s="60"/>
      <c r="AO3226" s="112"/>
      <c r="AP3226" s="112"/>
      <c r="AQ3226" s="112"/>
      <c r="AR3226" s="112"/>
      <c r="AS3226" s="112"/>
      <c r="AT3226" s="112"/>
      <c r="AU3226" s="112"/>
      <c r="AV3226" s="112"/>
      <c r="AW3226" s="112"/>
      <c r="AX3226" s="112"/>
      <c r="AY3226" s="112"/>
      <c r="AZ3226" s="112"/>
      <c r="BA3226" s="112"/>
    </row>
    <row r="3227" spans="1:53" x14ac:dyDescent="0.25">
      <c r="A3227" s="112"/>
      <c r="B3227" s="45">
        <v>41751</v>
      </c>
      <c r="C3227" s="2"/>
      <c r="D3227" s="2"/>
      <c r="E3227" s="2"/>
      <c r="F3227" s="2"/>
      <c r="G3227" s="2"/>
      <c r="H3227" s="2">
        <v>47.13</v>
      </c>
      <c r="I3227" s="2">
        <v>47.55</v>
      </c>
      <c r="J3227" s="2">
        <v>47.35</v>
      </c>
      <c r="K3227" s="2"/>
      <c r="L3227" s="2"/>
      <c r="M3227" s="60"/>
      <c r="N3227" s="60"/>
      <c r="O3227" s="60"/>
      <c r="P3227" s="60"/>
      <c r="Q3227" s="2"/>
      <c r="R3227" s="60"/>
      <c r="S3227" s="60"/>
      <c r="T3227" s="60"/>
      <c r="U3227" s="60"/>
      <c r="V3227" s="60"/>
      <c r="W3227" s="60"/>
      <c r="X3227" s="60"/>
      <c r="Y3227" s="60"/>
      <c r="Z3227" s="60"/>
      <c r="AA3227" s="60"/>
      <c r="AB3227" s="60"/>
      <c r="AC3227" s="60"/>
      <c r="AD3227" s="60"/>
      <c r="AE3227" s="60"/>
      <c r="AF3227" s="60"/>
      <c r="AG3227" s="60"/>
      <c r="AH3227" s="60"/>
      <c r="AI3227" s="60"/>
      <c r="AJ3227" s="60"/>
      <c r="AK3227" s="60"/>
      <c r="AL3227" s="60"/>
      <c r="AM3227" s="60"/>
      <c r="AN3227" s="60"/>
      <c r="AO3227" s="112"/>
      <c r="AP3227" s="112"/>
      <c r="AQ3227" s="112"/>
      <c r="AR3227" s="112"/>
      <c r="AS3227" s="112"/>
      <c r="AT3227" s="112"/>
      <c r="AU3227" s="112"/>
      <c r="AV3227" s="112"/>
      <c r="AW3227" s="112"/>
      <c r="AX3227" s="112"/>
      <c r="AY3227" s="112"/>
      <c r="AZ3227" s="112"/>
      <c r="BA3227" s="112"/>
    </row>
    <row r="3228" spans="1:53" x14ac:dyDescent="0.25">
      <c r="A3228" s="112"/>
      <c r="B3228" s="45">
        <v>41746</v>
      </c>
      <c r="C3228" s="2"/>
      <c r="D3228" s="2"/>
      <c r="E3228" s="2"/>
      <c r="F3228" s="2"/>
      <c r="G3228" s="2"/>
      <c r="H3228" s="2">
        <v>47</v>
      </c>
      <c r="I3228" s="2">
        <v>47.42</v>
      </c>
      <c r="J3228" s="2">
        <v>47.22</v>
      </c>
      <c r="K3228" s="2"/>
      <c r="L3228" s="2"/>
      <c r="M3228" s="60"/>
      <c r="N3228" s="60"/>
      <c r="O3228" s="60"/>
      <c r="P3228" s="60"/>
      <c r="Q3228" s="2"/>
      <c r="R3228" s="60"/>
      <c r="S3228" s="60"/>
      <c r="T3228" s="60"/>
      <c r="U3228" s="60"/>
      <c r="V3228" s="60"/>
      <c r="W3228" s="60"/>
      <c r="X3228" s="60"/>
      <c r="Y3228" s="60"/>
      <c r="Z3228" s="60"/>
      <c r="AA3228" s="60"/>
      <c r="AB3228" s="60"/>
      <c r="AC3228" s="60"/>
      <c r="AD3228" s="60"/>
      <c r="AE3228" s="60"/>
      <c r="AF3228" s="60"/>
      <c r="AG3228" s="60"/>
      <c r="AH3228" s="60"/>
      <c r="AI3228" s="60"/>
      <c r="AJ3228" s="60"/>
      <c r="AK3228" s="60"/>
      <c r="AL3228" s="60"/>
      <c r="AM3228" s="60"/>
      <c r="AN3228" s="60"/>
      <c r="AO3228" s="112"/>
      <c r="AP3228" s="112"/>
      <c r="AQ3228" s="112"/>
      <c r="AR3228" s="112"/>
      <c r="AS3228" s="112"/>
      <c r="AT3228" s="112"/>
      <c r="AU3228" s="112"/>
      <c r="AV3228" s="112"/>
      <c r="AW3228" s="112"/>
      <c r="AX3228" s="112"/>
      <c r="AY3228" s="112"/>
      <c r="AZ3228" s="112"/>
      <c r="BA3228" s="112"/>
    </row>
    <row r="3229" spans="1:53" x14ac:dyDescent="0.25">
      <c r="A3229" s="112"/>
      <c r="B3229" s="45">
        <v>41745</v>
      </c>
      <c r="C3229" s="2"/>
      <c r="D3229" s="2"/>
      <c r="E3229" s="2"/>
      <c r="F3229" s="2"/>
      <c r="G3229" s="2"/>
      <c r="H3229" s="2">
        <v>47</v>
      </c>
      <c r="I3229" s="2">
        <v>47.42</v>
      </c>
      <c r="J3229" s="2">
        <v>47.22</v>
      </c>
      <c r="K3229" s="2"/>
      <c r="L3229" s="2"/>
      <c r="M3229" s="60"/>
      <c r="N3229" s="60"/>
      <c r="O3229" s="60"/>
      <c r="P3229" s="60"/>
      <c r="Q3229" s="2"/>
      <c r="R3229" s="60"/>
      <c r="S3229" s="60"/>
      <c r="T3229" s="60"/>
      <c r="U3229" s="60"/>
      <c r="V3229" s="60"/>
      <c r="W3229" s="60"/>
      <c r="X3229" s="60"/>
      <c r="Y3229" s="60"/>
      <c r="Z3229" s="60"/>
      <c r="AA3229" s="60"/>
      <c r="AB3229" s="60"/>
      <c r="AC3229" s="60"/>
      <c r="AD3229" s="60"/>
      <c r="AE3229" s="60"/>
      <c r="AF3229" s="60"/>
      <c r="AG3229" s="60"/>
      <c r="AH3229" s="60"/>
      <c r="AI3229" s="60"/>
      <c r="AJ3229" s="60"/>
      <c r="AK3229" s="60"/>
      <c r="AL3229" s="60"/>
      <c r="AM3229" s="60"/>
      <c r="AN3229" s="60"/>
      <c r="AO3229" s="112"/>
      <c r="AP3229" s="112"/>
      <c r="AQ3229" s="112"/>
      <c r="AR3229" s="112"/>
      <c r="AS3229" s="112"/>
      <c r="AT3229" s="112"/>
      <c r="AU3229" s="112"/>
      <c r="AV3229" s="112"/>
      <c r="AW3229" s="112"/>
      <c r="AX3229" s="112"/>
      <c r="AY3229" s="112"/>
      <c r="AZ3229" s="112"/>
      <c r="BA3229" s="112"/>
    </row>
    <row r="3230" spans="1:53" x14ac:dyDescent="0.25">
      <c r="A3230" s="112"/>
      <c r="B3230" s="45">
        <v>41744</v>
      </c>
      <c r="C3230" s="2"/>
      <c r="D3230" s="2"/>
      <c r="E3230" s="2"/>
      <c r="F3230" s="2"/>
      <c r="G3230" s="2"/>
      <c r="H3230" s="2">
        <v>46.85</v>
      </c>
      <c r="I3230" s="2">
        <v>47.27</v>
      </c>
      <c r="J3230" s="2">
        <v>47.07</v>
      </c>
      <c r="K3230" s="2"/>
      <c r="L3230" s="2"/>
      <c r="M3230" s="60"/>
      <c r="N3230" s="60"/>
      <c r="O3230" s="60"/>
      <c r="P3230" s="60"/>
      <c r="Q3230" s="2"/>
      <c r="R3230" s="60"/>
      <c r="S3230" s="60"/>
      <c r="T3230" s="60"/>
      <c r="U3230" s="60"/>
      <c r="V3230" s="60"/>
      <c r="W3230" s="60"/>
      <c r="X3230" s="60"/>
      <c r="Y3230" s="60"/>
      <c r="Z3230" s="60"/>
      <c r="AA3230" s="60"/>
      <c r="AB3230" s="60"/>
      <c r="AC3230" s="60"/>
      <c r="AD3230" s="60"/>
      <c r="AE3230" s="60"/>
      <c r="AF3230" s="60"/>
      <c r="AG3230" s="60"/>
      <c r="AH3230" s="60"/>
      <c r="AI3230" s="60"/>
      <c r="AJ3230" s="60"/>
      <c r="AK3230" s="60"/>
      <c r="AL3230" s="60"/>
      <c r="AM3230" s="60"/>
      <c r="AN3230" s="60"/>
      <c r="AO3230" s="112"/>
      <c r="AP3230" s="112"/>
      <c r="AQ3230" s="112"/>
      <c r="AR3230" s="112"/>
      <c r="AS3230" s="112"/>
      <c r="AT3230" s="112"/>
      <c r="AU3230" s="112"/>
      <c r="AV3230" s="112"/>
      <c r="AW3230" s="112"/>
      <c r="AX3230" s="112"/>
      <c r="AY3230" s="112"/>
      <c r="AZ3230" s="112"/>
      <c r="BA3230" s="112"/>
    </row>
    <row r="3231" spans="1:53" x14ac:dyDescent="0.25">
      <c r="A3231" s="112"/>
      <c r="B3231" s="45">
        <v>41743</v>
      </c>
      <c r="C3231" s="2"/>
      <c r="D3231" s="2"/>
      <c r="E3231" s="2"/>
      <c r="F3231" s="2"/>
      <c r="G3231" s="2"/>
      <c r="H3231" s="2">
        <v>46.8</v>
      </c>
      <c r="I3231" s="2">
        <v>47.22</v>
      </c>
      <c r="J3231" s="2">
        <v>47.02</v>
      </c>
      <c r="K3231" s="2"/>
      <c r="L3231" s="2"/>
      <c r="M3231" s="60"/>
      <c r="N3231" s="60"/>
      <c r="O3231" s="60"/>
      <c r="P3231" s="60"/>
      <c r="Q3231" s="2"/>
      <c r="R3231" s="60"/>
      <c r="S3231" s="60"/>
      <c r="T3231" s="60"/>
      <c r="U3231" s="60"/>
      <c r="V3231" s="60"/>
      <c r="W3231" s="60"/>
      <c r="X3231" s="60"/>
      <c r="Y3231" s="60"/>
      <c r="Z3231" s="60"/>
      <c r="AA3231" s="60"/>
      <c r="AB3231" s="60"/>
      <c r="AC3231" s="60"/>
      <c r="AD3231" s="60"/>
      <c r="AE3231" s="60"/>
      <c r="AF3231" s="60"/>
      <c r="AG3231" s="60"/>
      <c r="AH3231" s="60"/>
      <c r="AI3231" s="60"/>
      <c r="AJ3231" s="60"/>
      <c r="AK3231" s="60"/>
      <c r="AL3231" s="60"/>
      <c r="AM3231" s="60"/>
      <c r="AN3231" s="60"/>
      <c r="AO3231" s="112"/>
      <c r="AP3231" s="112"/>
      <c r="AQ3231" s="112"/>
      <c r="AR3231" s="112"/>
      <c r="AS3231" s="112"/>
      <c r="AT3231" s="112"/>
      <c r="AU3231" s="112"/>
      <c r="AV3231" s="112"/>
      <c r="AW3231" s="112"/>
      <c r="AX3231" s="112"/>
      <c r="AY3231" s="112"/>
      <c r="AZ3231" s="112"/>
      <c r="BA3231" s="112"/>
    </row>
    <row r="3232" spans="1:53" x14ac:dyDescent="0.25">
      <c r="A3232" s="112"/>
      <c r="B3232" s="45">
        <v>41740</v>
      </c>
      <c r="C3232" s="2"/>
      <c r="D3232" s="2"/>
      <c r="E3232" s="2"/>
      <c r="F3232" s="2"/>
      <c r="G3232" s="2"/>
      <c r="H3232" s="2">
        <v>46.58</v>
      </c>
      <c r="I3232" s="2">
        <v>47</v>
      </c>
      <c r="J3232" s="2">
        <v>46.8</v>
      </c>
      <c r="K3232" s="2"/>
      <c r="L3232" s="2"/>
      <c r="M3232" s="60"/>
      <c r="N3232" s="60"/>
      <c r="O3232" s="60"/>
      <c r="P3232" s="60"/>
      <c r="Q3232" s="2"/>
      <c r="R3232" s="60"/>
      <c r="S3232" s="60"/>
      <c r="T3232" s="60"/>
      <c r="U3232" s="60"/>
      <c r="V3232" s="60"/>
      <c r="W3232" s="60"/>
      <c r="X3232" s="60"/>
      <c r="Y3232" s="60"/>
      <c r="Z3232" s="60"/>
      <c r="AA3232" s="60"/>
      <c r="AB3232" s="60"/>
      <c r="AC3232" s="60"/>
      <c r="AD3232" s="60"/>
      <c r="AE3232" s="60"/>
      <c r="AF3232" s="60"/>
      <c r="AG3232" s="60"/>
      <c r="AH3232" s="60"/>
      <c r="AI3232" s="60"/>
      <c r="AJ3232" s="60"/>
      <c r="AK3232" s="60"/>
      <c r="AL3232" s="60"/>
      <c r="AM3232" s="60"/>
      <c r="AN3232" s="60"/>
      <c r="AO3232" s="112"/>
      <c r="AP3232" s="112"/>
      <c r="AQ3232" s="112"/>
      <c r="AR3232" s="112"/>
      <c r="AS3232" s="112"/>
      <c r="AT3232" s="112"/>
      <c r="AU3232" s="112"/>
      <c r="AV3232" s="112"/>
      <c r="AW3232" s="112"/>
      <c r="AX3232" s="112"/>
      <c r="AY3232" s="112"/>
      <c r="AZ3232" s="112"/>
      <c r="BA3232" s="112"/>
    </row>
    <row r="3233" spans="1:53" x14ac:dyDescent="0.25">
      <c r="A3233" s="112"/>
      <c r="B3233" s="45">
        <v>41739</v>
      </c>
      <c r="C3233" s="2"/>
      <c r="D3233" s="2"/>
      <c r="E3233" s="2"/>
      <c r="F3233" s="2"/>
      <c r="G3233" s="2"/>
      <c r="H3233" s="2">
        <v>46.5</v>
      </c>
      <c r="I3233" s="2">
        <v>46.7</v>
      </c>
      <c r="J3233" s="2">
        <v>46.5</v>
      </c>
      <c r="K3233" s="2"/>
      <c r="L3233" s="2"/>
      <c r="M3233" s="60"/>
      <c r="N3233" s="60"/>
      <c r="O3233" s="60"/>
      <c r="P3233" s="60"/>
      <c r="Q3233" s="2"/>
      <c r="R3233" s="60"/>
      <c r="S3233" s="60"/>
      <c r="T3233" s="60"/>
      <c r="U3233" s="60"/>
      <c r="V3233" s="60"/>
      <c r="W3233" s="60"/>
      <c r="X3233" s="60"/>
      <c r="Y3233" s="60"/>
      <c r="Z3233" s="60"/>
      <c r="AA3233" s="60"/>
      <c r="AB3233" s="60"/>
      <c r="AC3233" s="60"/>
      <c r="AD3233" s="60"/>
      <c r="AE3233" s="60"/>
      <c r="AF3233" s="60"/>
      <c r="AG3233" s="60"/>
      <c r="AH3233" s="60"/>
      <c r="AI3233" s="60"/>
      <c r="AJ3233" s="60"/>
      <c r="AK3233" s="60"/>
      <c r="AL3233" s="60"/>
      <c r="AM3233" s="60"/>
      <c r="AN3233" s="60"/>
      <c r="AO3233" s="112"/>
      <c r="AP3233" s="112"/>
      <c r="AQ3233" s="112"/>
      <c r="AR3233" s="112"/>
      <c r="AS3233" s="112"/>
      <c r="AT3233" s="112"/>
      <c r="AU3233" s="112"/>
      <c r="AV3233" s="112"/>
      <c r="AW3233" s="112"/>
      <c r="AX3233" s="112"/>
      <c r="AY3233" s="112"/>
      <c r="AZ3233" s="112"/>
      <c r="BA3233" s="112"/>
    </row>
    <row r="3234" spans="1:53" x14ac:dyDescent="0.25">
      <c r="A3234" s="112"/>
      <c r="B3234" s="45">
        <v>41738</v>
      </c>
      <c r="C3234" s="2"/>
      <c r="D3234" s="2"/>
      <c r="E3234" s="2"/>
      <c r="F3234" s="2"/>
      <c r="G3234" s="2"/>
      <c r="H3234" s="2">
        <v>46.75</v>
      </c>
      <c r="I3234" s="2">
        <v>46.95</v>
      </c>
      <c r="J3234" s="2">
        <v>46.75</v>
      </c>
      <c r="K3234" s="2"/>
      <c r="L3234" s="2"/>
      <c r="M3234" s="60"/>
      <c r="N3234" s="60"/>
      <c r="O3234" s="60"/>
      <c r="P3234" s="60"/>
      <c r="Q3234" s="2"/>
      <c r="R3234" s="60"/>
      <c r="S3234" s="60"/>
      <c r="T3234" s="60"/>
      <c r="U3234" s="60"/>
      <c r="V3234" s="60"/>
      <c r="W3234" s="60"/>
      <c r="X3234" s="60"/>
      <c r="Y3234" s="60"/>
      <c r="Z3234" s="60"/>
      <c r="AA3234" s="60"/>
      <c r="AB3234" s="60"/>
      <c r="AC3234" s="60"/>
      <c r="AD3234" s="60"/>
      <c r="AE3234" s="60"/>
      <c r="AF3234" s="60"/>
      <c r="AG3234" s="60"/>
      <c r="AH3234" s="60"/>
      <c r="AI3234" s="60"/>
      <c r="AJ3234" s="60"/>
      <c r="AK3234" s="60"/>
      <c r="AL3234" s="60"/>
      <c r="AM3234" s="60"/>
      <c r="AN3234" s="60"/>
      <c r="AO3234" s="112"/>
      <c r="AP3234" s="112"/>
      <c r="AQ3234" s="112"/>
      <c r="AR3234" s="112"/>
      <c r="AS3234" s="112"/>
      <c r="AT3234" s="112"/>
      <c r="AU3234" s="112"/>
      <c r="AV3234" s="112"/>
      <c r="AW3234" s="112"/>
      <c r="AX3234" s="112"/>
      <c r="AY3234" s="112"/>
      <c r="AZ3234" s="112"/>
      <c r="BA3234" s="112"/>
    </row>
    <row r="3235" spans="1:53" x14ac:dyDescent="0.25">
      <c r="A3235" s="112"/>
      <c r="B3235" s="45">
        <v>41737</v>
      </c>
      <c r="C3235" s="2"/>
      <c r="D3235" s="2"/>
      <c r="E3235" s="2"/>
      <c r="F3235" s="2"/>
      <c r="G3235" s="2"/>
      <c r="H3235" s="2">
        <v>46.85</v>
      </c>
      <c r="I3235" s="2">
        <v>47.05</v>
      </c>
      <c r="J3235" s="2">
        <v>46.85</v>
      </c>
      <c r="K3235" s="2"/>
      <c r="L3235" s="2"/>
      <c r="M3235" s="60"/>
      <c r="N3235" s="60"/>
      <c r="O3235" s="60"/>
      <c r="P3235" s="60"/>
      <c r="Q3235" s="2"/>
      <c r="R3235" s="60"/>
      <c r="S3235" s="60"/>
      <c r="T3235" s="60"/>
      <c r="U3235" s="60"/>
      <c r="V3235" s="60"/>
      <c r="W3235" s="60"/>
      <c r="X3235" s="60"/>
      <c r="Y3235" s="60"/>
      <c r="Z3235" s="60"/>
      <c r="AA3235" s="60"/>
      <c r="AB3235" s="60"/>
      <c r="AC3235" s="60"/>
      <c r="AD3235" s="60"/>
      <c r="AE3235" s="60"/>
      <c r="AF3235" s="60"/>
      <c r="AG3235" s="60"/>
      <c r="AH3235" s="60"/>
      <c r="AI3235" s="60"/>
      <c r="AJ3235" s="60"/>
      <c r="AK3235" s="60"/>
      <c r="AL3235" s="60"/>
      <c r="AM3235" s="60"/>
      <c r="AN3235" s="60"/>
      <c r="AO3235" s="112"/>
      <c r="AP3235" s="112"/>
      <c r="AQ3235" s="112"/>
      <c r="AR3235" s="112"/>
      <c r="AS3235" s="112"/>
      <c r="AT3235" s="112"/>
      <c r="AU3235" s="112"/>
      <c r="AV3235" s="112"/>
      <c r="AW3235" s="112"/>
      <c r="AX3235" s="112"/>
      <c r="AY3235" s="112"/>
      <c r="AZ3235" s="112"/>
      <c r="BA3235" s="112"/>
    </row>
    <row r="3236" spans="1:53" x14ac:dyDescent="0.25">
      <c r="A3236" s="112"/>
      <c r="B3236" s="45">
        <v>41736</v>
      </c>
      <c r="C3236" s="2"/>
      <c r="D3236" s="2"/>
      <c r="E3236" s="2"/>
      <c r="F3236" s="2"/>
      <c r="G3236" s="2"/>
      <c r="H3236" s="2">
        <v>46.9</v>
      </c>
      <c r="I3236" s="2">
        <v>47.1</v>
      </c>
      <c r="J3236" s="2">
        <v>46.9</v>
      </c>
      <c r="K3236" s="2"/>
      <c r="L3236" s="2"/>
      <c r="M3236" s="60"/>
      <c r="N3236" s="60"/>
      <c r="O3236" s="60"/>
      <c r="P3236" s="60"/>
      <c r="Q3236" s="2"/>
      <c r="R3236" s="60"/>
      <c r="S3236" s="60"/>
      <c r="T3236" s="60"/>
      <c r="U3236" s="60"/>
      <c r="V3236" s="60"/>
      <c r="W3236" s="60"/>
      <c r="X3236" s="60"/>
      <c r="Y3236" s="60"/>
      <c r="Z3236" s="60"/>
      <c r="AA3236" s="60"/>
      <c r="AB3236" s="60"/>
      <c r="AC3236" s="60"/>
      <c r="AD3236" s="60"/>
      <c r="AE3236" s="60"/>
      <c r="AF3236" s="60"/>
      <c r="AG3236" s="60"/>
      <c r="AH3236" s="60"/>
      <c r="AI3236" s="60"/>
      <c r="AJ3236" s="60"/>
      <c r="AK3236" s="60"/>
      <c r="AL3236" s="60"/>
      <c r="AM3236" s="60"/>
      <c r="AN3236" s="60"/>
      <c r="AO3236" s="112"/>
      <c r="AP3236" s="112"/>
      <c r="AQ3236" s="112"/>
      <c r="AR3236" s="112"/>
      <c r="AS3236" s="112"/>
      <c r="AT3236" s="112"/>
      <c r="AU3236" s="112"/>
      <c r="AV3236" s="112"/>
      <c r="AW3236" s="112"/>
      <c r="AX3236" s="112"/>
      <c r="AY3236" s="112"/>
      <c r="AZ3236" s="112"/>
      <c r="BA3236" s="112"/>
    </row>
    <row r="3237" spans="1:53" x14ac:dyDescent="0.25">
      <c r="A3237" s="112"/>
      <c r="B3237" s="45">
        <v>41733</v>
      </c>
      <c r="C3237" s="2"/>
      <c r="D3237" s="2"/>
      <c r="E3237" s="2"/>
      <c r="F3237" s="2"/>
      <c r="G3237" s="2"/>
      <c r="H3237" s="2">
        <v>46.8</v>
      </c>
      <c r="I3237" s="2">
        <v>47</v>
      </c>
      <c r="J3237" s="2">
        <v>46.8</v>
      </c>
      <c r="K3237" s="2"/>
      <c r="L3237" s="2"/>
      <c r="M3237" s="60"/>
      <c r="N3237" s="60"/>
      <c r="O3237" s="60"/>
      <c r="P3237" s="60"/>
      <c r="Q3237" s="2"/>
      <c r="R3237" s="60"/>
      <c r="S3237" s="60"/>
      <c r="T3237" s="60"/>
      <c r="U3237" s="60"/>
      <c r="V3237" s="60"/>
      <c r="W3237" s="60"/>
      <c r="X3237" s="60"/>
      <c r="Y3237" s="60"/>
      <c r="Z3237" s="60"/>
      <c r="AA3237" s="60"/>
      <c r="AB3237" s="60"/>
      <c r="AC3237" s="60"/>
      <c r="AD3237" s="60"/>
      <c r="AE3237" s="60"/>
      <c r="AF3237" s="60"/>
      <c r="AG3237" s="60"/>
      <c r="AH3237" s="60"/>
      <c r="AI3237" s="60"/>
      <c r="AJ3237" s="60"/>
      <c r="AK3237" s="60"/>
      <c r="AL3237" s="60"/>
      <c r="AM3237" s="60"/>
      <c r="AN3237" s="60"/>
      <c r="AO3237" s="112"/>
      <c r="AP3237" s="112"/>
      <c r="AQ3237" s="112"/>
      <c r="AR3237" s="112"/>
      <c r="AS3237" s="112"/>
      <c r="AT3237" s="112"/>
      <c r="AU3237" s="112"/>
      <c r="AV3237" s="112"/>
      <c r="AW3237" s="112"/>
      <c r="AX3237" s="112"/>
      <c r="AY3237" s="112"/>
      <c r="AZ3237" s="112"/>
      <c r="BA3237" s="112"/>
    </row>
    <row r="3238" spans="1:53" x14ac:dyDescent="0.25">
      <c r="A3238" s="112"/>
      <c r="B3238" s="45">
        <v>41732</v>
      </c>
      <c r="C3238" s="2"/>
      <c r="D3238" s="2"/>
      <c r="E3238" s="2"/>
      <c r="F3238" s="2"/>
      <c r="G3238" s="2"/>
      <c r="H3238" s="2">
        <v>46.85</v>
      </c>
      <c r="I3238" s="2">
        <v>47.05</v>
      </c>
      <c r="J3238" s="2">
        <v>46.85</v>
      </c>
      <c r="K3238" s="2"/>
      <c r="L3238" s="2"/>
      <c r="M3238" s="60"/>
      <c r="N3238" s="60"/>
      <c r="O3238" s="60"/>
      <c r="P3238" s="60"/>
      <c r="Q3238" s="2"/>
      <c r="R3238" s="60"/>
      <c r="S3238" s="60"/>
      <c r="T3238" s="60"/>
      <c r="U3238" s="60"/>
      <c r="V3238" s="60"/>
      <c r="W3238" s="60"/>
      <c r="X3238" s="60"/>
      <c r="Y3238" s="60"/>
      <c r="Z3238" s="60"/>
      <c r="AA3238" s="60"/>
      <c r="AB3238" s="60"/>
      <c r="AC3238" s="60"/>
      <c r="AD3238" s="60"/>
      <c r="AE3238" s="60"/>
      <c r="AF3238" s="60"/>
      <c r="AG3238" s="60"/>
      <c r="AH3238" s="60"/>
      <c r="AI3238" s="60"/>
      <c r="AJ3238" s="60"/>
      <c r="AK3238" s="60"/>
      <c r="AL3238" s="60"/>
      <c r="AM3238" s="60"/>
      <c r="AN3238" s="60"/>
      <c r="AO3238" s="112"/>
      <c r="AP3238" s="112"/>
      <c r="AQ3238" s="112"/>
      <c r="AR3238" s="112"/>
      <c r="AS3238" s="112"/>
      <c r="AT3238" s="112"/>
      <c r="AU3238" s="112"/>
      <c r="AV3238" s="112"/>
      <c r="AW3238" s="112"/>
      <c r="AX3238" s="112"/>
      <c r="AY3238" s="112"/>
      <c r="AZ3238" s="112"/>
      <c r="BA3238" s="112"/>
    </row>
    <row r="3239" spans="1:53" x14ac:dyDescent="0.25">
      <c r="A3239" s="112"/>
      <c r="B3239" s="45">
        <v>41731</v>
      </c>
      <c r="C3239" s="2"/>
      <c r="D3239" s="2"/>
      <c r="E3239" s="2"/>
      <c r="F3239" s="2"/>
      <c r="G3239" s="2"/>
      <c r="H3239" s="2">
        <v>46.9</v>
      </c>
      <c r="I3239" s="2">
        <v>46.95</v>
      </c>
      <c r="J3239" s="2">
        <v>46.75</v>
      </c>
      <c r="K3239" s="2"/>
      <c r="L3239" s="2"/>
      <c r="M3239" s="60"/>
      <c r="N3239" s="60"/>
      <c r="O3239" s="60"/>
      <c r="P3239" s="60"/>
      <c r="Q3239" s="2"/>
      <c r="R3239" s="60"/>
      <c r="S3239" s="60"/>
      <c r="T3239" s="60"/>
      <c r="U3239" s="60"/>
      <c r="V3239" s="60"/>
      <c r="W3239" s="60"/>
      <c r="X3239" s="60"/>
      <c r="Y3239" s="60"/>
      <c r="Z3239" s="60"/>
      <c r="AA3239" s="60"/>
      <c r="AB3239" s="60"/>
      <c r="AC3239" s="60"/>
      <c r="AD3239" s="60"/>
      <c r="AE3239" s="60"/>
      <c r="AF3239" s="60"/>
      <c r="AG3239" s="60"/>
      <c r="AH3239" s="60"/>
      <c r="AI3239" s="60"/>
      <c r="AJ3239" s="60"/>
      <c r="AK3239" s="60"/>
      <c r="AL3239" s="60"/>
      <c r="AM3239" s="60"/>
      <c r="AN3239" s="60"/>
      <c r="AO3239" s="112"/>
      <c r="AP3239" s="112"/>
      <c r="AQ3239" s="112"/>
      <c r="AR3239" s="112"/>
      <c r="AS3239" s="112"/>
      <c r="AT3239" s="112"/>
      <c r="AU3239" s="112"/>
      <c r="AV3239" s="112"/>
      <c r="AW3239" s="112"/>
      <c r="AX3239" s="112"/>
      <c r="AY3239" s="112"/>
      <c r="AZ3239" s="112"/>
      <c r="BA3239" s="112"/>
    </row>
    <row r="3240" spans="1:53" x14ac:dyDescent="0.25">
      <c r="A3240" s="112"/>
      <c r="B3240" s="45">
        <v>41730</v>
      </c>
      <c r="C3240" s="2"/>
      <c r="D3240" s="2"/>
      <c r="E3240" s="2"/>
      <c r="F3240" s="2"/>
      <c r="G3240" s="2"/>
      <c r="H3240" s="2">
        <v>47.1</v>
      </c>
      <c r="I3240" s="2">
        <v>47.15</v>
      </c>
      <c r="J3240" s="2">
        <v>46.95</v>
      </c>
      <c r="K3240" s="2"/>
      <c r="L3240" s="2"/>
      <c r="M3240" s="60"/>
      <c r="N3240" s="60"/>
      <c r="O3240" s="60"/>
      <c r="P3240" s="60"/>
      <c r="Q3240" s="2"/>
      <c r="R3240" s="60"/>
      <c r="S3240" s="60"/>
      <c r="T3240" s="60"/>
      <c r="U3240" s="60"/>
      <c r="V3240" s="60"/>
      <c r="W3240" s="60"/>
      <c r="X3240" s="60"/>
      <c r="Y3240" s="60"/>
      <c r="Z3240" s="60"/>
      <c r="AA3240" s="60"/>
      <c r="AB3240" s="60"/>
      <c r="AC3240" s="60"/>
      <c r="AD3240" s="60"/>
      <c r="AE3240" s="60"/>
      <c r="AF3240" s="60"/>
      <c r="AG3240" s="60"/>
      <c r="AH3240" s="60"/>
      <c r="AI3240" s="60"/>
      <c r="AJ3240" s="60"/>
      <c r="AK3240" s="60"/>
      <c r="AL3240" s="60"/>
      <c r="AM3240" s="60"/>
      <c r="AN3240" s="60"/>
      <c r="AO3240" s="112"/>
      <c r="AP3240" s="112"/>
      <c r="AQ3240" s="112"/>
      <c r="AR3240" s="112"/>
      <c r="AS3240" s="112"/>
      <c r="AT3240" s="112"/>
      <c r="AU3240" s="112"/>
      <c r="AV3240" s="112"/>
      <c r="AW3240" s="112"/>
      <c r="AX3240" s="112"/>
      <c r="AY3240" s="112"/>
      <c r="AZ3240" s="112"/>
      <c r="BA3240" s="112"/>
    </row>
    <row r="3241" spans="1:53" x14ac:dyDescent="0.25">
      <c r="A3241" s="112"/>
      <c r="B3241" s="45">
        <v>41729</v>
      </c>
      <c r="C3241" s="2"/>
      <c r="D3241" s="2"/>
      <c r="E3241" s="2"/>
      <c r="F3241" s="2"/>
      <c r="G3241" s="2"/>
      <c r="H3241" s="2">
        <v>47.08</v>
      </c>
      <c r="I3241" s="2">
        <v>47.13</v>
      </c>
      <c r="J3241" s="2">
        <v>46.93</v>
      </c>
      <c r="K3241" s="2"/>
      <c r="L3241" s="2"/>
      <c r="M3241" s="60"/>
      <c r="N3241" s="60"/>
      <c r="O3241" s="60"/>
      <c r="P3241" s="60"/>
      <c r="Q3241" s="2"/>
      <c r="R3241" s="60"/>
      <c r="S3241" s="60"/>
      <c r="T3241" s="60"/>
      <c r="U3241" s="60"/>
      <c r="V3241" s="60"/>
      <c r="W3241" s="60"/>
      <c r="X3241" s="60"/>
      <c r="Y3241" s="60"/>
      <c r="Z3241" s="60"/>
      <c r="AA3241" s="60"/>
      <c r="AB3241" s="60"/>
      <c r="AC3241" s="60"/>
      <c r="AD3241" s="60"/>
      <c r="AE3241" s="60"/>
      <c r="AF3241" s="60"/>
      <c r="AG3241" s="60"/>
      <c r="AH3241" s="60"/>
      <c r="AI3241" s="60"/>
      <c r="AJ3241" s="60"/>
      <c r="AK3241" s="60"/>
      <c r="AL3241" s="60"/>
      <c r="AM3241" s="60"/>
      <c r="AN3241" s="60"/>
      <c r="AO3241" s="112"/>
      <c r="AP3241" s="112"/>
      <c r="AQ3241" s="112"/>
      <c r="AR3241" s="112"/>
      <c r="AS3241" s="112"/>
      <c r="AT3241" s="112"/>
      <c r="AU3241" s="112"/>
      <c r="AV3241" s="112"/>
      <c r="AW3241" s="112"/>
      <c r="AX3241" s="112"/>
      <c r="AY3241" s="112"/>
      <c r="AZ3241" s="112"/>
      <c r="BA3241" s="112"/>
    </row>
    <row r="3242" spans="1:53" x14ac:dyDescent="0.25">
      <c r="A3242" s="112"/>
      <c r="B3242" s="45">
        <v>41726</v>
      </c>
      <c r="C3242" s="2"/>
      <c r="D3242" s="2"/>
      <c r="E3242" s="2"/>
      <c r="F3242" s="2"/>
      <c r="G3242" s="2"/>
      <c r="H3242" s="2">
        <v>47.25</v>
      </c>
      <c r="I3242" s="2">
        <v>47.3</v>
      </c>
      <c r="J3242" s="2">
        <v>47.1</v>
      </c>
      <c r="K3242" s="2"/>
      <c r="L3242" s="2"/>
      <c r="M3242" s="60"/>
      <c r="N3242" s="60"/>
      <c r="O3242" s="60"/>
      <c r="P3242" s="60"/>
      <c r="Q3242" s="2"/>
      <c r="R3242" s="60"/>
      <c r="S3242" s="60"/>
      <c r="T3242" s="60"/>
      <c r="U3242" s="60"/>
      <c r="V3242" s="60"/>
      <c r="W3242" s="60"/>
      <c r="X3242" s="60"/>
      <c r="Y3242" s="60"/>
      <c r="Z3242" s="60"/>
      <c r="AA3242" s="60"/>
      <c r="AB3242" s="60"/>
      <c r="AC3242" s="60"/>
      <c r="AD3242" s="60"/>
      <c r="AE3242" s="60"/>
      <c r="AF3242" s="60"/>
      <c r="AG3242" s="60"/>
      <c r="AH3242" s="60"/>
      <c r="AI3242" s="60"/>
      <c r="AJ3242" s="60"/>
      <c r="AK3242" s="60"/>
      <c r="AL3242" s="60"/>
      <c r="AM3242" s="60"/>
      <c r="AN3242" s="60"/>
      <c r="AO3242" s="112"/>
      <c r="AP3242" s="112"/>
      <c r="AQ3242" s="112"/>
      <c r="AR3242" s="112"/>
      <c r="AS3242" s="112"/>
      <c r="AT3242" s="112"/>
      <c r="AU3242" s="112"/>
      <c r="AV3242" s="112"/>
      <c r="AW3242" s="112"/>
      <c r="AX3242" s="112"/>
      <c r="AY3242" s="112"/>
      <c r="AZ3242" s="112"/>
      <c r="BA3242" s="112"/>
    </row>
    <row r="3243" spans="1:53" x14ac:dyDescent="0.25">
      <c r="A3243" s="112"/>
      <c r="B3243" s="45">
        <v>41725</v>
      </c>
      <c r="C3243" s="2"/>
      <c r="D3243" s="2"/>
      <c r="E3243" s="2"/>
      <c r="F3243" s="2"/>
      <c r="G3243" s="2"/>
      <c r="H3243" s="2">
        <v>47.5</v>
      </c>
      <c r="I3243" s="2">
        <v>47.55</v>
      </c>
      <c r="J3243" s="2">
        <v>47.35</v>
      </c>
      <c r="K3243" s="2"/>
      <c r="L3243" s="2"/>
      <c r="M3243" s="60"/>
      <c r="N3243" s="60"/>
      <c r="O3243" s="60"/>
      <c r="P3243" s="60"/>
      <c r="Q3243" s="2"/>
      <c r="R3243" s="60"/>
      <c r="S3243" s="60"/>
      <c r="T3243" s="60"/>
      <c r="U3243" s="60"/>
      <c r="V3243" s="60"/>
      <c r="W3243" s="60"/>
      <c r="X3243" s="60"/>
      <c r="Y3243" s="60"/>
      <c r="Z3243" s="60"/>
      <c r="AA3243" s="60"/>
      <c r="AB3243" s="60"/>
      <c r="AC3243" s="60"/>
      <c r="AD3243" s="60"/>
      <c r="AE3243" s="60"/>
      <c r="AF3243" s="60"/>
      <c r="AG3243" s="60"/>
      <c r="AH3243" s="60"/>
      <c r="AI3243" s="60"/>
      <c r="AJ3243" s="60"/>
      <c r="AK3243" s="60"/>
      <c r="AL3243" s="60"/>
      <c r="AM3243" s="60"/>
      <c r="AN3243" s="60"/>
      <c r="AO3243" s="112"/>
      <c r="AP3243" s="112"/>
      <c r="AQ3243" s="112"/>
      <c r="AR3243" s="112"/>
      <c r="AS3243" s="112"/>
      <c r="AT3243" s="112"/>
      <c r="AU3243" s="112"/>
      <c r="AV3243" s="112"/>
      <c r="AW3243" s="112"/>
      <c r="AX3243" s="112"/>
      <c r="AY3243" s="112"/>
      <c r="AZ3243" s="112"/>
      <c r="BA3243" s="112"/>
    </row>
    <row r="3244" spans="1:53" x14ac:dyDescent="0.25">
      <c r="A3244" s="112"/>
      <c r="B3244" s="45">
        <v>41724</v>
      </c>
      <c r="C3244" s="2"/>
      <c r="D3244" s="2"/>
      <c r="E3244" s="2"/>
      <c r="F3244" s="2"/>
      <c r="G3244" s="2"/>
      <c r="H3244" s="2">
        <v>47.6</v>
      </c>
      <c r="I3244" s="2">
        <v>47.65</v>
      </c>
      <c r="J3244" s="2">
        <v>47.45</v>
      </c>
      <c r="K3244" s="2"/>
      <c r="L3244" s="2"/>
      <c r="M3244" s="60"/>
      <c r="N3244" s="60"/>
      <c r="O3244" s="60"/>
      <c r="P3244" s="60"/>
      <c r="Q3244" s="2"/>
      <c r="R3244" s="60"/>
      <c r="S3244" s="60"/>
      <c r="T3244" s="60"/>
      <c r="U3244" s="60"/>
      <c r="V3244" s="60"/>
      <c r="W3244" s="60"/>
      <c r="X3244" s="60"/>
      <c r="Y3244" s="60"/>
      <c r="Z3244" s="60"/>
      <c r="AA3244" s="60"/>
      <c r="AB3244" s="60"/>
      <c r="AC3244" s="60"/>
      <c r="AD3244" s="60"/>
      <c r="AE3244" s="60"/>
      <c r="AF3244" s="60"/>
      <c r="AG3244" s="60"/>
      <c r="AH3244" s="60"/>
      <c r="AI3244" s="60"/>
      <c r="AJ3244" s="60"/>
      <c r="AK3244" s="60"/>
      <c r="AL3244" s="60"/>
      <c r="AM3244" s="60"/>
      <c r="AN3244" s="60"/>
      <c r="AO3244" s="112"/>
      <c r="AP3244" s="112"/>
      <c r="AQ3244" s="112"/>
      <c r="AR3244" s="112"/>
      <c r="AS3244" s="112"/>
      <c r="AT3244" s="112"/>
      <c r="AU3244" s="112"/>
      <c r="AV3244" s="112"/>
      <c r="AW3244" s="112"/>
      <c r="AX3244" s="112"/>
      <c r="AY3244" s="112"/>
      <c r="AZ3244" s="112"/>
      <c r="BA3244" s="112"/>
    </row>
    <row r="3245" spans="1:53" x14ac:dyDescent="0.25">
      <c r="A3245" s="112"/>
      <c r="B3245" s="45">
        <v>41723</v>
      </c>
      <c r="C3245" s="2"/>
      <c r="D3245" s="2"/>
      <c r="E3245" s="2"/>
      <c r="F3245" s="2"/>
      <c r="G3245" s="2"/>
      <c r="H3245" s="2">
        <v>47.65</v>
      </c>
      <c r="I3245" s="2">
        <v>47.65</v>
      </c>
      <c r="J3245" s="2">
        <v>47.45</v>
      </c>
      <c r="K3245" s="2"/>
      <c r="L3245" s="2"/>
      <c r="M3245" s="60"/>
      <c r="N3245" s="60"/>
      <c r="O3245" s="60"/>
      <c r="P3245" s="60"/>
      <c r="Q3245" s="2"/>
      <c r="R3245" s="60"/>
      <c r="S3245" s="60"/>
      <c r="T3245" s="60"/>
      <c r="U3245" s="60"/>
      <c r="V3245" s="60"/>
      <c r="W3245" s="60"/>
      <c r="X3245" s="60"/>
      <c r="Y3245" s="60"/>
      <c r="Z3245" s="60"/>
      <c r="AA3245" s="60"/>
      <c r="AB3245" s="60"/>
      <c r="AC3245" s="60"/>
      <c r="AD3245" s="60"/>
      <c r="AE3245" s="60"/>
      <c r="AF3245" s="60"/>
      <c r="AG3245" s="60"/>
      <c r="AH3245" s="60"/>
      <c r="AI3245" s="60"/>
      <c r="AJ3245" s="60"/>
      <c r="AK3245" s="60"/>
      <c r="AL3245" s="60"/>
      <c r="AM3245" s="60"/>
      <c r="AN3245" s="60"/>
      <c r="AO3245" s="112"/>
      <c r="AP3245" s="112"/>
      <c r="AQ3245" s="112"/>
      <c r="AR3245" s="112"/>
      <c r="AS3245" s="112"/>
      <c r="AT3245" s="112"/>
      <c r="AU3245" s="112"/>
      <c r="AV3245" s="112"/>
      <c r="AW3245" s="112"/>
      <c r="AX3245" s="112"/>
      <c r="AY3245" s="112"/>
      <c r="AZ3245" s="112"/>
      <c r="BA3245" s="112"/>
    </row>
    <row r="3246" spans="1:53" x14ac:dyDescent="0.25">
      <c r="A3246" s="112"/>
      <c r="B3246" s="45">
        <v>41722</v>
      </c>
      <c r="C3246" s="2"/>
      <c r="D3246" s="2"/>
      <c r="E3246" s="2"/>
      <c r="F3246" s="2"/>
      <c r="G3246" s="2"/>
      <c r="H3246" s="2">
        <v>47.65</v>
      </c>
      <c r="I3246" s="2">
        <v>47.65</v>
      </c>
      <c r="J3246" s="2">
        <v>47.45</v>
      </c>
      <c r="K3246" s="2"/>
      <c r="L3246" s="2"/>
      <c r="M3246" s="60"/>
      <c r="N3246" s="60"/>
      <c r="O3246" s="60"/>
      <c r="P3246" s="60"/>
      <c r="Q3246" s="2"/>
      <c r="R3246" s="60"/>
      <c r="S3246" s="60"/>
      <c r="T3246" s="60"/>
      <c r="U3246" s="60"/>
      <c r="V3246" s="60"/>
      <c r="W3246" s="60"/>
      <c r="X3246" s="60"/>
      <c r="Y3246" s="60"/>
      <c r="Z3246" s="60"/>
      <c r="AA3246" s="60"/>
      <c r="AB3246" s="60"/>
      <c r="AC3246" s="60"/>
      <c r="AD3246" s="60"/>
      <c r="AE3246" s="60"/>
      <c r="AF3246" s="60"/>
      <c r="AG3246" s="60"/>
      <c r="AH3246" s="60"/>
      <c r="AI3246" s="60"/>
      <c r="AJ3246" s="60"/>
      <c r="AK3246" s="60"/>
      <c r="AL3246" s="60"/>
      <c r="AM3246" s="60"/>
      <c r="AN3246" s="60"/>
      <c r="AO3246" s="112"/>
      <c r="AP3246" s="112"/>
      <c r="AQ3246" s="112"/>
      <c r="AR3246" s="112"/>
      <c r="AS3246" s="112"/>
      <c r="AT3246" s="112"/>
      <c r="AU3246" s="112"/>
      <c r="AV3246" s="112"/>
      <c r="AW3246" s="112"/>
      <c r="AX3246" s="112"/>
      <c r="AY3246" s="112"/>
      <c r="AZ3246" s="112"/>
      <c r="BA3246" s="112"/>
    </row>
    <row r="3247" spans="1:53" x14ac:dyDescent="0.25">
      <c r="A3247" s="112"/>
      <c r="B3247" s="45">
        <v>41719</v>
      </c>
      <c r="C3247" s="2"/>
      <c r="D3247" s="2"/>
      <c r="E3247" s="2"/>
      <c r="F3247" s="2"/>
      <c r="G3247" s="2"/>
      <c r="H3247" s="2">
        <v>47.75</v>
      </c>
      <c r="I3247" s="2">
        <v>47.75</v>
      </c>
      <c r="J3247" s="2">
        <v>47.55</v>
      </c>
      <c r="K3247" s="2"/>
      <c r="L3247" s="2"/>
      <c r="M3247" s="60"/>
      <c r="N3247" s="60"/>
      <c r="O3247" s="60"/>
      <c r="P3247" s="60"/>
      <c r="Q3247" s="2"/>
      <c r="R3247" s="60"/>
      <c r="S3247" s="60"/>
      <c r="T3247" s="60"/>
      <c r="U3247" s="60"/>
      <c r="V3247" s="60"/>
      <c r="W3247" s="60"/>
      <c r="X3247" s="60"/>
      <c r="Y3247" s="60"/>
      <c r="Z3247" s="60"/>
      <c r="AA3247" s="60"/>
      <c r="AB3247" s="60"/>
      <c r="AC3247" s="60"/>
      <c r="AD3247" s="60"/>
      <c r="AE3247" s="60"/>
      <c r="AF3247" s="60"/>
      <c r="AG3247" s="60"/>
      <c r="AH3247" s="60"/>
      <c r="AI3247" s="60"/>
      <c r="AJ3247" s="60"/>
      <c r="AK3247" s="60"/>
      <c r="AL3247" s="60"/>
      <c r="AM3247" s="60"/>
      <c r="AN3247" s="60"/>
      <c r="AO3247" s="112"/>
      <c r="AP3247" s="112"/>
      <c r="AQ3247" s="112"/>
      <c r="AR3247" s="112"/>
      <c r="AS3247" s="112"/>
      <c r="AT3247" s="112"/>
      <c r="AU3247" s="112"/>
      <c r="AV3247" s="112"/>
      <c r="AW3247" s="112"/>
      <c r="AX3247" s="112"/>
      <c r="AY3247" s="112"/>
      <c r="AZ3247" s="112"/>
      <c r="BA3247" s="112"/>
    </row>
    <row r="3248" spans="1:53" x14ac:dyDescent="0.25">
      <c r="A3248" s="112"/>
      <c r="B3248" s="45">
        <v>41718</v>
      </c>
      <c r="C3248" s="2"/>
      <c r="D3248" s="2"/>
      <c r="E3248" s="2"/>
      <c r="F3248" s="2"/>
      <c r="G3248" s="2"/>
      <c r="H3248" s="2">
        <v>48</v>
      </c>
      <c r="I3248" s="2">
        <v>48</v>
      </c>
      <c r="J3248" s="2">
        <v>47.8</v>
      </c>
      <c r="K3248" s="2"/>
      <c r="L3248" s="2"/>
      <c r="M3248" s="60"/>
      <c r="N3248" s="60"/>
      <c r="O3248" s="60"/>
      <c r="P3248" s="60"/>
      <c r="Q3248" s="2"/>
      <c r="R3248" s="60"/>
      <c r="S3248" s="60"/>
      <c r="T3248" s="60"/>
      <c r="U3248" s="60"/>
      <c r="V3248" s="60"/>
      <c r="W3248" s="60"/>
      <c r="X3248" s="60"/>
      <c r="Y3248" s="60"/>
      <c r="Z3248" s="60"/>
      <c r="AA3248" s="60"/>
      <c r="AB3248" s="60"/>
      <c r="AC3248" s="60"/>
      <c r="AD3248" s="60"/>
      <c r="AE3248" s="60"/>
      <c r="AF3248" s="60"/>
      <c r="AG3248" s="60"/>
      <c r="AH3248" s="60"/>
      <c r="AI3248" s="60"/>
      <c r="AJ3248" s="60"/>
      <c r="AK3248" s="60"/>
      <c r="AL3248" s="60"/>
      <c r="AM3248" s="60"/>
      <c r="AN3248" s="60"/>
      <c r="AO3248" s="112"/>
      <c r="AP3248" s="112"/>
      <c r="AQ3248" s="112"/>
      <c r="AR3248" s="112"/>
      <c r="AS3248" s="112"/>
      <c r="AT3248" s="112"/>
      <c r="AU3248" s="112"/>
      <c r="AV3248" s="112"/>
      <c r="AW3248" s="112"/>
      <c r="AX3248" s="112"/>
      <c r="AY3248" s="112"/>
      <c r="AZ3248" s="112"/>
      <c r="BA3248" s="112"/>
    </row>
    <row r="3249" spans="1:53" x14ac:dyDescent="0.25">
      <c r="A3249" s="112"/>
      <c r="B3249" s="45">
        <v>41717</v>
      </c>
      <c r="C3249" s="2"/>
      <c r="D3249" s="2"/>
      <c r="E3249" s="2"/>
      <c r="F3249" s="2"/>
      <c r="G3249" s="2"/>
      <c r="H3249" s="2">
        <v>48.23</v>
      </c>
      <c r="I3249" s="2">
        <v>48.23</v>
      </c>
      <c r="J3249" s="2">
        <v>48.03</v>
      </c>
      <c r="K3249" s="2"/>
      <c r="L3249" s="2"/>
      <c r="M3249" s="60"/>
      <c r="N3249" s="60"/>
      <c r="O3249" s="60"/>
      <c r="P3249" s="60"/>
      <c r="Q3249" s="2"/>
      <c r="R3249" s="60"/>
      <c r="S3249" s="60"/>
      <c r="T3249" s="60"/>
      <c r="U3249" s="60"/>
      <c r="V3249" s="60"/>
      <c r="W3249" s="60"/>
      <c r="X3249" s="60"/>
      <c r="Y3249" s="60"/>
      <c r="Z3249" s="60"/>
      <c r="AA3249" s="60"/>
      <c r="AB3249" s="60"/>
      <c r="AC3249" s="60"/>
      <c r="AD3249" s="60"/>
      <c r="AE3249" s="60"/>
      <c r="AF3249" s="60"/>
      <c r="AG3249" s="60"/>
      <c r="AH3249" s="60"/>
      <c r="AI3249" s="60"/>
      <c r="AJ3249" s="60"/>
      <c r="AK3249" s="60"/>
      <c r="AL3249" s="60"/>
      <c r="AM3249" s="60"/>
      <c r="AN3249" s="60"/>
      <c r="AO3249" s="112"/>
      <c r="AP3249" s="112"/>
      <c r="AQ3249" s="112"/>
      <c r="AR3249" s="112"/>
      <c r="AS3249" s="112"/>
      <c r="AT3249" s="112"/>
      <c r="AU3249" s="112"/>
      <c r="AV3249" s="112"/>
      <c r="AW3249" s="112"/>
      <c r="AX3249" s="112"/>
      <c r="AY3249" s="112"/>
      <c r="AZ3249" s="112"/>
      <c r="BA3249" s="112"/>
    </row>
    <row r="3250" spans="1:53" x14ac:dyDescent="0.25">
      <c r="A3250" s="112"/>
      <c r="B3250" s="45">
        <v>41716</v>
      </c>
      <c r="C3250" s="2"/>
      <c r="D3250" s="2"/>
      <c r="E3250" s="2"/>
      <c r="F3250" s="2"/>
      <c r="G3250" s="2"/>
      <c r="H3250" s="2">
        <v>48.2</v>
      </c>
      <c r="I3250" s="2">
        <v>48.2</v>
      </c>
      <c r="J3250" s="2">
        <v>48</v>
      </c>
      <c r="K3250" s="2"/>
      <c r="L3250" s="2"/>
      <c r="M3250" s="60"/>
      <c r="N3250" s="60"/>
      <c r="O3250" s="60"/>
      <c r="P3250" s="60"/>
      <c r="Q3250" s="2"/>
      <c r="R3250" s="60"/>
      <c r="S3250" s="60"/>
      <c r="T3250" s="60"/>
      <c r="U3250" s="60"/>
      <c r="V3250" s="60"/>
      <c r="W3250" s="60"/>
      <c r="X3250" s="60"/>
      <c r="Y3250" s="60"/>
      <c r="Z3250" s="60"/>
      <c r="AA3250" s="60"/>
      <c r="AB3250" s="60"/>
      <c r="AC3250" s="60"/>
      <c r="AD3250" s="60"/>
      <c r="AE3250" s="60"/>
      <c r="AF3250" s="60"/>
      <c r="AG3250" s="60"/>
      <c r="AH3250" s="60"/>
      <c r="AI3250" s="60"/>
      <c r="AJ3250" s="60"/>
      <c r="AK3250" s="60"/>
      <c r="AL3250" s="60"/>
      <c r="AM3250" s="60"/>
      <c r="AN3250" s="60"/>
      <c r="AO3250" s="112"/>
      <c r="AP3250" s="112"/>
      <c r="AQ3250" s="112"/>
      <c r="AR3250" s="112"/>
      <c r="AS3250" s="112"/>
      <c r="AT3250" s="112"/>
      <c r="AU3250" s="112"/>
      <c r="AV3250" s="112"/>
      <c r="AW3250" s="112"/>
      <c r="AX3250" s="112"/>
      <c r="AY3250" s="112"/>
      <c r="AZ3250" s="112"/>
      <c r="BA3250" s="112"/>
    </row>
    <row r="3251" spans="1:53" x14ac:dyDescent="0.25">
      <c r="A3251" s="112"/>
      <c r="B3251" s="45">
        <v>41715</v>
      </c>
      <c r="C3251" s="2"/>
      <c r="D3251" s="2"/>
      <c r="E3251" s="2"/>
      <c r="F3251" s="2"/>
      <c r="G3251" s="2"/>
      <c r="H3251" s="2">
        <v>48.15</v>
      </c>
      <c r="I3251" s="2">
        <v>48.15</v>
      </c>
      <c r="J3251" s="2">
        <v>47.95</v>
      </c>
      <c r="K3251" s="2"/>
      <c r="L3251" s="2"/>
      <c r="M3251" s="60"/>
      <c r="N3251" s="60"/>
      <c r="O3251" s="60"/>
      <c r="P3251" s="60"/>
      <c r="Q3251" s="2"/>
      <c r="R3251" s="60"/>
      <c r="S3251" s="60"/>
      <c r="T3251" s="60"/>
      <c r="U3251" s="60"/>
      <c r="V3251" s="60"/>
      <c r="W3251" s="60"/>
      <c r="X3251" s="60"/>
      <c r="Y3251" s="60"/>
      <c r="Z3251" s="60"/>
      <c r="AA3251" s="60"/>
      <c r="AB3251" s="60"/>
      <c r="AC3251" s="60"/>
      <c r="AD3251" s="60"/>
      <c r="AE3251" s="60"/>
      <c r="AF3251" s="60"/>
      <c r="AG3251" s="60"/>
      <c r="AH3251" s="60"/>
      <c r="AI3251" s="60"/>
      <c r="AJ3251" s="60"/>
      <c r="AK3251" s="60"/>
      <c r="AL3251" s="60"/>
      <c r="AM3251" s="60"/>
      <c r="AN3251" s="60"/>
      <c r="AO3251" s="112"/>
      <c r="AP3251" s="112"/>
      <c r="AQ3251" s="112"/>
      <c r="AR3251" s="112"/>
      <c r="AS3251" s="112"/>
      <c r="AT3251" s="112"/>
      <c r="AU3251" s="112"/>
      <c r="AV3251" s="112"/>
      <c r="AW3251" s="112"/>
      <c r="AX3251" s="112"/>
      <c r="AY3251" s="112"/>
      <c r="AZ3251" s="112"/>
      <c r="BA3251" s="112"/>
    </row>
    <row r="3252" spans="1:53" x14ac:dyDescent="0.25">
      <c r="A3252" s="112"/>
      <c r="B3252" s="45">
        <v>41712</v>
      </c>
      <c r="C3252" s="2"/>
      <c r="D3252" s="2"/>
      <c r="E3252" s="2"/>
      <c r="F3252" s="2"/>
      <c r="G3252" s="2"/>
      <c r="H3252" s="2">
        <v>48.43</v>
      </c>
      <c r="I3252" s="2">
        <v>48.43</v>
      </c>
      <c r="J3252" s="2">
        <v>48.23</v>
      </c>
      <c r="K3252" s="2"/>
      <c r="L3252" s="2"/>
      <c r="M3252" s="60"/>
      <c r="N3252" s="60"/>
      <c r="O3252" s="60"/>
      <c r="P3252" s="60"/>
      <c r="Q3252" s="2"/>
      <c r="R3252" s="60"/>
      <c r="S3252" s="60"/>
      <c r="T3252" s="60"/>
      <c r="U3252" s="60"/>
      <c r="V3252" s="60"/>
      <c r="W3252" s="60"/>
      <c r="X3252" s="60"/>
      <c r="Y3252" s="60"/>
      <c r="Z3252" s="60"/>
      <c r="AA3252" s="60"/>
      <c r="AB3252" s="60"/>
      <c r="AC3252" s="60"/>
      <c r="AD3252" s="60"/>
      <c r="AE3252" s="60"/>
      <c r="AF3252" s="60"/>
      <c r="AG3252" s="60"/>
      <c r="AH3252" s="60"/>
      <c r="AI3252" s="60"/>
      <c r="AJ3252" s="60"/>
      <c r="AK3252" s="60"/>
      <c r="AL3252" s="60"/>
      <c r="AM3252" s="60"/>
      <c r="AN3252" s="60"/>
      <c r="AO3252" s="112"/>
      <c r="AP3252" s="112"/>
      <c r="AQ3252" s="112"/>
      <c r="AR3252" s="112"/>
      <c r="AS3252" s="112"/>
      <c r="AT3252" s="112"/>
      <c r="AU3252" s="112"/>
      <c r="AV3252" s="112"/>
      <c r="AW3252" s="112"/>
      <c r="AX3252" s="112"/>
      <c r="AY3252" s="112"/>
      <c r="AZ3252" s="112"/>
      <c r="BA3252" s="112"/>
    </row>
    <row r="3253" spans="1:53" x14ac:dyDescent="0.25">
      <c r="A3253" s="112"/>
      <c r="B3253" s="45">
        <v>41711</v>
      </c>
      <c r="C3253" s="2"/>
      <c r="D3253" s="2"/>
      <c r="E3253" s="2"/>
      <c r="F3253" s="2"/>
      <c r="G3253" s="2"/>
      <c r="H3253" s="2">
        <v>48.5</v>
      </c>
      <c r="I3253" s="2">
        <v>48.5</v>
      </c>
      <c r="J3253" s="2">
        <v>48.3</v>
      </c>
      <c r="K3253" s="2"/>
      <c r="L3253" s="2"/>
      <c r="M3253" s="60"/>
      <c r="N3253" s="60"/>
      <c r="O3253" s="60"/>
      <c r="P3253" s="60"/>
      <c r="Q3253" s="2"/>
      <c r="R3253" s="60"/>
      <c r="S3253" s="60"/>
      <c r="T3253" s="60"/>
      <c r="U3253" s="60"/>
      <c r="V3253" s="60"/>
      <c r="W3253" s="60"/>
      <c r="X3253" s="60"/>
      <c r="Y3253" s="60"/>
      <c r="Z3253" s="60"/>
      <c r="AA3253" s="60"/>
      <c r="AB3253" s="60"/>
      <c r="AC3253" s="60"/>
      <c r="AD3253" s="60"/>
      <c r="AE3253" s="60"/>
      <c r="AF3253" s="60"/>
      <c r="AG3253" s="60"/>
      <c r="AH3253" s="60"/>
      <c r="AI3253" s="60"/>
      <c r="AJ3253" s="60"/>
      <c r="AK3253" s="60"/>
      <c r="AL3253" s="60"/>
      <c r="AM3253" s="60"/>
      <c r="AN3253" s="60"/>
      <c r="AO3253" s="112"/>
      <c r="AP3253" s="112"/>
      <c r="AQ3253" s="112"/>
      <c r="AR3253" s="112"/>
      <c r="AS3253" s="112"/>
      <c r="AT3253" s="112"/>
      <c r="AU3253" s="112"/>
      <c r="AV3253" s="112"/>
      <c r="AW3253" s="112"/>
      <c r="AX3253" s="112"/>
      <c r="AY3253" s="112"/>
      <c r="AZ3253" s="112"/>
      <c r="BA3253" s="112"/>
    </row>
    <row r="3254" spans="1:53" x14ac:dyDescent="0.25">
      <c r="A3254" s="112"/>
      <c r="B3254" s="45">
        <v>41710</v>
      </c>
      <c r="C3254" s="2"/>
      <c r="D3254" s="2"/>
      <c r="E3254" s="2"/>
      <c r="F3254" s="2"/>
      <c r="G3254" s="2"/>
      <c r="H3254" s="2">
        <v>48.5</v>
      </c>
      <c r="I3254" s="2">
        <v>48.5</v>
      </c>
      <c r="J3254" s="2">
        <v>48.3</v>
      </c>
      <c r="K3254" s="2"/>
      <c r="L3254" s="2"/>
      <c r="M3254" s="60"/>
      <c r="N3254" s="60"/>
      <c r="O3254" s="60"/>
      <c r="P3254" s="60"/>
      <c r="Q3254" s="2"/>
      <c r="R3254" s="60"/>
      <c r="S3254" s="60"/>
      <c r="T3254" s="60"/>
      <c r="U3254" s="60"/>
      <c r="V3254" s="60"/>
      <c r="W3254" s="60"/>
      <c r="X3254" s="60"/>
      <c r="Y3254" s="60"/>
      <c r="Z3254" s="60"/>
      <c r="AA3254" s="60"/>
      <c r="AB3254" s="60"/>
      <c r="AC3254" s="60"/>
      <c r="AD3254" s="60"/>
      <c r="AE3254" s="60"/>
      <c r="AF3254" s="60"/>
      <c r="AG3254" s="60"/>
      <c r="AH3254" s="60"/>
      <c r="AI3254" s="60"/>
      <c r="AJ3254" s="60"/>
      <c r="AK3254" s="60"/>
      <c r="AL3254" s="60"/>
      <c r="AM3254" s="60"/>
      <c r="AN3254" s="60"/>
      <c r="AO3254" s="112"/>
      <c r="AP3254" s="112"/>
      <c r="AQ3254" s="112"/>
      <c r="AR3254" s="112"/>
      <c r="AS3254" s="112"/>
      <c r="AT3254" s="112"/>
      <c r="AU3254" s="112"/>
      <c r="AV3254" s="112"/>
      <c r="AW3254" s="112"/>
      <c r="AX3254" s="112"/>
      <c r="AY3254" s="112"/>
      <c r="AZ3254" s="112"/>
      <c r="BA3254" s="112"/>
    </row>
    <row r="3255" spans="1:53" x14ac:dyDescent="0.25">
      <c r="A3255" s="112"/>
      <c r="B3255" s="45">
        <v>41709</v>
      </c>
      <c r="C3255" s="2"/>
      <c r="D3255" s="2"/>
      <c r="E3255" s="2"/>
      <c r="F3255" s="2"/>
      <c r="G3255" s="2"/>
      <c r="H3255" s="2">
        <v>48.5</v>
      </c>
      <c r="I3255" s="2">
        <v>48.67</v>
      </c>
      <c r="J3255" s="2">
        <v>48.47</v>
      </c>
      <c r="K3255" s="2"/>
      <c r="L3255" s="2"/>
      <c r="M3255" s="60"/>
      <c r="N3255" s="60"/>
      <c r="O3255" s="60"/>
      <c r="P3255" s="60"/>
      <c r="Q3255" s="2"/>
      <c r="R3255" s="60"/>
      <c r="S3255" s="60"/>
      <c r="T3255" s="60"/>
      <c r="U3255" s="60"/>
      <c r="V3255" s="60"/>
      <c r="W3255" s="60"/>
      <c r="X3255" s="60"/>
      <c r="Y3255" s="60"/>
      <c r="Z3255" s="60"/>
      <c r="AA3255" s="60"/>
      <c r="AB3255" s="60"/>
      <c r="AC3255" s="60"/>
      <c r="AD3255" s="60"/>
      <c r="AE3255" s="60"/>
      <c r="AF3255" s="60"/>
      <c r="AG3255" s="60"/>
      <c r="AH3255" s="60"/>
      <c r="AI3255" s="60"/>
      <c r="AJ3255" s="60"/>
      <c r="AK3255" s="60"/>
      <c r="AL3255" s="60"/>
      <c r="AM3255" s="60"/>
      <c r="AN3255" s="60"/>
      <c r="AO3255" s="112"/>
      <c r="AP3255" s="112"/>
      <c r="AQ3255" s="112"/>
      <c r="AR3255" s="112"/>
      <c r="AS3255" s="112"/>
      <c r="AT3255" s="112"/>
      <c r="AU3255" s="112"/>
      <c r="AV3255" s="112"/>
      <c r="AW3255" s="112"/>
      <c r="AX3255" s="112"/>
      <c r="AY3255" s="112"/>
      <c r="AZ3255" s="112"/>
      <c r="BA3255" s="112"/>
    </row>
    <row r="3256" spans="1:53" x14ac:dyDescent="0.25">
      <c r="A3256" s="112"/>
      <c r="B3256" s="45">
        <v>41708</v>
      </c>
      <c r="C3256" s="2"/>
      <c r="D3256" s="2"/>
      <c r="E3256" s="2"/>
      <c r="F3256" s="2"/>
      <c r="G3256" s="2"/>
      <c r="H3256" s="2">
        <v>48.5</v>
      </c>
      <c r="I3256" s="2">
        <v>48.67</v>
      </c>
      <c r="J3256" s="2">
        <v>48.47</v>
      </c>
      <c r="K3256" s="2"/>
      <c r="L3256" s="2"/>
      <c r="M3256" s="60"/>
      <c r="N3256" s="60"/>
      <c r="O3256" s="60"/>
      <c r="P3256" s="60"/>
      <c r="Q3256" s="2"/>
      <c r="R3256" s="60"/>
      <c r="S3256" s="60"/>
      <c r="T3256" s="60"/>
      <c r="U3256" s="60"/>
      <c r="V3256" s="60"/>
      <c r="W3256" s="60"/>
      <c r="X3256" s="60"/>
      <c r="Y3256" s="60"/>
      <c r="Z3256" s="60"/>
      <c r="AA3256" s="60"/>
      <c r="AB3256" s="60"/>
      <c r="AC3256" s="60"/>
      <c r="AD3256" s="60"/>
      <c r="AE3256" s="60"/>
      <c r="AF3256" s="60"/>
      <c r="AG3256" s="60"/>
      <c r="AH3256" s="60"/>
      <c r="AI3256" s="60"/>
      <c r="AJ3256" s="60"/>
      <c r="AK3256" s="60"/>
      <c r="AL3256" s="60"/>
      <c r="AM3256" s="60"/>
      <c r="AN3256" s="60"/>
      <c r="AO3256" s="112"/>
      <c r="AP3256" s="112"/>
      <c r="AQ3256" s="112"/>
      <c r="AR3256" s="112"/>
      <c r="AS3256" s="112"/>
      <c r="AT3256" s="112"/>
      <c r="AU3256" s="112"/>
      <c r="AV3256" s="112"/>
      <c r="AW3256" s="112"/>
      <c r="AX3256" s="112"/>
      <c r="AY3256" s="112"/>
      <c r="AZ3256" s="112"/>
      <c r="BA3256" s="112"/>
    </row>
    <row r="3257" spans="1:53" x14ac:dyDescent="0.25">
      <c r="A3257" s="112"/>
      <c r="B3257" s="45">
        <v>41705</v>
      </c>
      <c r="C3257" s="2"/>
      <c r="D3257" s="2"/>
      <c r="E3257" s="2"/>
      <c r="F3257" s="2"/>
      <c r="G3257" s="2"/>
      <c r="H3257" s="2">
        <v>48.63</v>
      </c>
      <c r="I3257" s="2">
        <v>48.8</v>
      </c>
      <c r="J3257" s="2">
        <v>48.6</v>
      </c>
      <c r="K3257" s="2"/>
      <c r="L3257" s="2"/>
      <c r="M3257" s="60"/>
      <c r="N3257" s="60"/>
      <c r="O3257" s="60"/>
      <c r="P3257" s="60"/>
      <c r="Q3257" s="2"/>
      <c r="R3257" s="60"/>
      <c r="S3257" s="60"/>
      <c r="T3257" s="60"/>
      <c r="U3257" s="60"/>
      <c r="V3257" s="60"/>
      <c r="W3257" s="60"/>
      <c r="X3257" s="60"/>
      <c r="Y3257" s="60"/>
      <c r="Z3257" s="60"/>
      <c r="AA3257" s="60"/>
      <c r="AB3257" s="60"/>
      <c r="AC3257" s="60"/>
      <c r="AD3257" s="60"/>
      <c r="AE3257" s="60"/>
      <c r="AF3257" s="60"/>
      <c r="AG3257" s="60"/>
      <c r="AH3257" s="60"/>
      <c r="AI3257" s="60"/>
      <c r="AJ3257" s="60"/>
      <c r="AK3257" s="60"/>
      <c r="AL3257" s="60"/>
      <c r="AM3257" s="60"/>
      <c r="AN3257" s="60"/>
      <c r="AO3257" s="112"/>
      <c r="AP3257" s="112"/>
      <c r="AQ3257" s="112"/>
      <c r="AR3257" s="112"/>
      <c r="AS3257" s="112"/>
      <c r="AT3257" s="112"/>
      <c r="AU3257" s="112"/>
      <c r="AV3257" s="112"/>
      <c r="AW3257" s="112"/>
      <c r="AX3257" s="112"/>
      <c r="AY3257" s="112"/>
      <c r="AZ3257" s="112"/>
      <c r="BA3257" s="112"/>
    </row>
    <row r="3258" spans="1:53" x14ac:dyDescent="0.25">
      <c r="A3258" s="112"/>
      <c r="B3258" s="45">
        <v>41704</v>
      </c>
      <c r="C3258" s="2"/>
      <c r="D3258" s="2"/>
      <c r="E3258" s="2"/>
      <c r="F3258" s="2"/>
      <c r="G3258" s="2"/>
      <c r="H3258" s="2">
        <v>48.7</v>
      </c>
      <c r="I3258" s="2">
        <v>48.9</v>
      </c>
      <c r="J3258" s="2">
        <v>48.7</v>
      </c>
      <c r="K3258" s="2"/>
      <c r="L3258" s="2"/>
      <c r="M3258" s="60"/>
      <c r="N3258" s="60"/>
      <c r="O3258" s="60"/>
      <c r="P3258" s="60"/>
      <c r="Q3258" s="2"/>
      <c r="R3258" s="60"/>
      <c r="S3258" s="60"/>
      <c r="T3258" s="60"/>
      <c r="U3258" s="60"/>
      <c r="V3258" s="60"/>
      <c r="W3258" s="60"/>
      <c r="X3258" s="60"/>
      <c r="Y3258" s="60"/>
      <c r="Z3258" s="60"/>
      <c r="AA3258" s="60"/>
      <c r="AB3258" s="60"/>
      <c r="AC3258" s="60"/>
      <c r="AD3258" s="60"/>
      <c r="AE3258" s="60"/>
      <c r="AF3258" s="60"/>
      <c r="AG3258" s="60"/>
      <c r="AH3258" s="60"/>
      <c r="AI3258" s="60"/>
      <c r="AJ3258" s="60"/>
      <c r="AK3258" s="60"/>
      <c r="AL3258" s="60"/>
      <c r="AM3258" s="60"/>
      <c r="AN3258" s="60"/>
      <c r="AO3258" s="112"/>
      <c r="AP3258" s="112"/>
      <c r="AQ3258" s="112"/>
      <c r="AR3258" s="112"/>
      <c r="AS3258" s="112"/>
      <c r="AT3258" s="112"/>
      <c r="AU3258" s="112"/>
      <c r="AV3258" s="112"/>
      <c r="AW3258" s="112"/>
      <c r="AX3258" s="112"/>
      <c r="AY3258" s="112"/>
      <c r="AZ3258" s="112"/>
      <c r="BA3258" s="112"/>
    </row>
    <row r="3259" spans="1:53" x14ac:dyDescent="0.25">
      <c r="A3259" s="112"/>
      <c r="B3259" s="45">
        <v>41703</v>
      </c>
      <c r="C3259" s="2"/>
      <c r="D3259" s="2"/>
      <c r="E3259" s="2"/>
      <c r="F3259" s="2"/>
      <c r="G3259" s="2"/>
      <c r="H3259" s="2">
        <v>48.83</v>
      </c>
      <c r="I3259" s="2">
        <v>49.05</v>
      </c>
      <c r="J3259" s="2">
        <v>48.85</v>
      </c>
      <c r="K3259" s="2"/>
      <c r="L3259" s="2"/>
      <c r="M3259" s="60"/>
      <c r="N3259" s="60"/>
      <c r="O3259" s="60"/>
      <c r="P3259" s="60"/>
      <c r="Q3259" s="2"/>
      <c r="R3259" s="60"/>
      <c r="S3259" s="60"/>
      <c r="T3259" s="60"/>
      <c r="U3259" s="60"/>
      <c r="V3259" s="60"/>
      <c r="W3259" s="60"/>
      <c r="X3259" s="60"/>
      <c r="Y3259" s="60"/>
      <c r="Z3259" s="60"/>
      <c r="AA3259" s="60"/>
      <c r="AB3259" s="60"/>
      <c r="AC3259" s="60"/>
      <c r="AD3259" s="60"/>
      <c r="AE3259" s="60"/>
      <c r="AF3259" s="60"/>
      <c r="AG3259" s="60"/>
      <c r="AH3259" s="60"/>
      <c r="AI3259" s="60"/>
      <c r="AJ3259" s="60"/>
      <c r="AK3259" s="60"/>
      <c r="AL3259" s="60"/>
      <c r="AM3259" s="60"/>
      <c r="AN3259" s="60"/>
      <c r="AO3259" s="112"/>
      <c r="AP3259" s="112"/>
      <c r="AQ3259" s="112"/>
      <c r="AR3259" s="112"/>
      <c r="AS3259" s="112"/>
      <c r="AT3259" s="112"/>
      <c r="AU3259" s="112"/>
      <c r="AV3259" s="112"/>
      <c r="AW3259" s="112"/>
      <c r="AX3259" s="112"/>
      <c r="AY3259" s="112"/>
      <c r="AZ3259" s="112"/>
      <c r="BA3259" s="112"/>
    </row>
    <row r="3260" spans="1:53" x14ac:dyDescent="0.25">
      <c r="A3260" s="112"/>
      <c r="B3260" s="45">
        <v>41702</v>
      </c>
      <c r="C3260" s="2"/>
      <c r="D3260" s="2"/>
      <c r="E3260" s="2"/>
      <c r="F3260" s="2"/>
      <c r="G3260" s="2"/>
      <c r="H3260" s="2">
        <v>48.75</v>
      </c>
      <c r="I3260" s="2">
        <v>49.15</v>
      </c>
      <c r="J3260" s="2">
        <v>48.95</v>
      </c>
      <c r="K3260" s="2"/>
      <c r="L3260" s="2"/>
      <c r="M3260" s="60"/>
      <c r="N3260" s="60"/>
      <c r="O3260" s="60"/>
      <c r="P3260" s="60"/>
      <c r="Q3260" s="2"/>
      <c r="R3260" s="60"/>
      <c r="S3260" s="60"/>
      <c r="T3260" s="60"/>
      <c r="U3260" s="60"/>
      <c r="V3260" s="60"/>
      <c r="W3260" s="60"/>
      <c r="X3260" s="60"/>
      <c r="Y3260" s="60"/>
      <c r="Z3260" s="60"/>
      <c r="AA3260" s="60"/>
      <c r="AB3260" s="60"/>
      <c r="AC3260" s="60"/>
      <c r="AD3260" s="60"/>
      <c r="AE3260" s="60"/>
      <c r="AF3260" s="60"/>
      <c r="AG3260" s="60"/>
      <c r="AH3260" s="60"/>
      <c r="AI3260" s="60"/>
      <c r="AJ3260" s="60"/>
      <c r="AK3260" s="60"/>
      <c r="AL3260" s="60"/>
      <c r="AM3260" s="60"/>
      <c r="AN3260" s="60"/>
      <c r="AO3260" s="112"/>
      <c r="AP3260" s="112"/>
      <c r="AQ3260" s="112"/>
      <c r="AR3260" s="112"/>
      <c r="AS3260" s="112"/>
      <c r="AT3260" s="112"/>
      <c r="AU3260" s="112"/>
      <c r="AV3260" s="112"/>
      <c r="AW3260" s="112"/>
      <c r="AX3260" s="112"/>
      <c r="AY3260" s="112"/>
      <c r="AZ3260" s="112"/>
      <c r="BA3260" s="112"/>
    </row>
    <row r="3261" spans="1:53" x14ac:dyDescent="0.25">
      <c r="A3261" s="112"/>
      <c r="B3261" s="45">
        <v>41701</v>
      </c>
      <c r="C3261" s="2"/>
      <c r="D3261" s="2"/>
      <c r="E3261" s="2"/>
      <c r="F3261" s="2"/>
      <c r="G3261" s="2"/>
      <c r="H3261" s="2">
        <v>48.95</v>
      </c>
      <c r="I3261" s="2">
        <v>49.35</v>
      </c>
      <c r="J3261" s="2">
        <v>49.15</v>
      </c>
      <c r="K3261" s="2"/>
      <c r="L3261" s="2"/>
      <c r="M3261" s="60"/>
      <c r="N3261" s="60"/>
      <c r="O3261" s="60"/>
      <c r="P3261" s="60"/>
      <c r="Q3261" s="2"/>
      <c r="R3261" s="60"/>
      <c r="S3261" s="60"/>
      <c r="T3261" s="60"/>
      <c r="U3261" s="60"/>
      <c r="V3261" s="60"/>
      <c r="W3261" s="60"/>
      <c r="X3261" s="60"/>
      <c r="Y3261" s="60"/>
      <c r="Z3261" s="60"/>
      <c r="AA3261" s="60"/>
      <c r="AB3261" s="60"/>
      <c r="AC3261" s="60"/>
      <c r="AD3261" s="60"/>
      <c r="AE3261" s="60"/>
      <c r="AF3261" s="60"/>
      <c r="AG3261" s="60"/>
      <c r="AH3261" s="60"/>
      <c r="AI3261" s="60"/>
      <c r="AJ3261" s="60"/>
      <c r="AK3261" s="60"/>
      <c r="AL3261" s="60"/>
      <c r="AM3261" s="60"/>
      <c r="AN3261" s="60"/>
      <c r="AO3261" s="112"/>
      <c r="AP3261" s="112"/>
      <c r="AQ3261" s="112"/>
      <c r="AR3261" s="112"/>
      <c r="AS3261" s="112"/>
      <c r="AT3261" s="112"/>
      <c r="AU3261" s="112"/>
      <c r="AV3261" s="112"/>
      <c r="AW3261" s="112"/>
      <c r="AX3261" s="112"/>
      <c r="AY3261" s="112"/>
      <c r="AZ3261" s="112"/>
      <c r="BA3261" s="112"/>
    </row>
    <row r="3262" spans="1:53" x14ac:dyDescent="0.25">
      <c r="A3262" s="112"/>
      <c r="B3262" s="45">
        <v>41698</v>
      </c>
      <c r="C3262" s="2"/>
      <c r="D3262" s="2"/>
      <c r="E3262" s="2"/>
      <c r="F3262" s="2"/>
      <c r="G3262" s="2"/>
      <c r="H3262" s="2">
        <v>48.55</v>
      </c>
      <c r="I3262" s="2">
        <v>48.95</v>
      </c>
      <c r="J3262" s="2">
        <v>48.75</v>
      </c>
      <c r="K3262" s="2"/>
      <c r="L3262" s="2"/>
      <c r="M3262" s="60"/>
      <c r="N3262" s="60"/>
      <c r="O3262" s="60"/>
      <c r="P3262" s="60"/>
      <c r="Q3262" s="2"/>
      <c r="R3262" s="60"/>
      <c r="S3262" s="60"/>
      <c r="T3262" s="60"/>
      <c r="U3262" s="60"/>
      <c r="V3262" s="60"/>
      <c r="W3262" s="60"/>
      <c r="X3262" s="60"/>
      <c r="Y3262" s="60"/>
      <c r="Z3262" s="60"/>
      <c r="AA3262" s="60"/>
      <c r="AB3262" s="60"/>
      <c r="AC3262" s="60"/>
      <c r="AD3262" s="60"/>
      <c r="AE3262" s="60"/>
      <c r="AF3262" s="60"/>
      <c r="AG3262" s="60"/>
      <c r="AH3262" s="60"/>
      <c r="AI3262" s="60"/>
      <c r="AJ3262" s="60"/>
      <c r="AK3262" s="60"/>
      <c r="AL3262" s="60"/>
      <c r="AM3262" s="60"/>
      <c r="AN3262" s="60"/>
      <c r="AO3262" s="112"/>
      <c r="AP3262" s="112"/>
      <c r="AQ3262" s="112"/>
      <c r="AR3262" s="112"/>
      <c r="AS3262" s="112"/>
      <c r="AT3262" s="112"/>
      <c r="AU3262" s="112"/>
      <c r="AV3262" s="112"/>
      <c r="AW3262" s="112"/>
      <c r="AX3262" s="112"/>
      <c r="AY3262" s="112"/>
      <c r="AZ3262" s="112"/>
      <c r="BA3262" s="112"/>
    </row>
    <row r="3263" spans="1:53" x14ac:dyDescent="0.25">
      <c r="A3263" s="112"/>
      <c r="B3263" s="45">
        <v>41697</v>
      </c>
      <c r="C3263" s="2"/>
      <c r="D3263" s="2"/>
      <c r="E3263" s="2"/>
      <c r="F3263" s="2"/>
      <c r="G3263" s="2"/>
      <c r="H3263" s="2">
        <v>48.35</v>
      </c>
      <c r="I3263" s="2">
        <v>49.05</v>
      </c>
      <c r="J3263" s="2">
        <v>48.85</v>
      </c>
      <c r="K3263" s="2"/>
      <c r="L3263" s="2"/>
      <c r="M3263" s="60"/>
      <c r="N3263" s="60"/>
      <c r="O3263" s="60"/>
      <c r="P3263" s="60"/>
      <c r="Q3263" s="2"/>
      <c r="R3263" s="60"/>
      <c r="S3263" s="60"/>
      <c r="T3263" s="60"/>
      <c r="U3263" s="60"/>
      <c r="V3263" s="60"/>
      <c r="W3263" s="60"/>
      <c r="X3263" s="60"/>
      <c r="Y3263" s="60"/>
      <c r="Z3263" s="60"/>
      <c r="AA3263" s="60"/>
      <c r="AB3263" s="60"/>
      <c r="AC3263" s="60"/>
      <c r="AD3263" s="60"/>
      <c r="AE3263" s="60"/>
      <c r="AF3263" s="60"/>
      <c r="AG3263" s="60"/>
      <c r="AH3263" s="60"/>
      <c r="AI3263" s="60"/>
      <c r="AJ3263" s="60"/>
      <c r="AK3263" s="60"/>
      <c r="AL3263" s="60"/>
      <c r="AM3263" s="60"/>
      <c r="AN3263" s="60"/>
      <c r="AO3263" s="112"/>
      <c r="AP3263" s="112"/>
      <c r="AQ3263" s="112"/>
      <c r="AR3263" s="112"/>
      <c r="AS3263" s="112"/>
      <c r="AT3263" s="112"/>
      <c r="AU3263" s="112"/>
      <c r="AV3263" s="112"/>
      <c r="AW3263" s="112"/>
      <c r="AX3263" s="112"/>
      <c r="AY3263" s="112"/>
      <c r="AZ3263" s="112"/>
      <c r="BA3263" s="112"/>
    </row>
    <row r="3264" spans="1:53" x14ac:dyDescent="0.25">
      <c r="A3264" s="112"/>
      <c r="B3264" s="45">
        <v>41696</v>
      </c>
      <c r="C3264" s="2"/>
      <c r="D3264" s="2"/>
      <c r="E3264" s="2"/>
      <c r="F3264" s="2"/>
      <c r="G3264" s="2"/>
      <c r="H3264" s="2">
        <v>48.4</v>
      </c>
      <c r="I3264" s="2">
        <v>49.15</v>
      </c>
      <c r="J3264" s="2">
        <v>48.95</v>
      </c>
      <c r="K3264" s="2"/>
      <c r="L3264" s="2"/>
      <c r="M3264" s="60"/>
      <c r="N3264" s="60"/>
      <c r="O3264" s="60"/>
      <c r="P3264" s="60"/>
      <c r="Q3264" s="2"/>
      <c r="R3264" s="60"/>
      <c r="S3264" s="60"/>
      <c r="T3264" s="60"/>
      <c r="U3264" s="60"/>
      <c r="V3264" s="60"/>
      <c r="W3264" s="60"/>
      <c r="X3264" s="60"/>
      <c r="Y3264" s="60"/>
      <c r="Z3264" s="60"/>
      <c r="AA3264" s="60"/>
      <c r="AB3264" s="60"/>
      <c r="AC3264" s="60"/>
      <c r="AD3264" s="60"/>
      <c r="AE3264" s="60"/>
      <c r="AF3264" s="60"/>
      <c r="AG3264" s="60"/>
      <c r="AH3264" s="60"/>
      <c r="AI3264" s="60"/>
      <c r="AJ3264" s="60"/>
      <c r="AK3264" s="60"/>
      <c r="AL3264" s="60"/>
      <c r="AM3264" s="60"/>
      <c r="AN3264" s="60"/>
      <c r="AO3264" s="112"/>
      <c r="AP3264" s="112"/>
      <c r="AQ3264" s="112"/>
      <c r="AR3264" s="112"/>
      <c r="AS3264" s="112"/>
      <c r="AT3264" s="112"/>
      <c r="AU3264" s="112"/>
      <c r="AV3264" s="112"/>
      <c r="AW3264" s="112"/>
      <c r="AX3264" s="112"/>
      <c r="AY3264" s="112"/>
      <c r="AZ3264" s="112"/>
      <c r="BA3264" s="112"/>
    </row>
    <row r="3265" spans="1:53" x14ac:dyDescent="0.25">
      <c r="A3265" s="112"/>
      <c r="B3265" s="45">
        <v>41695</v>
      </c>
      <c r="C3265" s="2"/>
      <c r="D3265" s="2"/>
      <c r="E3265" s="2"/>
      <c r="F3265" s="2"/>
      <c r="G3265" s="2"/>
      <c r="H3265" s="2">
        <v>48.3</v>
      </c>
      <c r="I3265" s="2">
        <v>49.18</v>
      </c>
      <c r="J3265" s="2">
        <v>49.18</v>
      </c>
      <c r="K3265" s="2"/>
      <c r="L3265" s="2"/>
      <c r="M3265" s="60"/>
      <c r="N3265" s="60"/>
      <c r="O3265" s="60"/>
      <c r="P3265" s="60"/>
      <c r="Q3265" s="2"/>
      <c r="R3265" s="60"/>
      <c r="S3265" s="60"/>
      <c r="T3265" s="60"/>
      <c r="U3265" s="60"/>
      <c r="V3265" s="60"/>
      <c r="W3265" s="60"/>
      <c r="X3265" s="60"/>
      <c r="Y3265" s="60"/>
      <c r="Z3265" s="60"/>
      <c r="AA3265" s="60"/>
      <c r="AB3265" s="60"/>
      <c r="AC3265" s="60"/>
      <c r="AD3265" s="60"/>
      <c r="AE3265" s="60"/>
      <c r="AF3265" s="60"/>
      <c r="AG3265" s="60"/>
      <c r="AH3265" s="60"/>
      <c r="AI3265" s="60"/>
      <c r="AJ3265" s="60"/>
      <c r="AK3265" s="60"/>
      <c r="AL3265" s="60"/>
      <c r="AM3265" s="60"/>
      <c r="AN3265" s="60"/>
      <c r="AO3265" s="112"/>
      <c r="AP3265" s="112"/>
      <c r="AQ3265" s="112"/>
      <c r="AR3265" s="112"/>
      <c r="AS3265" s="112"/>
      <c r="AT3265" s="112"/>
      <c r="AU3265" s="112"/>
      <c r="AV3265" s="112"/>
      <c r="AW3265" s="112"/>
      <c r="AX3265" s="112"/>
      <c r="AY3265" s="112"/>
      <c r="AZ3265" s="112"/>
      <c r="BA3265" s="112"/>
    </row>
    <row r="3266" spans="1:53" x14ac:dyDescent="0.25">
      <c r="A3266" s="112"/>
      <c r="B3266" s="45">
        <v>41694</v>
      </c>
      <c r="C3266" s="2"/>
      <c r="D3266" s="2"/>
      <c r="E3266" s="2"/>
      <c r="F3266" s="2"/>
      <c r="G3266" s="2"/>
      <c r="H3266" s="2">
        <v>48.5</v>
      </c>
      <c r="I3266" s="2">
        <v>49.38</v>
      </c>
      <c r="J3266" s="2">
        <v>49.38</v>
      </c>
      <c r="K3266" s="2"/>
      <c r="L3266" s="2"/>
      <c r="M3266" s="60"/>
      <c r="N3266" s="60"/>
      <c r="O3266" s="60"/>
      <c r="P3266" s="60"/>
      <c r="Q3266" s="2"/>
      <c r="R3266" s="60"/>
      <c r="S3266" s="60"/>
      <c r="T3266" s="60"/>
      <c r="U3266" s="60"/>
      <c r="V3266" s="60"/>
      <c r="W3266" s="60"/>
      <c r="X3266" s="60"/>
      <c r="Y3266" s="60"/>
      <c r="Z3266" s="60"/>
      <c r="AA3266" s="60"/>
      <c r="AB3266" s="60"/>
      <c r="AC3266" s="60"/>
      <c r="AD3266" s="60"/>
      <c r="AE3266" s="60"/>
      <c r="AF3266" s="60"/>
      <c r="AG3266" s="60"/>
      <c r="AH3266" s="60"/>
      <c r="AI3266" s="60"/>
      <c r="AJ3266" s="60"/>
      <c r="AK3266" s="60"/>
      <c r="AL3266" s="60"/>
      <c r="AM3266" s="60"/>
      <c r="AN3266" s="60"/>
      <c r="AO3266" s="112"/>
      <c r="AP3266" s="112"/>
      <c r="AQ3266" s="112"/>
      <c r="AR3266" s="112"/>
      <c r="AS3266" s="112"/>
      <c r="AT3266" s="112"/>
      <c r="AU3266" s="112"/>
      <c r="AV3266" s="112"/>
      <c r="AW3266" s="112"/>
      <c r="AX3266" s="112"/>
      <c r="AY3266" s="112"/>
      <c r="AZ3266" s="112"/>
      <c r="BA3266" s="112"/>
    </row>
    <row r="3267" spans="1:53" x14ac:dyDescent="0.25">
      <c r="A3267" s="112"/>
      <c r="B3267" s="45">
        <v>41691</v>
      </c>
      <c r="C3267" s="2"/>
      <c r="D3267" s="2"/>
      <c r="E3267" s="2"/>
      <c r="F3267" s="2"/>
      <c r="G3267" s="2"/>
      <c r="H3267" s="2">
        <v>48.5</v>
      </c>
      <c r="I3267" s="2">
        <v>49.38</v>
      </c>
      <c r="J3267" s="2">
        <v>49.38</v>
      </c>
      <c r="K3267" s="2"/>
      <c r="L3267" s="2"/>
      <c r="M3267" s="60"/>
      <c r="N3267" s="60"/>
      <c r="O3267" s="60"/>
      <c r="P3267" s="60"/>
      <c r="Q3267" s="2"/>
      <c r="R3267" s="60"/>
      <c r="S3267" s="60"/>
      <c r="T3267" s="60"/>
      <c r="U3267" s="60"/>
      <c r="V3267" s="60"/>
      <c r="W3267" s="60"/>
      <c r="X3267" s="60"/>
      <c r="Y3267" s="60"/>
      <c r="Z3267" s="60"/>
      <c r="AA3267" s="60"/>
      <c r="AB3267" s="60"/>
      <c r="AC3267" s="60"/>
      <c r="AD3267" s="60"/>
      <c r="AE3267" s="60"/>
      <c r="AF3267" s="60"/>
      <c r="AG3267" s="60"/>
      <c r="AH3267" s="60"/>
      <c r="AI3267" s="60"/>
      <c r="AJ3267" s="60"/>
      <c r="AK3267" s="60"/>
      <c r="AL3267" s="60"/>
      <c r="AM3267" s="60"/>
      <c r="AN3267" s="60"/>
      <c r="AO3267" s="112"/>
      <c r="AP3267" s="112"/>
      <c r="AQ3267" s="112"/>
      <c r="AR3267" s="112"/>
      <c r="AS3267" s="112"/>
      <c r="AT3267" s="112"/>
      <c r="AU3267" s="112"/>
      <c r="AV3267" s="112"/>
      <c r="AW3267" s="112"/>
      <c r="AX3267" s="112"/>
      <c r="AY3267" s="112"/>
      <c r="AZ3267" s="112"/>
      <c r="BA3267" s="112"/>
    </row>
    <row r="3268" spans="1:53" x14ac:dyDescent="0.25">
      <c r="A3268" s="112"/>
      <c r="B3268" s="45">
        <v>41690</v>
      </c>
      <c r="C3268" s="2"/>
      <c r="D3268" s="2"/>
      <c r="E3268" s="2"/>
      <c r="F3268" s="2"/>
      <c r="G3268" s="2"/>
      <c r="H3268" s="2">
        <v>48.7</v>
      </c>
      <c r="I3268" s="2">
        <v>49.55</v>
      </c>
      <c r="J3268" s="2">
        <v>49.55</v>
      </c>
      <c r="K3268" s="2"/>
      <c r="L3268" s="2"/>
      <c r="M3268" s="60"/>
      <c r="N3268" s="60"/>
      <c r="O3268" s="60"/>
      <c r="P3268" s="60"/>
      <c r="Q3268" s="2"/>
      <c r="R3268" s="60"/>
      <c r="S3268" s="60"/>
      <c r="T3268" s="60"/>
      <c r="U3268" s="60"/>
      <c r="V3268" s="60"/>
      <c r="W3268" s="60"/>
      <c r="X3268" s="60"/>
      <c r="Y3268" s="60"/>
      <c r="Z3268" s="60"/>
      <c r="AA3268" s="60"/>
      <c r="AB3268" s="60"/>
      <c r="AC3268" s="60"/>
      <c r="AD3268" s="60"/>
      <c r="AE3268" s="60"/>
      <c r="AF3268" s="60"/>
      <c r="AG3268" s="60"/>
      <c r="AH3268" s="60"/>
      <c r="AI3268" s="60"/>
      <c r="AJ3268" s="60"/>
      <c r="AK3268" s="60"/>
      <c r="AL3268" s="60"/>
      <c r="AM3268" s="60"/>
      <c r="AN3268" s="60"/>
      <c r="AO3268" s="112"/>
      <c r="AP3268" s="112"/>
      <c r="AQ3268" s="112"/>
      <c r="AR3268" s="112"/>
      <c r="AS3268" s="112"/>
      <c r="AT3268" s="112"/>
      <c r="AU3268" s="112"/>
      <c r="AV3268" s="112"/>
      <c r="AW3268" s="112"/>
      <c r="AX3268" s="112"/>
      <c r="AY3268" s="112"/>
      <c r="AZ3268" s="112"/>
      <c r="BA3268" s="112"/>
    </row>
    <row r="3269" spans="1:53" x14ac:dyDescent="0.25">
      <c r="A3269" s="112"/>
      <c r="B3269" s="45">
        <v>41689</v>
      </c>
      <c r="C3269" s="2"/>
      <c r="D3269" s="2"/>
      <c r="E3269" s="2"/>
      <c r="F3269" s="2"/>
      <c r="G3269" s="2"/>
      <c r="H3269" s="2">
        <v>48.8</v>
      </c>
      <c r="I3269" s="2">
        <v>49.65</v>
      </c>
      <c r="J3269" s="2">
        <v>49.65</v>
      </c>
      <c r="K3269" s="2"/>
      <c r="L3269" s="2"/>
      <c r="M3269" s="60"/>
      <c r="N3269" s="60"/>
      <c r="O3269" s="60"/>
      <c r="P3269" s="60"/>
      <c r="Q3269" s="2"/>
      <c r="R3269" s="60"/>
      <c r="S3269" s="60"/>
      <c r="T3269" s="60"/>
      <c r="U3269" s="60"/>
      <c r="V3269" s="60"/>
      <c r="W3269" s="60"/>
      <c r="X3269" s="60"/>
      <c r="Y3269" s="60"/>
      <c r="Z3269" s="60"/>
      <c r="AA3269" s="60"/>
      <c r="AB3269" s="60"/>
      <c r="AC3269" s="60"/>
      <c r="AD3269" s="60"/>
      <c r="AE3269" s="60"/>
      <c r="AF3269" s="60"/>
      <c r="AG3269" s="60"/>
      <c r="AH3269" s="60"/>
      <c r="AI3269" s="60"/>
      <c r="AJ3269" s="60"/>
      <c r="AK3269" s="60"/>
      <c r="AL3269" s="60"/>
      <c r="AM3269" s="60"/>
      <c r="AN3269" s="60"/>
      <c r="AO3269" s="112"/>
      <c r="AP3269" s="112"/>
      <c r="AQ3269" s="112"/>
      <c r="AR3269" s="112"/>
      <c r="AS3269" s="112"/>
      <c r="AT3269" s="112"/>
      <c r="AU3269" s="112"/>
      <c r="AV3269" s="112"/>
      <c r="AW3269" s="112"/>
      <c r="AX3269" s="112"/>
      <c r="AY3269" s="112"/>
      <c r="AZ3269" s="112"/>
      <c r="BA3269" s="112"/>
    </row>
    <row r="3270" spans="1:53" x14ac:dyDescent="0.25">
      <c r="A3270" s="112"/>
      <c r="B3270" s="45">
        <v>41688</v>
      </c>
      <c r="C3270" s="2"/>
      <c r="D3270" s="2"/>
      <c r="E3270" s="2"/>
      <c r="F3270" s="2"/>
      <c r="G3270" s="2"/>
      <c r="H3270" s="2">
        <v>48.75</v>
      </c>
      <c r="I3270" s="2">
        <v>49.6</v>
      </c>
      <c r="J3270" s="2">
        <v>49.6</v>
      </c>
      <c r="K3270" s="2"/>
      <c r="L3270" s="2"/>
      <c r="M3270" s="60"/>
      <c r="N3270" s="60"/>
      <c r="O3270" s="60"/>
      <c r="P3270" s="60"/>
      <c r="Q3270" s="2"/>
      <c r="R3270" s="60"/>
      <c r="S3270" s="60"/>
      <c r="T3270" s="60"/>
      <c r="U3270" s="60"/>
      <c r="V3270" s="60"/>
      <c r="W3270" s="60"/>
      <c r="X3270" s="60"/>
      <c r="Y3270" s="60"/>
      <c r="Z3270" s="60"/>
      <c r="AA3270" s="60"/>
      <c r="AB3270" s="60"/>
      <c r="AC3270" s="60"/>
      <c r="AD3270" s="60"/>
      <c r="AE3270" s="60"/>
      <c r="AF3270" s="60"/>
      <c r="AG3270" s="60"/>
      <c r="AH3270" s="60"/>
      <c r="AI3270" s="60"/>
      <c r="AJ3270" s="60"/>
      <c r="AK3270" s="60"/>
      <c r="AL3270" s="60"/>
      <c r="AM3270" s="60"/>
      <c r="AN3270" s="60"/>
      <c r="AO3270" s="112"/>
      <c r="AP3270" s="112"/>
      <c r="AQ3270" s="112"/>
      <c r="AR3270" s="112"/>
      <c r="AS3270" s="112"/>
      <c r="AT3270" s="112"/>
      <c r="AU3270" s="112"/>
      <c r="AV3270" s="112"/>
      <c r="AW3270" s="112"/>
      <c r="AX3270" s="112"/>
      <c r="AY3270" s="112"/>
      <c r="AZ3270" s="112"/>
      <c r="BA3270" s="112"/>
    </row>
    <row r="3271" spans="1:53" x14ac:dyDescent="0.25">
      <c r="A3271" s="112"/>
      <c r="B3271" s="45">
        <v>41687</v>
      </c>
      <c r="C3271" s="2"/>
      <c r="D3271" s="2"/>
      <c r="E3271" s="2"/>
      <c r="F3271" s="2"/>
      <c r="G3271" s="2"/>
      <c r="H3271" s="2">
        <v>48.75</v>
      </c>
      <c r="I3271" s="2">
        <v>49.6</v>
      </c>
      <c r="J3271" s="2">
        <v>49.6</v>
      </c>
      <c r="K3271" s="2"/>
      <c r="L3271" s="2"/>
      <c r="M3271" s="60"/>
      <c r="N3271" s="60"/>
      <c r="O3271" s="60"/>
      <c r="P3271" s="60"/>
      <c r="Q3271" s="2"/>
      <c r="R3271" s="60"/>
      <c r="S3271" s="60"/>
      <c r="T3271" s="60"/>
      <c r="U3271" s="60"/>
      <c r="V3271" s="60"/>
      <c r="W3271" s="60"/>
      <c r="X3271" s="60"/>
      <c r="Y3271" s="60"/>
      <c r="Z3271" s="60"/>
      <c r="AA3271" s="60"/>
      <c r="AB3271" s="60"/>
      <c r="AC3271" s="60"/>
      <c r="AD3271" s="60"/>
      <c r="AE3271" s="60"/>
      <c r="AF3271" s="60"/>
      <c r="AG3271" s="60"/>
      <c r="AH3271" s="60"/>
      <c r="AI3271" s="60"/>
      <c r="AJ3271" s="60"/>
      <c r="AK3271" s="60"/>
      <c r="AL3271" s="60"/>
      <c r="AM3271" s="60"/>
      <c r="AN3271" s="60"/>
      <c r="AO3271" s="112"/>
      <c r="AP3271" s="112"/>
      <c r="AQ3271" s="112"/>
      <c r="AR3271" s="112"/>
      <c r="AS3271" s="112"/>
      <c r="AT3271" s="112"/>
      <c r="AU3271" s="112"/>
      <c r="AV3271" s="112"/>
      <c r="AW3271" s="112"/>
      <c r="AX3271" s="112"/>
      <c r="AY3271" s="112"/>
      <c r="AZ3271" s="112"/>
      <c r="BA3271" s="112"/>
    </row>
    <row r="3272" spans="1:53" x14ac:dyDescent="0.25">
      <c r="A3272" s="112"/>
      <c r="B3272" s="45">
        <v>41684</v>
      </c>
      <c r="C3272" s="2"/>
      <c r="D3272" s="2"/>
      <c r="E3272" s="2"/>
      <c r="F3272" s="2"/>
      <c r="G3272" s="2"/>
      <c r="H3272" s="2">
        <v>48.85</v>
      </c>
      <c r="I3272" s="2">
        <v>49.7</v>
      </c>
      <c r="J3272" s="2">
        <v>49.7</v>
      </c>
      <c r="K3272" s="2"/>
      <c r="L3272" s="2"/>
      <c r="M3272" s="60"/>
      <c r="N3272" s="60"/>
      <c r="O3272" s="60"/>
      <c r="P3272" s="60"/>
      <c r="Q3272" s="2"/>
      <c r="R3272" s="60"/>
      <c r="S3272" s="60"/>
      <c r="T3272" s="60"/>
      <c r="U3272" s="60"/>
      <c r="V3272" s="60"/>
      <c r="W3272" s="60"/>
      <c r="X3272" s="60"/>
      <c r="Y3272" s="60"/>
      <c r="Z3272" s="60"/>
      <c r="AA3272" s="60"/>
      <c r="AB3272" s="60"/>
      <c r="AC3272" s="60"/>
      <c r="AD3272" s="60"/>
      <c r="AE3272" s="60"/>
      <c r="AF3272" s="60"/>
      <c r="AG3272" s="60"/>
      <c r="AH3272" s="60"/>
      <c r="AI3272" s="60"/>
      <c r="AJ3272" s="60"/>
      <c r="AK3272" s="60"/>
      <c r="AL3272" s="60"/>
      <c r="AM3272" s="60"/>
      <c r="AN3272" s="60"/>
      <c r="AO3272" s="112"/>
      <c r="AP3272" s="112"/>
      <c r="AQ3272" s="112"/>
      <c r="AR3272" s="112"/>
      <c r="AS3272" s="112"/>
      <c r="AT3272" s="112"/>
      <c r="AU3272" s="112"/>
      <c r="AV3272" s="112"/>
      <c r="AW3272" s="112"/>
      <c r="AX3272" s="112"/>
      <c r="AY3272" s="112"/>
      <c r="AZ3272" s="112"/>
      <c r="BA3272" s="112"/>
    </row>
    <row r="3273" spans="1:53" x14ac:dyDescent="0.25">
      <c r="A3273" s="112"/>
      <c r="B3273" s="45">
        <v>41683</v>
      </c>
      <c r="C3273" s="2"/>
      <c r="D3273" s="2"/>
      <c r="E3273" s="2"/>
      <c r="F3273" s="2"/>
      <c r="G3273" s="2"/>
      <c r="H3273" s="2">
        <v>48.65</v>
      </c>
      <c r="I3273" s="2">
        <v>49.5</v>
      </c>
      <c r="J3273" s="2">
        <v>49.5</v>
      </c>
      <c r="K3273" s="2"/>
      <c r="L3273" s="2"/>
      <c r="M3273" s="60"/>
      <c r="N3273" s="60"/>
      <c r="O3273" s="60"/>
      <c r="P3273" s="60"/>
      <c r="Q3273" s="2"/>
      <c r="R3273" s="60"/>
      <c r="S3273" s="60"/>
      <c r="T3273" s="60"/>
      <c r="U3273" s="60"/>
      <c r="V3273" s="60"/>
      <c r="W3273" s="60"/>
      <c r="X3273" s="60"/>
      <c r="Y3273" s="60"/>
      <c r="Z3273" s="60"/>
      <c r="AA3273" s="60"/>
      <c r="AB3273" s="60"/>
      <c r="AC3273" s="60"/>
      <c r="AD3273" s="60"/>
      <c r="AE3273" s="60"/>
      <c r="AF3273" s="60"/>
      <c r="AG3273" s="60"/>
      <c r="AH3273" s="60"/>
      <c r="AI3273" s="60"/>
      <c r="AJ3273" s="60"/>
      <c r="AK3273" s="60"/>
      <c r="AL3273" s="60"/>
      <c r="AM3273" s="60"/>
      <c r="AN3273" s="60"/>
      <c r="AO3273" s="112"/>
      <c r="AP3273" s="112"/>
      <c r="AQ3273" s="112"/>
      <c r="AR3273" s="112"/>
      <c r="AS3273" s="112"/>
      <c r="AT3273" s="112"/>
      <c r="AU3273" s="112"/>
      <c r="AV3273" s="112"/>
      <c r="AW3273" s="112"/>
      <c r="AX3273" s="112"/>
      <c r="AY3273" s="112"/>
      <c r="AZ3273" s="112"/>
      <c r="BA3273" s="112"/>
    </row>
    <row r="3274" spans="1:53" x14ac:dyDescent="0.25">
      <c r="A3274" s="112"/>
      <c r="B3274" s="45">
        <v>41682</v>
      </c>
      <c r="C3274" s="2"/>
      <c r="D3274" s="2"/>
      <c r="E3274" s="2"/>
      <c r="F3274" s="2"/>
      <c r="G3274" s="2"/>
      <c r="H3274" s="2">
        <v>48.7</v>
      </c>
      <c r="I3274" s="2">
        <v>49.55</v>
      </c>
      <c r="J3274" s="2">
        <v>49.55</v>
      </c>
      <c r="K3274" s="2"/>
      <c r="L3274" s="2"/>
      <c r="M3274" s="60"/>
      <c r="N3274" s="60"/>
      <c r="O3274" s="60"/>
      <c r="P3274" s="60"/>
      <c r="Q3274" s="2"/>
      <c r="R3274" s="60"/>
      <c r="S3274" s="60"/>
      <c r="T3274" s="60"/>
      <c r="U3274" s="60"/>
      <c r="V3274" s="60"/>
      <c r="W3274" s="60"/>
      <c r="X3274" s="60"/>
      <c r="Y3274" s="60"/>
      <c r="Z3274" s="60"/>
      <c r="AA3274" s="60"/>
      <c r="AB3274" s="60"/>
      <c r="AC3274" s="60"/>
      <c r="AD3274" s="60"/>
      <c r="AE3274" s="60"/>
      <c r="AF3274" s="60"/>
      <c r="AG3274" s="60"/>
      <c r="AH3274" s="60"/>
      <c r="AI3274" s="60"/>
      <c r="AJ3274" s="60"/>
      <c r="AK3274" s="60"/>
      <c r="AL3274" s="60"/>
      <c r="AM3274" s="60"/>
      <c r="AN3274" s="60"/>
      <c r="AO3274" s="112"/>
      <c r="AP3274" s="112"/>
      <c r="AQ3274" s="112"/>
      <c r="AR3274" s="112"/>
      <c r="AS3274" s="112"/>
      <c r="AT3274" s="112"/>
      <c r="AU3274" s="112"/>
      <c r="AV3274" s="112"/>
      <c r="AW3274" s="112"/>
      <c r="AX3274" s="112"/>
      <c r="AY3274" s="112"/>
      <c r="AZ3274" s="112"/>
      <c r="BA3274" s="112"/>
    </row>
    <row r="3275" spans="1:53" x14ac:dyDescent="0.25">
      <c r="A3275" s="112"/>
      <c r="B3275" s="45">
        <v>41681</v>
      </c>
      <c r="C3275" s="2"/>
      <c r="D3275" s="2"/>
      <c r="E3275" s="2"/>
      <c r="F3275" s="2"/>
      <c r="G3275" s="2"/>
      <c r="H3275" s="2">
        <v>48.8</v>
      </c>
      <c r="I3275" s="2">
        <v>49.65</v>
      </c>
      <c r="J3275" s="2">
        <v>49.65</v>
      </c>
      <c r="K3275" s="2"/>
      <c r="L3275" s="2"/>
      <c r="M3275" s="60"/>
      <c r="N3275" s="60"/>
      <c r="O3275" s="60"/>
      <c r="P3275" s="60"/>
      <c r="Q3275" s="2"/>
      <c r="R3275" s="60"/>
      <c r="S3275" s="60"/>
      <c r="T3275" s="60"/>
      <c r="U3275" s="60"/>
      <c r="V3275" s="60"/>
      <c r="W3275" s="60"/>
      <c r="X3275" s="60"/>
      <c r="Y3275" s="60"/>
      <c r="Z3275" s="60"/>
      <c r="AA3275" s="60"/>
      <c r="AB3275" s="60"/>
      <c r="AC3275" s="60"/>
      <c r="AD3275" s="60"/>
      <c r="AE3275" s="60"/>
      <c r="AF3275" s="60"/>
      <c r="AG3275" s="60"/>
      <c r="AH3275" s="60"/>
      <c r="AI3275" s="60"/>
      <c r="AJ3275" s="60"/>
      <c r="AK3275" s="60"/>
      <c r="AL3275" s="60"/>
      <c r="AM3275" s="60"/>
      <c r="AN3275" s="60"/>
      <c r="AO3275" s="112"/>
      <c r="AP3275" s="112"/>
      <c r="AQ3275" s="112"/>
      <c r="AR3275" s="112"/>
      <c r="AS3275" s="112"/>
      <c r="AT3275" s="112"/>
      <c r="AU3275" s="112"/>
      <c r="AV3275" s="112"/>
      <c r="AW3275" s="112"/>
      <c r="AX3275" s="112"/>
      <c r="AY3275" s="112"/>
      <c r="AZ3275" s="112"/>
      <c r="BA3275" s="112"/>
    </row>
    <row r="3276" spans="1:53" x14ac:dyDescent="0.25">
      <c r="A3276" s="112"/>
      <c r="B3276" s="45">
        <v>41680</v>
      </c>
      <c r="C3276" s="2"/>
      <c r="D3276" s="2"/>
      <c r="E3276" s="2"/>
      <c r="F3276" s="2"/>
      <c r="G3276" s="2"/>
      <c r="H3276" s="2">
        <v>49.15</v>
      </c>
      <c r="I3276" s="2">
        <v>50</v>
      </c>
      <c r="J3276" s="2">
        <v>50</v>
      </c>
      <c r="K3276" s="2"/>
      <c r="L3276" s="2"/>
      <c r="M3276" s="60"/>
      <c r="N3276" s="60"/>
      <c r="O3276" s="60"/>
      <c r="P3276" s="60"/>
      <c r="Q3276" s="2"/>
      <c r="R3276" s="60"/>
      <c r="S3276" s="60"/>
      <c r="T3276" s="60"/>
      <c r="U3276" s="60"/>
      <c r="V3276" s="60"/>
      <c r="W3276" s="60"/>
      <c r="X3276" s="60"/>
      <c r="Y3276" s="60"/>
      <c r="Z3276" s="60"/>
      <c r="AA3276" s="60"/>
      <c r="AB3276" s="60"/>
      <c r="AC3276" s="60"/>
      <c r="AD3276" s="60"/>
      <c r="AE3276" s="60"/>
      <c r="AF3276" s="60"/>
      <c r="AG3276" s="60"/>
      <c r="AH3276" s="60"/>
      <c r="AI3276" s="60"/>
      <c r="AJ3276" s="60"/>
      <c r="AK3276" s="60"/>
      <c r="AL3276" s="60"/>
      <c r="AM3276" s="60"/>
      <c r="AN3276" s="60"/>
      <c r="AO3276" s="112"/>
      <c r="AP3276" s="112"/>
      <c r="AQ3276" s="112"/>
      <c r="AR3276" s="112"/>
      <c r="AS3276" s="112"/>
      <c r="AT3276" s="112"/>
      <c r="AU3276" s="112"/>
      <c r="AV3276" s="112"/>
      <c r="AW3276" s="112"/>
      <c r="AX3276" s="112"/>
      <c r="AY3276" s="112"/>
      <c r="AZ3276" s="112"/>
      <c r="BA3276" s="112"/>
    </row>
    <row r="3277" spans="1:53" x14ac:dyDescent="0.25">
      <c r="A3277" s="112"/>
      <c r="B3277" s="45">
        <v>41677</v>
      </c>
      <c r="C3277" s="2"/>
      <c r="D3277" s="2"/>
      <c r="E3277" s="2"/>
      <c r="F3277" s="2"/>
      <c r="G3277" s="2"/>
      <c r="H3277" s="2">
        <v>48.85</v>
      </c>
      <c r="I3277" s="2">
        <v>49.55</v>
      </c>
      <c r="J3277" s="2">
        <v>49.55</v>
      </c>
      <c r="K3277" s="2"/>
      <c r="L3277" s="2"/>
      <c r="M3277" s="60"/>
      <c r="N3277" s="60"/>
      <c r="O3277" s="60"/>
      <c r="P3277" s="60"/>
      <c r="Q3277" s="2"/>
      <c r="R3277" s="60"/>
      <c r="S3277" s="60"/>
      <c r="T3277" s="60"/>
      <c r="U3277" s="60"/>
      <c r="V3277" s="60"/>
      <c r="W3277" s="60"/>
      <c r="X3277" s="60"/>
      <c r="Y3277" s="60"/>
      <c r="Z3277" s="60"/>
      <c r="AA3277" s="60"/>
      <c r="AB3277" s="60"/>
      <c r="AC3277" s="60"/>
      <c r="AD3277" s="60"/>
      <c r="AE3277" s="60"/>
      <c r="AF3277" s="60"/>
      <c r="AG3277" s="60"/>
      <c r="AH3277" s="60"/>
      <c r="AI3277" s="60"/>
      <c r="AJ3277" s="60"/>
      <c r="AK3277" s="60"/>
      <c r="AL3277" s="60"/>
      <c r="AM3277" s="60"/>
      <c r="AN3277" s="60"/>
      <c r="AO3277" s="112"/>
      <c r="AP3277" s="112"/>
      <c r="AQ3277" s="112"/>
      <c r="AR3277" s="112"/>
      <c r="AS3277" s="112"/>
      <c r="AT3277" s="112"/>
      <c r="AU3277" s="112"/>
      <c r="AV3277" s="112"/>
      <c r="AW3277" s="112"/>
      <c r="AX3277" s="112"/>
      <c r="AY3277" s="112"/>
      <c r="AZ3277" s="112"/>
      <c r="BA3277" s="112"/>
    </row>
    <row r="3278" spans="1:53" x14ac:dyDescent="0.25">
      <c r="A3278" s="112"/>
      <c r="B3278" s="45">
        <v>41676</v>
      </c>
      <c r="C3278" s="2"/>
      <c r="D3278" s="2"/>
      <c r="E3278" s="2"/>
      <c r="F3278" s="2"/>
      <c r="G3278" s="2"/>
      <c r="H3278" s="2">
        <v>48.95</v>
      </c>
      <c r="I3278" s="2">
        <v>49.65</v>
      </c>
      <c r="J3278" s="2">
        <v>49.65</v>
      </c>
      <c r="K3278" s="2"/>
      <c r="L3278" s="2"/>
      <c r="M3278" s="60"/>
      <c r="N3278" s="60"/>
      <c r="O3278" s="60"/>
      <c r="P3278" s="60"/>
      <c r="Q3278" s="2"/>
      <c r="R3278" s="60"/>
      <c r="S3278" s="60"/>
      <c r="T3278" s="60"/>
      <c r="U3278" s="60"/>
      <c r="V3278" s="60"/>
      <c r="W3278" s="60"/>
      <c r="X3278" s="60"/>
      <c r="Y3278" s="60"/>
      <c r="Z3278" s="60"/>
      <c r="AA3278" s="60"/>
      <c r="AB3278" s="60"/>
      <c r="AC3278" s="60"/>
      <c r="AD3278" s="60"/>
      <c r="AE3278" s="60"/>
      <c r="AF3278" s="60"/>
      <c r="AG3278" s="60"/>
      <c r="AH3278" s="60"/>
      <c r="AI3278" s="60"/>
      <c r="AJ3278" s="60"/>
      <c r="AK3278" s="60"/>
      <c r="AL3278" s="60"/>
      <c r="AM3278" s="60"/>
      <c r="AN3278" s="60"/>
      <c r="AO3278" s="112"/>
      <c r="AP3278" s="112"/>
      <c r="AQ3278" s="112"/>
      <c r="AR3278" s="112"/>
      <c r="AS3278" s="112"/>
      <c r="AT3278" s="112"/>
      <c r="AU3278" s="112"/>
      <c r="AV3278" s="112"/>
      <c r="AW3278" s="112"/>
      <c r="AX3278" s="112"/>
      <c r="AY3278" s="112"/>
      <c r="AZ3278" s="112"/>
      <c r="BA3278" s="112"/>
    </row>
    <row r="3279" spans="1:53" x14ac:dyDescent="0.25">
      <c r="A3279" s="112"/>
      <c r="B3279" s="45">
        <v>41675</v>
      </c>
      <c r="C3279" s="2"/>
      <c r="D3279" s="2"/>
      <c r="E3279" s="2"/>
      <c r="F3279" s="2"/>
      <c r="G3279" s="2"/>
      <c r="H3279" s="2">
        <v>49</v>
      </c>
      <c r="I3279" s="2">
        <v>49.7</v>
      </c>
      <c r="J3279" s="2">
        <v>49.7</v>
      </c>
      <c r="K3279" s="2"/>
      <c r="L3279" s="2"/>
      <c r="M3279" s="60"/>
      <c r="N3279" s="60"/>
      <c r="O3279" s="60"/>
      <c r="P3279" s="60"/>
      <c r="Q3279" s="2"/>
      <c r="R3279" s="60"/>
      <c r="S3279" s="60"/>
      <c r="T3279" s="60"/>
      <c r="U3279" s="60"/>
      <c r="V3279" s="60"/>
      <c r="W3279" s="60"/>
      <c r="X3279" s="60"/>
      <c r="Y3279" s="60"/>
      <c r="Z3279" s="60"/>
      <c r="AA3279" s="60"/>
      <c r="AB3279" s="60"/>
      <c r="AC3279" s="60"/>
      <c r="AD3279" s="60"/>
      <c r="AE3279" s="60"/>
      <c r="AF3279" s="60"/>
      <c r="AG3279" s="60"/>
      <c r="AH3279" s="60"/>
      <c r="AI3279" s="60"/>
      <c r="AJ3279" s="60"/>
      <c r="AK3279" s="60"/>
      <c r="AL3279" s="60"/>
      <c r="AM3279" s="60"/>
      <c r="AN3279" s="60"/>
      <c r="AO3279" s="112"/>
      <c r="AP3279" s="112"/>
      <c r="AQ3279" s="112"/>
      <c r="AR3279" s="112"/>
      <c r="AS3279" s="112"/>
      <c r="AT3279" s="112"/>
      <c r="AU3279" s="112"/>
      <c r="AV3279" s="112"/>
      <c r="AW3279" s="112"/>
      <c r="AX3279" s="112"/>
      <c r="AY3279" s="112"/>
      <c r="AZ3279" s="112"/>
      <c r="BA3279" s="112"/>
    </row>
    <row r="3280" spans="1:53" x14ac:dyDescent="0.25">
      <c r="A3280" s="112"/>
      <c r="B3280" s="45">
        <v>41674</v>
      </c>
      <c r="C3280" s="2"/>
      <c r="D3280" s="2"/>
      <c r="E3280" s="2"/>
      <c r="F3280" s="2"/>
      <c r="G3280" s="2"/>
      <c r="H3280" s="2">
        <v>48.8</v>
      </c>
      <c r="I3280" s="2">
        <v>49.5</v>
      </c>
      <c r="J3280" s="2">
        <v>49.5</v>
      </c>
      <c r="K3280" s="2"/>
      <c r="L3280" s="2"/>
      <c r="M3280" s="60"/>
      <c r="N3280" s="60"/>
      <c r="O3280" s="60"/>
      <c r="P3280" s="60"/>
      <c r="Q3280" s="2"/>
      <c r="R3280" s="60"/>
      <c r="S3280" s="60"/>
      <c r="T3280" s="60"/>
      <c r="U3280" s="60"/>
      <c r="V3280" s="60"/>
      <c r="W3280" s="60"/>
      <c r="X3280" s="60"/>
      <c r="Y3280" s="60"/>
      <c r="Z3280" s="60"/>
      <c r="AA3280" s="60"/>
      <c r="AB3280" s="60"/>
      <c r="AC3280" s="60"/>
      <c r="AD3280" s="60"/>
      <c r="AE3280" s="60"/>
      <c r="AF3280" s="60"/>
      <c r="AG3280" s="60"/>
      <c r="AH3280" s="60"/>
      <c r="AI3280" s="60"/>
      <c r="AJ3280" s="60"/>
      <c r="AK3280" s="60"/>
      <c r="AL3280" s="60"/>
      <c r="AM3280" s="60"/>
      <c r="AN3280" s="60"/>
      <c r="AO3280" s="112"/>
      <c r="AP3280" s="112"/>
      <c r="AQ3280" s="112"/>
      <c r="AR3280" s="112"/>
      <c r="AS3280" s="112"/>
      <c r="AT3280" s="112"/>
      <c r="AU3280" s="112"/>
      <c r="AV3280" s="112"/>
      <c r="AW3280" s="112"/>
      <c r="AX3280" s="112"/>
      <c r="AY3280" s="112"/>
      <c r="AZ3280" s="112"/>
      <c r="BA3280" s="112"/>
    </row>
    <row r="3281" spans="1:53" x14ac:dyDescent="0.25">
      <c r="A3281" s="112"/>
      <c r="B3281" s="45">
        <v>41673</v>
      </c>
      <c r="C3281" s="2"/>
      <c r="D3281" s="2"/>
      <c r="E3281" s="2"/>
      <c r="F3281" s="2"/>
      <c r="G3281" s="2"/>
      <c r="H3281" s="2">
        <v>49.05</v>
      </c>
      <c r="I3281" s="2">
        <v>49.75</v>
      </c>
      <c r="J3281" s="2">
        <v>49.75</v>
      </c>
      <c r="K3281" s="2"/>
      <c r="L3281" s="2"/>
      <c r="M3281" s="60"/>
      <c r="N3281" s="60"/>
      <c r="O3281" s="60"/>
      <c r="P3281" s="60"/>
      <c r="Q3281" s="2"/>
      <c r="R3281" s="60"/>
      <c r="S3281" s="60"/>
      <c r="T3281" s="60"/>
      <c r="U3281" s="60"/>
      <c r="V3281" s="60"/>
      <c r="W3281" s="60"/>
      <c r="X3281" s="60"/>
      <c r="Y3281" s="60"/>
      <c r="Z3281" s="60"/>
      <c r="AA3281" s="60"/>
      <c r="AB3281" s="60"/>
      <c r="AC3281" s="60"/>
      <c r="AD3281" s="60"/>
      <c r="AE3281" s="60"/>
      <c r="AF3281" s="60"/>
      <c r="AG3281" s="60"/>
      <c r="AH3281" s="60"/>
      <c r="AI3281" s="60"/>
      <c r="AJ3281" s="60"/>
      <c r="AK3281" s="60"/>
      <c r="AL3281" s="60"/>
      <c r="AM3281" s="60"/>
      <c r="AN3281" s="60"/>
      <c r="AO3281" s="112"/>
      <c r="AP3281" s="112"/>
      <c r="AQ3281" s="112"/>
      <c r="AR3281" s="112"/>
      <c r="AS3281" s="112"/>
      <c r="AT3281" s="112"/>
      <c r="AU3281" s="112"/>
      <c r="AV3281" s="112"/>
      <c r="AW3281" s="112"/>
      <c r="AX3281" s="112"/>
      <c r="AY3281" s="112"/>
      <c r="AZ3281" s="112"/>
      <c r="BA3281" s="112"/>
    </row>
    <row r="3282" spans="1:53" x14ac:dyDescent="0.25">
      <c r="A3282" s="112"/>
      <c r="B3282" s="45">
        <v>41670</v>
      </c>
      <c r="C3282" s="2"/>
      <c r="D3282" s="2"/>
      <c r="E3282" s="2"/>
      <c r="F3282" s="2"/>
      <c r="G3282" s="2"/>
      <c r="H3282" s="2">
        <v>49.15</v>
      </c>
      <c r="I3282" s="2">
        <v>49.85</v>
      </c>
      <c r="J3282" s="2">
        <v>49.85</v>
      </c>
      <c r="K3282" s="2"/>
      <c r="L3282" s="2"/>
      <c r="M3282" s="60"/>
      <c r="N3282" s="60"/>
      <c r="O3282" s="60"/>
      <c r="P3282" s="60"/>
      <c r="Q3282" s="2"/>
      <c r="R3282" s="60"/>
      <c r="S3282" s="60"/>
      <c r="T3282" s="60"/>
      <c r="U3282" s="60"/>
      <c r="V3282" s="60"/>
      <c r="W3282" s="60"/>
      <c r="X3282" s="60"/>
      <c r="Y3282" s="60"/>
      <c r="Z3282" s="60"/>
      <c r="AA3282" s="60"/>
      <c r="AB3282" s="60"/>
      <c r="AC3282" s="60"/>
      <c r="AD3282" s="60"/>
      <c r="AE3282" s="60"/>
      <c r="AF3282" s="60"/>
      <c r="AG3282" s="60"/>
      <c r="AH3282" s="60"/>
      <c r="AI3282" s="60"/>
      <c r="AJ3282" s="60"/>
      <c r="AK3282" s="60"/>
      <c r="AL3282" s="60"/>
      <c r="AM3282" s="60"/>
      <c r="AN3282" s="60"/>
      <c r="AO3282" s="112"/>
      <c r="AP3282" s="112"/>
      <c r="AQ3282" s="112"/>
      <c r="AR3282" s="112"/>
      <c r="AS3282" s="112"/>
      <c r="AT3282" s="112"/>
      <c r="AU3282" s="112"/>
      <c r="AV3282" s="112"/>
      <c r="AW3282" s="112"/>
      <c r="AX3282" s="112"/>
      <c r="AY3282" s="112"/>
      <c r="AZ3282" s="112"/>
      <c r="BA3282" s="112"/>
    </row>
    <row r="3283" spans="1:53" x14ac:dyDescent="0.25">
      <c r="A3283" s="112"/>
      <c r="B3283" s="45">
        <v>41669</v>
      </c>
      <c r="C3283" s="2"/>
      <c r="D3283" s="2"/>
      <c r="E3283" s="2"/>
      <c r="F3283" s="2"/>
      <c r="G3283" s="2"/>
      <c r="H3283" s="2">
        <v>49.46</v>
      </c>
      <c r="I3283" s="2">
        <v>50.16</v>
      </c>
      <c r="J3283" s="2">
        <v>50.16</v>
      </c>
      <c r="K3283" s="2"/>
      <c r="L3283" s="2"/>
      <c r="M3283" s="60"/>
      <c r="N3283" s="60"/>
      <c r="O3283" s="60"/>
      <c r="P3283" s="60"/>
      <c r="Q3283" s="2"/>
      <c r="R3283" s="60"/>
      <c r="S3283" s="60"/>
      <c r="T3283" s="60"/>
      <c r="U3283" s="60"/>
      <c r="V3283" s="60"/>
      <c r="W3283" s="60"/>
      <c r="X3283" s="60"/>
      <c r="Y3283" s="60"/>
      <c r="Z3283" s="60"/>
      <c r="AA3283" s="60"/>
      <c r="AB3283" s="60"/>
      <c r="AC3283" s="60"/>
      <c r="AD3283" s="60"/>
      <c r="AE3283" s="60"/>
      <c r="AF3283" s="60"/>
      <c r="AG3283" s="60"/>
      <c r="AH3283" s="60"/>
      <c r="AI3283" s="60"/>
      <c r="AJ3283" s="60"/>
      <c r="AK3283" s="60"/>
      <c r="AL3283" s="60"/>
      <c r="AM3283" s="60"/>
      <c r="AN3283" s="60"/>
      <c r="AO3283" s="112"/>
      <c r="AP3283" s="112"/>
      <c r="AQ3283" s="112"/>
      <c r="AR3283" s="112"/>
      <c r="AS3283" s="112"/>
      <c r="AT3283" s="112"/>
      <c r="AU3283" s="112"/>
      <c r="AV3283" s="112"/>
      <c r="AW3283" s="112"/>
      <c r="AX3283" s="112"/>
      <c r="AY3283" s="112"/>
      <c r="AZ3283" s="112"/>
      <c r="BA3283" s="112"/>
    </row>
    <row r="3284" spans="1:53" x14ac:dyDescent="0.25">
      <c r="A3284" s="112"/>
      <c r="B3284" s="45">
        <v>41668</v>
      </c>
      <c r="C3284" s="2"/>
      <c r="D3284" s="2"/>
      <c r="E3284" s="2"/>
      <c r="F3284" s="2"/>
      <c r="G3284" s="2"/>
      <c r="H3284" s="2">
        <v>49.25</v>
      </c>
      <c r="I3284" s="2">
        <v>49.95</v>
      </c>
      <c r="J3284" s="2">
        <v>49.95</v>
      </c>
      <c r="K3284" s="2"/>
      <c r="L3284" s="2"/>
      <c r="M3284" s="60"/>
      <c r="N3284" s="60"/>
      <c r="O3284" s="60"/>
      <c r="P3284" s="60"/>
      <c r="Q3284" s="2"/>
      <c r="R3284" s="60"/>
      <c r="S3284" s="60"/>
      <c r="T3284" s="60"/>
      <c r="U3284" s="60"/>
      <c r="V3284" s="60"/>
      <c r="W3284" s="60"/>
      <c r="X3284" s="60"/>
      <c r="Y3284" s="60"/>
      <c r="Z3284" s="60"/>
      <c r="AA3284" s="60"/>
      <c r="AB3284" s="60"/>
      <c r="AC3284" s="60"/>
      <c r="AD3284" s="60"/>
      <c r="AE3284" s="60"/>
      <c r="AF3284" s="60"/>
      <c r="AG3284" s="60"/>
      <c r="AH3284" s="60"/>
      <c r="AI3284" s="60"/>
      <c r="AJ3284" s="60"/>
      <c r="AK3284" s="60"/>
      <c r="AL3284" s="60"/>
      <c r="AM3284" s="60"/>
      <c r="AN3284" s="60"/>
      <c r="AO3284" s="112"/>
      <c r="AP3284" s="112"/>
      <c r="AQ3284" s="112"/>
      <c r="AR3284" s="112"/>
      <c r="AS3284" s="112"/>
      <c r="AT3284" s="112"/>
      <c r="AU3284" s="112"/>
      <c r="AV3284" s="112"/>
      <c r="AW3284" s="112"/>
      <c r="AX3284" s="112"/>
      <c r="AY3284" s="112"/>
      <c r="AZ3284" s="112"/>
      <c r="BA3284" s="112"/>
    </row>
    <row r="3285" spans="1:53" x14ac:dyDescent="0.25">
      <c r="A3285" s="112"/>
      <c r="B3285" s="45">
        <v>41667</v>
      </c>
      <c r="C3285" s="2"/>
      <c r="D3285" s="2"/>
      <c r="E3285" s="2"/>
      <c r="F3285" s="2"/>
      <c r="G3285" s="2"/>
      <c r="H3285" s="2">
        <v>49.1</v>
      </c>
      <c r="I3285" s="2">
        <v>49.8</v>
      </c>
      <c r="J3285" s="2">
        <v>49.8</v>
      </c>
      <c r="K3285" s="2"/>
      <c r="L3285" s="2"/>
      <c r="M3285" s="60"/>
      <c r="N3285" s="60"/>
      <c r="O3285" s="60"/>
      <c r="P3285" s="60"/>
      <c r="Q3285" s="2"/>
      <c r="R3285" s="60"/>
      <c r="S3285" s="60"/>
      <c r="T3285" s="60"/>
      <c r="U3285" s="60"/>
      <c r="V3285" s="60"/>
      <c r="W3285" s="60"/>
      <c r="X3285" s="60"/>
      <c r="Y3285" s="60"/>
      <c r="Z3285" s="60"/>
      <c r="AA3285" s="60"/>
      <c r="AB3285" s="60"/>
      <c r="AC3285" s="60"/>
      <c r="AD3285" s="60"/>
      <c r="AE3285" s="60"/>
      <c r="AF3285" s="60"/>
      <c r="AG3285" s="60"/>
      <c r="AH3285" s="60"/>
      <c r="AI3285" s="60"/>
      <c r="AJ3285" s="60"/>
      <c r="AK3285" s="60"/>
      <c r="AL3285" s="60"/>
      <c r="AM3285" s="60"/>
      <c r="AN3285" s="60"/>
      <c r="AO3285" s="112"/>
      <c r="AP3285" s="112"/>
      <c r="AQ3285" s="112"/>
      <c r="AR3285" s="112"/>
      <c r="AS3285" s="112"/>
      <c r="AT3285" s="112"/>
      <c r="AU3285" s="112"/>
      <c r="AV3285" s="112"/>
      <c r="AW3285" s="112"/>
      <c r="AX3285" s="112"/>
      <c r="AY3285" s="112"/>
      <c r="AZ3285" s="112"/>
      <c r="BA3285" s="112"/>
    </row>
    <row r="3286" spans="1:53" x14ac:dyDescent="0.25">
      <c r="A3286" s="112"/>
      <c r="B3286" s="45">
        <v>41666</v>
      </c>
      <c r="C3286" s="2"/>
      <c r="D3286" s="2"/>
      <c r="E3286" s="2"/>
      <c r="F3286" s="2"/>
      <c r="G3286" s="2"/>
      <c r="H3286" s="2">
        <v>48.85</v>
      </c>
      <c r="I3286" s="2">
        <v>49.55</v>
      </c>
      <c r="J3286" s="2">
        <v>49.55</v>
      </c>
      <c r="K3286" s="2"/>
      <c r="L3286" s="2"/>
      <c r="M3286" s="60"/>
      <c r="N3286" s="60"/>
      <c r="O3286" s="60"/>
      <c r="P3286" s="60"/>
      <c r="Q3286" s="2"/>
      <c r="R3286" s="60"/>
      <c r="S3286" s="60"/>
      <c r="T3286" s="60"/>
      <c r="U3286" s="60"/>
      <c r="V3286" s="60"/>
      <c r="W3286" s="60"/>
      <c r="X3286" s="60"/>
      <c r="Y3286" s="60"/>
      <c r="Z3286" s="60"/>
      <c r="AA3286" s="60"/>
      <c r="AB3286" s="60"/>
      <c r="AC3286" s="60"/>
      <c r="AD3286" s="60"/>
      <c r="AE3286" s="60"/>
      <c r="AF3286" s="60"/>
      <c r="AG3286" s="60"/>
      <c r="AH3286" s="60"/>
      <c r="AI3286" s="60"/>
      <c r="AJ3286" s="60"/>
      <c r="AK3286" s="60"/>
      <c r="AL3286" s="60"/>
      <c r="AM3286" s="60"/>
      <c r="AN3286" s="60"/>
      <c r="AO3286" s="112"/>
      <c r="AP3286" s="112"/>
      <c r="AQ3286" s="112"/>
      <c r="AR3286" s="112"/>
      <c r="AS3286" s="112"/>
      <c r="AT3286" s="112"/>
      <c r="AU3286" s="112"/>
      <c r="AV3286" s="112"/>
      <c r="AW3286" s="112"/>
      <c r="AX3286" s="112"/>
      <c r="AY3286" s="112"/>
      <c r="AZ3286" s="112"/>
      <c r="BA3286" s="112"/>
    </row>
    <row r="3287" spans="1:53" x14ac:dyDescent="0.25">
      <c r="A3287" s="112"/>
      <c r="B3287" s="45">
        <v>41663</v>
      </c>
      <c r="C3287" s="2"/>
      <c r="D3287" s="2"/>
      <c r="E3287" s="2"/>
      <c r="F3287" s="2"/>
      <c r="G3287" s="2"/>
      <c r="H3287" s="2">
        <v>49.05</v>
      </c>
      <c r="I3287" s="2">
        <v>49.75</v>
      </c>
      <c r="J3287" s="2">
        <v>49.75</v>
      </c>
      <c r="K3287" s="2"/>
      <c r="L3287" s="2"/>
      <c r="M3287" s="60"/>
      <c r="N3287" s="60"/>
      <c r="O3287" s="60"/>
      <c r="P3287" s="60"/>
      <c r="Q3287" s="2"/>
      <c r="R3287" s="60"/>
      <c r="S3287" s="60"/>
      <c r="T3287" s="60"/>
      <c r="U3287" s="60"/>
      <c r="V3287" s="60"/>
      <c r="W3287" s="60"/>
      <c r="X3287" s="60"/>
      <c r="Y3287" s="60"/>
      <c r="Z3287" s="60"/>
      <c r="AA3287" s="60"/>
      <c r="AB3287" s="60"/>
      <c r="AC3287" s="60"/>
      <c r="AD3287" s="60"/>
      <c r="AE3287" s="60"/>
      <c r="AF3287" s="60"/>
      <c r="AG3287" s="60"/>
      <c r="AH3287" s="60"/>
      <c r="AI3287" s="60"/>
      <c r="AJ3287" s="60"/>
      <c r="AK3287" s="60"/>
      <c r="AL3287" s="60"/>
      <c r="AM3287" s="60"/>
      <c r="AN3287" s="60"/>
      <c r="AO3287" s="112"/>
      <c r="AP3287" s="112"/>
      <c r="AQ3287" s="112"/>
      <c r="AR3287" s="112"/>
      <c r="AS3287" s="112"/>
      <c r="AT3287" s="112"/>
      <c r="AU3287" s="112"/>
      <c r="AV3287" s="112"/>
      <c r="AW3287" s="112"/>
      <c r="AX3287" s="112"/>
      <c r="AY3287" s="112"/>
      <c r="AZ3287" s="112"/>
      <c r="BA3287" s="112"/>
    </row>
    <row r="3288" spans="1:53" x14ac:dyDescent="0.25">
      <c r="A3288" s="112"/>
      <c r="B3288" s="45">
        <v>41662</v>
      </c>
      <c r="C3288" s="2"/>
      <c r="D3288" s="2"/>
      <c r="E3288" s="2"/>
      <c r="F3288" s="2"/>
      <c r="G3288" s="2"/>
      <c r="H3288" s="2">
        <v>49.3</v>
      </c>
      <c r="I3288" s="2">
        <v>50</v>
      </c>
      <c r="J3288" s="2">
        <v>50</v>
      </c>
      <c r="K3288" s="2"/>
      <c r="L3288" s="2"/>
      <c r="M3288" s="60"/>
      <c r="N3288" s="60"/>
      <c r="O3288" s="60"/>
      <c r="P3288" s="60"/>
      <c r="Q3288" s="2"/>
      <c r="R3288" s="60"/>
      <c r="S3288" s="60"/>
      <c r="T3288" s="60"/>
      <c r="U3288" s="60"/>
      <c r="V3288" s="60"/>
      <c r="W3288" s="60"/>
      <c r="X3288" s="60"/>
      <c r="Y3288" s="60"/>
      <c r="Z3288" s="60"/>
      <c r="AA3288" s="60"/>
      <c r="AB3288" s="60"/>
      <c r="AC3288" s="60"/>
      <c r="AD3288" s="60"/>
      <c r="AE3288" s="60"/>
      <c r="AF3288" s="60"/>
      <c r="AG3288" s="60"/>
      <c r="AH3288" s="60"/>
      <c r="AI3288" s="60"/>
      <c r="AJ3288" s="60"/>
      <c r="AK3288" s="60"/>
      <c r="AL3288" s="60"/>
      <c r="AM3288" s="60"/>
      <c r="AN3288" s="60"/>
      <c r="AO3288" s="112"/>
      <c r="AP3288" s="112"/>
      <c r="AQ3288" s="112"/>
      <c r="AR3288" s="112"/>
      <c r="AS3288" s="112"/>
      <c r="AT3288" s="112"/>
      <c r="AU3288" s="112"/>
      <c r="AV3288" s="112"/>
      <c r="AW3288" s="112"/>
      <c r="AX3288" s="112"/>
      <c r="AY3288" s="112"/>
      <c r="AZ3288" s="112"/>
      <c r="BA3288" s="112"/>
    </row>
    <row r="3289" spans="1:53" x14ac:dyDescent="0.25">
      <c r="A3289" s="112"/>
      <c r="B3289" s="45">
        <v>41661</v>
      </c>
      <c r="C3289" s="2"/>
      <c r="D3289" s="2"/>
      <c r="E3289" s="2"/>
      <c r="F3289" s="2"/>
      <c r="G3289" s="2"/>
      <c r="H3289" s="2">
        <v>49.4</v>
      </c>
      <c r="I3289" s="2">
        <v>50.35</v>
      </c>
      <c r="J3289" s="2">
        <v>50.35</v>
      </c>
      <c r="K3289" s="2"/>
      <c r="L3289" s="2"/>
      <c r="M3289" s="60"/>
      <c r="N3289" s="60"/>
      <c r="O3289" s="60"/>
      <c r="P3289" s="60"/>
      <c r="Q3289" s="2"/>
      <c r="R3289" s="60"/>
      <c r="S3289" s="60"/>
      <c r="T3289" s="60"/>
      <c r="U3289" s="60"/>
      <c r="V3289" s="60"/>
      <c r="W3289" s="60"/>
      <c r="X3289" s="60"/>
      <c r="Y3289" s="60"/>
      <c r="Z3289" s="60"/>
      <c r="AA3289" s="60"/>
      <c r="AB3289" s="60"/>
      <c r="AC3289" s="60"/>
      <c r="AD3289" s="60"/>
      <c r="AE3289" s="60"/>
      <c r="AF3289" s="60"/>
      <c r="AG3289" s="60"/>
      <c r="AH3289" s="60"/>
      <c r="AI3289" s="60"/>
      <c r="AJ3289" s="60"/>
      <c r="AK3289" s="60"/>
      <c r="AL3289" s="60"/>
      <c r="AM3289" s="60"/>
      <c r="AN3289" s="60"/>
      <c r="AO3289" s="112"/>
      <c r="AP3289" s="112"/>
      <c r="AQ3289" s="112"/>
      <c r="AR3289" s="112"/>
      <c r="AS3289" s="112"/>
      <c r="AT3289" s="112"/>
      <c r="AU3289" s="112"/>
      <c r="AV3289" s="112"/>
      <c r="AW3289" s="112"/>
      <c r="AX3289" s="112"/>
      <c r="AY3289" s="112"/>
      <c r="AZ3289" s="112"/>
      <c r="BA3289" s="112"/>
    </row>
    <row r="3290" spans="1:53" x14ac:dyDescent="0.25">
      <c r="A3290" s="112"/>
      <c r="B3290" s="45">
        <v>41660</v>
      </c>
      <c r="C3290" s="2"/>
      <c r="D3290" s="2"/>
      <c r="E3290" s="2"/>
      <c r="F3290" s="2"/>
      <c r="G3290" s="2"/>
      <c r="H3290" s="2">
        <v>49.85</v>
      </c>
      <c r="I3290" s="2">
        <v>50.8</v>
      </c>
      <c r="J3290" s="2">
        <v>50.8</v>
      </c>
      <c r="K3290" s="2"/>
      <c r="L3290" s="2"/>
      <c r="M3290" s="60"/>
      <c r="N3290" s="60"/>
      <c r="O3290" s="60"/>
      <c r="P3290" s="60"/>
      <c r="Q3290" s="2"/>
      <c r="R3290" s="60"/>
      <c r="S3290" s="60"/>
      <c r="T3290" s="60"/>
      <c r="U3290" s="60"/>
      <c r="V3290" s="60"/>
      <c r="W3290" s="60"/>
      <c r="X3290" s="60"/>
      <c r="Y3290" s="60"/>
      <c r="Z3290" s="60"/>
      <c r="AA3290" s="60"/>
      <c r="AB3290" s="60"/>
      <c r="AC3290" s="60"/>
      <c r="AD3290" s="60"/>
      <c r="AE3290" s="60"/>
      <c r="AF3290" s="60"/>
      <c r="AG3290" s="60"/>
      <c r="AH3290" s="60"/>
      <c r="AI3290" s="60"/>
      <c r="AJ3290" s="60"/>
      <c r="AK3290" s="60"/>
      <c r="AL3290" s="60"/>
      <c r="AM3290" s="60"/>
      <c r="AN3290" s="60"/>
      <c r="AO3290" s="112"/>
      <c r="AP3290" s="112"/>
      <c r="AQ3290" s="112"/>
      <c r="AR3290" s="112"/>
      <c r="AS3290" s="112"/>
      <c r="AT3290" s="112"/>
      <c r="AU3290" s="112"/>
      <c r="AV3290" s="112"/>
      <c r="AW3290" s="112"/>
      <c r="AX3290" s="112"/>
      <c r="AY3290" s="112"/>
      <c r="AZ3290" s="112"/>
      <c r="BA3290" s="112"/>
    </row>
    <row r="3291" spans="1:53" x14ac:dyDescent="0.25">
      <c r="A3291" s="112"/>
      <c r="B3291" s="45">
        <v>41659</v>
      </c>
      <c r="C3291" s="2"/>
      <c r="D3291" s="2"/>
      <c r="E3291" s="2"/>
      <c r="F3291" s="2"/>
      <c r="G3291" s="2"/>
      <c r="H3291" s="2">
        <v>49.88</v>
      </c>
      <c r="I3291" s="2">
        <v>50.83</v>
      </c>
      <c r="J3291" s="2">
        <v>50.83</v>
      </c>
      <c r="K3291" s="2"/>
      <c r="L3291" s="2"/>
      <c r="M3291" s="60"/>
      <c r="N3291" s="60"/>
      <c r="O3291" s="60"/>
      <c r="P3291" s="60"/>
      <c r="Q3291" s="2"/>
      <c r="R3291" s="60"/>
      <c r="S3291" s="60"/>
      <c r="T3291" s="60"/>
      <c r="U3291" s="60"/>
      <c r="V3291" s="60"/>
      <c r="W3291" s="60"/>
      <c r="X3291" s="60"/>
      <c r="Y3291" s="60"/>
      <c r="Z3291" s="60"/>
      <c r="AA3291" s="60"/>
      <c r="AB3291" s="60"/>
      <c r="AC3291" s="60"/>
      <c r="AD3291" s="60"/>
      <c r="AE3291" s="60"/>
      <c r="AF3291" s="60"/>
      <c r="AG3291" s="60"/>
      <c r="AH3291" s="60"/>
      <c r="AI3291" s="60"/>
      <c r="AJ3291" s="60"/>
      <c r="AK3291" s="60"/>
      <c r="AL3291" s="60"/>
      <c r="AM3291" s="60"/>
      <c r="AN3291" s="60"/>
      <c r="AO3291" s="112"/>
      <c r="AP3291" s="112"/>
      <c r="AQ3291" s="112"/>
      <c r="AR3291" s="112"/>
      <c r="AS3291" s="112"/>
      <c r="AT3291" s="112"/>
      <c r="AU3291" s="112"/>
      <c r="AV3291" s="112"/>
      <c r="AW3291" s="112"/>
      <c r="AX3291" s="112"/>
      <c r="AY3291" s="112"/>
      <c r="AZ3291" s="112"/>
      <c r="BA3291" s="112"/>
    </row>
    <row r="3292" spans="1:53" x14ac:dyDescent="0.25">
      <c r="A3292" s="112"/>
      <c r="B3292" s="45">
        <v>41656</v>
      </c>
      <c r="C3292" s="2"/>
      <c r="D3292" s="2"/>
      <c r="E3292" s="2"/>
      <c r="F3292" s="2"/>
      <c r="G3292" s="2"/>
      <c r="H3292" s="2">
        <v>49.97</v>
      </c>
      <c r="I3292" s="2">
        <v>50.92</v>
      </c>
      <c r="J3292" s="2">
        <v>50.92</v>
      </c>
      <c r="K3292" s="2"/>
      <c r="L3292" s="2"/>
      <c r="M3292" s="60"/>
      <c r="N3292" s="60"/>
      <c r="O3292" s="60"/>
      <c r="P3292" s="60"/>
      <c r="Q3292" s="2"/>
      <c r="R3292" s="60"/>
      <c r="S3292" s="60"/>
      <c r="T3292" s="60"/>
      <c r="U3292" s="60"/>
      <c r="V3292" s="60"/>
      <c r="W3292" s="60"/>
      <c r="X3292" s="60"/>
      <c r="Y3292" s="60"/>
      <c r="Z3292" s="60"/>
      <c r="AA3292" s="60"/>
      <c r="AB3292" s="60"/>
      <c r="AC3292" s="60"/>
      <c r="AD3292" s="60"/>
      <c r="AE3292" s="60"/>
      <c r="AF3292" s="60"/>
      <c r="AG3292" s="60"/>
      <c r="AH3292" s="60"/>
      <c r="AI3292" s="60"/>
      <c r="AJ3292" s="60"/>
      <c r="AK3292" s="60"/>
      <c r="AL3292" s="60"/>
      <c r="AM3292" s="60"/>
      <c r="AN3292" s="60"/>
      <c r="AO3292" s="112"/>
      <c r="AP3292" s="112"/>
      <c r="AQ3292" s="112"/>
      <c r="AR3292" s="112"/>
      <c r="AS3292" s="112"/>
      <c r="AT3292" s="112"/>
      <c r="AU3292" s="112"/>
      <c r="AV3292" s="112"/>
      <c r="AW3292" s="112"/>
      <c r="AX3292" s="112"/>
      <c r="AY3292" s="112"/>
      <c r="AZ3292" s="112"/>
      <c r="BA3292" s="112"/>
    </row>
    <row r="3293" spans="1:53" x14ac:dyDescent="0.25">
      <c r="A3293" s="112"/>
      <c r="B3293" s="45">
        <v>41655</v>
      </c>
      <c r="C3293" s="2"/>
      <c r="D3293" s="2"/>
      <c r="E3293" s="2"/>
      <c r="F3293" s="2"/>
      <c r="G3293" s="2"/>
      <c r="H3293" s="2">
        <v>50</v>
      </c>
      <c r="I3293" s="2">
        <v>50.95</v>
      </c>
      <c r="J3293" s="2">
        <v>50.95</v>
      </c>
      <c r="K3293" s="2"/>
      <c r="L3293" s="2"/>
      <c r="M3293" s="60"/>
      <c r="N3293" s="60"/>
      <c r="O3293" s="60"/>
      <c r="P3293" s="60"/>
      <c r="Q3293" s="2"/>
      <c r="R3293" s="60"/>
      <c r="S3293" s="60"/>
      <c r="T3293" s="60"/>
      <c r="U3293" s="60"/>
      <c r="V3293" s="60"/>
      <c r="W3293" s="60"/>
      <c r="X3293" s="60"/>
      <c r="Y3293" s="60"/>
      <c r="Z3293" s="60"/>
      <c r="AA3293" s="60"/>
      <c r="AB3293" s="60"/>
      <c r="AC3293" s="60"/>
      <c r="AD3293" s="60"/>
      <c r="AE3293" s="60"/>
      <c r="AF3293" s="60"/>
      <c r="AG3293" s="60"/>
      <c r="AH3293" s="60"/>
      <c r="AI3293" s="60"/>
      <c r="AJ3293" s="60"/>
      <c r="AK3293" s="60"/>
      <c r="AL3293" s="60"/>
      <c r="AM3293" s="60"/>
      <c r="AN3293" s="60"/>
      <c r="AO3293" s="112"/>
      <c r="AP3293" s="112"/>
      <c r="AQ3293" s="112"/>
      <c r="AR3293" s="112"/>
      <c r="AS3293" s="112"/>
      <c r="AT3293" s="112"/>
      <c r="AU3293" s="112"/>
      <c r="AV3293" s="112"/>
      <c r="AW3293" s="112"/>
      <c r="AX3293" s="112"/>
      <c r="AY3293" s="112"/>
      <c r="AZ3293" s="112"/>
      <c r="BA3293" s="112"/>
    </row>
    <row r="3294" spans="1:53" x14ac:dyDescent="0.25">
      <c r="A3294" s="112"/>
      <c r="B3294" s="45">
        <v>41654</v>
      </c>
      <c r="C3294" s="2"/>
      <c r="D3294" s="2"/>
      <c r="E3294" s="2"/>
      <c r="F3294" s="2"/>
      <c r="G3294" s="2"/>
      <c r="H3294" s="2">
        <v>49.95</v>
      </c>
      <c r="I3294" s="2">
        <v>50.9</v>
      </c>
      <c r="J3294" s="2">
        <v>50.9</v>
      </c>
      <c r="K3294" s="2"/>
      <c r="L3294" s="2"/>
      <c r="M3294" s="60"/>
      <c r="N3294" s="60"/>
      <c r="O3294" s="60"/>
      <c r="P3294" s="60"/>
      <c r="Q3294" s="2"/>
      <c r="R3294" s="60"/>
      <c r="S3294" s="60"/>
      <c r="T3294" s="60"/>
      <c r="U3294" s="60"/>
      <c r="V3294" s="60"/>
      <c r="W3294" s="60"/>
      <c r="X3294" s="60"/>
      <c r="Y3294" s="60"/>
      <c r="Z3294" s="60"/>
      <c r="AA3294" s="60"/>
      <c r="AB3294" s="60"/>
      <c r="AC3294" s="60"/>
      <c r="AD3294" s="60"/>
      <c r="AE3294" s="60"/>
      <c r="AF3294" s="60"/>
      <c r="AG3294" s="60"/>
      <c r="AH3294" s="60"/>
      <c r="AI3294" s="60"/>
      <c r="AJ3294" s="60"/>
      <c r="AK3294" s="60"/>
      <c r="AL3294" s="60"/>
      <c r="AM3294" s="60"/>
      <c r="AN3294" s="60"/>
      <c r="AO3294" s="112"/>
      <c r="AP3294" s="112"/>
      <c r="AQ3294" s="112"/>
      <c r="AR3294" s="112"/>
      <c r="AS3294" s="112"/>
      <c r="AT3294" s="112"/>
      <c r="AU3294" s="112"/>
      <c r="AV3294" s="112"/>
      <c r="AW3294" s="112"/>
      <c r="AX3294" s="112"/>
      <c r="AY3294" s="112"/>
      <c r="AZ3294" s="112"/>
      <c r="BA3294" s="112"/>
    </row>
    <row r="3295" spans="1:53" x14ac:dyDescent="0.25">
      <c r="A3295" s="112"/>
      <c r="B3295" s="45">
        <v>41653</v>
      </c>
      <c r="C3295" s="2"/>
      <c r="D3295" s="2"/>
      <c r="E3295" s="2"/>
      <c r="F3295" s="2"/>
      <c r="G3295" s="2"/>
      <c r="H3295" s="2">
        <v>50.05</v>
      </c>
      <c r="I3295" s="2">
        <v>51</v>
      </c>
      <c r="J3295" s="2">
        <v>51</v>
      </c>
      <c r="K3295" s="2"/>
      <c r="L3295" s="2"/>
      <c r="M3295" s="60"/>
      <c r="N3295" s="60"/>
      <c r="O3295" s="60"/>
      <c r="P3295" s="60"/>
      <c r="Q3295" s="2"/>
      <c r="R3295" s="60"/>
      <c r="S3295" s="60"/>
      <c r="T3295" s="60"/>
      <c r="U3295" s="60"/>
      <c r="V3295" s="60"/>
      <c r="W3295" s="60"/>
      <c r="X3295" s="60"/>
      <c r="Y3295" s="60"/>
      <c r="Z3295" s="60"/>
      <c r="AA3295" s="60"/>
      <c r="AB3295" s="60"/>
      <c r="AC3295" s="60"/>
      <c r="AD3295" s="60"/>
      <c r="AE3295" s="60"/>
      <c r="AF3295" s="60"/>
      <c r="AG3295" s="60"/>
      <c r="AH3295" s="60"/>
      <c r="AI3295" s="60"/>
      <c r="AJ3295" s="60"/>
      <c r="AK3295" s="60"/>
      <c r="AL3295" s="60"/>
      <c r="AM3295" s="60"/>
      <c r="AN3295" s="60"/>
      <c r="AO3295" s="112"/>
      <c r="AP3295" s="112"/>
      <c r="AQ3295" s="112"/>
      <c r="AR3295" s="112"/>
      <c r="AS3295" s="112"/>
      <c r="AT3295" s="112"/>
      <c r="AU3295" s="112"/>
      <c r="AV3295" s="112"/>
      <c r="AW3295" s="112"/>
      <c r="AX3295" s="112"/>
      <c r="AY3295" s="112"/>
      <c r="AZ3295" s="112"/>
      <c r="BA3295" s="112"/>
    </row>
    <row r="3296" spans="1:53" x14ac:dyDescent="0.25">
      <c r="A3296" s="112"/>
      <c r="B3296" s="45">
        <v>41652</v>
      </c>
      <c r="C3296" s="2"/>
      <c r="D3296" s="2"/>
      <c r="E3296" s="2"/>
      <c r="F3296" s="2"/>
      <c r="G3296" s="2"/>
      <c r="H3296" s="2">
        <v>49.4</v>
      </c>
      <c r="I3296" s="2">
        <v>50.12</v>
      </c>
      <c r="J3296" s="2">
        <v>50.12</v>
      </c>
      <c r="K3296" s="2"/>
      <c r="L3296" s="2"/>
      <c r="M3296" s="60"/>
      <c r="N3296" s="60"/>
      <c r="O3296" s="60"/>
      <c r="P3296" s="60"/>
      <c r="Q3296" s="2"/>
      <c r="R3296" s="60"/>
      <c r="S3296" s="60"/>
      <c r="T3296" s="60"/>
      <c r="U3296" s="60"/>
      <c r="V3296" s="60"/>
      <c r="W3296" s="60"/>
      <c r="X3296" s="60"/>
      <c r="Y3296" s="60"/>
      <c r="Z3296" s="60"/>
      <c r="AA3296" s="60"/>
      <c r="AB3296" s="60"/>
      <c r="AC3296" s="60"/>
      <c r="AD3296" s="60"/>
      <c r="AE3296" s="60"/>
      <c r="AF3296" s="60"/>
      <c r="AG3296" s="60"/>
      <c r="AH3296" s="60"/>
      <c r="AI3296" s="60"/>
      <c r="AJ3296" s="60"/>
      <c r="AK3296" s="60"/>
      <c r="AL3296" s="60"/>
      <c r="AM3296" s="60"/>
      <c r="AN3296" s="60"/>
      <c r="AO3296" s="112"/>
      <c r="AP3296" s="112"/>
      <c r="AQ3296" s="112"/>
      <c r="AR3296" s="112"/>
      <c r="AS3296" s="112"/>
      <c r="AT3296" s="112"/>
      <c r="AU3296" s="112"/>
      <c r="AV3296" s="112"/>
      <c r="AW3296" s="112"/>
      <c r="AX3296" s="112"/>
      <c r="AY3296" s="112"/>
      <c r="AZ3296" s="112"/>
      <c r="BA3296" s="112"/>
    </row>
    <row r="3297" spans="1:53" x14ac:dyDescent="0.25">
      <c r="A3297" s="112"/>
      <c r="B3297" s="45">
        <v>41649</v>
      </c>
      <c r="C3297" s="2"/>
      <c r="D3297" s="2"/>
      <c r="E3297" s="2"/>
      <c r="F3297" s="2"/>
      <c r="G3297" s="2"/>
      <c r="H3297" s="2">
        <v>49.28</v>
      </c>
      <c r="I3297" s="2">
        <v>50</v>
      </c>
      <c r="J3297" s="2">
        <v>50</v>
      </c>
      <c r="K3297" s="2"/>
      <c r="L3297" s="2"/>
      <c r="M3297" s="60"/>
      <c r="N3297" s="60"/>
      <c r="O3297" s="60"/>
      <c r="P3297" s="60"/>
      <c r="Q3297" s="2"/>
      <c r="R3297" s="60"/>
      <c r="S3297" s="60"/>
      <c r="T3297" s="60"/>
      <c r="U3297" s="60"/>
      <c r="V3297" s="60"/>
      <c r="W3297" s="60"/>
      <c r="X3297" s="60"/>
      <c r="Y3297" s="60"/>
      <c r="Z3297" s="60"/>
      <c r="AA3297" s="60"/>
      <c r="AB3297" s="60"/>
      <c r="AC3297" s="60"/>
      <c r="AD3297" s="60"/>
      <c r="AE3297" s="60"/>
      <c r="AF3297" s="60"/>
      <c r="AG3297" s="60"/>
      <c r="AH3297" s="60"/>
      <c r="AI3297" s="60"/>
      <c r="AJ3297" s="60"/>
      <c r="AK3297" s="60"/>
      <c r="AL3297" s="60"/>
      <c r="AM3297" s="60"/>
      <c r="AN3297" s="60"/>
      <c r="AO3297" s="112"/>
      <c r="AP3297" s="112"/>
      <c r="AQ3297" s="112"/>
      <c r="AR3297" s="112"/>
      <c r="AS3297" s="112"/>
      <c r="AT3297" s="112"/>
      <c r="AU3297" s="112"/>
      <c r="AV3297" s="112"/>
      <c r="AW3297" s="112"/>
      <c r="AX3297" s="112"/>
      <c r="AY3297" s="112"/>
      <c r="AZ3297" s="112"/>
      <c r="BA3297" s="112"/>
    </row>
    <row r="3298" spans="1:53" x14ac:dyDescent="0.25">
      <c r="A3298" s="112"/>
      <c r="B3298" s="45">
        <v>41648</v>
      </c>
      <c r="C3298" s="2"/>
      <c r="D3298" s="2"/>
      <c r="E3298" s="2"/>
      <c r="F3298" s="2"/>
      <c r="G3298" s="2"/>
      <c r="H3298" s="2">
        <v>48.78</v>
      </c>
      <c r="I3298" s="2">
        <v>48.98</v>
      </c>
      <c r="J3298" s="2">
        <v>48.98</v>
      </c>
      <c r="K3298" s="2"/>
      <c r="L3298" s="2"/>
      <c r="M3298" s="60"/>
      <c r="N3298" s="60"/>
      <c r="O3298" s="60"/>
      <c r="P3298" s="60"/>
      <c r="Q3298" s="2"/>
      <c r="R3298" s="60"/>
      <c r="S3298" s="60"/>
      <c r="T3298" s="60"/>
      <c r="U3298" s="60"/>
      <c r="V3298" s="60"/>
      <c r="W3298" s="60"/>
      <c r="X3298" s="60"/>
      <c r="Y3298" s="60"/>
      <c r="Z3298" s="60"/>
      <c r="AA3298" s="60"/>
      <c r="AB3298" s="60"/>
      <c r="AC3298" s="60"/>
      <c r="AD3298" s="60"/>
      <c r="AE3298" s="60"/>
      <c r="AF3298" s="60"/>
      <c r="AG3298" s="60"/>
      <c r="AH3298" s="60"/>
      <c r="AI3298" s="60"/>
      <c r="AJ3298" s="60"/>
      <c r="AK3298" s="60"/>
      <c r="AL3298" s="60"/>
      <c r="AM3298" s="60"/>
      <c r="AN3298" s="60"/>
      <c r="AO3298" s="112"/>
      <c r="AP3298" s="112"/>
      <c r="AQ3298" s="112"/>
      <c r="AR3298" s="112"/>
      <c r="AS3298" s="112"/>
      <c r="AT3298" s="112"/>
      <c r="AU3298" s="112"/>
      <c r="AV3298" s="112"/>
      <c r="AW3298" s="112"/>
      <c r="AX3298" s="112"/>
      <c r="AY3298" s="112"/>
      <c r="AZ3298" s="112"/>
      <c r="BA3298" s="112"/>
    </row>
    <row r="3299" spans="1:53" x14ac:dyDescent="0.25">
      <c r="A3299" s="112"/>
      <c r="B3299" s="45">
        <v>41647</v>
      </c>
      <c r="C3299" s="2"/>
      <c r="D3299" s="2"/>
      <c r="E3299" s="2"/>
      <c r="F3299" s="2"/>
      <c r="G3299" s="2"/>
      <c r="H3299" s="2">
        <v>48.7</v>
      </c>
      <c r="I3299" s="2">
        <v>48.9</v>
      </c>
      <c r="J3299" s="2">
        <v>48.9</v>
      </c>
      <c r="K3299" s="2"/>
      <c r="L3299" s="2"/>
      <c r="M3299" s="60"/>
      <c r="N3299" s="60"/>
      <c r="O3299" s="60"/>
      <c r="P3299" s="60"/>
      <c r="Q3299" s="2"/>
      <c r="R3299" s="60"/>
      <c r="S3299" s="60"/>
      <c r="T3299" s="60"/>
      <c r="U3299" s="60"/>
      <c r="V3299" s="60"/>
      <c r="W3299" s="60"/>
      <c r="X3299" s="60"/>
      <c r="Y3299" s="60"/>
      <c r="Z3299" s="60"/>
      <c r="AA3299" s="60"/>
      <c r="AB3299" s="60"/>
      <c r="AC3299" s="60"/>
      <c r="AD3299" s="60"/>
      <c r="AE3299" s="60"/>
      <c r="AF3299" s="60"/>
      <c r="AG3299" s="60"/>
      <c r="AH3299" s="60"/>
      <c r="AI3299" s="60"/>
      <c r="AJ3299" s="60"/>
      <c r="AK3299" s="60"/>
      <c r="AL3299" s="60"/>
      <c r="AM3299" s="60"/>
      <c r="AN3299" s="60"/>
      <c r="AO3299" s="112"/>
      <c r="AP3299" s="112"/>
      <c r="AQ3299" s="112"/>
      <c r="AR3299" s="112"/>
      <c r="AS3299" s="112"/>
      <c r="AT3299" s="112"/>
      <c r="AU3299" s="112"/>
      <c r="AV3299" s="112"/>
      <c r="AW3299" s="112"/>
      <c r="AX3299" s="112"/>
      <c r="AY3299" s="112"/>
      <c r="AZ3299" s="112"/>
      <c r="BA3299" s="112"/>
    </row>
    <row r="3300" spans="1:53" x14ac:dyDescent="0.25">
      <c r="A3300" s="112"/>
      <c r="B3300" s="45">
        <v>41646</v>
      </c>
      <c r="C3300" s="2"/>
      <c r="D3300" s="2"/>
      <c r="E3300" s="2"/>
      <c r="F3300" s="2"/>
      <c r="G3300" s="2"/>
      <c r="H3300" s="2">
        <v>49.55</v>
      </c>
      <c r="I3300" s="2">
        <v>49.75</v>
      </c>
      <c r="J3300" s="2">
        <v>49.75</v>
      </c>
      <c r="K3300" s="2"/>
      <c r="L3300" s="2"/>
      <c r="M3300" s="60"/>
      <c r="N3300" s="60"/>
      <c r="O3300" s="60"/>
      <c r="P3300" s="60"/>
      <c r="Q3300" s="2"/>
      <c r="R3300" s="60"/>
      <c r="S3300" s="60"/>
      <c r="T3300" s="60"/>
      <c r="U3300" s="60"/>
      <c r="V3300" s="60"/>
      <c r="W3300" s="60"/>
      <c r="X3300" s="60"/>
      <c r="Y3300" s="60"/>
      <c r="Z3300" s="60"/>
      <c r="AA3300" s="60"/>
      <c r="AB3300" s="60"/>
      <c r="AC3300" s="60"/>
      <c r="AD3300" s="60"/>
      <c r="AE3300" s="60"/>
      <c r="AF3300" s="60"/>
      <c r="AG3300" s="60"/>
      <c r="AH3300" s="60"/>
      <c r="AI3300" s="60"/>
      <c r="AJ3300" s="60"/>
      <c r="AK3300" s="60"/>
      <c r="AL3300" s="60"/>
      <c r="AM3300" s="60"/>
      <c r="AN3300" s="60"/>
      <c r="AO3300" s="112"/>
      <c r="AP3300" s="112"/>
      <c r="AQ3300" s="112"/>
      <c r="AR3300" s="112"/>
      <c r="AS3300" s="112"/>
      <c r="AT3300" s="112"/>
      <c r="AU3300" s="112"/>
      <c r="AV3300" s="112"/>
      <c r="AW3300" s="112"/>
      <c r="AX3300" s="112"/>
      <c r="AY3300" s="112"/>
      <c r="AZ3300" s="112"/>
      <c r="BA3300" s="112"/>
    </row>
    <row r="3301" spans="1:53" x14ac:dyDescent="0.25">
      <c r="A3301" s="112"/>
      <c r="B3301" s="45">
        <v>41645</v>
      </c>
      <c r="C3301" s="2"/>
      <c r="D3301" s="2"/>
      <c r="E3301" s="2"/>
      <c r="F3301" s="2"/>
      <c r="G3301" s="2"/>
      <c r="H3301" s="2">
        <v>50.35</v>
      </c>
      <c r="I3301" s="2">
        <v>50.55</v>
      </c>
      <c r="J3301" s="2">
        <v>50.55</v>
      </c>
      <c r="K3301" s="2"/>
      <c r="L3301" s="2"/>
      <c r="M3301" s="60"/>
      <c r="N3301" s="60"/>
      <c r="O3301" s="60"/>
      <c r="P3301" s="60"/>
      <c r="Q3301" s="2"/>
      <c r="R3301" s="60"/>
      <c r="S3301" s="60"/>
      <c r="T3301" s="60"/>
      <c r="U3301" s="60"/>
      <c r="V3301" s="60"/>
      <c r="W3301" s="60"/>
      <c r="X3301" s="60"/>
      <c r="Y3301" s="60"/>
      <c r="Z3301" s="60"/>
      <c r="AA3301" s="60"/>
      <c r="AB3301" s="60"/>
      <c r="AC3301" s="60"/>
      <c r="AD3301" s="60"/>
      <c r="AE3301" s="60"/>
      <c r="AF3301" s="60"/>
      <c r="AG3301" s="60"/>
      <c r="AH3301" s="60"/>
      <c r="AI3301" s="60"/>
      <c r="AJ3301" s="60"/>
      <c r="AK3301" s="60"/>
      <c r="AL3301" s="60"/>
      <c r="AM3301" s="60"/>
      <c r="AN3301" s="60"/>
      <c r="AO3301" s="112"/>
      <c r="AP3301" s="112"/>
      <c r="AQ3301" s="112"/>
      <c r="AR3301" s="112"/>
      <c r="AS3301" s="112"/>
      <c r="AT3301" s="112"/>
      <c r="AU3301" s="112"/>
      <c r="AV3301" s="112"/>
      <c r="AW3301" s="112"/>
      <c r="AX3301" s="112"/>
      <c r="AY3301" s="112"/>
      <c r="AZ3301" s="112"/>
      <c r="BA3301" s="112"/>
    </row>
    <row r="3302" spans="1:53" x14ac:dyDescent="0.25">
      <c r="A3302" s="112"/>
      <c r="B3302" s="45">
        <v>41642</v>
      </c>
      <c r="C3302" s="2"/>
      <c r="D3302" s="2"/>
      <c r="E3302" s="2"/>
      <c r="F3302" s="2"/>
      <c r="G3302" s="2"/>
      <c r="H3302" s="2">
        <v>50.15</v>
      </c>
      <c r="I3302" s="2">
        <v>50.35</v>
      </c>
      <c r="J3302" s="2">
        <v>50.35</v>
      </c>
      <c r="K3302" s="2"/>
      <c r="L3302" s="2"/>
      <c r="M3302" s="60"/>
      <c r="N3302" s="60"/>
      <c r="O3302" s="60"/>
      <c r="P3302" s="60"/>
      <c r="Q3302" s="2"/>
      <c r="R3302" s="60"/>
      <c r="S3302" s="60"/>
      <c r="T3302" s="60"/>
      <c r="U3302" s="60"/>
      <c r="V3302" s="60"/>
      <c r="W3302" s="60"/>
      <c r="X3302" s="60"/>
      <c r="Y3302" s="60"/>
      <c r="Z3302" s="60"/>
      <c r="AA3302" s="60"/>
      <c r="AB3302" s="60"/>
      <c r="AC3302" s="60"/>
      <c r="AD3302" s="60"/>
      <c r="AE3302" s="60"/>
      <c r="AF3302" s="60"/>
      <c r="AG3302" s="60"/>
      <c r="AH3302" s="60"/>
      <c r="AI3302" s="60"/>
      <c r="AJ3302" s="60"/>
      <c r="AK3302" s="60"/>
      <c r="AL3302" s="60"/>
      <c r="AM3302" s="60"/>
      <c r="AN3302" s="60"/>
      <c r="AO3302" s="112"/>
      <c r="AP3302" s="112"/>
      <c r="AQ3302" s="112"/>
      <c r="AR3302" s="112"/>
      <c r="AS3302" s="112"/>
      <c r="AT3302" s="112"/>
      <c r="AU3302" s="112"/>
      <c r="AV3302" s="112"/>
      <c r="AW3302" s="112"/>
      <c r="AX3302" s="112"/>
      <c r="AY3302" s="112"/>
      <c r="AZ3302" s="112"/>
      <c r="BA3302" s="112"/>
    </row>
    <row r="3303" spans="1:53" x14ac:dyDescent="0.25">
      <c r="A3303" s="112"/>
      <c r="B3303" s="45">
        <v>41641</v>
      </c>
      <c r="C3303" s="2"/>
      <c r="D3303" s="2"/>
      <c r="E3303" s="2"/>
      <c r="F3303" s="2"/>
      <c r="G3303" s="2"/>
      <c r="H3303" s="2">
        <v>50.85</v>
      </c>
      <c r="I3303" s="2">
        <v>51.05</v>
      </c>
      <c r="J3303" s="2">
        <v>51.05</v>
      </c>
      <c r="K3303" s="2"/>
      <c r="L3303" s="2"/>
      <c r="M3303" s="60"/>
      <c r="N3303" s="60"/>
      <c r="O3303" s="60"/>
      <c r="P3303" s="60"/>
      <c r="Q3303" s="2"/>
      <c r="R3303" s="60"/>
      <c r="S3303" s="60"/>
      <c r="T3303" s="60"/>
      <c r="U3303" s="60"/>
      <c r="V3303" s="60"/>
      <c r="W3303" s="60"/>
      <c r="X3303" s="60"/>
      <c r="Y3303" s="60"/>
      <c r="Z3303" s="60"/>
      <c r="AA3303" s="60"/>
      <c r="AB3303" s="60"/>
      <c r="AC3303" s="60"/>
      <c r="AD3303" s="60"/>
      <c r="AE3303" s="60"/>
      <c r="AF3303" s="60"/>
      <c r="AG3303" s="60"/>
      <c r="AH3303" s="60"/>
      <c r="AI3303" s="60"/>
      <c r="AJ3303" s="60"/>
      <c r="AK3303" s="60"/>
      <c r="AL3303" s="60"/>
      <c r="AM3303" s="60"/>
      <c r="AN3303" s="60"/>
      <c r="AO3303" s="112"/>
      <c r="AP3303" s="112"/>
      <c r="AQ3303" s="112"/>
      <c r="AR3303" s="112"/>
      <c r="AS3303" s="112"/>
      <c r="AT3303" s="112"/>
      <c r="AU3303" s="112"/>
      <c r="AV3303" s="112"/>
      <c r="AW3303" s="112"/>
      <c r="AX3303" s="112"/>
      <c r="AY3303" s="112"/>
      <c r="AZ3303" s="112"/>
      <c r="BA3303" s="112"/>
    </row>
    <row r="3304" spans="1:53" x14ac:dyDescent="0.25">
      <c r="A3304" s="112"/>
      <c r="B3304" s="45">
        <v>41639</v>
      </c>
      <c r="C3304" s="2"/>
      <c r="D3304" s="2"/>
      <c r="E3304" s="2"/>
      <c r="F3304" s="2"/>
      <c r="G3304" s="2"/>
      <c r="H3304" s="2">
        <v>50.55</v>
      </c>
      <c r="I3304" s="2">
        <v>50.8</v>
      </c>
      <c r="J3304" s="2"/>
      <c r="K3304" s="2"/>
      <c r="L3304" s="2"/>
      <c r="M3304" s="60"/>
      <c r="N3304" s="60"/>
      <c r="O3304" s="60"/>
      <c r="P3304" s="60"/>
      <c r="Q3304" s="2"/>
      <c r="R3304" s="60"/>
      <c r="S3304" s="60"/>
      <c r="T3304" s="60"/>
      <c r="U3304" s="60"/>
      <c r="V3304" s="60"/>
      <c r="W3304" s="60"/>
      <c r="X3304" s="60"/>
      <c r="Y3304" s="60"/>
      <c r="Z3304" s="60"/>
      <c r="AA3304" s="60"/>
      <c r="AB3304" s="60"/>
      <c r="AC3304" s="60"/>
      <c r="AD3304" s="60"/>
      <c r="AE3304" s="60"/>
      <c r="AF3304" s="60"/>
      <c r="AG3304" s="60"/>
      <c r="AH3304" s="60"/>
      <c r="AI3304" s="60"/>
      <c r="AJ3304" s="60"/>
      <c r="AK3304" s="60"/>
      <c r="AL3304" s="60"/>
      <c r="AM3304" s="60"/>
      <c r="AN3304" s="60"/>
      <c r="AO3304" s="112"/>
      <c r="AP3304" s="112"/>
      <c r="AQ3304" s="112"/>
      <c r="AR3304" s="112"/>
      <c r="AS3304" s="112"/>
      <c r="AT3304" s="112"/>
      <c r="AU3304" s="112"/>
      <c r="AV3304" s="112"/>
      <c r="AW3304" s="112"/>
      <c r="AX3304" s="112"/>
      <c r="AY3304" s="112"/>
      <c r="AZ3304" s="112"/>
      <c r="BA3304" s="112"/>
    </row>
    <row r="3305" spans="1:53" x14ac:dyDescent="0.25">
      <c r="A3305" s="112"/>
      <c r="B3305" s="45">
        <v>41638</v>
      </c>
      <c r="C3305" s="2"/>
      <c r="D3305" s="2"/>
      <c r="E3305" s="2"/>
      <c r="F3305" s="2"/>
      <c r="G3305" s="2"/>
      <c r="H3305" s="2">
        <v>50.68</v>
      </c>
      <c r="I3305" s="2">
        <v>50.93</v>
      </c>
      <c r="J3305" s="2"/>
      <c r="K3305" s="2"/>
      <c r="L3305" s="2"/>
      <c r="M3305" s="60"/>
      <c r="N3305" s="60"/>
      <c r="O3305" s="60"/>
      <c r="P3305" s="60"/>
      <c r="Q3305" s="2"/>
      <c r="R3305" s="60"/>
      <c r="S3305" s="60"/>
      <c r="T3305" s="60"/>
      <c r="U3305" s="60"/>
      <c r="V3305" s="60"/>
      <c r="W3305" s="60"/>
      <c r="X3305" s="60"/>
      <c r="Y3305" s="60"/>
      <c r="Z3305" s="60"/>
      <c r="AA3305" s="60"/>
      <c r="AB3305" s="60"/>
      <c r="AC3305" s="60"/>
      <c r="AD3305" s="60"/>
      <c r="AE3305" s="60"/>
      <c r="AF3305" s="60"/>
      <c r="AG3305" s="60"/>
      <c r="AH3305" s="60"/>
      <c r="AI3305" s="60"/>
      <c r="AJ3305" s="60"/>
      <c r="AK3305" s="60"/>
      <c r="AL3305" s="60"/>
      <c r="AM3305" s="60"/>
      <c r="AN3305" s="60"/>
      <c r="AO3305" s="112"/>
      <c r="AP3305" s="112"/>
      <c r="AQ3305" s="112"/>
      <c r="AR3305" s="112"/>
      <c r="AS3305" s="112"/>
      <c r="AT3305" s="112"/>
      <c r="AU3305" s="112"/>
      <c r="AV3305" s="112"/>
      <c r="AW3305" s="112"/>
      <c r="AX3305" s="112"/>
      <c r="AY3305" s="112"/>
      <c r="AZ3305" s="112"/>
      <c r="BA3305" s="112"/>
    </row>
    <row r="3306" spans="1:53" x14ac:dyDescent="0.25">
      <c r="A3306" s="112"/>
      <c r="B3306" s="45">
        <v>41635</v>
      </c>
      <c r="C3306" s="2"/>
      <c r="D3306" s="2"/>
      <c r="E3306" s="2"/>
      <c r="F3306" s="2"/>
      <c r="G3306" s="2">
        <v>49.75</v>
      </c>
      <c r="H3306" s="2">
        <v>51.18</v>
      </c>
      <c r="I3306" s="2">
        <v>51.43</v>
      </c>
      <c r="J3306" s="2"/>
      <c r="K3306" s="2"/>
      <c r="L3306" s="2"/>
      <c r="M3306" s="60"/>
      <c r="N3306" s="60"/>
      <c r="O3306" s="60"/>
      <c r="P3306" s="60"/>
      <c r="Q3306" s="2"/>
      <c r="R3306" s="60"/>
      <c r="S3306" s="60"/>
      <c r="T3306" s="60"/>
      <c r="U3306" s="60"/>
      <c r="V3306" s="60"/>
      <c r="W3306" s="60"/>
      <c r="X3306" s="60"/>
      <c r="Y3306" s="60"/>
      <c r="Z3306" s="60"/>
      <c r="AA3306" s="60"/>
      <c r="AB3306" s="60"/>
      <c r="AC3306" s="60"/>
      <c r="AD3306" s="60"/>
      <c r="AE3306" s="60"/>
      <c r="AF3306" s="60"/>
      <c r="AG3306" s="60"/>
      <c r="AH3306" s="60"/>
      <c r="AI3306" s="60"/>
      <c r="AJ3306" s="60"/>
      <c r="AK3306" s="60"/>
      <c r="AL3306" s="60"/>
      <c r="AM3306" s="60"/>
      <c r="AN3306" s="60"/>
      <c r="AO3306" s="112"/>
      <c r="AP3306" s="112"/>
      <c r="AQ3306" s="112"/>
      <c r="AR3306" s="112"/>
      <c r="AS3306" s="112"/>
      <c r="AT3306" s="112"/>
      <c r="AU3306" s="112"/>
      <c r="AV3306" s="112"/>
      <c r="AW3306" s="112"/>
      <c r="AX3306" s="112"/>
      <c r="AY3306" s="112"/>
      <c r="AZ3306" s="112"/>
      <c r="BA3306" s="112"/>
    </row>
    <row r="3307" spans="1:53" x14ac:dyDescent="0.25">
      <c r="A3307" s="112"/>
      <c r="B3307" s="45">
        <v>41632</v>
      </c>
      <c r="C3307" s="2"/>
      <c r="D3307" s="2"/>
      <c r="E3307" s="2"/>
      <c r="F3307" s="2"/>
      <c r="G3307" s="2">
        <v>49.65</v>
      </c>
      <c r="H3307" s="2">
        <v>50.95</v>
      </c>
      <c r="I3307" s="2">
        <v>51.2</v>
      </c>
      <c r="J3307" s="2"/>
      <c r="K3307" s="2"/>
      <c r="L3307" s="2"/>
      <c r="M3307" s="60"/>
      <c r="N3307" s="60"/>
      <c r="O3307" s="60"/>
      <c r="P3307" s="60"/>
      <c r="Q3307" s="2"/>
      <c r="R3307" s="60"/>
      <c r="S3307" s="60"/>
      <c r="T3307" s="60"/>
      <c r="U3307" s="60"/>
      <c r="V3307" s="60"/>
      <c r="W3307" s="60"/>
      <c r="X3307" s="60"/>
      <c r="Y3307" s="60"/>
      <c r="Z3307" s="60"/>
      <c r="AA3307" s="60"/>
      <c r="AB3307" s="60"/>
      <c r="AC3307" s="60"/>
      <c r="AD3307" s="60"/>
      <c r="AE3307" s="60"/>
      <c r="AF3307" s="60"/>
      <c r="AG3307" s="60"/>
      <c r="AH3307" s="60"/>
      <c r="AI3307" s="60"/>
      <c r="AJ3307" s="60"/>
      <c r="AK3307" s="60"/>
      <c r="AL3307" s="60"/>
      <c r="AM3307" s="60"/>
      <c r="AN3307" s="60"/>
      <c r="AO3307" s="112"/>
      <c r="AP3307" s="112"/>
      <c r="AQ3307" s="112"/>
      <c r="AR3307" s="112"/>
      <c r="AS3307" s="112"/>
      <c r="AT3307" s="112"/>
      <c r="AU3307" s="112"/>
      <c r="AV3307" s="112"/>
      <c r="AW3307" s="112"/>
      <c r="AX3307" s="112"/>
      <c r="AY3307" s="112"/>
      <c r="AZ3307" s="112"/>
      <c r="BA3307" s="112"/>
    </row>
    <row r="3308" spans="1:53" x14ac:dyDescent="0.25">
      <c r="A3308" s="112"/>
      <c r="B3308" s="45">
        <v>41631</v>
      </c>
      <c r="C3308" s="2"/>
      <c r="D3308" s="2"/>
      <c r="E3308" s="2"/>
      <c r="F3308" s="2"/>
      <c r="G3308" s="2">
        <v>49.9</v>
      </c>
      <c r="H3308" s="2">
        <v>50.8</v>
      </c>
      <c r="I3308" s="2">
        <v>51.05</v>
      </c>
      <c r="J3308" s="2"/>
      <c r="K3308" s="2"/>
      <c r="L3308" s="2"/>
      <c r="M3308" s="60"/>
      <c r="N3308" s="60"/>
      <c r="O3308" s="60"/>
      <c r="P3308" s="60"/>
      <c r="Q3308" s="2"/>
      <c r="R3308" s="60"/>
      <c r="S3308" s="60"/>
      <c r="T3308" s="60"/>
      <c r="U3308" s="60"/>
      <c r="V3308" s="60"/>
      <c r="W3308" s="60"/>
      <c r="X3308" s="60"/>
      <c r="Y3308" s="60"/>
      <c r="Z3308" s="60"/>
      <c r="AA3308" s="60"/>
      <c r="AB3308" s="60"/>
      <c r="AC3308" s="60"/>
      <c r="AD3308" s="60"/>
      <c r="AE3308" s="60"/>
      <c r="AF3308" s="60"/>
      <c r="AG3308" s="60"/>
      <c r="AH3308" s="60"/>
      <c r="AI3308" s="60"/>
      <c r="AJ3308" s="60"/>
      <c r="AK3308" s="60"/>
      <c r="AL3308" s="60"/>
      <c r="AM3308" s="60"/>
      <c r="AN3308" s="60"/>
      <c r="AO3308" s="112"/>
      <c r="AP3308" s="112"/>
      <c r="AQ3308" s="112"/>
      <c r="AR3308" s="112"/>
      <c r="AS3308" s="112"/>
      <c r="AT3308" s="112"/>
      <c r="AU3308" s="112"/>
      <c r="AV3308" s="112"/>
      <c r="AW3308" s="112"/>
      <c r="AX3308" s="112"/>
      <c r="AY3308" s="112"/>
      <c r="AZ3308" s="112"/>
      <c r="BA3308" s="112"/>
    </row>
    <row r="3309" spans="1:53" x14ac:dyDescent="0.25">
      <c r="A3309" s="112"/>
      <c r="B3309" s="45">
        <v>41628</v>
      </c>
      <c r="C3309" s="2"/>
      <c r="D3309" s="2"/>
      <c r="E3309" s="2"/>
      <c r="F3309" s="2"/>
      <c r="G3309" s="2">
        <v>51.65</v>
      </c>
      <c r="H3309" s="2">
        <v>52.11</v>
      </c>
      <c r="I3309" s="2">
        <v>52.36</v>
      </c>
      <c r="J3309" s="2"/>
      <c r="K3309" s="2"/>
      <c r="L3309" s="2"/>
      <c r="M3309" s="60"/>
      <c r="N3309" s="60"/>
      <c r="O3309" s="60"/>
      <c r="P3309" s="60"/>
      <c r="Q3309" s="2"/>
      <c r="R3309" s="60"/>
      <c r="S3309" s="60"/>
      <c r="T3309" s="60"/>
      <c r="U3309" s="60"/>
      <c r="V3309" s="60"/>
      <c r="W3309" s="60"/>
      <c r="X3309" s="60"/>
      <c r="Y3309" s="60"/>
      <c r="Z3309" s="60"/>
      <c r="AA3309" s="60"/>
      <c r="AB3309" s="60"/>
      <c r="AC3309" s="60"/>
      <c r="AD3309" s="60"/>
      <c r="AE3309" s="60"/>
      <c r="AF3309" s="60"/>
      <c r="AG3309" s="60"/>
      <c r="AH3309" s="60"/>
      <c r="AI3309" s="60"/>
      <c r="AJ3309" s="60"/>
      <c r="AK3309" s="60"/>
      <c r="AL3309" s="60"/>
      <c r="AM3309" s="60"/>
      <c r="AN3309" s="60"/>
      <c r="AO3309" s="112"/>
      <c r="AP3309" s="112"/>
      <c r="AQ3309" s="112"/>
      <c r="AR3309" s="112"/>
      <c r="AS3309" s="112"/>
      <c r="AT3309" s="112"/>
      <c r="AU3309" s="112"/>
      <c r="AV3309" s="112"/>
      <c r="AW3309" s="112"/>
      <c r="AX3309" s="112"/>
      <c r="AY3309" s="112"/>
      <c r="AZ3309" s="112"/>
      <c r="BA3309" s="112"/>
    </row>
    <row r="3310" spans="1:53" x14ac:dyDescent="0.25">
      <c r="A3310" s="112"/>
      <c r="B3310" s="45">
        <v>41627</v>
      </c>
      <c r="C3310" s="2"/>
      <c r="D3310" s="2"/>
      <c r="E3310" s="2"/>
      <c r="F3310" s="2"/>
      <c r="G3310" s="2">
        <v>51.55</v>
      </c>
      <c r="H3310" s="2">
        <v>52.05</v>
      </c>
      <c r="I3310" s="2">
        <v>52.3</v>
      </c>
      <c r="J3310" s="2"/>
      <c r="K3310" s="2"/>
      <c r="L3310" s="2"/>
      <c r="M3310" s="60"/>
      <c r="N3310" s="60"/>
      <c r="O3310" s="60"/>
      <c r="P3310" s="60"/>
      <c r="Q3310" s="2"/>
      <c r="R3310" s="60"/>
      <c r="S3310" s="60"/>
      <c r="T3310" s="60"/>
      <c r="U3310" s="60"/>
      <c r="V3310" s="60"/>
      <c r="W3310" s="60"/>
      <c r="X3310" s="60"/>
      <c r="Y3310" s="60"/>
      <c r="Z3310" s="60"/>
      <c r="AA3310" s="60"/>
      <c r="AB3310" s="60"/>
      <c r="AC3310" s="60"/>
      <c r="AD3310" s="60"/>
      <c r="AE3310" s="60"/>
      <c r="AF3310" s="60"/>
      <c r="AG3310" s="60"/>
      <c r="AH3310" s="60"/>
      <c r="AI3310" s="60"/>
      <c r="AJ3310" s="60"/>
      <c r="AK3310" s="60"/>
      <c r="AL3310" s="60"/>
      <c r="AM3310" s="60"/>
      <c r="AN3310" s="60"/>
      <c r="AO3310" s="112"/>
      <c r="AP3310" s="112"/>
      <c r="AQ3310" s="112"/>
      <c r="AR3310" s="112"/>
      <c r="AS3310" s="112"/>
      <c r="AT3310" s="112"/>
      <c r="AU3310" s="112"/>
      <c r="AV3310" s="112"/>
      <c r="AW3310" s="112"/>
      <c r="AX3310" s="112"/>
      <c r="AY3310" s="112"/>
      <c r="AZ3310" s="112"/>
      <c r="BA3310" s="112"/>
    </row>
    <row r="3311" spans="1:53" x14ac:dyDescent="0.25">
      <c r="A3311" s="112"/>
      <c r="B3311" s="45">
        <v>41626</v>
      </c>
      <c r="C3311" s="2"/>
      <c r="D3311" s="2"/>
      <c r="E3311" s="2"/>
      <c r="F3311" s="2"/>
      <c r="G3311" s="2">
        <v>51.12</v>
      </c>
      <c r="H3311" s="2">
        <v>52.05</v>
      </c>
      <c r="I3311" s="2">
        <v>52.3</v>
      </c>
      <c r="J3311" s="2"/>
      <c r="K3311" s="2"/>
      <c r="L3311" s="2"/>
      <c r="M3311" s="60"/>
      <c r="N3311" s="60"/>
      <c r="O3311" s="60"/>
      <c r="P3311" s="60"/>
      <c r="Q3311" s="2"/>
      <c r="R3311" s="60"/>
      <c r="S3311" s="60"/>
      <c r="T3311" s="60"/>
      <c r="U3311" s="60"/>
      <c r="V3311" s="60"/>
      <c r="W3311" s="60"/>
      <c r="X3311" s="60"/>
      <c r="Y3311" s="60"/>
      <c r="Z3311" s="60"/>
      <c r="AA3311" s="60"/>
      <c r="AB3311" s="60"/>
      <c r="AC3311" s="60"/>
      <c r="AD3311" s="60"/>
      <c r="AE3311" s="60"/>
      <c r="AF3311" s="60"/>
      <c r="AG3311" s="60"/>
      <c r="AH3311" s="60"/>
      <c r="AI3311" s="60"/>
      <c r="AJ3311" s="60"/>
      <c r="AK3311" s="60"/>
      <c r="AL3311" s="60"/>
      <c r="AM3311" s="60"/>
      <c r="AN3311" s="60"/>
      <c r="AO3311" s="112"/>
      <c r="AP3311" s="112"/>
      <c r="AQ3311" s="112"/>
      <c r="AR3311" s="112"/>
      <c r="AS3311" s="112"/>
      <c r="AT3311" s="112"/>
      <c r="AU3311" s="112"/>
      <c r="AV3311" s="112"/>
      <c r="AW3311" s="112"/>
      <c r="AX3311" s="112"/>
      <c r="AY3311" s="112"/>
      <c r="AZ3311" s="112"/>
      <c r="BA3311" s="112"/>
    </row>
    <row r="3312" spans="1:53" x14ac:dyDescent="0.25">
      <c r="A3312" s="112"/>
      <c r="B3312" s="45">
        <v>41625</v>
      </c>
      <c r="C3312" s="2"/>
      <c r="D3312" s="2"/>
      <c r="E3312" s="2"/>
      <c r="F3312" s="2"/>
      <c r="G3312" s="2">
        <v>51.1</v>
      </c>
      <c r="H3312" s="2">
        <v>51.95</v>
      </c>
      <c r="I3312" s="2">
        <v>52.2</v>
      </c>
      <c r="J3312" s="2"/>
      <c r="K3312" s="2"/>
      <c r="L3312" s="2"/>
      <c r="M3312" s="60"/>
      <c r="N3312" s="60"/>
      <c r="O3312" s="60"/>
      <c r="P3312" s="60"/>
      <c r="Q3312" s="2"/>
      <c r="R3312" s="60"/>
      <c r="S3312" s="60"/>
      <c r="T3312" s="60"/>
      <c r="U3312" s="60"/>
      <c r="V3312" s="60"/>
      <c r="W3312" s="60"/>
      <c r="X3312" s="60"/>
      <c r="Y3312" s="60"/>
      <c r="Z3312" s="60"/>
      <c r="AA3312" s="60"/>
      <c r="AB3312" s="60"/>
      <c r="AC3312" s="60"/>
      <c r="AD3312" s="60"/>
      <c r="AE3312" s="60"/>
      <c r="AF3312" s="60"/>
      <c r="AG3312" s="60"/>
      <c r="AH3312" s="60"/>
      <c r="AI3312" s="60"/>
      <c r="AJ3312" s="60"/>
      <c r="AK3312" s="60"/>
      <c r="AL3312" s="60"/>
      <c r="AM3312" s="60"/>
      <c r="AN3312" s="60"/>
      <c r="AO3312" s="112"/>
      <c r="AP3312" s="112"/>
      <c r="AQ3312" s="112"/>
      <c r="AR3312" s="112"/>
      <c r="AS3312" s="112"/>
      <c r="AT3312" s="112"/>
      <c r="AU3312" s="112"/>
      <c r="AV3312" s="112"/>
      <c r="AW3312" s="112"/>
      <c r="AX3312" s="112"/>
      <c r="AY3312" s="112"/>
      <c r="AZ3312" s="112"/>
      <c r="BA3312" s="112"/>
    </row>
    <row r="3313" spans="1:53" x14ac:dyDescent="0.25">
      <c r="A3313" s="112"/>
      <c r="B3313" s="45">
        <v>41624</v>
      </c>
      <c r="C3313" s="2"/>
      <c r="D3313" s="2"/>
      <c r="E3313" s="2"/>
      <c r="F3313" s="2"/>
      <c r="G3313" s="2">
        <v>51.05</v>
      </c>
      <c r="H3313" s="2">
        <v>51.85</v>
      </c>
      <c r="I3313" s="2">
        <v>52.1</v>
      </c>
      <c r="J3313" s="2"/>
      <c r="K3313" s="2"/>
      <c r="L3313" s="2"/>
      <c r="M3313" s="60"/>
      <c r="N3313" s="60"/>
      <c r="O3313" s="60"/>
      <c r="P3313" s="60"/>
      <c r="Q3313" s="2"/>
      <c r="R3313" s="60"/>
      <c r="S3313" s="60"/>
      <c r="T3313" s="60"/>
      <c r="U3313" s="60"/>
      <c r="V3313" s="60"/>
      <c r="W3313" s="60"/>
      <c r="X3313" s="60"/>
      <c r="Y3313" s="60"/>
      <c r="Z3313" s="60"/>
      <c r="AA3313" s="60"/>
      <c r="AB3313" s="60"/>
      <c r="AC3313" s="60"/>
      <c r="AD3313" s="60"/>
      <c r="AE3313" s="60"/>
      <c r="AF3313" s="60"/>
      <c r="AG3313" s="60"/>
      <c r="AH3313" s="60"/>
      <c r="AI3313" s="60"/>
      <c r="AJ3313" s="60"/>
      <c r="AK3313" s="60"/>
      <c r="AL3313" s="60"/>
      <c r="AM3313" s="60"/>
      <c r="AN3313" s="60"/>
      <c r="AO3313" s="112"/>
      <c r="AP3313" s="112"/>
      <c r="AQ3313" s="112"/>
      <c r="AR3313" s="112"/>
      <c r="AS3313" s="112"/>
      <c r="AT3313" s="112"/>
      <c r="AU3313" s="112"/>
      <c r="AV3313" s="112"/>
      <c r="AW3313" s="112"/>
      <c r="AX3313" s="112"/>
      <c r="AY3313" s="112"/>
      <c r="AZ3313" s="112"/>
      <c r="BA3313" s="112"/>
    </row>
    <row r="3314" spans="1:53" x14ac:dyDescent="0.25">
      <c r="A3314" s="112"/>
      <c r="B3314" s="45">
        <v>41621</v>
      </c>
      <c r="C3314" s="2"/>
      <c r="D3314" s="2"/>
      <c r="E3314" s="2"/>
      <c r="F3314" s="2"/>
      <c r="G3314" s="2">
        <v>50.33</v>
      </c>
      <c r="H3314" s="2">
        <v>51.2</v>
      </c>
      <c r="I3314" s="2">
        <v>51.45</v>
      </c>
      <c r="J3314" s="2"/>
      <c r="K3314" s="2"/>
      <c r="L3314" s="2"/>
      <c r="M3314" s="60"/>
      <c r="N3314" s="60"/>
      <c r="O3314" s="60"/>
      <c r="P3314" s="60"/>
      <c r="Q3314" s="2"/>
      <c r="R3314" s="60"/>
      <c r="S3314" s="60"/>
      <c r="T3314" s="60"/>
      <c r="U3314" s="60"/>
      <c r="V3314" s="60"/>
      <c r="W3314" s="60"/>
      <c r="X3314" s="60"/>
      <c r="Y3314" s="60"/>
      <c r="Z3314" s="60"/>
      <c r="AA3314" s="60"/>
      <c r="AB3314" s="60"/>
      <c r="AC3314" s="60"/>
      <c r="AD3314" s="60"/>
      <c r="AE3314" s="60"/>
      <c r="AF3314" s="60"/>
      <c r="AG3314" s="60"/>
      <c r="AH3314" s="60"/>
      <c r="AI3314" s="60"/>
      <c r="AJ3314" s="60"/>
      <c r="AK3314" s="60"/>
      <c r="AL3314" s="60"/>
      <c r="AM3314" s="60"/>
      <c r="AN3314" s="60"/>
      <c r="AO3314" s="112"/>
      <c r="AP3314" s="112"/>
      <c r="AQ3314" s="112"/>
      <c r="AR3314" s="112"/>
      <c r="AS3314" s="112"/>
      <c r="AT3314" s="112"/>
      <c r="AU3314" s="112"/>
      <c r="AV3314" s="112"/>
      <c r="AW3314" s="112"/>
      <c r="AX3314" s="112"/>
      <c r="AY3314" s="112"/>
      <c r="AZ3314" s="112"/>
      <c r="BA3314" s="112"/>
    </row>
    <row r="3315" spans="1:53" x14ac:dyDescent="0.25">
      <c r="A3315" s="112"/>
      <c r="B3315" s="45">
        <v>41620</v>
      </c>
      <c r="C3315" s="2"/>
      <c r="D3315" s="2"/>
      <c r="E3315" s="2"/>
      <c r="F3315" s="2"/>
      <c r="G3315" s="2">
        <v>49.8</v>
      </c>
      <c r="H3315" s="2">
        <v>50.25</v>
      </c>
      <c r="I3315" s="2">
        <v>50.5</v>
      </c>
      <c r="J3315" s="2"/>
      <c r="K3315" s="2"/>
      <c r="L3315" s="2"/>
      <c r="M3315" s="60"/>
      <c r="N3315" s="60"/>
      <c r="O3315" s="60"/>
      <c r="P3315" s="60"/>
      <c r="Q3315" s="2"/>
      <c r="R3315" s="60"/>
      <c r="S3315" s="60"/>
      <c r="T3315" s="60"/>
      <c r="U3315" s="60"/>
      <c r="V3315" s="60"/>
      <c r="W3315" s="60"/>
      <c r="X3315" s="60"/>
      <c r="Y3315" s="60"/>
      <c r="Z3315" s="60"/>
      <c r="AA3315" s="60"/>
      <c r="AB3315" s="60"/>
      <c r="AC3315" s="60"/>
      <c r="AD3315" s="60"/>
      <c r="AE3315" s="60"/>
      <c r="AF3315" s="60"/>
      <c r="AG3315" s="60"/>
      <c r="AH3315" s="60"/>
      <c r="AI3315" s="60"/>
      <c r="AJ3315" s="60"/>
      <c r="AK3315" s="60"/>
      <c r="AL3315" s="60"/>
      <c r="AM3315" s="60"/>
      <c r="AN3315" s="60"/>
      <c r="AO3315" s="112"/>
      <c r="AP3315" s="112"/>
      <c r="AQ3315" s="112"/>
      <c r="AR3315" s="112"/>
      <c r="AS3315" s="112"/>
      <c r="AT3315" s="112"/>
      <c r="AU3315" s="112"/>
      <c r="AV3315" s="112"/>
      <c r="AW3315" s="112"/>
      <c r="AX3315" s="112"/>
      <c r="AY3315" s="112"/>
      <c r="AZ3315" s="112"/>
      <c r="BA3315" s="112"/>
    </row>
    <row r="3316" spans="1:53" x14ac:dyDescent="0.25">
      <c r="A3316" s="112"/>
      <c r="B3316" s="45">
        <v>41619</v>
      </c>
      <c r="C3316" s="2"/>
      <c r="D3316" s="2"/>
      <c r="E3316" s="2"/>
      <c r="F3316" s="2"/>
      <c r="G3316" s="2">
        <v>50.65</v>
      </c>
      <c r="H3316" s="2">
        <v>50.9</v>
      </c>
      <c r="I3316" s="2">
        <v>51.15</v>
      </c>
      <c r="J3316" s="2"/>
      <c r="K3316" s="2"/>
      <c r="L3316" s="2"/>
      <c r="M3316" s="60"/>
      <c r="N3316" s="60"/>
      <c r="O3316" s="60"/>
      <c r="P3316" s="60"/>
      <c r="Q3316" s="2"/>
      <c r="R3316" s="60"/>
      <c r="S3316" s="60"/>
      <c r="T3316" s="60"/>
      <c r="U3316" s="60"/>
      <c r="V3316" s="60"/>
      <c r="W3316" s="60"/>
      <c r="X3316" s="60"/>
      <c r="Y3316" s="60"/>
      <c r="Z3316" s="60"/>
      <c r="AA3316" s="60"/>
      <c r="AB3316" s="60"/>
      <c r="AC3316" s="60"/>
      <c r="AD3316" s="60"/>
      <c r="AE3316" s="60"/>
      <c r="AF3316" s="60"/>
      <c r="AG3316" s="60"/>
      <c r="AH3316" s="60"/>
      <c r="AI3316" s="60"/>
      <c r="AJ3316" s="60"/>
      <c r="AK3316" s="60"/>
      <c r="AL3316" s="60"/>
      <c r="AM3316" s="60"/>
      <c r="AN3316" s="60"/>
      <c r="AO3316" s="112"/>
      <c r="AP3316" s="112"/>
      <c r="AQ3316" s="112"/>
      <c r="AR3316" s="112"/>
      <c r="AS3316" s="112"/>
      <c r="AT3316" s="112"/>
      <c r="AU3316" s="112"/>
      <c r="AV3316" s="112"/>
      <c r="AW3316" s="112"/>
      <c r="AX3316" s="112"/>
      <c r="AY3316" s="112"/>
      <c r="AZ3316" s="112"/>
      <c r="BA3316" s="112"/>
    </row>
    <row r="3317" spans="1:53" x14ac:dyDescent="0.25">
      <c r="A3317" s="112"/>
      <c r="B3317" s="45">
        <v>41618</v>
      </c>
      <c r="C3317" s="2"/>
      <c r="D3317" s="2"/>
      <c r="E3317" s="2"/>
      <c r="F3317" s="2"/>
      <c r="G3317" s="2">
        <v>50.53</v>
      </c>
      <c r="H3317" s="2">
        <v>50.8</v>
      </c>
      <c r="I3317" s="2">
        <v>51.05</v>
      </c>
      <c r="J3317" s="2"/>
      <c r="K3317" s="2"/>
      <c r="L3317" s="2"/>
      <c r="M3317" s="60"/>
      <c r="N3317" s="60"/>
      <c r="O3317" s="60"/>
      <c r="P3317" s="60"/>
      <c r="Q3317" s="2"/>
      <c r="R3317" s="60"/>
      <c r="S3317" s="60"/>
      <c r="T3317" s="60"/>
      <c r="U3317" s="60"/>
      <c r="V3317" s="60"/>
      <c r="W3317" s="60"/>
      <c r="X3317" s="60"/>
      <c r="Y3317" s="60"/>
      <c r="Z3317" s="60"/>
      <c r="AA3317" s="60"/>
      <c r="AB3317" s="60"/>
      <c r="AC3317" s="60"/>
      <c r="AD3317" s="60"/>
      <c r="AE3317" s="60"/>
      <c r="AF3317" s="60"/>
      <c r="AG3317" s="60"/>
      <c r="AH3317" s="60"/>
      <c r="AI3317" s="60"/>
      <c r="AJ3317" s="60"/>
      <c r="AK3317" s="60"/>
      <c r="AL3317" s="60"/>
      <c r="AM3317" s="60"/>
      <c r="AN3317" s="60"/>
      <c r="AO3317" s="112"/>
      <c r="AP3317" s="112"/>
      <c r="AQ3317" s="112"/>
      <c r="AR3317" s="112"/>
      <c r="AS3317" s="112"/>
      <c r="AT3317" s="112"/>
      <c r="AU3317" s="112"/>
      <c r="AV3317" s="112"/>
      <c r="AW3317" s="112"/>
      <c r="AX3317" s="112"/>
      <c r="AY3317" s="112"/>
      <c r="AZ3317" s="112"/>
      <c r="BA3317" s="112"/>
    </row>
    <row r="3318" spans="1:53" x14ac:dyDescent="0.25">
      <c r="A3318" s="112"/>
      <c r="B3318" s="45">
        <v>41617</v>
      </c>
      <c r="C3318" s="2"/>
      <c r="D3318" s="2"/>
      <c r="E3318" s="2"/>
      <c r="F3318" s="2"/>
      <c r="G3318" s="2">
        <v>51.4</v>
      </c>
      <c r="H3318" s="2">
        <v>51.55</v>
      </c>
      <c r="I3318" s="2">
        <v>51.8</v>
      </c>
      <c r="J3318" s="2"/>
      <c r="K3318" s="2"/>
      <c r="L3318" s="2"/>
      <c r="M3318" s="60"/>
      <c r="N3318" s="60"/>
      <c r="O3318" s="60"/>
      <c r="P3318" s="60"/>
      <c r="Q3318" s="2"/>
      <c r="R3318" s="60"/>
      <c r="S3318" s="60"/>
      <c r="T3318" s="60"/>
      <c r="U3318" s="60"/>
      <c r="V3318" s="60"/>
      <c r="W3318" s="60"/>
      <c r="X3318" s="60"/>
      <c r="Y3318" s="60"/>
      <c r="Z3318" s="60"/>
      <c r="AA3318" s="60"/>
      <c r="AB3318" s="60"/>
      <c r="AC3318" s="60"/>
      <c r="AD3318" s="60"/>
      <c r="AE3318" s="60"/>
      <c r="AF3318" s="60"/>
      <c r="AG3318" s="60"/>
      <c r="AH3318" s="60"/>
      <c r="AI3318" s="60"/>
      <c r="AJ3318" s="60"/>
      <c r="AK3318" s="60"/>
      <c r="AL3318" s="60"/>
      <c r="AM3318" s="60"/>
      <c r="AN3318" s="60"/>
      <c r="AO3318" s="112"/>
      <c r="AP3318" s="112"/>
      <c r="AQ3318" s="112"/>
      <c r="AR3318" s="112"/>
      <c r="AS3318" s="112"/>
      <c r="AT3318" s="112"/>
      <c r="AU3318" s="112"/>
      <c r="AV3318" s="112"/>
      <c r="AW3318" s="112"/>
      <c r="AX3318" s="112"/>
      <c r="AY3318" s="112"/>
      <c r="AZ3318" s="112"/>
      <c r="BA3318" s="112"/>
    </row>
    <row r="3319" spans="1:53" x14ac:dyDescent="0.25">
      <c r="A3319" s="112"/>
      <c r="B3319" s="45">
        <v>41614</v>
      </c>
      <c r="C3319" s="2"/>
      <c r="D3319" s="2"/>
      <c r="E3319" s="2"/>
      <c r="F3319" s="2"/>
      <c r="G3319" s="2">
        <v>51.4</v>
      </c>
      <c r="H3319" s="2">
        <v>51.5</v>
      </c>
      <c r="I3319" s="2">
        <v>51.75</v>
      </c>
      <c r="J3319" s="2"/>
      <c r="K3319" s="2"/>
      <c r="L3319" s="2"/>
      <c r="M3319" s="60"/>
      <c r="N3319" s="60"/>
      <c r="O3319" s="60"/>
      <c r="P3319" s="60"/>
      <c r="Q3319" s="2"/>
      <c r="R3319" s="60"/>
      <c r="S3319" s="60"/>
      <c r="T3319" s="60"/>
      <c r="U3319" s="60"/>
      <c r="V3319" s="60"/>
      <c r="W3319" s="60"/>
      <c r="X3319" s="60"/>
      <c r="Y3319" s="60"/>
      <c r="Z3319" s="60"/>
      <c r="AA3319" s="60"/>
      <c r="AB3319" s="60"/>
      <c r="AC3319" s="60"/>
      <c r="AD3319" s="60"/>
      <c r="AE3319" s="60"/>
      <c r="AF3319" s="60"/>
      <c r="AG3319" s="60"/>
      <c r="AH3319" s="60"/>
      <c r="AI3319" s="60"/>
      <c r="AJ3319" s="60"/>
      <c r="AK3319" s="60"/>
      <c r="AL3319" s="60"/>
      <c r="AM3319" s="60"/>
      <c r="AN3319" s="60"/>
      <c r="AO3319" s="112"/>
      <c r="AP3319" s="112"/>
      <c r="AQ3319" s="112"/>
      <c r="AR3319" s="112"/>
      <c r="AS3319" s="112"/>
      <c r="AT3319" s="112"/>
      <c r="AU3319" s="112"/>
      <c r="AV3319" s="112"/>
      <c r="AW3319" s="112"/>
      <c r="AX3319" s="112"/>
      <c r="AY3319" s="112"/>
      <c r="AZ3319" s="112"/>
      <c r="BA3319" s="112"/>
    </row>
    <row r="3320" spans="1:53" x14ac:dyDescent="0.25">
      <c r="A3320" s="112"/>
      <c r="B3320" s="45">
        <v>41613</v>
      </c>
      <c r="C3320" s="2"/>
      <c r="D3320" s="2"/>
      <c r="E3320" s="2"/>
      <c r="F3320" s="2"/>
      <c r="G3320" s="2">
        <v>50.7</v>
      </c>
      <c r="H3320" s="2">
        <v>50.87</v>
      </c>
      <c r="I3320" s="2">
        <v>51.12</v>
      </c>
      <c r="J3320" s="2"/>
      <c r="K3320" s="2"/>
      <c r="L3320" s="2"/>
      <c r="M3320" s="60"/>
      <c r="N3320" s="60"/>
      <c r="O3320" s="60"/>
      <c r="P3320" s="60"/>
      <c r="Q3320" s="2"/>
      <c r="R3320" s="60"/>
      <c r="S3320" s="60"/>
      <c r="T3320" s="60"/>
      <c r="U3320" s="60"/>
      <c r="V3320" s="60"/>
      <c r="W3320" s="60"/>
      <c r="X3320" s="60"/>
      <c r="Y3320" s="60"/>
      <c r="Z3320" s="60"/>
      <c r="AA3320" s="60"/>
      <c r="AB3320" s="60"/>
      <c r="AC3320" s="60"/>
      <c r="AD3320" s="60"/>
      <c r="AE3320" s="60"/>
      <c r="AF3320" s="60"/>
      <c r="AG3320" s="60"/>
      <c r="AH3320" s="60"/>
      <c r="AI3320" s="60"/>
      <c r="AJ3320" s="60"/>
      <c r="AK3320" s="60"/>
      <c r="AL3320" s="60"/>
      <c r="AM3320" s="60"/>
      <c r="AN3320" s="60"/>
      <c r="AO3320" s="112"/>
      <c r="AP3320" s="112"/>
      <c r="AQ3320" s="112"/>
      <c r="AR3320" s="112"/>
      <c r="AS3320" s="112"/>
      <c r="AT3320" s="112"/>
      <c r="AU3320" s="112"/>
      <c r="AV3320" s="112"/>
      <c r="AW3320" s="112"/>
      <c r="AX3320" s="112"/>
      <c r="AY3320" s="112"/>
      <c r="AZ3320" s="112"/>
      <c r="BA3320" s="112"/>
    </row>
    <row r="3321" spans="1:53" x14ac:dyDescent="0.25">
      <c r="A3321" s="112"/>
      <c r="B3321" s="45">
        <v>41612</v>
      </c>
      <c r="C3321" s="2"/>
      <c r="D3321" s="2"/>
      <c r="E3321" s="2"/>
      <c r="F3321" s="2"/>
      <c r="G3321" s="2">
        <v>51.23</v>
      </c>
      <c r="H3321" s="2">
        <v>51.97</v>
      </c>
      <c r="I3321" s="2">
        <v>52.22</v>
      </c>
      <c r="J3321" s="2"/>
      <c r="K3321" s="2"/>
      <c r="L3321" s="2"/>
      <c r="M3321" s="60"/>
      <c r="N3321" s="60"/>
      <c r="O3321" s="60"/>
      <c r="P3321" s="60"/>
      <c r="Q3321" s="2"/>
      <c r="R3321" s="60"/>
      <c r="S3321" s="60"/>
      <c r="T3321" s="60"/>
      <c r="U3321" s="60"/>
      <c r="V3321" s="60"/>
      <c r="W3321" s="60"/>
      <c r="X3321" s="60"/>
      <c r="Y3321" s="60"/>
      <c r="Z3321" s="60"/>
      <c r="AA3321" s="60"/>
      <c r="AB3321" s="60"/>
      <c r="AC3321" s="60"/>
      <c r="AD3321" s="60"/>
      <c r="AE3321" s="60"/>
      <c r="AF3321" s="60"/>
      <c r="AG3321" s="60"/>
      <c r="AH3321" s="60"/>
      <c r="AI3321" s="60"/>
      <c r="AJ3321" s="60"/>
      <c r="AK3321" s="60"/>
      <c r="AL3321" s="60"/>
      <c r="AM3321" s="60"/>
      <c r="AN3321" s="60"/>
      <c r="AO3321" s="112"/>
      <c r="AP3321" s="112"/>
      <c r="AQ3321" s="112"/>
      <c r="AR3321" s="112"/>
      <c r="AS3321" s="112"/>
      <c r="AT3321" s="112"/>
      <c r="AU3321" s="112"/>
      <c r="AV3321" s="112"/>
      <c r="AW3321" s="112"/>
      <c r="AX3321" s="112"/>
      <c r="AY3321" s="112"/>
      <c r="AZ3321" s="112"/>
      <c r="BA3321" s="112"/>
    </row>
    <row r="3322" spans="1:53" x14ac:dyDescent="0.25">
      <c r="A3322" s="112"/>
      <c r="B3322" s="45">
        <v>41611</v>
      </c>
      <c r="C3322" s="2"/>
      <c r="D3322" s="2"/>
      <c r="E3322" s="2"/>
      <c r="F3322" s="2"/>
      <c r="G3322" s="2">
        <v>51.1</v>
      </c>
      <c r="H3322" s="2">
        <v>52</v>
      </c>
      <c r="I3322" s="2">
        <v>52.25</v>
      </c>
      <c r="J3322" s="2"/>
      <c r="K3322" s="2"/>
      <c r="L3322" s="2"/>
      <c r="M3322" s="60"/>
      <c r="N3322" s="60"/>
      <c r="O3322" s="60"/>
      <c r="P3322" s="60"/>
      <c r="Q3322" s="2"/>
      <c r="R3322" s="60"/>
      <c r="S3322" s="60"/>
      <c r="T3322" s="60"/>
      <c r="U3322" s="60"/>
      <c r="V3322" s="60"/>
      <c r="W3322" s="60"/>
      <c r="X3322" s="60"/>
      <c r="Y3322" s="60"/>
      <c r="Z3322" s="60"/>
      <c r="AA3322" s="60"/>
      <c r="AB3322" s="60"/>
      <c r="AC3322" s="60"/>
      <c r="AD3322" s="60"/>
      <c r="AE3322" s="60"/>
      <c r="AF3322" s="60"/>
      <c r="AG3322" s="60"/>
      <c r="AH3322" s="60"/>
      <c r="AI3322" s="60"/>
      <c r="AJ3322" s="60"/>
      <c r="AK3322" s="60"/>
      <c r="AL3322" s="60"/>
      <c r="AM3322" s="60"/>
      <c r="AN3322" s="60"/>
      <c r="AO3322" s="112"/>
      <c r="AP3322" s="112"/>
      <c r="AQ3322" s="112"/>
      <c r="AR3322" s="112"/>
      <c r="AS3322" s="112"/>
      <c r="AT3322" s="112"/>
      <c r="AU3322" s="112"/>
      <c r="AV3322" s="112"/>
      <c r="AW3322" s="112"/>
      <c r="AX3322" s="112"/>
      <c r="AY3322" s="112"/>
      <c r="AZ3322" s="112"/>
      <c r="BA3322" s="112"/>
    </row>
    <row r="3323" spans="1:53" x14ac:dyDescent="0.25">
      <c r="A3323" s="112"/>
      <c r="B3323" s="45">
        <v>41610</v>
      </c>
      <c r="C3323" s="2"/>
      <c r="D3323" s="2"/>
      <c r="E3323" s="2"/>
      <c r="F3323" s="2"/>
      <c r="G3323" s="2">
        <v>51.45</v>
      </c>
      <c r="H3323" s="2">
        <v>52.6</v>
      </c>
      <c r="I3323" s="2">
        <v>52.85</v>
      </c>
      <c r="J3323" s="2"/>
      <c r="K3323" s="2"/>
      <c r="L3323" s="2"/>
      <c r="M3323" s="60"/>
      <c r="N3323" s="60"/>
      <c r="O3323" s="60"/>
      <c r="P3323" s="60"/>
      <c r="Q3323" s="2"/>
      <c r="R3323" s="60"/>
      <c r="S3323" s="60"/>
      <c r="T3323" s="60"/>
      <c r="U3323" s="60"/>
      <c r="V3323" s="60"/>
      <c r="W3323" s="60"/>
      <c r="X3323" s="60"/>
      <c r="Y3323" s="60"/>
      <c r="Z3323" s="60"/>
      <c r="AA3323" s="60"/>
      <c r="AB3323" s="60"/>
      <c r="AC3323" s="60"/>
      <c r="AD3323" s="60"/>
      <c r="AE3323" s="60"/>
      <c r="AF3323" s="60"/>
      <c r="AG3323" s="60"/>
      <c r="AH3323" s="60"/>
      <c r="AI3323" s="60"/>
      <c r="AJ3323" s="60"/>
      <c r="AK3323" s="60"/>
      <c r="AL3323" s="60"/>
      <c r="AM3323" s="60"/>
      <c r="AN3323" s="60"/>
      <c r="AO3323" s="112"/>
      <c r="AP3323" s="112"/>
      <c r="AQ3323" s="112"/>
      <c r="AR3323" s="112"/>
      <c r="AS3323" s="112"/>
      <c r="AT3323" s="112"/>
      <c r="AU3323" s="112"/>
      <c r="AV3323" s="112"/>
      <c r="AW3323" s="112"/>
      <c r="AX3323" s="112"/>
      <c r="AY3323" s="112"/>
      <c r="AZ3323" s="112"/>
      <c r="BA3323" s="112"/>
    </row>
    <row r="3324" spans="1:53" x14ac:dyDescent="0.25">
      <c r="A3324" s="112"/>
      <c r="B3324" s="45">
        <v>41607</v>
      </c>
      <c r="C3324" s="2"/>
      <c r="D3324" s="2"/>
      <c r="E3324" s="2"/>
      <c r="F3324" s="2"/>
      <c r="G3324" s="2">
        <v>49.35</v>
      </c>
      <c r="H3324" s="2">
        <v>51.1</v>
      </c>
      <c r="I3324" s="2">
        <v>51.35</v>
      </c>
      <c r="J3324" s="2"/>
      <c r="K3324" s="2"/>
      <c r="L3324" s="2"/>
      <c r="M3324" s="60"/>
      <c r="N3324" s="60"/>
      <c r="O3324" s="60"/>
      <c r="P3324" s="60"/>
      <c r="Q3324" s="2"/>
      <c r="R3324" s="60"/>
      <c r="S3324" s="60"/>
      <c r="T3324" s="60"/>
      <c r="U3324" s="60"/>
      <c r="V3324" s="60"/>
      <c r="W3324" s="60"/>
      <c r="X3324" s="60"/>
      <c r="Y3324" s="60"/>
      <c r="Z3324" s="60"/>
      <c r="AA3324" s="60"/>
      <c r="AB3324" s="60"/>
      <c r="AC3324" s="60"/>
      <c r="AD3324" s="60"/>
      <c r="AE3324" s="60"/>
      <c r="AF3324" s="60"/>
      <c r="AG3324" s="60"/>
      <c r="AH3324" s="60"/>
      <c r="AI3324" s="60"/>
      <c r="AJ3324" s="60"/>
      <c r="AK3324" s="60"/>
      <c r="AL3324" s="60"/>
      <c r="AM3324" s="60"/>
      <c r="AN3324" s="60"/>
      <c r="AO3324" s="112"/>
      <c r="AP3324" s="112"/>
      <c r="AQ3324" s="112"/>
      <c r="AR3324" s="112"/>
      <c r="AS3324" s="112"/>
      <c r="AT3324" s="112"/>
      <c r="AU3324" s="112"/>
      <c r="AV3324" s="112"/>
      <c r="AW3324" s="112"/>
      <c r="AX3324" s="112"/>
      <c r="AY3324" s="112"/>
      <c r="AZ3324" s="112"/>
      <c r="BA3324" s="112"/>
    </row>
    <row r="3325" spans="1:53" x14ac:dyDescent="0.25">
      <c r="A3325" s="112"/>
      <c r="B3325" s="45">
        <v>41606</v>
      </c>
      <c r="C3325" s="2"/>
      <c r="D3325" s="2"/>
      <c r="E3325" s="2"/>
      <c r="F3325" s="2"/>
      <c r="G3325" s="2">
        <v>49</v>
      </c>
      <c r="H3325" s="2">
        <v>50.8</v>
      </c>
      <c r="I3325" s="2">
        <v>51.05</v>
      </c>
      <c r="J3325" s="2"/>
      <c r="K3325" s="2"/>
      <c r="L3325" s="2"/>
      <c r="M3325" s="60"/>
      <c r="N3325" s="60"/>
      <c r="O3325" s="60"/>
      <c r="P3325" s="60"/>
      <c r="Q3325" s="2"/>
      <c r="R3325" s="60"/>
      <c r="S3325" s="60"/>
      <c r="T3325" s="60"/>
      <c r="U3325" s="60"/>
      <c r="V3325" s="60"/>
      <c r="W3325" s="60"/>
      <c r="X3325" s="60"/>
      <c r="Y3325" s="60"/>
      <c r="Z3325" s="60"/>
      <c r="AA3325" s="60"/>
      <c r="AB3325" s="60"/>
      <c r="AC3325" s="60"/>
      <c r="AD3325" s="60"/>
      <c r="AE3325" s="60"/>
      <c r="AF3325" s="60"/>
      <c r="AG3325" s="60"/>
      <c r="AH3325" s="60"/>
      <c r="AI3325" s="60"/>
      <c r="AJ3325" s="60"/>
      <c r="AK3325" s="60"/>
      <c r="AL3325" s="60"/>
      <c r="AM3325" s="60"/>
      <c r="AN3325" s="60"/>
      <c r="AO3325" s="112"/>
      <c r="AP3325" s="112"/>
      <c r="AQ3325" s="112"/>
      <c r="AR3325" s="112"/>
      <c r="AS3325" s="112"/>
      <c r="AT3325" s="112"/>
      <c r="AU3325" s="112"/>
      <c r="AV3325" s="112"/>
      <c r="AW3325" s="112"/>
      <c r="AX3325" s="112"/>
      <c r="AY3325" s="112"/>
      <c r="AZ3325" s="112"/>
      <c r="BA3325" s="112"/>
    </row>
    <row r="3326" spans="1:53" x14ac:dyDescent="0.25">
      <c r="A3326" s="112"/>
      <c r="B3326" s="45">
        <v>41605</v>
      </c>
      <c r="C3326" s="2"/>
      <c r="D3326" s="2"/>
      <c r="E3326" s="2"/>
      <c r="F3326" s="2"/>
      <c r="G3326" s="2">
        <v>49</v>
      </c>
      <c r="H3326" s="2">
        <v>50.8</v>
      </c>
      <c r="I3326" s="2">
        <v>51.05</v>
      </c>
      <c r="J3326" s="2"/>
      <c r="K3326" s="2"/>
      <c r="L3326" s="2"/>
      <c r="M3326" s="60"/>
      <c r="N3326" s="60"/>
      <c r="O3326" s="60"/>
      <c r="P3326" s="60"/>
      <c r="Q3326" s="2"/>
      <c r="R3326" s="60"/>
      <c r="S3326" s="60"/>
      <c r="T3326" s="60"/>
      <c r="U3326" s="60"/>
      <c r="V3326" s="60"/>
      <c r="W3326" s="60"/>
      <c r="X3326" s="60"/>
      <c r="Y3326" s="60"/>
      <c r="Z3326" s="60"/>
      <c r="AA3326" s="60"/>
      <c r="AB3326" s="60"/>
      <c r="AC3326" s="60"/>
      <c r="AD3326" s="60"/>
      <c r="AE3326" s="60"/>
      <c r="AF3326" s="60"/>
      <c r="AG3326" s="60"/>
      <c r="AH3326" s="60"/>
      <c r="AI3326" s="60"/>
      <c r="AJ3326" s="60"/>
      <c r="AK3326" s="60"/>
      <c r="AL3326" s="60"/>
      <c r="AM3326" s="60"/>
      <c r="AN3326" s="60"/>
      <c r="AO3326" s="112"/>
      <c r="AP3326" s="112"/>
      <c r="AQ3326" s="112"/>
      <c r="AR3326" s="112"/>
      <c r="AS3326" s="112"/>
      <c r="AT3326" s="112"/>
      <c r="AU3326" s="112"/>
      <c r="AV3326" s="112"/>
      <c r="AW3326" s="112"/>
      <c r="AX3326" s="112"/>
      <c r="AY3326" s="112"/>
      <c r="AZ3326" s="112"/>
      <c r="BA3326" s="112"/>
    </row>
    <row r="3327" spans="1:53" x14ac:dyDescent="0.25">
      <c r="A3327" s="112"/>
      <c r="B3327" s="45">
        <v>41604</v>
      </c>
      <c r="C3327" s="2"/>
      <c r="D3327" s="2"/>
      <c r="E3327" s="2"/>
      <c r="F3327" s="2"/>
      <c r="G3327" s="2">
        <v>49.15</v>
      </c>
      <c r="H3327" s="2">
        <v>50.75</v>
      </c>
      <c r="I3327" s="2">
        <v>51</v>
      </c>
      <c r="J3327" s="2"/>
      <c r="K3327" s="2"/>
      <c r="L3327" s="2"/>
      <c r="M3327" s="60"/>
      <c r="N3327" s="60"/>
      <c r="O3327" s="60"/>
      <c r="P3327" s="60"/>
      <c r="Q3327" s="2"/>
      <c r="R3327" s="60"/>
      <c r="S3327" s="60"/>
      <c r="T3327" s="60"/>
      <c r="U3327" s="60"/>
      <c r="V3327" s="60"/>
      <c r="W3327" s="60"/>
      <c r="X3327" s="60"/>
      <c r="Y3327" s="60"/>
      <c r="Z3327" s="60"/>
      <c r="AA3327" s="60"/>
      <c r="AB3327" s="60"/>
      <c r="AC3327" s="60"/>
      <c r="AD3327" s="60"/>
      <c r="AE3327" s="60"/>
      <c r="AF3327" s="60"/>
      <c r="AG3327" s="60"/>
      <c r="AH3327" s="60"/>
      <c r="AI3327" s="60"/>
      <c r="AJ3327" s="60"/>
      <c r="AK3327" s="60"/>
      <c r="AL3327" s="60"/>
      <c r="AM3327" s="60"/>
      <c r="AN3327" s="60"/>
      <c r="AO3327" s="112"/>
      <c r="AP3327" s="112"/>
      <c r="AQ3327" s="112"/>
      <c r="AR3327" s="112"/>
      <c r="AS3327" s="112"/>
      <c r="AT3327" s="112"/>
      <c r="AU3327" s="112"/>
      <c r="AV3327" s="112"/>
      <c r="AW3327" s="112"/>
      <c r="AX3327" s="112"/>
      <c r="AY3327" s="112"/>
      <c r="AZ3327" s="112"/>
      <c r="BA3327" s="112"/>
    </row>
    <row r="3328" spans="1:53" x14ac:dyDescent="0.25">
      <c r="A3328" s="112"/>
      <c r="B3328" s="45">
        <v>41603</v>
      </c>
      <c r="C3328" s="2"/>
      <c r="D3328" s="2"/>
      <c r="E3328" s="2"/>
      <c r="F3328" s="2"/>
      <c r="G3328" s="2">
        <v>48.95</v>
      </c>
      <c r="H3328" s="2">
        <v>50.6</v>
      </c>
      <c r="I3328" s="2">
        <v>50.85</v>
      </c>
      <c r="J3328" s="2"/>
      <c r="K3328" s="2"/>
      <c r="L3328" s="2"/>
      <c r="M3328" s="60"/>
      <c r="N3328" s="60"/>
      <c r="O3328" s="60"/>
      <c r="P3328" s="60"/>
      <c r="Q3328" s="2"/>
      <c r="R3328" s="60"/>
      <c r="S3328" s="60"/>
      <c r="T3328" s="60"/>
      <c r="U3328" s="60"/>
      <c r="V3328" s="60"/>
      <c r="W3328" s="60"/>
      <c r="X3328" s="60"/>
      <c r="Y3328" s="60"/>
      <c r="Z3328" s="60"/>
      <c r="AA3328" s="60"/>
      <c r="AB3328" s="60"/>
      <c r="AC3328" s="60"/>
      <c r="AD3328" s="60"/>
      <c r="AE3328" s="60"/>
      <c r="AF3328" s="60"/>
      <c r="AG3328" s="60"/>
      <c r="AH3328" s="60"/>
      <c r="AI3328" s="60"/>
      <c r="AJ3328" s="60"/>
      <c r="AK3328" s="60"/>
      <c r="AL3328" s="60"/>
      <c r="AM3328" s="60"/>
      <c r="AN3328" s="60"/>
      <c r="AO3328" s="112"/>
      <c r="AP3328" s="112"/>
      <c r="AQ3328" s="112"/>
      <c r="AR3328" s="112"/>
      <c r="AS3328" s="112"/>
      <c r="AT3328" s="112"/>
      <c r="AU3328" s="112"/>
      <c r="AV3328" s="112"/>
      <c r="AW3328" s="112"/>
      <c r="AX3328" s="112"/>
      <c r="AY3328" s="112"/>
      <c r="AZ3328" s="112"/>
      <c r="BA3328" s="112"/>
    </row>
    <row r="3329" spans="1:53" x14ac:dyDescent="0.25">
      <c r="A3329" s="112"/>
      <c r="B3329" s="45">
        <v>41600</v>
      </c>
      <c r="C3329" s="2"/>
      <c r="D3329" s="2"/>
      <c r="E3329" s="2"/>
      <c r="F3329" s="2"/>
      <c r="G3329" s="2">
        <v>48.95</v>
      </c>
      <c r="H3329" s="2">
        <v>50.55</v>
      </c>
      <c r="I3329" s="2">
        <v>50.8</v>
      </c>
      <c r="J3329" s="2"/>
      <c r="K3329" s="2"/>
      <c r="L3329" s="2"/>
      <c r="M3329" s="60"/>
      <c r="N3329" s="60"/>
      <c r="O3329" s="60"/>
      <c r="P3329" s="60"/>
      <c r="Q3329" s="2"/>
      <c r="R3329" s="60"/>
      <c r="S3329" s="60"/>
      <c r="T3329" s="60"/>
      <c r="U3329" s="60"/>
      <c r="V3329" s="60"/>
      <c r="W3329" s="60"/>
      <c r="X3329" s="60"/>
      <c r="Y3329" s="60"/>
      <c r="Z3329" s="60"/>
      <c r="AA3329" s="60"/>
      <c r="AB3329" s="60"/>
      <c r="AC3329" s="60"/>
      <c r="AD3329" s="60"/>
      <c r="AE3329" s="60"/>
      <c r="AF3329" s="60"/>
      <c r="AG3329" s="60"/>
      <c r="AH3329" s="60"/>
      <c r="AI3329" s="60"/>
      <c r="AJ3329" s="60"/>
      <c r="AK3329" s="60"/>
      <c r="AL3329" s="60"/>
      <c r="AM3329" s="60"/>
      <c r="AN3329" s="60"/>
      <c r="AO3329" s="112"/>
      <c r="AP3329" s="112"/>
      <c r="AQ3329" s="112"/>
      <c r="AR3329" s="112"/>
      <c r="AS3329" s="112"/>
      <c r="AT3329" s="112"/>
      <c r="AU3329" s="112"/>
      <c r="AV3329" s="112"/>
      <c r="AW3329" s="112"/>
      <c r="AX3329" s="112"/>
      <c r="AY3329" s="112"/>
      <c r="AZ3329" s="112"/>
      <c r="BA3329" s="112"/>
    </row>
    <row r="3330" spans="1:53" x14ac:dyDescent="0.25">
      <c r="A3330" s="112"/>
      <c r="B3330" s="45">
        <v>41599</v>
      </c>
      <c r="C3330" s="2"/>
      <c r="D3330" s="2"/>
      <c r="E3330" s="2"/>
      <c r="F3330" s="2"/>
      <c r="G3330" s="2">
        <v>48.95</v>
      </c>
      <c r="H3330" s="2">
        <v>50.55</v>
      </c>
      <c r="I3330" s="2">
        <v>50.8</v>
      </c>
      <c r="J3330" s="2"/>
      <c r="K3330" s="2"/>
      <c r="L3330" s="2"/>
      <c r="M3330" s="60"/>
      <c r="N3330" s="60"/>
      <c r="O3330" s="60"/>
      <c r="P3330" s="60"/>
      <c r="Q3330" s="2"/>
      <c r="R3330" s="60"/>
      <c r="S3330" s="60"/>
      <c r="T3330" s="60"/>
      <c r="U3330" s="60"/>
      <c r="V3330" s="60"/>
      <c r="W3330" s="60"/>
      <c r="X3330" s="60"/>
      <c r="Y3330" s="60"/>
      <c r="Z3330" s="60"/>
      <c r="AA3330" s="60"/>
      <c r="AB3330" s="60"/>
      <c r="AC3330" s="60"/>
      <c r="AD3330" s="60"/>
      <c r="AE3330" s="60"/>
      <c r="AF3330" s="60"/>
      <c r="AG3330" s="60"/>
      <c r="AH3330" s="60"/>
      <c r="AI3330" s="60"/>
      <c r="AJ3330" s="60"/>
      <c r="AK3330" s="60"/>
      <c r="AL3330" s="60"/>
      <c r="AM3330" s="60"/>
      <c r="AN3330" s="60"/>
      <c r="AO3330" s="112"/>
      <c r="AP3330" s="112"/>
      <c r="AQ3330" s="112"/>
      <c r="AR3330" s="112"/>
      <c r="AS3330" s="112"/>
      <c r="AT3330" s="112"/>
      <c r="AU3330" s="112"/>
      <c r="AV3330" s="112"/>
      <c r="AW3330" s="112"/>
      <c r="AX3330" s="112"/>
      <c r="AY3330" s="112"/>
      <c r="AZ3330" s="112"/>
      <c r="BA3330" s="112"/>
    </row>
    <row r="3331" spans="1:53" x14ac:dyDescent="0.25">
      <c r="A3331" s="112"/>
      <c r="B3331" s="45">
        <v>41598</v>
      </c>
      <c r="C3331" s="2"/>
      <c r="D3331" s="2"/>
      <c r="E3331" s="2"/>
      <c r="F3331" s="2"/>
      <c r="G3331" s="2">
        <v>49.07</v>
      </c>
      <c r="H3331" s="2">
        <v>50.7</v>
      </c>
      <c r="I3331" s="2">
        <v>50.95</v>
      </c>
      <c r="J3331" s="2"/>
      <c r="K3331" s="2"/>
      <c r="L3331" s="2"/>
      <c r="M3331" s="60"/>
      <c r="N3331" s="60"/>
      <c r="O3331" s="60"/>
      <c r="P3331" s="60"/>
      <c r="Q3331" s="2"/>
      <c r="R3331" s="60"/>
      <c r="S3331" s="60"/>
      <c r="T3331" s="60"/>
      <c r="U3331" s="60"/>
      <c r="V3331" s="60"/>
      <c r="W3331" s="60"/>
      <c r="X3331" s="60"/>
      <c r="Y3331" s="60"/>
      <c r="Z3331" s="60"/>
      <c r="AA3331" s="60"/>
      <c r="AB3331" s="60"/>
      <c r="AC3331" s="60"/>
      <c r="AD3331" s="60"/>
      <c r="AE3331" s="60"/>
      <c r="AF3331" s="60"/>
      <c r="AG3331" s="60"/>
      <c r="AH3331" s="60"/>
      <c r="AI3331" s="60"/>
      <c r="AJ3331" s="60"/>
      <c r="AK3331" s="60"/>
      <c r="AL3331" s="60"/>
      <c r="AM3331" s="60"/>
      <c r="AN3331" s="60"/>
      <c r="AO3331" s="112"/>
      <c r="AP3331" s="112"/>
      <c r="AQ3331" s="112"/>
      <c r="AR3331" s="112"/>
      <c r="AS3331" s="112"/>
      <c r="AT3331" s="112"/>
      <c r="AU3331" s="112"/>
      <c r="AV3331" s="112"/>
      <c r="AW3331" s="112"/>
      <c r="AX3331" s="112"/>
      <c r="AY3331" s="112"/>
      <c r="AZ3331" s="112"/>
      <c r="BA3331" s="112"/>
    </row>
    <row r="3332" spans="1:53" x14ac:dyDescent="0.25">
      <c r="A3332" s="112"/>
      <c r="B3332" s="45">
        <v>41597</v>
      </c>
      <c r="C3332" s="2"/>
      <c r="D3332" s="2"/>
      <c r="E3332" s="2"/>
      <c r="F3332" s="2"/>
      <c r="G3332" s="2">
        <v>48.95</v>
      </c>
      <c r="H3332" s="2">
        <v>50.65</v>
      </c>
      <c r="I3332" s="2">
        <v>50.9</v>
      </c>
      <c r="J3332" s="2"/>
      <c r="K3332" s="2"/>
      <c r="L3332" s="2"/>
      <c r="M3332" s="60"/>
      <c r="N3332" s="60"/>
      <c r="O3332" s="60"/>
      <c r="P3332" s="60"/>
      <c r="Q3332" s="2"/>
      <c r="R3332" s="60"/>
      <c r="S3332" s="60"/>
      <c r="T3332" s="60"/>
      <c r="U3332" s="60"/>
      <c r="V3332" s="60"/>
      <c r="W3332" s="60"/>
      <c r="X3332" s="60"/>
      <c r="Y3332" s="60"/>
      <c r="Z3332" s="60"/>
      <c r="AA3332" s="60"/>
      <c r="AB3332" s="60"/>
      <c r="AC3332" s="60"/>
      <c r="AD3332" s="60"/>
      <c r="AE3332" s="60"/>
      <c r="AF3332" s="60"/>
      <c r="AG3332" s="60"/>
      <c r="AH3332" s="60"/>
      <c r="AI3332" s="60"/>
      <c r="AJ3332" s="60"/>
      <c r="AK3332" s="60"/>
      <c r="AL3332" s="60"/>
      <c r="AM3332" s="60"/>
      <c r="AN3332" s="60"/>
      <c r="AO3332" s="112"/>
      <c r="AP3332" s="112"/>
      <c r="AQ3332" s="112"/>
      <c r="AR3332" s="112"/>
      <c r="AS3332" s="112"/>
      <c r="AT3332" s="112"/>
      <c r="AU3332" s="112"/>
      <c r="AV3332" s="112"/>
      <c r="AW3332" s="112"/>
      <c r="AX3332" s="112"/>
      <c r="AY3332" s="112"/>
      <c r="AZ3332" s="112"/>
      <c r="BA3332" s="112"/>
    </row>
    <row r="3333" spans="1:53" x14ac:dyDescent="0.25">
      <c r="A3333" s="112"/>
      <c r="B3333" s="45">
        <v>41596</v>
      </c>
      <c r="C3333" s="2"/>
      <c r="D3333" s="2"/>
      <c r="E3333" s="2"/>
      <c r="F3333" s="2"/>
      <c r="G3333" s="2">
        <v>48.74</v>
      </c>
      <c r="H3333" s="2">
        <v>50.44</v>
      </c>
      <c r="I3333" s="2">
        <v>50.69</v>
      </c>
      <c r="J3333" s="2"/>
      <c r="K3333" s="2"/>
      <c r="L3333" s="2"/>
      <c r="M3333" s="60"/>
      <c r="N3333" s="60"/>
      <c r="O3333" s="60"/>
      <c r="P3333" s="60"/>
      <c r="Q3333" s="2"/>
      <c r="R3333" s="60"/>
      <c r="S3333" s="60"/>
      <c r="T3333" s="60"/>
      <c r="U3333" s="60"/>
      <c r="V3333" s="60"/>
      <c r="W3333" s="60"/>
      <c r="X3333" s="60"/>
      <c r="Y3333" s="60"/>
      <c r="Z3333" s="60"/>
      <c r="AA3333" s="60"/>
      <c r="AB3333" s="60"/>
      <c r="AC3333" s="60"/>
      <c r="AD3333" s="60"/>
      <c r="AE3333" s="60"/>
      <c r="AF3333" s="60"/>
      <c r="AG3333" s="60"/>
      <c r="AH3333" s="60"/>
      <c r="AI3333" s="60"/>
      <c r="AJ3333" s="60"/>
      <c r="AK3333" s="60"/>
      <c r="AL3333" s="60"/>
      <c r="AM3333" s="60"/>
      <c r="AN3333" s="60"/>
      <c r="AO3333" s="112"/>
      <c r="AP3333" s="112"/>
      <c r="AQ3333" s="112"/>
      <c r="AR3333" s="112"/>
      <c r="AS3333" s="112"/>
      <c r="AT3333" s="112"/>
      <c r="AU3333" s="112"/>
      <c r="AV3333" s="112"/>
      <c r="AW3333" s="112"/>
      <c r="AX3333" s="112"/>
      <c r="AY3333" s="112"/>
      <c r="AZ3333" s="112"/>
      <c r="BA3333" s="112"/>
    </row>
    <row r="3334" spans="1:53" x14ac:dyDescent="0.25">
      <c r="A3334" s="112"/>
      <c r="B3334" s="45">
        <v>41593</v>
      </c>
      <c r="C3334" s="2"/>
      <c r="D3334" s="2"/>
      <c r="E3334" s="2"/>
      <c r="F3334" s="2"/>
      <c r="G3334" s="2">
        <v>48.75</v>
      </c>
      <c r="H3334" s="2">
        <v>50.45</v>
      </c>
      <c r="I3334" s="2">
        <v>50.7</v>
      </c>
      <c r="J3334" s="2"/>
      <c r="K3334" s="2"/>
      <c r="L3334" s="2"/>
      <c r="M3334" s="60"/>
      <c r="N3334" s="60"/>
      <c r="O3334" s="60"/>
      <c r="P3334" s="60"/>
      <c r="Q3334" s="2"/>
      <c r="R3334" s="60"/>
      <c r="S3334" s="60"/>
      <c r="T3334" s="60"/>
      <c r="U3334" s="60"/>
      <c r="V3334" s="60"/>
      <c r="W3334" s="60"/>
      <c r="X3334" s="60"/>
      <c r="Y3334" s="60"/>
      <c r="Z3334" s="60"/>
      <c r="AA3334" s="60"/>
      <c r="AB3334" s="60"/>
      <c r="AC3334" s="60"/>
      <c r="AD3334" s="60"/>
      <c r="AE3334" s="60"/>
      <c r="AF3334" s="60"/>
      <c r="AG3334" s="60"/>
      <c r="AH3334" s="60"/>
      <c r="AI3334" s="60"/>
      <c r="AJ3334" s="60"/>
      <c r="AK3334" s="60"/>
      <c r="AL3334" s="60"/>
      <c r="AM3334" s="60"/>
      <c r="AN3334" s="60"/>
      <c r="AO3334" s="112"/>
      <c r="AP3334" s="112"/>
      <c r="AQ3334" s="112"/>
      <c r="AR3334" s="112"/>
      <c r="AS3334" s="112"/>
      <c r="AT3334" s="112"/>
      <c r="AU3334" s="112"/>
      <c r="AV3334" s="112"/>
      <c r="AW3334" s="112"/>
      <c r="AX3334" s="112"/>
      <c r="AY3334" s="112"/>
      <c r="AZ3334" s="112"/>
      <c r="BA3334" s="112"/>
    </row>
    <row r="3335" spans="1:53" x14ac:dyDescent="0.25">
      <c r="A3335" s="112"/>
      <c r="B3335" s="45">
        <v>41592</v>
      </c>
      <c r="C3335" s="2"/>
      <c r="D3335" s="2"/>
      <c r="E3335" s="2"/>
      <c r="F3335" s="2"/>
      <c r="G3335" s="2">
        <v>48.55</v>
      </c>
      <c r="H3335" s="2">
        <v>50.25</v>
      </c>
      <c r="I3335" s="2">
        <v>50.5</v>
      </c>
      <c r="J3335" s="2"/>
      <c r="K3335" s="2"/>
      <c r="L3335" s="2"/>
      <c r="M3335" s="60"/>
      <c r="N3335" s="60"/>
      <c r="O3335" s="60"/>
      <c r="P3335" s="60"/>
      <c r="Q3335" s="2"/>
      <c r="R3335" s="60"/>
      <c r="S3335" s="60"/>
      <c r="T3335" s="60"/>
      <c r="U3335" s="60"/>
      <c r="V3335" s="60"/>
      <c r="W3335" s="60"/>
      <c r="X3335" s="60"/>
      <c r="Y3335" s="60"/>
      <c r="Z3335" s="60"/>
      <c r="AA3335" s="60"/>
      <c r="AB3335" s="60"/>
      <c r="AC3335" s="60"/>
      <c r="AD3335" s="60"/>
      <c r="AE3335" s="60"/>
      <c r="AF3335" s="60"/>
      <c r="AG3335" s="60"/>
      <c r="AH3335" s="60"/>
      <c r="AI3335" s="60"/>
      <c r="AJ3335" s="60"/>
      <c r="AK3335" s="60"/>
      <c r="AL3335" s="60"/>
      <c r="AM3335" s="60"/>
      <c r="AN3335" s="60"/>
      <c r="AO3335" s="112"/>
      <c r="AP3335" s="112"/>
      <c r="AQ3335" s="112"/>
      <c r="AR3335" s="112"/>
      <c r="AS3335" s="112"/>
      <c r="AT3335" s="112"/>
      <c r="AU3335" s="112"/>
      <c r="AV3335" s="112"/>
      <c r="AW3335" s="112"/>
      <c r="AX3335" s="112"/>
      <c r="AY3335" s="112"/>
      <c r="AZ3335" s="112"/>
      <c r="BA3335" s="112"/>
    </row>
    <row r="3336" spans="1:53" x14ac:dyDescent="0.25">
      <c r="A3336" s="112"/>
      <c r="B3336" s="45">
        <v>41591</v>
      </c>
      <c r="C3336" s="2"/>
      <c r="D3336" s="2"/>
      <c r="E3336" s="2"/>
      <c r="F3336" s="2"/>
      <c r="G3336" s="2">
        <v>48.4</v>
      </c>
      <c r="H3336" s="2">
        <v>50.1</v>
      </c>
      <c r="I3336" s="2">
        <v>50.35</v>
      </c>
      <c r="J3336" s="2"/>
      <c r="K3336" s="2"/>
      <c r="L3336" s="2"/>
      <c r="M3336" s="60"/>
      <c r="N3336" s="60"/>
      <c r="O3336" s="60"/>
      <c r="P3336" s="60"/>
      <c r="Q3336" s="2"/>
      <c r="R3336" s="60"/>
      <c r="S3336" s="60"/>
      <c r="T3336" s="60"/>
      <c r="U3336" s="60"/>
      <c r="V3336" s="60"/>
      <c r="W3336" s="60"/>
      <c r="X3336" s="60"/>
      <c r="Y3336" s="60"/>
      <c r="Z3336" s="60"/>
      <c r="AA3336" s="60"/>
      <c r="AB3336" s="60"/>
      <c r="AC3336" s="60"/>
      <c r="AD3336" s="60"/>
      <c r="AE3336" s="60"/>
      <c r="AF3336" s="60"/>
      <c r="AG3336" s="60"/>
      <c r="AH3336" s="60"/>
      <c r="AI3336" s="60"/>
      <c r="AJ3336" s="60"/>
      <c r="AK3336" s="60"/>
      <c r="AL3336" s="60"/>
      <c r="AM3336" s="60"/>
      <c r="AN3336" s="60"/>
      <c r="AO3336" s="112"/>
      <c r="AP3336" s="112"/>
      <c r="AQ3336" s="112"/>
      <c r="AR3336" s="112"/>
      <c r="AS3336" s="112"/>
      <c r="AT3336" s="112"/>
      <c r="AU3336" s="112"/>
      <c r="AV3336" s="112"/>
      <c r="AW3336" s="112"/>
      <c r="AX3336" s="112"/>
      <c r="AY3336" s="112"/>
      <c r="AZ3336" s="112"/>
      <c r="BA3336" s="112"/>
    </row>
    <row r="3337" spans="1:53" x14ac:dyDescent="0.25">
      <c r="A3337" s="112"/>
      <c r="B3337" s="45">
        <v>41590</v>
      </c>
      <c r="C3337" s="2"/>
      <c r="D3337" s="2"/>
      <c r="E3337" s="2"/>
      <c r="F3337" s="2"/>
      <c r="G3337" s="2">
        <v>48.5</v>
      </c>
      <c r="H3337" s="2">
        <v>50.1</v>
      </c>
      <c r="I3337" s="2">
        <v>50.35</v>
      </c>
      <c r="J3337" s="2"/>
      <c r="K3337" s="2"/>
      <c r="L3337" s="2"/>
      <c r="M3337" s="60"/>
      <c r="N3337" s="60"/>
      <c r="O3337" s="60"/>
      <c r="P3337" s="60"/>
      <c r="Q3337" s="2"/>
      <c r="R3337" s="60"/>
      <c r="S3337" s="60"/>
      <c r="T3337" s="60"/>
      <c r="U3337" s="60"/>
      <c r="V3337" s="60"/>
      <c r="W3337" s="60"/>
      <c r="X3337" s="60"/>
      <c r="Y3337" s="60"/>
      <c r="Z3337" s="60"/>
      <c r="AA3337" s="60"/>
      <c r="AB3337" s="60"/>
      <c r="AC3337" s="60"/>
      <c r="AD3337" s="60"/>
      <c r="AE3337" s="60"/>
      <c r="AF3337" s="60"/>
      <c r="AG3337" s="60"/>
      <c r="AH3337" s="60"/>
      <c r="AI3337" s="60"/>
      <c r="AJ3337" s="60"/>
      <c r="AK3337" s="60"/>
      <c r="AL3337" s="60"/>
      <c r="AM3337" s="60"/>
      <c r="AN3337" s="60"/>
      <c r="AO3337" s="112"/>
      <c r="AP3337" s="112"/>
      <c r="AQ3337" s="112"/>
      <c r="AR3337" s="112"/>
      <c r="AS3337" s="112"/>
      <c r="AT3337" s="112"/>
      <c r="AU3337" s="112"/>
      <c r="AV3337" s="112"/>
      <c r="AW3337" s="112"/>
      <c r="AX3337" s="112"/>
      <c r="AY3337" s="112"/>
      <c r="AZ3337" s="112"/>
      <c r="BA3337" s="112"/>
    </row>
    <row r="3338" spans="1:53" x14ac:dyDescent="0.25">
      <c r="A3338" s="112"/>
      <c r="B3338" s="45">
        <v>41589</v>
      </c>
      <c r="C3338" s="2"/>
      <c r="D3338" s="2"/>
      <c r="E3338" s="2"/>
      <c r="F3338" s="2"/>
      <c r="G3338" s="2">
        <v>48.6</v>
      </c>
      <c r="H3338" s="2">
        <v>50.2</v>
      </c>
      <c r="I3338" s="2">
        <v>50.45</v>
      </c>
      <c r="J3338" s="2"/>
      <c r="K3338" s="2"/>
      <c r="L3338" s="2"/>
      <c r="M3338" s="60"/>
      <c r="N3338" s="60"/>
      <c r="O3338" s="60"/>
      <c r="P3338" s="60"/>
      <c r="Q3338" s="2"/>
      <c r="R3338" s="60"/>
      <c r="S3338" s="60"/>
      <c r="T3338" s="60"/>
      <c r="U3338" s="60"/>
      <c r="V3338" s="60"/>
      <c r="W3338" s="60"/>
      <c r="X3338" s="60"/>
      <c r="Y3338" s="60"/>
      <c r="Z3338" s="60"/>
      <c r="AA3338" s="60"/>
      <c r="AB3338" s="60"/>
      <c r="AC3338" s="60"/>
      <c r="AD3338" s="60"/>
      <c r="AE3338" s="60"/>
      <c r="AF3338" s="60"/>
      <c r="AG3338" s="60"/>
      <c r="AH3338" s="60"/>
      <c r="AI3338" s="60"/>
      <c r="AJ3338" s="60"/>
      <c r="AK3338" s="60"/>
      <c r="AL3338" s="60"/>
      <c r="AM3338" s="60"/>
      <c r="AN3338" s="60"/>
      <c r="AO3338" s="112"/>
      <c r="AP3338" s="112"/>
      <c r="AQ3338" s="112"/>
      <c r="AR3338" s="112"/>
      <c r="AS3338" s="112"/>
      <c r="AT3338" s="112"/>
      <c r="AU3338" s="112"/>
      <c r="AV3338" s="112"/>
      <c r="AW3338" s="112"/>
      <c r="AX3338" s="112"/>
      <c r="AY3338" s="112"/>
      <c r="AZ3338" s="112"/>
      <c r="BA3338" s="112"/>
    </row>
    <row r="3339" spans="1:53" x14ac:dyDescent="0.25">
      <c r="A3339" s="112"/>
      <c r="B3339" s="45">
        <v>41586</v>
      </c>
      <c r="C3339" s="2"/>
      <c r="D3339" s="2"/>
      <c r="E3339" s="2"/>
      <c r="F3339" s="2"/>
      <c r="G3339" s="2">
        <v>48.7</v>
      </c>
      <c r="H3339" s="2">
        <v>50.3</v>
      </c>
      <c r="I3339" s="2">
        <v>50.55</v>
      </c>
      <c r="J3339" s="2"/>
      <c r="K3339" s="2"/>
      <c r="L3339" s="2"/>
      <c r="M3339" s="60"/>
      <c r="N3339" s="60"/>
      <c r="O3339" s="60"/>
      <c r="P3339" s="60"/>
      <c r="Q3339" s="2"/>
      <c r="R3339" s="60"/>
      <c r="S3339" s="60"/>
      <c r="T3339" s="60"/>
      <c r="U3339" s="60"/>
      <c r="V3339" s="60"/>
      <c r="W3339" s="60"/>
      <c r="X3339" s="60"/>
      <c r="Y3339" s="60"/>
      <c r="Z3339" s="60"/>
      <c r="AA3339" s="60"/>
      <c r="AB3339" s="60"/>
      <c r="AC3339" s="60"/>
      <c r="AD3339" s="60"/>
      <c r="AE3339" s="60"/>
      <c r="AF3339" s="60"/>
      <c r="AG3339" s="60"/>
      <c r="AH3339" s="60"/>
      <c r="AI3339" s="60"/>
      <c r="AJ3339" s="60"/>
      <c r="AK3339" s="60"/>
      <c r="AL3339" s="60"/>
      <c r="AM3339" s="60"/>
      <c r="AN3339" s="60"/>
      <c r="AO3339" s="112"/>
      <c r="AP3339" s="112"/>
      <c r="AQ3339" s="112"/>
      <c r="AR3339" s="112"/>
      <c r="AS3339" s="112"/>
      <c r="AT3339" s="112"/>
      <c r="AU3339" s="112"/>
      <c r="AV3339" s="112"/>
      <c r="AW3339" s="112"/>
      <c r="AX3339" s="112"/>
      <c r="AY3339" s="112"/>
      <c r="AZ3339" s="112"/>
      <c r="BA3339" s="112"/>
    </row>
    <row r="3340" spans="1:53" x14ac:dyDescent="0.25">
      <c r="A3340" s="112"/>
      <c r="B3340" s="45">
        <v>41585</v>
      </c>
      <c r="C3340" s="2"/>
      <c r="D3340" s="2"/>
      <c r="E3340" s="2"/>
      <c r="F3340" s="2"/>
      <c r="G3340" s="2">
        <v>48.8</v>
      </c>
      <c r="H3340" s="2">
        <v>50.4</v>
      </c>
      <c r="I3340" s="2">
        <v>50.65</v>
      </c>
      <c r="J3340" s="2"/>
      <c r="K3340" s="2"/>
      <c r="L3340" s="2"/>
      <c r="M3340" s="60"/>
      <c r="N3340" s="60"/>
      <c r="O3340" s="60"/>
      <c r="P3340" s="60"/>
      <c r="Q3340" s="2"/>
      <c r="R3340" s="60"/>
      <c r="S3340" s="60"/>
      <c r="T3340" s="60"/>
      <c r="U3340" s="60"/>
      <c r="V3340" s="60"/>
      <c r="W3340" s="60"/>
      <c r="X3340" s="60"/>
      <c r="Y3340" s="60"/>
      <c r="Z3340" s="60"/>
      <c r="AA3340" s="60"/>
      <c r="AB3340" s="60"/>
      <c r="AC3340" s="60"/>
      <c r="AD3340" s="60"/>
      <c r="AE3340" s="60"/>
      <c r="AF3340" s="60"/>
      <c r="AG3340" s="60"/>
      <c r="AH3340" s="60"/>
      <c r="AI3340" s="60"/>
      <c r="AJ3340" s="60"/>
      <c r="AK3340" s="60"/>
      <c r="AL3340" s="60"/>
      <c r="AM3340" s="60"/>
      <c r="AN3340" s="60"/>
      <c r="AO3340" s="112"/>
      <c r="AP3340" s="112"/>
      <c r="AQ3340" s="112"/>
      <c r="AR3340" s="112"/>
      <c r="AS3340" s="112"/>
      <c r="AT3340" s="112"/>
      <c r="AU3340" s="112"/>
      <c r="AV3340" s="112"/>
      <c r="AW3340" s="112"/>
      <c r="AX3340" s="112"/>
      <c r="AY3340" s="112"/>
      <c r="AZ3340" s="112"/>
      <c r="BA3340" s="112"/>
    </row>
    <row r="3341" spans="1:53" x14ac:dyDescent="0.25">
      <c r="A3341" s="112"/>
      <c r="B3341" s="45">
        <v>41584</v>
      </c>
      <c r="C3341" s="2"/>
      <c r="D3341" s="2"/>
      <c r="E3341" s="2"/>
      <c r="F3341" s="2"/>
      <c r="G3341" s="2">
        <v>48.75</v>
      </c>
      <c r="H3341" s="2">
        <v>50.35</v>
      </c>
      <c r="I3341" s="2">
        <v>50.6</v>
      </c>
      <c r="J3341" s="2"/>
      <c r="K3341" s="2"/>
      <c r="L3341" s="2"/>
      <c r="M3341" s="60"/>
      <c r="N3341" s="60"/>
      <c r="O3341" s="60"/>
      <c r="P3341" s="60"/>
      <c r="Q3341" s="2"/>
      <c r="R3341" s="60"/>
      <c r="S3341" s="60"/>
      <c r="T3341" s="60"/>
      <c r="U3341" s="60"/>
      <c r="V3341" s="60"/>
      <c r="W3341" s="60"/>
      <c r="X3341" s="60"/>
      <c r="Y3341" s="60"/>
      <c r="Z3341" s="60"/>
      <c r="AA3341" s="60"/>
      <c r="AB3341" s="60"/>
      <c r="AC3341" s="60"/>
      <c r="AD3341" s="60"/>
      <c r="AE3341" s="60"/>
      <c r="AF3341" s="60"/>
      <c r="AG3341" s="60"/>
      <c r="AH3341" s="60"/>
      <c r="AI3341" s="60"/>
      <c r="AJ3341" s="60"/>
      <c r="AK3341" s="60"/>
      <c r="AL3341" s="60"/>
      <c r="AM3341" s="60"/>
      <c r="AN3341" s="60"/>
      <c r="AO3341" s="112"/>
      <c r="AP3341" s="112"/>
      <c r="AQ3341" s="112"/>
      <c r="AR3341" s="112"/>
      <c r="AS3341" s="112"/>
      <c r="AT3341" s="112"/>
      <c r="AU3341" s="112"/>
      <c r="AV3341" s="112"/>
      <c r="AW3341" s="112"/>
      <c r="AX3341" s="112"/>
      <c r="AY3341" s="112"/>
      <c r="AZ3341" s="112"/>
      <c r="BA3341" s="112"/>
    </row>
    <row r="3342" spans="1:53" x14ac:dyDescent="0.25">
      <c r="A3342" s="112"/>
      <c r="B3342" s="45">
        <v>41583</v>
      </c>
      <c r="C3342" s="2"/>
      <c r="D3342" s="2"/>
      <c r="E3342" s="2"/>
      <c r="F3342" s="2"/>
      <c r="G3342" s="2">
        <v>48.73</v>
      </c>
      <c r="H3342" s="2">
        <v>50.3</v>
      </c>
      <c r="I3342" s="2">
        <v>50.55</v>
      </c>
      <c r="J3342" s="2"/>
      <c r="K3342" s="2"/>
      <c r="L3342" s="2"/>
      <c r="M3342" s="60"/>
      <c r="N3342" s="60"/>
      <c r="O3342" s="60"/>
      <c r="P3342" s="60"/>
      <c r="Q3342" s="2"/>
      <c r="R3342" s="60"/>
      <c r="S3342" s="60"/>
      <c r="T3342" s="60"/>
      <c r="U3342" s="60"/>
      <c r="V3342" s="60"/>
      <c r="W3342" s="60"/>
      <c r="X3342" s="60"/>
      <c r="Y3342" s="60"/>
      <c r="Z3342" s="60"/>
      <c r="AA3342" s="60"/>
      <c r="AB3342" s="60"/>
      <c r="AC3342" s="60"/>
      <c r="AD3342" s="60"/>
      <c r="AE3342" s="60"/>
      <c r="AF3342" s="60"/>
      <c r="AG3342" s="60"/>
      <c r="AH3342" s="60"/>
      <c r="AI3342" s="60"/>
      <c r="AJ3342" s="60"/>
      <c r="AK3342" s="60"/>
      <c r="AL3342" s="60"/>
      <c r="AM3342" s="60"/>
      <c r="AN3342" s="60"/>
      <c r="AO3342" s="112"/>
      <c r="AP3342" s="112"/>
      <c r="AQ3342" s="112"/>
      <c r="AR3342" s="112"/>
      <c r="AS3342" s="112"/>
      <c r="AT3342" s="112"/>
      <c r="AU3342" s="112"/>
      <c r="AV3342" s="112"/>
      <c r="AW3342" s="112"/>
      <c r="AX3342" s="112"/>
      <c r="AY3342" s="112"/>
      <c r="AZ3342" s="112"/>
      <c r="BA3342" s="112"/>
    </row>
    <row r="3343" spans="1:53" x14ac:dyDescent="0.25">
      <c r="A3343" s="112"/>
      <c r="B3343" s="45">
        <v>41582</v>
      </c>
      <c r="C3343" s="2"/>
      <c r="D3343" s="2"/>
      <c r="E3343" s="2"/>
      <c r="F3343" s="2"/>
      <c r="G3343" s="2">
        <v>48.6</v>
      </c>
      <c r="H3343" s="2">
        <v>50.3</v>
      </c>
      <c r="I3343" s="2">
        <v>50.55</v>
      </c>
      <c r="J3343" s="2"/>
      <c r="K3343" s="2"/>
      <c r="L3343" s="2"/>
      <c r="M3343" s="60"/>
      <c r="N3343" s="60"/>
      <c r="O3343" s="60"/>
      <c r="P3343" s="60"/>
      <c r="Q3343" s="2"/>
      <c r="R3343" s="60"/>
      <c r="S3343" s="60"/>
      <c r="T3343" s="60"/>
      <c r="U3343" s="60"/>
      <c r="V3343" s="60"/>
      <c r="W3343" s="60"/>
      <c r="X3343" s="60"/>
      <c r="Y3343" s="60"/>
      <c r="Z3343" s="60"/>
      <c r="AA3343" s="60"/>
      <c r="AB3343" s="60"/>
      <c r="AC3343" s="60"/>
      <c r="AD3343" s="60"/>
      <c r="AE3343" s="60"/>
      <c r="AF3343" s="60"/>
      <c r="AG3343" s="60"/>
      <c r="AH3343" s="60"/>
      <c r="AI3343" s="60"/>
      <c r="AJ3343" s="60"/>
      <c r="AK3343" s="60"/>
      <c r="AL3343" s="60"/>
      <c r="AM3343" s="60"/>
      <c r="AN3343" s="60"/>
      <c r="AO3343" s="112"/>
      <c r="AP3343" s="112"/>
      <c r="AQ3343" s="112"/>
      <c r="AR3343" s="112"/>
      <c r="AS3343" s="112"/>
      <c r="AT3343" s="112"/>
      <c r="AU3343" s="112"/>
      <c r="AV3343" s="112"/>
      <c r="AW3343" s="112"/>
      <c r="AX3343" s="112"/>
      <c r="AY3343" s="112"/>
      <c r="AZ3343" s="112"/>
      <c r="BA3343" s="112"/>
    </row>
    <row r="3344" spans="1:53" x14ac:dyDescent="0.25">
      <c r="A3344" s="112"/>
      <c r="B3344" s="45">
        <v>41579</v>
      </c>
      <c r="C3344" s="2"/>
      <c r="D3344" s="2"/>
      <c r="E3344" s="2"/>
      <c r="F3344" s="2"/>
      <c r="G3344" s="2">
        <v>48.6</v>
      </c>
      <c r="H3344" s="2">
        <v>50.28</v>
      </c>
      <c r="I3344" s="2">
        <v>50.53</v>
      </c>
      <c r="J3344" s="2"/>
      <c r="K3344" s="2"/>
      <c r="L3344" s="2"/>
      <c r="M3344" s="60"/>
      <c r="N3344" s="60"/>
      <c r="O3344" s="60"/>
      <c r="P3344" s="60"/>
      <c r="Q3344" s="2"/>
      <c r="R3344" s="60"/>
      <c r="S3344" s="60"/>
      <c r="T3344" s="60"/>
      <c r="U3344" s="60"/>
      <c r="V3344" s="60"/>
      <c r="W3344" s="60"/>
      <c r="X3344" s="60"/>
      <c r="Y3344" s="60"/>
      <c r="Z3344" s="60"/>
      <c r="AA3344" s="60"/>
      <c r="AB3344" s="60"/>
      <c r="AC3344" s="60"/>
      <c r="AD3344" s="60"/>
      <c r="AE3344" s="60"/>
      <c r="AF3344" s="60"/>
      <c r="AG3344" s="60"/>
      <c r="AH3344" s="60"/>
      <c r="AI3344" s="60"/>
      <c r="AJ3344" s="60"/>
      <c r="AK3344" s="60"/>
      <c r="AL3344" s="60"/>
      <c r="AM3344" s="60"/>
      <c r="AN3344" s="60"/>
      <c r="AO3344" s="112"/>
      <c r="AP3344" s="112"/>
      <c r="AQ3344" s="112"/>
      <c r="AR3344" s="112"/>
      <c r="AS3344" s="112"/>
      <c r="AT3344" s="112"/>
      <c r="AU3344" s="112"/>
      <c r="AV3344" s="112"/>
      <c r="AW3344" s="112"/>
      <c r="AX3344" s="112"/>
      <c r="AY3344" s="112"/>
      <c r="AZ3344" s="112"/>
      <c r="BA3344" s="112"/>
    </row>
    <row r="3345" spans="1:53" x14ac:dyDescent="0.25">
      <c r="A3345" s="112"/>
      <c r="B3345" s="45">
        <v>41578</v>
      </c>
      <c r="C3345" s="2"/>
      <c r="D3345" s="2"/>
      <c r="E3345" s="2"/>
      <c r="F3345" s="2"/>
      <c r="G3345" s="2">
        <v>48.8</v>
      </c>
      <c r="H3345" s="2">
        <v>50.48</v>
      </c>
      <c r="I3345" s="2">
        <v>50.73</v>
      </c>
      <c r="J3345" s="2"/>
      <c r="K3345" s="2"/>
      <c r="L3345" s="2"/>
      <c r="M3345" s="60"/>
      <c r="N3345" s="60"/>
      <c r="O3345" s="60"/>
      <c r="P3345" s="60"/>
      <c r="Q3345" s="2"/>
      <c r="R3345" s="60"/>
      <c r="S3345" s="60"/>
      <c r="T3345" s="60"/>
      <c r="U3345" s="60"/>
      <c r="V3345" s="60"/>
      <c r="W3345" s="60"/>
      <c r="X3345" s="60"/>
      <c r="Y3345" s="60"/>
      <c r="Z3345" s="60"/>
      <c r="AA3345" s="60"/>
      <c r="AB3345" s="60"/>
      <c r="AC3345" s="60"/>
      <c r="AD3345" s="60"/>
      <c r="AE3345" s="60"/>
      <c r="AF3345" s="60"/>
      <c r="AG3345" s="60"/>
      <c r="AH3345" s="60"/>
      <c r="AI3345" s="60"/>
      <c r="AJ3345" s="60"/>
      <c r="AK3345" s="60"/>
      <c r="AL3345" s="60"/>
      <c r="AM3345" s="60"/>
      <c r="AN3345" s="60"/>
      <c r="AO3345" s="112"/>
      <c r="AP3345" s="112"/>
      <c r="AQ3345" s="112"/>
      <c r="AR3345" s="112"/>
      <c r="AS3345" s="112"/>
      <c r="AT3345" s="112"/>
      <c r="AU3345" s="112"/>
      <c r="AV3345" s="112"/>
      <c r="AW3345" s="112"/>
      <c r="AX3345" s="112"/>
      <c r="AY3345" s="112"/>
      <c r="AZ3345" s="112"/>
      <c r="BA3345" s="112"/>
    </row>
    <row r="3346" spans="1:53" x14ac:dyDescent="0.25">
      <c r="A3346" s="112"/>
      <c r="B3346" s="45">
        <v>41577</v>
      </c>
      <c r="C3346" s="2"/>
      <c r="D3346" s="2"/>
      <c r="E3346" s="2"/>
      <c r="F3346" s="2"/>
      <c r="G3346" s="2">
        <v>48.62</v>
      </c>
      <c r="H3346" s="2">
        <v>50.3</v>
      </c>
      <c r="I3346" s="2">
        <v>50.55</v>
      </c>
      <c r="J3346" s="2"/>
      <c r="K3346" s="2"/>
      <c r="L3346" s="2"/>
      <c r="M3346" s="60"/>
      <c r="N3346" s="60"/>
      <c r="O3346" s="60"/>
      <c r="P3346" s="60"/>
      <c r="Q3346" s="2"/>
      <c r="R3346" s="60"/>
      <c r="S3346" s="60"/>
      <c r="T3346" s="60"/>
      <c r="U3346" s="60"/>
      <c r="V3346" s="60"/>
      <c r="W3346" s="60"/>
      <c r="X3346" s="60"/>
      <c r="Y3346" s="60"/>
      <c r="Z3346" s="60"/>
      <c r="AA3346" s="60"/>
      <c r="AB3346" s="60"/>
      <c r="AC3346" s="60"/>
      <c r="AD3346" s="60"/>
      <c r="AE3346" s="60"/>
      <c r="AF3346" s="60"/>
      <c r="AG3346" s="60"/>
      <c r="AH3346" s="60"/>
      <c r="AI3346" s="60"/>
      <c r="AJ3346" s="60"/>
      <c r="AK3346" s="60"/>
      <c r="AL3346" s="60"/>
      <c r="AM3346" s="60"/>
      <c r="AN3346" s="60"/>
      <c r="AO3346" s="112"/>
      <c r="AP3346" s="112"/>
      <c r="AQ3346" s="112"/>
      <c r="AR3346" s="112"/>
      <c r="AS3346" s="112"/>
      <c r="AT3346" s="112"/>
      <c r="AU3346" s="112"/>
      <c r="AV3346" s="112"/>
      <c r="AW3346" s="112"/>
      <c r="AX3346" s="112"/>
      <c r="AY3346" s="112"/>
      <c r="AZ3346" s="112"/>
      <c r="BA3346" s="112"/>
    </row>
    <row r="3347" spans="1:53" x14ac:dyDescent="0.25">
      <c r="A3347" s="112"/>
      <c r="B3347" s="45">
        <v>41576</v>
      </c>
      <c r="C3347" s="2"/>
      <c r="D3347" s="2"/>
      <c r="E3347" s="2"/>
      <c r="F3347" s="2"/>
      <c r="G3347" s="2">
        <v>48.6</v>
      </c>
      <c r="H3347" s="2">
        <v>50.32</v>
      </c>
      <c r="I3347" s="2">
        <v>50.55</v>
      </c>
      <c r="J3347" s="2"/>
      <c r="K3347" s="2"/>
      <c r="L3347" s="2"/>
      <c r="M3347" s="60"/>
      <c r="N3347" s="60"/>
      <c r="O3347" s="60"/>
      <c r="P3347" s="60"/>
      <c r="Q3347" s="2"/>
      <c r="R3347" s="60"/>
      <c r="S3347" s="60"/>
      <c r="T3347" s="60"/>
      <c r="U3347" s="60"/>
      <c r="V3347" s="60"/>
      <c r="W3347" s="60"/>
      <c r="X3347" s="60"/>
      <c r="Y3347" s="60"/>
      <c r="Z3347" s="60"/>
      <c r="AA3347" s="60"/>
      <c r="AB3347" s="60"/>
      <c r="AC3347" s="60"/>
      <c r="AD3347" s="60"/>
      <c r="AE3347" s="60"/>
      <c r="AF3347" s="60"/>
      <c r="AG3347" s="60"/>
      <c r="AH3347" s="60"/>
      <c r="AI3347" s="60"/>
      <c r="AJ3347" s="60"/>
      <c r="AK3347" s="60"/>
      <c r="AL3347" s="60"/>
      <c r="AM3347" s="60"/>
      <c r="AN3347" s="60"/>
      <c r="AO3347" s="112"/>
      <c r="AP3347" s="112"/>
      <c r="AQ3347" s="112"/>
      <c r="AR3347" s="112"/>
      <c r="AS3347" s="112"/>
      <c r="AT3347" s="112"/>
      <c r="AU3347" s="112"/>
      <c r="AV3347" s="112"/>
      <c r="AW3347" s="112"/>
      <c r="AX3347" s="112"/>
      <c r="AY3347" s="112"/>
      <c r="AZ3347" s="112"/>
      <c r="BA3347" s="112"/>
    </row>
    <row r="3348" spans="1:53" x14ac:dyDescent="0.25">
      <c r="A3348" s="112"/>
      <c r="B3348" s="45">
        <v>41575</v>
      </c>
      <c r="C3348" s="2"/>
      <c r="D3348" s="2"/>
      <c r="E3348" s="2"/>
      <c r="F3348" s="2"/>
      <c r="G3348" s="2">
        <v>48.25</v>
      </c>
      <c r="H3348" s="2">
        <v>49.9</v>
      </c>
      <c r="I3348" s="2">
        <v>50.13</v>
      </c>
      <c r="J3348" s="2"/>
      <c r="K3348" s="2"/>
      <c r="L3348" s="2"/>
      <c r="M3348" s="60"/>
      <c r="N3348" s="60"/>
      <c r="O3348" s="60"/>
      <c r="P3348" s="60"/>
      <c r="Q3348" s="2"/>
      <c r="R3348" s="60"/>
      <c r="S3348" s="60"/>
      <c r="T3348" s="60"/>
      <c r="U3348" s="60"/>
      <c r="V3348" s="60"/>
      <c r="W3348" s="60"/>
      <c r="X3348" s="60"/>
      <c r="Y3348" s="60"/>
      <c r="Z3348" s="60"/>
      <c r="AA3348" s="60"/>
      <c r="AB3348" s="60"/>
      <c r="AC3348" s="60"/>
      <c r="AD3348" s="60"/>
      <c r="AE3348" s="60"/>
      <c r="AF3348" s="60"/>
      <c r="AG3348" s="60"/>
      <c r="AH3348" s="60"/>
      <c r="AI3348" s="60"/>
      <c r="AJ3348" s="60"/>
      <c r="AK3348" s="60"/>
      <c r="AL3348" s="60"/>
      <c r="AM3348" s="60"/>
      <c r="AN3348" s="60"/>
      <c r="AO3348" s="112"/>
      <c r="AP3348" s="112"/>
      <c r="AQ3348" s="112"/>
      <c r="AR3348" s="112"/>
      <c r="AS3348" s="112"/>
      <c r="AT3348" s="112"/>
      <c r="AU3348" s="112"/>
      <c r="AV3348" s="112"/>
      <c r="AW3348" s="112"/>
      <c r="AX3348" s="112"/>
      <c r="AY3348" s="112"/>
      <c r="AZ3348" s="112"/>
      <c r="BA3348" s="112"/>
    </row>
    <row r="3349" spans="1:53" x14ac:dyDescent="0.25">
      <c r="A3349" s="112"/>
      <c r="B3349" s="45">
        <v>41572</v>
      </c>
      <c r="C3349" s="2"/>
      <c r="D3349" s="2"/>
      <c r="E3349" s="2"/>
      <c r="F3349" s="2"/>
      <c r="G3349" s="2">
        <v>48.85</v>
      </c>
      <c r="H3349" s="2">
        <v>50.5</v>
      </c>
      <c r="I3349" s="2">
        <v>50.73</v>
      </c>
      <c r="J3349" s="2"/>
      <c r="K3349" s="2"/>
      <c r="L3349" s="2"/>
      <c r="M3349" s="60"/>
      <c r="N3349" s="60"/>
      <c r="O3349" s="60"/>
      <c r="P3349" s="60"/>
      <c r="Q3349" s="2"/>
      <c r="R3349" s="60"/>
      <c r="S3349" s="60"/>
      <c r="T3349" s="60"/>
      <c r="U3349" s="60"/>
      <c r="V3349" s="60"/>
      <c r="W3349" s="60"/>
      <c r="X3349" s="60"/>
      <c r="Y3349" s="60"/>
      <c r="Z3349" s="60"/>
      <c r="AA3349" s="60"/>
      <c r="AB3349" s="60"/>
      <c r="AC3349" s="60"/>
      <c r="AD3349" s="60"/>
      <c r="AE3349" s="60"/>
      <c r="AF3349" s="60"/>
      <c r="AG3349" s="60"/>
      <c r="AH3349" s="60"/>
      <c r="AI3349" s="60"/>
      <c r="AJ3349" s="60"/>
      <c r="AK3349" s="60"/>
      <c r="AL3349" s="60"/>
      <c r="AM3349" s="60"/>
      <c r="AN3349" s="60"/>
      <c r="AO3349" s="112"/>
      <c r="AP3349" s="112"/>
      <c r="AQ3349" s="112"/>
      <c r="AR3349" s="112"/>
      <c r="AS3349" s="112"/>
      <c r="AT3349" s="112"/>
      <c r="AU3349" s="112"/>
      <c r="AV3349" s="112"/>
      <c r="AW3349" s="112"/>
      <c r="AX3349" s="112"/>
      <c r="AY3349" s="112"/>
      <c r="AZ3349" s="112"/>
      <c r="BA3349" s="112"/>
    </row>
    <row r="3350" spans="1:53" x14ac:dyDescent="0.25">
      <c r="A3350" s="112"/>
      <c r="B3350" s="45">
        <v>41571</v>
      </c>
      <c r="C3350" s="2"/>
      <c r="D3350" s="2"/>
      <c r="E3350" s="2"/>
      <c r="F3350" s="2"/>
      <c r="G3350" s="2">
        <v>48.8</v>
      </c>
      <c r="H3350" s="2">
        <v>50.48</v>
      </c>
      <c r="I3350" s="2">
        <v>50.71</v>
      </c>
      <c r="J3350" s="2"/>
      <c r="K3350" s="2"/>
      <c r="L3350" s="2"/>
      <c r="M3350" s="60"/>
      <c r="N3350" s="60"/>
      <c r="O3350" s="60"/>
      <c r="P3350" s="60"/>
      <c r="Q3350" s="2"/>
      <c r="R3350" s="60"/>
      <c r="S3350" s="60"/>
      <c r="T3350" s="60"/>
      <c r="U3350" s="60"/>
      <c r="V3350" s="60"/>
      <c r="W3350" s="60"/>
      <c r="X3350" s="60"/>
      <c r="Y3350" s="60"/>
      <c r="Z3350" s="60"/>
      <c r="AA3350" s="60"/>
      <c r="AB3350" s="60"/>
      <c r="AC3350" s="60"/>
      <c r="AD3350" s="60"/>
      <c r="AE3350" s="60"/>
      <c r="AF3350" s="60"/>
      <c r="AG3350" s="60"/>
      <c r="AH3350" s="60"/>
      <c r="AI3350" s="60"/>
      <c r="AJ3350" s="60"/>
      <c r="AK3350" s="60"/>
      <c r="AL3350" s="60"/>
      <c r="AM3350" s="60"/>
      <c r="AN3350" s="60"/>
      <c r="AO3350" s="112"/>
      <c r="AP3350" s="112"/>
      <c r="AQ3350" s="112"/>
      <c r="AR3350" s="112"/>
      <c r="AS3350" s="112"/>
      <c r="AT3350" s="112"/>
      <c r="AU3350" s="112"/>
      <c r="AV3350" s="112"/>
      <c r="AW3350" s="112"/>
      <c r="AX3350" s="112"/>
      <c r="AY3350" s="112"/>
      <c r="AZ3350" s="112"/>
      <c r="BA3350" s="112"/>
    </row>
    <row r="3351" spans="1:53" x14ac:dyDescent="0.25">
      <c r="A3351" s="112"/>
      <c r="B3351" s="45">
        <v>41570</v>
      </c>
      <c r="C3351" s="2"/>
      <c r="D3351" s="2"/>
      <c r="E3351" s="2"/>
      <c r="F3351" s="2"/>
      <c r="G3351" s="2">
        <v>48.64</v>
      </c>
      <c r="H3351" s="2">
        <v>50.25</v>
      </c>
      <c r="I3351" s="2">
        <v>50.48</v>
      </c>
      <c r="J3351" s="2"/>
      <c r="K3351" s="2"/>
      <c r="L3351" s="2"/>
      <c r="M3351" s="60"/>
      <c r="N3351" s="60"/>
      <c r="O3351" s="60"/>
      <c r="P3351" s="60"/>
      <c r="Q3351" s="2"/>
      <c r="R3351" s="60"/>
      <c r="S3351" s="60"/>
      <c r="T3351" s="60"/>
      <c r="U3351" s="60"/>
      <c r="V3351" s="60"/>
      <c r="W3351" s="60"/>
      <c r="X3351" s="60"/>
      <c r="Y3351" s="60"/>
      <c r="Z3351" s="60"/>
      <c r="AA3351" s="60"/>
      <c r="AB3351" s="60"/>
      <c r="AC3351" s="60"/>
      <c r="AD3351" s="60"/>
      <c r="AE3351" s="60"/>
      <c r="AF3351" s="60"/>
      <c r="AG3351" s="60"/>
      <c r="AH3351" s="60"/>
      <c r="AI3351" s="60"/>
      <c r="AJ3351" s="60"/>
      <c r="AK3351" s="60"/>
      <c r="AL3351" s="60"/>
      <c r="AM3351" s="60"/>
      <c r="AN3351" s="60"/>
      <c r="AO3351" s="112"/>
      <c r="AP3351" s="112"/>
      <c r="AQ3351" s="112"/>
      <c r="AR3351" s="112"/>
      <c r="AS3351" s="112"/>
      <c r="AT3351" s="112"/>
      <c r="AU3351" s="112"/>
      <c r="AV3351" s="112"/>
      <c r="AW3351" s="112"/>
      <c r="AX3351" s="112"/>
      <c r="AY3351" s="112"/>
      <c r="AZ3351" s="112"/>
      <c r="BA3351" s="112"/>
    </row>
    <row r="3352" spans="1:53" x14ac:dyDescent="0.25">
      <c r="A3352" s="112"/>
      <c r="B3352" s="45">
        <v>41569</v>
      </c>
      <c r="C3352" s="2"/>
      <c r="D3352" s="2"/>
      <c r="E3352" s="2"/>
      <c r="F3352" s="2"/>
      <c r="G3352" s="2">
        <v>48.3</v>
      </c>
      <c r="H3352" s="2">
        <v>50</v>
      </c>
      <c r="I3352" s="2">
        <v>50.23</v>
      </c>
      <c r="J3352" s="2"/>
      <c r="K3352" s="2"/>
      <c r="L3352" s="2"/>
      <c r="M3352" s="60"/>
      <c r="N3352" s="60"/>
      <c r="O3352" s="60"/>
      <c r="P3352" s="60"/>
      <c r="Q3352" s="2"/>
      <c r="R3352" s="60"/>
      <c r="S3352" s="60"/>
      <c r="T3352" s="60"/>
      <c r="U3352" s="60"/>
      <c r="V3352" s="60"/>
      <c r="W3352" s="60"/>
      <c r="X3352" s="60"/>
      <c r="Y3352" s="60"/>
      <c r="Z3352" s="60"/>
      <c r="AA3352" s="60"/>
      <c r="AB3352" s="60"/>
      <c r="AC3352" s="60"/>
      <c r="AD3352" s="60"/>
      <c r="AE3352" s="60"/>
      <c r="AF3352" s="60"/>
      <c r="AG3352" s="60"/>
      <c r="AH3352" s="60"/>
      <c r="AI3352" s="60"/>
      <c r="AJ3352" s="60"/>
      <c r="AK3352" s="60"/>
      <c r="AL3352" s="60"/>
      <c r="AM3352" s="60"/>
      <c r="AN3352" s="60"/>
      <c r="AO3352" s="112"/>
      <c r="AP3352" s="112"/>
      <c r="AQ3352" s="112"/>
      <c r="AR3352" s="112"/>
      <c r="AS3352" s="112"/>
      <c r="AT3352" s="112"/>
      <c r="AU3352" s="112"/>
      <c r="AV3352" s="112"/>
      <c r="AW3352" s="112"/>
      <c r="AX3352" s="112"/>
      <c r="AY3352" s="112"/>
      <c r="AZ3352" s="112"/>
      <c r="BA3352" s="112"/>
    </row>
    <row r="3353" spans="1:53" x14ac:dyDescent="0.25">
      <c r="A3353" s="112"/>
      <c r="B3353" s="45">
        <v>41568</v>
      </c>
      <c r="C3353" s="2"/>
      <c r="D3353" s="2"/>
      <c r="E3353" s="2"/>
      <c r="F3353" s="2"/>
      <c r="G3353" s="2">
        <v>48.18</v>
      </c>
      <c r="H3353" s="2">
        <v>49.88</v>
      </c>
      <c r="I3353" s="2">
        <v>50.11</v>
      </c>
      <c r="J3353" s="2"/>
      <c r="K3353" s="2"/>
      <c r="L3353" s="2"/>
      <c r="M3353" s="60"/>
      <c r="N3353" s="60"/>
      <c r="O3353" s="60"/>
      <c r="P3353" s="60"/>
      <c r="Q3353" s="2"/>
      <c r="R3353" s="60"/>
      <c r="S3353" s="60"/>
      <c r="T3353" s="60"/>
      <c r="U3353" s="60"/>
      <c r="V3353" s="60"/>
      <c r="W3353" s="60"/>
      <c r="X3353" s="60"/>
      <c r="Y3353" s="60"/>
      <c r="Z3353" s="60"/>
      <c r="AA3353" s="60"/>
      <c r="AB3353" s="60"/>
      <c r="AC3353" s="60"/>
      <c r="AD3353" s="60"/>
      <c r="AE3353" s="60"/>
      <c r="AF3353" s="60"/>
      <c r="AG3353" s="60"/>
      <c r="AH3353" s="60"/>
      <c r="AI3353" s="60"/>
      <c r="AJ3353" s="60"/>
      <c r="AK3353" s="60"/>
      <c r="AL3353" s="60"/>
      <c r="AM3353" s="60"/>
      <c r="AN3353" s="60"/>
      <c r="AO3353" s="112"/>
      <c r="AP3353" s="112"/>
      <c r="AQ3353" s="112"/>
      <c r="AR3353" s="112"/>
      <c r="AS3353" s="112"/>
      <c r="AT3353" s="112"/>
      <c r="AU3353" s="112"/>
      <c r="AV3353" s="112"/>
      <c r="AW3353" s="112"/>
      <c r="AX3353" s="112"/>
      <c r="AY3353" s="112"/>
      <c r="AZ3353" s="112"/>
      <c r="BA3353" s="112"/>
    </row>
    <row r="3354" spans="1:53" x14ac:dyDescent="0.25">
      <c r="A3354" s="112"/>
      <c r="B3354" s="45">
        <v>41565</v>
      </c>
      <c r="C3354" s="2"/>
      <c r="D3354" s="2"/>
      <c r="E3354" s="2"/>
      <c r="F3354" s="2"/>
      <c r="G3354" s="2">
        <v>48.3</v>
      </c>
      <c r="H3354" s="2">
        <v>50</v>
      </c>
      <c r="I3354" s="2">
        <v>50.23</v>
      </c>
      <c r="J3354" s="2"/>
      <c r="K3354" s="2"/>
      <c r="L3354" s="2"/>
      <c r="M3354" s="60"/>
      <c r="N3354" s="60"/>
      <c r="O3354" s="60"/>
      <c r="P3354" s="60"/>
      <c r="Q3354" s="2"/>
      <c r="R3354" s="60"/>
      <c r="S3354" s="60"/>
      <c r="T3354" s="60"/>
      <c r="U3354" s="60"/>
      <c r="V3354" s="60"/>
      <c r="W3354" s="60"/>
      <c r="X3354" s="60"/>
      <c r="Y3354" s="60"/>
      <c r="Z3354" s="60"/>
      <c r="AA3354" s="60"/>
      <c r="AB3354" s="60"/>
      <c r="AC3354" s="60"/>
      <c r="AD3354" s="60"/>
      <c r="AE3354" s="60"/>
      <c r="AF3354" s="60"/>
      <c r="AG3354" s="60"/>
      <c r="AH3354" s="60"/>
      <c r="AI3354" s="60"/>
      <c r="AJ3354" s="60"/>
      <c r="AK3354" s="60"/>
      <c r="AL3354" s="60"/>
      <c r="AM3354" s="60"/>
      <c r="AN3354" s="60"/>
      <c r="AO3354" s="112"/>
      <c r="AP3354" s="112"/>
      <c r="AQ3354" s="112"/>
      <c r="AR3354" s="112"/>
      <c r="AS3354" s="112"/>
      <c r="AT3354" s="112"/>
      <c r="AU3354" s="112"/>
      <c r="AV3354" s="112"/>
      <c r="AW3354" s="112"/>
      <c r="AX3354" s="112"/>
      <c r="AY3354" s="112"/>
      <c r="AZ3354" s="112"/>
      <c r="BA3354" s="112"/>
    </row>
    <row r="3355" spans="1:53" x14ac:dyDescent="0.25">
      <c r="A3355" s="112"/>
      <c r="B3355" s="45">
        <v>41564</v>
      </c>
      <c r="C3355" s="2"/>
      <c r="D3355" s="2"/>
      <c r="E3355" s="2"/>
      <c r="F3355" s="2"/>
      <c r="G3355" s="2">
        <v>48</v>
      </c>
      <c r="H3355" s="2">
        <v>49.7</v>
      </c>
      <c r="I3355" s="2">
        <v>49.93</v>
      </c>
      <c r="J3355" s="2"/>
      <c r="K3355" s="2"/>
      <c r="L3355" s="2"/>
      <c r="M3355" s="60"/>
      <c r="N3355" s="60"/>
      <c r="O3355" s="60"/>
      <c r="P3355" s="60"/>
      <c r="Q3355" s="2"/>
      <c r="R3355" s="60"/>
      <c r="S3355" s="60"/>
      <c r="T3355" s="60"/>
      <c r="U3355" s="60"/>
      <c r="V3355" s="60"/>
      <c r="W3355" s="60"/>
      <c r="X3355" s="60"/>
      <c r="Y3355" s="60"/>
      <c r="Z3355" s="60"/>
      <c r="AA3355" s="60"/>
      <c r="AB3355" s="60"/>
      <c r="AC3355" s="60"/>
      <c r="AD3355" s="60"/>
      <c r="AE3355" s="60"/>
      <c r="AF3355" s="60"/>
      <c r="AG3355" s="60"/>
      <c r="AH3355" s="60"/>
      <c r="AI3355" s="60"/>
      <c r="AJ3355" s="60"/>
      <c r="AK3355" s="60"/>
      <c r="AL3355" s="60"/>
      <c r="AM3355" s="60"/>
      <c r="AN3355" s="60"/>
      <c r="AO3355" s="112"/>
      <c r="AP3355" s="112"/>
      <c r="AQ3355" s="112"/>
      <c r="AR3355" s="112"/>
      <c r="AS3355" s="112"/>
      <c r="AT3355" s="112"/>
      <c r="AU3355" s="112"/>
      <c r="AV3355" s="112"/>
      <c r="AW3355" s="112"/>
      <c r="AX3355" s="112"/>
      <c r="AY3355" s="112"/>
      <c r="AZ3355" s="112"/>
      <c r="BA3355" s="112"/>
    </row>
    <row r="3356" spans="1:53" x14ac:dyDescent="0.25">
      <c r="A3356" s="112"/>
      <c r="B3356" s="45">
        <v>41563</v>
      </c>
      <c r="C3356" s="2"/>
      <c r="D3356" s="2"/>
      <c r="E3356" s="2"/>
      <c r="F3356" s="2"/>
      <c r="G3356" s="2">
        <v>48.05</v>
      </c>
      <c r="H3356" s="2">
        <v>49.7</v>
      </c>
      <c r="I3356" s="2">
        <v>49.93</v>
      </c>
      <c r="J3356" s="2"/>
      <c r="K3356" s="2"/>
      <c r="L3356" s="2"/>
      <c r="M3356" s="60"/>
      <c r="N3356" s="60"/>
      <c r="O3356" s="60"/>
      <c r="P3356" s="60"/>
      <c r="Q3356" s="2"/>
      <c r="R3356" s="60"/>
      <c r="S3356" s="60"/>
      <c r="T3356" s="60"/>
      <c r="U3356" s="60"/>
      <c r="V3356" s="60"/>
      <c r="W3356" s="60"/>
      <c r="X3356" s="60"/>
      <c r="Y3356" s="60"/>
      <c r="Z3356" s="60"/>
      <c r="AA3356" s="60"/>
      <c r="AB3356" s="60"/>
      <c r="AC3356" s="60"/>
      <c r="AD3356" s="60"/>
      <c r="AE3356" s="60"/>
      <c r="AF3356" s="60"/>
      <c r="AG3356" s="60"/>
      <c r="AH3356" s="60"/>
      <c r="AI3356" s="60"/>
      <c r="AJ3356" s="60"/>
      <c r="AK3356" s="60"/>
      <c r="AL3356" s="60"/>
      <c r="AM3356" s="60"/>
      <c r="AN3356" s="60"/>
      <c r="AO3356" s="112"/>
      <c r="AP3356" s="112"/>
      <c r="AQ3356" s="112"/>
      <c r="AR3356" s="112"/>
      <c r="AS3356" s="112"/>
      <c r="AT3356" s="112"/>
      <c r="AU3356" s="112"/>
      <c r="AV3356" s="112"/>
      <c r="AW3356" s="112"/>
      <c r="AX3356" s="112"/>
      <c r="AY3356" s="112"/>
      <c r="AZ3356" s="112"/>
      <c r="BA3356" s="112"/>
    </row>
    <row r="3357" spans="1:53" x14ac:dyDescent="0.25">
      <c r="A3357" s="112"/>
      <c r="B3357" s="45">
        <v>41562</v>
      </c>
      <c r="C3357" s="2"/>
      <c r="D3357" s="2"/>
      <c r="E3357" s="2"/>
      <c r="F3357" s="2"/>
      <c r="G3357" s="2">
        <v>48.25</v>
      </c>
      <c r="H3357" s="2">
        <v>50</v>
      </c>
      <c r="I3357" s="2">
        <v>50.23</v>
      </c>
      <c r="J3357" s="2"/>
      <c r="K3357" s="2"/>
      <c r="L3357" s="2"/>
      <c r="M3357" s="60"/>
      <c r="N3357" s="60"/>
      <c r="O3357" s="60"/>
      <c r="P3357" s="60"/>
      <c r="Q3357" s="2"/>
      <c r="R3357" s="60"/>
      <c r="S3357" s="60"/>
      <c r="T3357" s="60"/>
      <c r="U3357" s="60"/>
      <c r="V3357" s="60"/>
      <c r="W3357" s="60"/>
      <c r="X3357" s="60"/>
      <c r="Y3357" s="60"/>
      <c r="Z3357" s="60"/>
      <c r="AA3357" s="60"/>
      <c r="AB3357" s="60"/>
      <c r="AC3357" s="60"/>
      <c r="AD3357" s="60"/>
      <c r="AE3357" s="60"/>
      <c r="AF3357" s="60"/>
      <c r="AG3357" s="60"/>
      <c r="AH3357" s="60"/>
      <c r="AI3357" s="60"/>
      <c r="AJ3357" s="60"/>
      <c r="AK3357" s="60"/>
      <c r="AL3357" s="60"/>
      <c r="AM3357" s="60"/>
      <c r="AN3357" s="60"/>
      <c r="AO3357" s="112"/>
      <c r="AP3357" s="112"/>
      <c r="AQ3357" s="112"/>
      <c r="AR3357" s="112"/>
      <c r="AS3357" s="112"/>
      <c r="AT3357" s="112"/>
      <c r="AU3357" s="112"/>
      <c r="AV3357" s="112"/>
      <c r="AW3357" s="112"/>
      <c r="AX3357" s="112"/>
      <c r="AY3357" s="112"/>
      <c r="AZ3357" s="112"/>
      <c r="BA3357" s="112"/>
    </row>
    <row r="3358" spans="1:53" x14ac:dyDescent="0.25">
      <c r="A3358" s="112"/>
      <c r="B3358" s="45">
        <v>41561</v>
      </c>
      <c r="C3358" s="2"/>
      <c r="D3358" s="2"/>
      <c r="E3358" s="2"/>
      <c r="F3358" s="2"/>
      <c r="G3358" s="2">
        <v>48.22</v>
      </c>
      <c r="H3358" s="2">
        <v>49.9</v>
      </c>
      <c r="I3358" s="2">
        <v>50.13</v>
      </c>
      <c r="J3358" s="2"/>
      <c r="K3358" s="2"/>
      <c r="L3358" s="2"/>
      <c r="M3358" s="60"/>
      <c r="N3358" s="60"/>
      <c r="O3358" s="60"/>
      <c r="P3358" s="60"/>
      <c r="Q3358" s="2"/>
      <c r="R3358" s="60"/>
      <c r="S3358" s="60"/>
      <c r="T3358" s="60"/>
      <c r="U3358" s="60"/>
      <c r="V3358" s="60"/>
      <c r="W3358" s="60"/>
      <c r="X3358" s="60"/>
      <c r="Y3358" s="60"/>
      <c r="Z3358" s="60"/>
      <c r="AA3358" s="60"/>
      <c r="AB3358" s="60"/>
      <c r="AC3358" s="60"/>
      <c r="AD3358" s="60"/>
      <c r="AE3358" s="60"/>
      <c r="AF3358" s="60"/>
      <c r="AG3358" s="60"/>
      <c r="AH3358" s="60"/>
      <c r="AI3358" s="60"/>
      <c r="AJ3358" s="60"/>
      <c r="AK3358" s="60"/>
      <c r="AL3358" s="60"/>
      <c r="AM3358" s="60"/>
      <c r="AN3358" s="60"/>
      <c r="AO3358" s="112"/>
      <c r="AP3358" s="112"/>
      <c r="AQ3358" s="112"/>
      <c r="AR3358" s="112"/>
      <c r="AS3358" s="112"/>
      <c r="AT3358" s="112"/>
      <c r="AU3358" s="112"/>
      <c r="AV3358" s="112"/>
      <c r="AW3358" s="112"/>
      <c r="AX3358" s="112"/>
      <c r="AY3358" s="112"/>
      <c r="AZ3358" s="112"/>
      <c r="BA3358" s="112"/>
    </row>
    <row r="3359" spans="1:53" x14ac:dyDescent="0.25">
      <c r="A3359" s="112"/>
      <c r="B3359" s="45">
        <v>41558</v>
      </c>
      <c r="C3359" s="2"/>
      <c r="D3359" s="2"/>
      <c r="E3359" s="2"/>
      <c r="F3359" s="2"/>
      <c r="G3359" s="2">
        <v>48.63</v>
      </c>
      <c r="H3359" s="2">
        <v>50.25</v>
      </c>
      <c r="I3359" s="2">
        <v>50.48</v>
      </c>
      <c r="J3359" s="2"/>
      <c r="K3359" s="2"/>
      <c r="L3359" s="2"/>
      <c r="M3359" s="60"/>
      <c r="N3359" s="60"/>
      <c r="O3359" s="60"/>
      <c r="P3359" s="60"/>
      <c r="Q3359" s="2"/>
      <c r="R3359" s="60"/>
      <c r="S3359" s="60"/>
      <c r="T3359" s="60"/>
      <c r="U3359" s="60"/>
      <c r="V3359" s="60"/>
      <c r="W3359" s="60"/>
      <c r="X3359" s="60"/>
      <c r="Y3359" s="60"/>
      <c r="Z3359" s="60"/>
      <c r="AA3359" s="60"/>
      <c r="AB3359" s="60"/>
      <c r="AC3359" s="60"/>
      <c r="AD3359" s="60"/>
      <c r="AE3359" s="60"/>
      <c r="AF3359" s="60"/>
      <c r="AG3359" s="60"/>
      <c r="AH3359" s="60"/>
      <c r="AI3359" s="60"/>
      <c r="AJ3359" s="60"/>
      <c r="AK3359" s="60"/>
      <c r="AL3359" s="60"/>
      <c r="AM3359" s="60"/>
      <c r="AN3359" s="60"/>
      <c r="AO3359" s="112"/>
      <c r="AP3359" s="112"/>
      <c r="AQ3359" s="112"/>
      <c r="AR3359" s="112"/>
      <c r="AS3359" s="112"/>
      <c r="AT3359" s="112"/>
      <c r="AU3359" s="112"/>
      <c r="AV3359" s="112"/>
      <c r="AW3359" s="112"/>
      <c r="AX3359" s="112"/>
      <c r="AY3359" s="112"/>
      <c r="AZ3359" s="112"/>
      <c r="BA3359" s="112"/>
    </row>
    <row r="3360" spans="1:53" x14ac:dyDescent="0.25">
      <c r="A3360" s="112"/>
      <c r="B3360" s="45">
        <v>41557</v>
      </c>
      <c r="C3360" s="2"/>
      <c r="D3360" s="2"/>
      <c r="E3360" s="2"/>
      <c r="F3360" s="2"/>
      <c r="G3360" s="2">
        <v>48.93</v>
      </c>
      <c r="H3360" s="2">
        <v>50.6</v>
      </c>
      <c r="I3360" s="2">
        <v>50.83</v>
      </c>
      <c r="J3360" s="2"/>
      <c r="K3360" s="2"/>
      <c r="L3360" s="2"/>
      <c r="M3360" s="60"/>
      <c r="N3360" s="60"/>
      <c r="O3360" s="60"/>
      <c r="P3360" s="60"/>
      <c r="Q3360" s="2"/>
      <c r="R3360" s="60"/>
      <c r="S3360" s="60"/>
      <c r="T3360" s="60"/>
      <c r="U3360" s="60"/>
      <c r="V3360" s="60"/>
      <c r="W3360" s="60"/>
      <c r="X3360" s="60"/>
      <c r="Y3360" s="60"/>
      <c r="Z3360" s="60"/>
      <c r="AA3360" s="60"/>
      <c r="AB3360" s="60"/>
      <c r="AC3360" s="60"/>
      <c r="AD3360" s="60"/>
      <c r="AE3360" s="60"/>
      <c r="AF3360" s="60"/>
      <c r="AG3360" s="60"/>
      <c r="AH3360" s="60"/>
      <c r="AI3360" s="60"/>
      <c r="AJ3360" s="60"/>
      <c r="AK3360" s="60"/>
      <c r="AL3360" s="60"/>
      <c r="AM3360" s="60"/>
      <c r="AN3360" s="60"/>
      <c r="AO3360" s="112"/>
      <c r="AP3360" s="112"/>
      <c r="AQ3360" s="112"/>
      <c r="AR3360" s="112"/>
      <c r="AS3360" s="112"/>
      <c r="AT3360" s="112"/>
      <c r="AU3360" s="112"/>
      <c r="AV3360" s="112"/>
      <c r="AW3360" s="112"/>
      <c r="AX3360" s="112"/>
      <c r="AY3360" s="112"/>
      <c r="AZ3360" s="112"/>
      <c r="BA3360" s="112"/>
    </row>
    <row r="3361" spans="1:53" x14ac:dyDescent="0.25">
      <c r="A3361" s="112"/>
      <c r="B3361" s="45">
        <v>41556</v>
      </c>
      <c r="C3361" s="2"/>
      <c r="D3361" s="2"/>
      <c r="E3361" s="2"/>
      <c r="F3361" s="2"/>
      <c r="G3361" s="2">
        <v>48.7</v>
      </c>
      <c r="H3361" s="2">
        <v>50.25</v>
      </c>
      <c r="I3361" s="2">
        <v>50.48</v>
      </c>
      <c r="J3361" s="2"/>
      <c r="K3361" s="2"/>
      <c r="L3361" s="2"/>
      <c r="M3361" s="60"/>
      <c r="N3361" s="60"/>
      <c r="O3361" s="60"/>
      <c r="P3361" s="60"/>
      <c r="Q3361" s="2"/>
      <c r="R3361" s="60"/>
      <c r="S3361" s="60"/>
      <c r="T3361" s="60"/>
      <c r="U3361" s="60"/>
      <c r="V3361" s="60"/>
      <c r="W3361" s="60"/>
      <c r="X3361" s="60"/>
      <c r="Y3361" s="60"/>
      <c r="Z3361" s="60"/>
      <c r="AA3361" s="60"/>
      <c r="AB3361" s="60"/>
      <c r="AC3361" s="60"/>
      <c r="AD3361" s="60"/>
      <c r="AE3361" s="60"/>
      <c r="AF3361" s="60"/>
      <c r="AG3361" s="60"/>
      <c r="AH3361" s="60"/>
      <c r="AI3361" s="60"/>
      <c r="AJ3361" s="60"/>
      <c r="AK3361" s="60"/>
      <c r="AL3361" s="60"/>
      <c r="AM3361" s="60"/>
      <c r="AN3361" s="60"/>
      <c r="AO3361" s="112"/>
      <c r="AP3361" s="112"/>
      <c r="AQ3361" s="112"/>
      <c r="AR3361" s="112"/>
      <c r="AS3361" s="112"/>
      <c r="AT3361" s="112"/>
      <c r="AU3361" s="112"/>
      <c r="AV3361" s="112"/>
      <c r="AW3361" s="112"/>
      <c r="AX3361" s="112"/>
      <c r="AY3361" s="112"/>
      <c r="AZ3361" s="112"/>
      <c r="BA3361" s="112"/>
    </row>
    <row r="3362" spans="1:53" x14ac:dyDescent="0.25">
      <c r="A3362" s="112"/>
      <c r="B3362" s="45">
        <v>41555</v>
      </c>
      <c r="C3362" s="2"/>
      <c r="D3362" s="2"/>
      <c r="E3362" s="2"/>
      <c r="F3362" s="2"/>
      <c r="G3362" s="2">
        <v>49.1</v>
      </c>
      <c r="H3362" s="2">
        <v>50.54</v>
      </c>
      <c r="I3362" s="2">
        <v>50.77</v>
      </c>
      <c r="J3362" s="2"/>
      <c r="K3362" s="2"/>
      <c r="L3362" s="2"/>
      <c r="M3362" s="60"/>
      <c r="N3362" s="60"/>
      <c r="O3362" s="60"/>
      <c r="P3362" s="60"/>
      <c r="Q3362" s="2"/>
      <c r="R3362" s="60"/>
      <c r="S3362" s="60"/>
      <c r="T3362" s="60"/>
      <c r="U3362" s="60"/>
      <c r="V3362" s="60"/>
      <c r="W3362" s="60"/>
      <c r="X3362" s="60"/>
      <c r="Y3362" s="60"/>
      <c r="Z3362" s="60"/>
      <c r="AA3362" s="60"/>
      <c r="AB3362" s="60"/>
      <c r="AC3362" s="60"/>
      <c r="AD3362" s="60"/>
      <c r="AE3362" s="60"/>
      <c r="AF3362" s="60"/>
      <c r="AG3362" s="60"/>
      <c r="AH3362" s="60"/>
      <c r="AI3362" s="60"/>
      <c r="AJ3362" s="60"/>
      <c r="AK3362" s="60"/>
      <c r="AL3362" s="60"/>
      <c r="AM3362" s="60"/>
      <c r="AN3362" s="60"/>
      <c r="AO3362" s="112"/>
      <c r="AP3362" s="112"/>
      <c r="AQ3362" s="112"/>
      <c r="AR3362" s="112"/>
      <c r="AS3362" s="112"/>
      <c r="AT3362" s="112"/>
      <c r="AU3362" s="112"/>
      <c r="AV3362" s="112"/>
      <c r="AW3362" s="112"/>
      <c r="AX3362" s="112"/>
      <c r="AY3362" s="112"/>
      <c r="AZ3362" s="112"/>
      <c r="BA3362" s="112"/>
    </row>
    <row r="3363" spans="1:53" x14ac:dyDescent="0.25">
      <c r="A3363" s="112"/>
      <c r="B3363" s="45">
        <v>41554</v>
      </c>
      <c r="C3363" s="2"/>
      <c r="D3363" s="2"/>
      <c r="E3363" s="2"/>
      <c r="F3363" s="2"/>
      <c r="G3363" s="2">
        <v>49.86</v>
      </c>
      <c r="H3363" s="2">
        <v>51.3</v>
      </c>
      <c r="I3363" s="2">
        <v>51.53</v>
      </c>
      <c r="J3363" s="2"/>
      <c r="K3363" s="2"/>
      <c r="L3363" s="2"/>
      <c r="M3363" s="60"/>
      <c r="N3363" s="60"/>
      <c r="O3363" s="60"/>
      <c r="P3363" s="60"/>
      <c r="Q3363" s="2"/>
      <c r="R3363" s="60"/>
      <c r="S3363" s="60"/>
      <c r="T3363" s="60"/>
      <c r="U3363" s="60"/>
      <c r="V3363" s="60"/>
      <c r="W3363" s="60"/>
      <c r="X3363" s="60"/>
      <c r="Y3363" s="60"/>
      <c r="Z3363" s="60"/>
      <c r="AA3363" s="60"/>
      <c r="AB3363" s="60"/>
      <c r="AC3363" s="60"/>
      <c r="AD3363" s="60"/>
      <c r="AE3363" s="60"/>
      <c r="AF3363" s="60"/>
      <c r="AG3363" s="60"/>
      <c r="AH3363" s="60"/>
      <c r="AI3363" s="60"/>
      <c r="AJ3363" s="60"/>
      <c r="AK3363" s="60"/>
      <c r="AL3363" s="60"/>
      <c r="AM3363" s="60"/>
      <c r="AN3363" s="60"/>
      <c r="AO3363" s="112"/>
      <c r="AP3363" s="112"/>
      <c r="AQ3363" s="112"/>
      <c r="AR3363" s="112"/>
      <c r="AS3363" s="112"/>
      <c r="AT3363" s="112"/>
      <c r="AU3363" s="112"/>
      <c r="AV3363" s="112"/>
      <c r="AW3363" s="112"/>
      <c r="AX3363" s="112"/>
      <c r="AY3363" s="112"/>
      <c r="AZ3363" s="112"/>
      <c r="BA3363" s="112"/>
    </row>
    <row r="3364" spans="1:53" x14ac:dyDescent="0.25">
      <c r="A3364" s="112"/>
      <c r="B3364" s="45">
        <v>41551</v>
      </c>
      <c r="C3364" s="2"/>
      <c r="D3364" s="2"/>
      <c r="E3364" s="2"/>
      <c r="F3364" s="2"/>
      <c r="G3364" s="2">
        <v>50.3</v>
      </c>
      <c r="H3364" s="2">
        <v>51.7</v>
      </c>
      <c r="I3364" s="2">
        <v>51.93</v>
      </c>
      <c r="J3364" s="2"/>
      <c r="K3364" s="2"/>
      <c r="L3364" s="2"/>
      <c r="M3364" s="60"/>
      <c r="N3364" s="60"/>
      <c r="O3364" s="60"/>
      <c r="P3364" s="60"/>
      <c r="Q3364" s="2"/>
      <c r="R3364" s="60"/>
      <c r="S3364" s="60"/>
      <c r="T3364" s="60"/>
      <c r="U3364" s="60"/>
      <c r="V3364" s="60"/>
      <c r="W3364" s="60"/>
      <c r="X3364" s="60"/>
      <c r="Y3364" s="60"/>
      <c r="Z3364" s="60"/>
      <c r="AA3364" s="60"/>
      <c r="AB3364" s="60"/>
      <c r="AC3364" s="60"/>
      <c r="AD3364" s="60"/>
      <c r="AE3364" s="60"/>
      <c r="AF3364" s="60"/>
      <c r="AG3364" s="60"/>
      <c r="AH3364" s="60"/>
      <c r="AI3364" s="60"/>
      <c r="AJ3364" s="60"/>
      <c r="AK3364" s="60"/>
      <c r="AL3364" s="60"/>
      <c r="AM3364" s="60"/>
      <c r="AN3364" s="60"/>
      <c r="AO3364" s="112"/>
      <c r="AP3364" s="112"/>
      <c r="AQ3364" s="112"/>
      <c r="AR3364" s="112"/>
      <c r="AS3364" s="112"/>
      <c r="AT3364" s="112"/>
      <c r="AU3364" s="112"/>
      <c r="AV3364" s="112"/>
      <c r="AW3364" s="112"/>
      <c r="AX3364" s="112"/>
      <c r="AY3364" s="112"/>
      <c r="AZ3364" s="112"/>
      <c r="BA3364" s="112"/>
    </row>
    <row r="3365" spans="1:53" x14ac:dyDescent="0.25">
      <c r="A3365" s="112"/>
      <c r="B3365" s="45">
        <v>41550</v>
      </c>
      <c r="C3365" s="2"/>
      <c r="D3365" s="2"/>
      <c r="E3365" s="2"/>
      <c r="F3365" s="2"/>
      <c r="G3365" s="2">
        <v>50.32</v>
      </c>
      <c r="H3365" s="2">
        <v>51.72</v>
      </c>
      <c r="I3365" s="2">
        <v>51.95</v>
      </c>
      <c r="J3365" s="2"/>
      <c r="K3365" s="2"/>
      <c r="L3365" s="2"/>
      <c r="M3365" s="60"/>
      <c r="N3365" s="60"/>
      <c r="O3365" s="60"/>
      <c r="P3365" s="60"/>
      <c r="Q3365" s="2"/>
      <c r="R3365" s="60"/>
      <c r="S3365" s="60"/>
      <c r="T3365" s="60"/>
      <c r="U3365" s="60"/>
      <c r="V3365" s="60"/>
      <c r="W3365" s="60"/>
      <c r="X3365" s="60"/>
      <c r="Y3365" s="60"/>
      <c r="Z3365" s="60"/>
      <c r="AA3365" s="60"/>
      <c r="AB3365" s="60"/>
      <c r="AC3365" s="60"/>
      <c r="AD3365" s="60"/>
      <c r="AE3365" s="60"/>
      <c r="AF3365" s="60"/>
      <c r="AG3365" s="60"/>
      <c r="AH3365" s="60"/>
      <c r="AI3365" s="60"/>
      <c r="AJ3365" s="60"/>
      <c r="AK3365" s="60"/>
      <c r="AL3365" s="60"/>
      <c r="AM3365" s="60"/>
      <c r="AN3365" s="60"/>
      <c r="AO3365" s="112"/>
      <c r="AP3365" s="112"/>
      <c r="AQ3365" s="112"/>
      <c r="AR3365" s="112"/>
      <c r="AS3365" s="112"/>
      <c r="AT3365" s="112"/>
      <c r="AU3365" s="112"/>
      <c r="AV3365" s="112"/>
      <c r="AW3365" s="112"/>
      <c r="AX3365" s="112"/>
      <c r="AY3365" s="112"/>
      <c r="AZ3365" s="112"/>
      <c r="BA3365" s="112"/>
    </row>
    <row r="3366" spans="1:53" x14ac:dyDescent="0.25">
      <c r="A3366" s="112"/>
      <c r="B3366" s="45">
        <v>41549</v>
      </c>
      <c r="C3366" s="2"/>
      <c r="D3366" s="2"/>
      <c r="E3366" s="2"/>
      <c r="F3366" s="2"/>
      <c r="G3366" s="2">
        <v>48.6</v>
      </c>
      <c r="H3366" s="2">
        <v>50</v>
      </c>
      <c r="I3366" s="2">
        <v>50.23</v>
      </c>
      <c r="J3366" s="2"/>
      <c r="K3366" s="2"/>
      <c r="L3366" s="2"/>
      <c r="M3366" s="60"/>
      <c r="N3366" s="60"/>
      <c r="O3366" s="60"/>
      <c r="P3366" s="60"/>
      <c r="Q3366" s="2"/>
      <c r="R3366" s="60"/>
      <c r="S3366" s="60"/>
      <c r="T3366" s="60"/>
      <c r="U3366" s="60"/>
      <c r="V3366" s="60"/>
      <c r="W3366" s="60"/>
      <c r="X3366" s="60"/>
      <c r="Y3366" s="60"/>
      <c r="Z3366" s="60"/>
      <c r="AA3366" s="60"/>
      <c r="AB3366" s="60"/>
      <c r="AC3366" s="60"/>
      <c r="AD3366" s="60"/>
      <c r="AE3366" s="60"/>
      <c r="AF3366" s="60"/>
      <c r="AG3366" s="60"/>
      <c r="AH3366" s="60"/>
      <c r="AI3366" s="60"/>
      <c r="AJ3366" s="60"/>
      <c r="AK3366" s="60"/>
      <c r="AL3366" s="60"/>
      <c r="AM3366" s="60"/>
      <c r="AN3366" s="60"/>
      <c r="AO3366" s="112"/>
      <c r="AP3366" s="112"/>
      <c r="AQ3366" s="112"/>
      <c r="AR3366" s="112"/>
      <c r="AS3366" s="112"/>
      <c r="AT3366" s="112"/>
      <c r="AU3366" s="112"/>
      <c r="AV3366" s="112"/>
      <c r="AW3366" s="112"/>
      <c r="AX3366" s="112"/>
      <c r="AY3366" s="112"/>
      <c r="AZ3366" s="112"/>
      <c r="BA3366" s="112"/>
    </row>
    <row r="3367" spans="1:53" x14ac:dyDescent="0.25">
      <c r="A3367" s="112"/>
      <c r="B3367" s="45">
        <v>41548</v>
      </c>
      <c r="C3367" s="2"/>
      <c r="D3367" s="2"/>
      <c r="E3367" s="2"/>
      <c r="F3367" s="2"/>
      <c r="G3367" s="2">
        <v>48.6</v>
      </c>
      <c r="H3367" s="2">
        <v>50</v>
      </c>
      <c r="I3367" s="2">
        <v>50.23</v>
      </c>
      <c r="J3367" s="2"/>
      <c r="K3367" s="2"/>
      <c r="L3367" s="2"/>
      <c r="M3367" s="60"/>
      <c r="N3367" s="60"/>
      <c r="O3367" s="60"/>
      <c r="P3367" s="60"/>
      <c r="Q3367" s="2"/>
      <c r="R3367" s="60"/>
      <c r="S3367" s="60"/>
      <c r="T3367" s="60"/>
      <c r="U3367" s="60"/>
      <c r="V3367" s="60"/>
      <c r="W3367" s="60"/>
      <c r="X3367" s="60"/>
      <c r="Y3367" s="60"/>
      <c r="Z3367" s="60"/>
      <c r="AA3367" s="60"/>
      <c r="AB3367" s="60"/>
      <c r="AC3367" s="60"/>
      <c r="AD3367" s="60"/>
      <c r="AE3367" s="60"/>
      <c r="AF3367" s="60"/>
      <c r="AG3367" s="60"/>
      <c r="AH3367" s="60"/>
      <c r="AI3367" s="60"/>
      <c r="AJ3367" s="60"/>
      <c r="AK3367" s="60"/>
      <c r="AL3367" s="60"/>
      <c r="AM3367" s="60"/>
      <c r="AN3367" s="60"/>
      <c r="AO3367" s="112"/>
      <c r="AP3367" s="112"/>
      <c r="AQ3367" s="112"/>
      <c r="AR3367" s="112"/>
      <c r="AS3367" s="112"/>
      <c r="AT3367" s="112"/>
      <c r="AU3367" s="112"/>
      <c r="AV3367" s="112"/>
      <c r="AW3367" s="112"/>
      <c r="AX3367" s="112"/>
      <c r="AY3367" s="112"/>
      <c r="AZ3367" s="112"/>
      <c r="BA3367" s="112"/>
    </row>
    <row r="3368" spans="1:53" x14ac:dyDescent="0.25">
      <c r="A3368" s="112"/>
      <c r="B3368" s="45">
        <v>41547</v>
      </c>
      <c r="C3368" s="2"/>
      <c r="D3368" s="2"/>
      <c r="E3368" s="2"/>
      <c r="F3368" s="2"/>
      <c r="G3368" s="2">
        <v>48.3</v>
      </c>
      <c r="H3368" s="2">
        <v>49.65</v>
      </c>
      <c r="I3368" s="2">
        <v>49.88</v>
      </c>
      <c r="J3368" s="2"/>
      <c r="K3368" s="2"/>
      <c r="L3368" s="2"/>
      <c r="M3368" s="60"/>
      <c r="N3368" s="60"/>
      <c r="O3368" s="60"/>
      <c r="P3368" s="60"/>
      <c r="Q3368" s="2"/>
      <c r="R3368" s="60"/>
      <c r="S3368" s="60"/>
      <c r="T3368" s="60"/>
      <c r="U3368" s="60"/>
      <c r="V3368" s="60"/>
      <c r="W3368" s="60"/>
      <c r="X3368" s="60"/>
      <c r="Y3368" s="60"/>
      <c r="Z3368" s="60"/>
      <c r="AA3368" s="60"/>
      <c r="AB3368" s="60"/>
      <c r="AC3368" s="60"/>
      <c r="AD3368" s="60"/>
      <c r="AE3368" s="60"/>
      <c r="AF3368" s="60"/>
      <c r="AG3368" s="60"/>
      <c r="AH3368" s="60"/>
      <c r="AI3368" s="60"/>
      <c r="AJ3368" s="60"/>
      <c r="AK3368" s="60"/>
      <c r="AL3368" s="60"/>
      <c r="AM3368" s="60"/>
      <c r="AN3368" s="60"/>
      <c r="AO3368" s="112"/>
      <c r="AP3368" s="112"/>
      <c r="AQ3368" s="112"/>
      <c r="AR3368" s="112"/>
      <c r="AS3368" s="112"/>
      <c r="AT3368" s="112"/>
      <c r="AU3368" s="112"/>
      <c r="AV3368" s="112"/>
      <c r="AW3368" s="112"/>
      <c r="AX3368" s="112"/>
      <c r="AY3368" s="112"/>
      <c r="AZ3368" s="112"/>
      <c r="BA3368" s="112"/>
    </row>
    <row r="3369" spans="1:53" x14ac:dyDescent="0.25">
      <c r="A3369" s="112"/>
      <c r="B3369" s="45">
        <v>41544</v>
      </c>
      <c r="C3369" s="2"/>
      <c r="D3369" s="2"/>
      <c r="E3369" s="2"/>
      <c r="F3369" s="2"/>
      <c r="G3369" s="2">
        <v>47.75</v>
      </c>
      <c r="H3369" s="2">
        <v>49.25</v>
      </c>
      <c r="I3369" s="2">
        <v>49.48</v>
      </c>
      <c r="J3369" s="2"/>
      <c r="K3369" s="2"/>
      <c r="L3369" s="2"/>
      <c r="M3369" s="60"/>
      <c r="N3369" s="60"/>
      <c r="O3369" s="60"/>
      <c r="P3369" s="60"/>
      <c r="Q3369" s="2"/>
      <c r="R3369" s="60"/>
      <c r="S3369" s="60"/>
      <c r="T3369" s="60"/>
      <c r="U3369" s="60"/>
      <c r="V3369" s="60"/>
      <c r="W3369" s="60"/>
      <c r="X3369" s="60"/>
      <c r="Y3369" s="60"/>
      <c r="Z3369" s="60"/>
      <c r="AA3369" s="60"/>
      <c r="AB3369" s="60"/>
      <c r="AC3369" s="60"/>
      <c r="AD3369" s="60"/>
      <c r="AE3369" s="60"/>
      <c r="AF3369" s="60"/>
      <c r="AG3369" s="60"/>
      <c r="AH3369" s="60"/>
      <c r="AI3369" s="60"/>
      <c r="AJ3369" s="60"/>
      <c r="AK3369" s="60"/>
      <c r="AL3369" s="60"/>
      <c r="AM3369" s="60"/>
      <c r="AN3369" s="60"/>
      <c r="AO3369" s="112"/>
      <c r="AP3369" s="112"/>
      <c r="AQ3369" s="112"/>
      <c r="AR3369" s="112"/>
      <c r="AS3369" s="112"/>
      <c r="AT3369" s="112"/>
      <c r="AU3369" s="112"/>
      <c r="AV3369" s="112"/>
      <c r="AW3369" s="112"/>
      <c r="AX3369" s="112"/>
      <c r="AY3369" s="112"/>
      <c r="AZ3369" s="112"/>
      <c r="BA3369" s="112"/>
    </row>
    <row r="3370" spans="1:53" x14ac:dyDescent="0.25">
      <c r="A3370" s="112"/>
      <c r="B3370" s="45">
        <v>41543</v>
      </c>
      <c r="C3370" s="2"/>
      <c r="D3370" s="2"/>
      <c r="E3370" s="2"/>
      <c r="F3370" s="2"/>
      <c r="G3370" s="2">
        <v>47.9</v>
      </c>
      <c r="H3370" s="2">
        <v>49.5</v>
      </c>
      <c r="I3370" s="2">
        <v>49.73</v>
      </c>
      <c r="J3370" s="2"/>
      <c r="K3370" s="2"/>
      <c r="L3370" s="2"/>
      <c r="M3370" s="60"/>
      <c r="N3370" s="60"/>
      <c r="O3370" s="60"/>
      <c r="P3370" s="60"/>
      <c r="Q3370" s="2"/>
      <c r="R3370" s="60"/>
      <c r="S3370" s="60"/>
      <c r="T3370" s="60"/>
      <c r="U3370" s="60"/>
      <c r="V3370" s="60"/>
      <c r="W3370" s="60"/>
      <c r="X3370" s="60"/>
      <c r="Y3370" s="60"/>
      <c r="Z3370" s="60"/>
      <c r="AA3370" s="60"/>
      <c r="AB3370" s="60"/>
      <c r="AC3370" s="60"/>
      <c r="AD3370" s="60"/>
      <c r="AE3370" s="60"/>
      <c r="AF3370" s="60"/>
      <c r="AG3370" s="60"/>
      <c r="AH3370" s="60"/>
      <c r="AI3370" s="60"/>
      <c r="AJ3370" s="60"/>
      <c r="AK3370" s="60"/>
      <c r="AL3370" s="60"/>
      <c r="AM3370" s="60"/>
      <c r="AN3370" s="60"/>
      <c r="AO3370" s="112"/>
      <c r="AP3370" s="112"/>
      <c r="AQ3370" s="112"/>
      <c r="AR3370" s="112"/>
      <c r="AS3370" s="112"/>
      <c r="AT3370" s="112"/>
      <c r="AU3370" s="112"/>
      <c r="AV3370" s="112"/>
      <c r="AW3370" s="112"/>
      <c r="AX3370" s="112"/>
      <c r="AY3370" s="112"/>
      <c r="AZ3370" s="112"/>
      <c r="BA3370" s="112"/>
    </row>
    <row r="3371" spans="1:53" x14ac:dyDescent="0.25">
      <c r="A3371" s="112"/>
      <c r="B3371" s="45">
        <v>41542</v>
      </c>
      <c r="C3371" s="2"/>
      <c r="D3371" s="2"/>
      <c r="E3371" s="2"/>
      <c r="F3371" s="2"/>
      <c r="G3371" s="2">
        <v>48.3</v>
      </c>
      <c r="H3371" s="2">
        <v>49.75</v>
      </c>
      <c r="I3371" s="2">
        <v>49.98</v>
      </c>
      <c r="J3371" s="2"/>
      <c r="K3371" s="2"/>
      <c r="L3371" s="2"/>
      <c r="M3371" s="60"/>
      <c r="N3371" s="60"/>
      <c r="O3371" s="60"/>
      <c r="P3371" s="60"/>
      <c r="Q3371" s="2"/>
      <c r="R3371" s="60"/>
      <c r="S3371" s="60"/>
      <c r="T3371" s="60"/>
      <c r="U3371" s="60"/>
      <c r="V3371" s="60"/>
      <c r="W3371" s="60"/>
      <c r="X3371" s="60"/>
      <c r="Y3371" s="60"/>
      <c r="Z3371" s="60"/>
      <c r="AA3371" s="60"/>
      <c r="AB3371" s="60"/>
      <c r="AC3371" s="60"/>
      <c r="AD3371" s="60"/>
      <c r="AE3371" s="60"/>
      <c r="AF3371" s="60"/>
      <c r="AG3371" s="60"/>
      <c r="AH3371" s="60"/>
      <c r="AI3371" s="60"/>
      <c r="AJ3371" s="60"/>
      <c r="AK3371" s="60"/>
      <c r="AL3371" s="60"/>
      <c r="AM3371" s="60"/>
      <c r="AN3371" s="60"/>
      <c r="AO3371" s="112"/>
      <c r="AP3371" s="112"/>
      <c r="AQ3371" s="112"/>
      <c r="AR3371" s="112"/>
      <c r="AS3371" s="112"/>
      <c r="AT3371" s="112"/>
      <c r="AU3371" s="112"/>
      <c r="AV3371" s="112"/>
      <c r="AW3371" s="112"/>
      <c r="AX3371" s="112"/>
      <c r="AY3371" s="112"/>
      <c r="AZ3371" s="112"/>
      <c r="BA3371" s="112"/>
    </row>
    <row r="3372" spans="1:53" x14ac:dyDescent="0.25">
      <c r="A3372" s="112"/>
      <c r="B3372" s="45">
        <v>41541</v>
      </c>
      <c r="C3372" s="2"/>
      <c r="D3372" s="2"/>
      <c r="E3372" s="2"/>
      <c r="F3372" s="2"/>
      <c r="G3372" s="2">
        <v>48.12</v>
      </c>
      <c r="H3372" s="2">
        <v>49.52</v>
      </c>
      <c r="I3372" s="2">
        <v>49.75</v>
      </c>
      <c r="J3372" s="2"/>
      <c r="K3372" s="2"/>
      <c r="L3372" s="2"/>
      <c r="M3372" s="60"/>
      <c r="N3372" s="60"/>
      <c r="O3372" s="60"/>
      <c r="P3372" s="60"/>
      <c r="Q3372" s="2"/>
      <c r="R3372" s="60"/>
      <c r="S3372" s="60"/>
      <c r="T3372" s="60"/>
      <c r="U3372" s="60"/>
      <c r="V3372" s="60"/>
      <c r="W3372" s="60"/>
      <c r="X3372" s="60"/>
      <c r="Y3372" s="60"/>
      <c r="Z3372" s="60"/>
      <c r="AA3372" s="60"/>
      <c r="AB3372" s="60"/>
      <c r="AC3372" s="60"/>
      <c r="AD3372" s="60"/>
      <c r="AE3372" s="60"/>
      <c r="AF3372" s="60"/>
      <c r="AG3372" s="60"/>
      <c r="AH3372" s="60"/>
      <c r="AI3372" s="60"/>
      <c r="AJ3372" s="60"/>
      <c r="AK3372" s="60"/>
      <c r="AL3372" s="60"/>
      <c r="AM3372" s="60"/>
      <c r="AN3372" s="60"/>
      <c r="AO3372" s="112"/>
      <c r="AP3372" s="112"/>
      <c r="AQ3372" s="112"/>
      <c r="AR3372" s="112"/>
      <c r="AS3372" s="112"/>
      <c r="AT3372" s="112"/>
      <c r="AU3372" s="112"/>
      <c r="AV3372" s="112"/>
      <c r="AW3372" s="112"/>
      <c r="AX3372" s="112"/>
      <c r="AY3372" s="112"/>
      <c r="AZ3372" s="112"/>
      <c r="BA3372" s="112"/>
    </row>
    <row r="3373" spans="1:53" x14ac:dyDescent="0.25">
      <c r="A3373" s="112"/>
      <c r="B3373" s="45">
        <v>41540</v>
      </c>
      <c r="C3373" s="2"/>
      <c r="D3373" s="2"/>
      <c r="E3373" s="2"/>
      <c r="F3373" s="2"/>
      <c r="G3373" s="2">
        <v>47.8</v>
      </c>
      <c r="H3373" s="2">
        <v>49.3</v>
      </c>
      <c r="I3373" s="2">
        <v>49.53</v>
      </c>
      <c r="J3373" s="2"/>
      <c r="K3373" s="2"/>
      <c r="L3373" s="2"/>
      <c r="M3373" s="60"/>
      <c r="N3373" s="60"/>
      <c r="O3373" s="60"/>
      <c r="P3373" s="60"/>
      <c r="Q3373" s="2"/>
      <c r="R3373" s="60"/>
      <c r="S3373" s="60"/>
      <c r="T3373" s="60"/>
      <c r="U3373" s="60"/>
      <c r="V3373" s="60"/>
      <c r="W3373" s="60"/>
      <c r="X3373" s="60"/>
      <c r="Y3373" s="60"/>
      <c r="Z3373" s="60"/>
      <c r="AA3373" s="60"/>
      <c r="AB3373" s="60"/>
      <c r="AC3373" s="60"/>
      <c r="AD3373" s="60"/>
      <c r="AE3373" s="60"/>
      <c r="AF3373" s="60"/>
      <c r="AG3373" s="60"/>
      <c r="AH3373" s="60"/>
      <c r="AI3373" s="60"/>
      <c r="AJ3373" s="60"/>
      <c r="AK3373" s="60"/>
      <c r="AL3373" s="60"/>
      <c r="AM3373" s="60"/>
      <c r="AN3373" s="60"/>
      <c r="AO3373" s="112"/>
      <c r="AP3373" s="112"/>
      <c r="AQ3373" s="112"/>
      <c r="AR3373" s="112"/>
      <c r="AS3373" s="112"/>
      <c r="AT3373" s="112"/>
      <c r="AU3373" s="112"/>
      <c r="AV3373" s="112"/>
      <c r="AW3373" s="112"/>
      <c r="AX3373" s="112"/>
      <c r="AY3373" s="112"/>
      <c r="AZ3373" s="112"/>
      <c r="BA3373" s="112"/>
    </row>
    <row r="3374" spans="1:53" x14ac:dyDescent="0.25">
      <c r="A3374" s="112"/>
      <c r="B3374" s="45">
        <v>41537</v>
      </c>
      <c r="C3374" s="2"/>
      <c r="D3374" s="2"/>
      <c r="E3374" s="2"/>
      <c r="F3374" s="2"/>
      <c r="G3374" s="2">
        <v>47.93</v>
      </c>
      <c r="H3374" s="2">
        <v>49.3</v>
      </c>
      <c r="I3374" s="2">
        <v>49.53</v>
      </c>
      <c r="J3374" s="2"/>
      <c r="K3374" s="2"/>
      <c r="L3374" s="2"/>
      <c r="M3374" s="60"/>
      <c r="N3374" s="60"/>
      <c r="O3374" s="60"/>
      <c r="P3374" s="60"/>
      <c r="Q3374" s="2"/>
      <c r="R3374" s="60"/>
      <c r="S3374" s="60"/>
      <c r="T3374" s="60"/>
      <c r="U3374" s="60"/>
      <c r="V3374" s="60"/>
      <c r="W3374" s="60"/>
      <c r="X3374" s="60"/>
      <c r="Y3374" s="60"/>
      <c r="Z3374" s="60"/>
      <c r="AA3374" s="60"/>
      <c r="AB3374" s="60"/>
      <c r="AC3374" s="60"/>
      <c r="AD3374" s="60"/>
      <c r="AE3374" s="60"/>
      <c r="AF3374" s="60"/>
      <c r="AG3374" s="60"/>
      <c r="AH3374" s="60"/>
      <c r="AI3374" s="60"/>
      <c r="AJ3374" s="60"/>
      <c r="AK3374" s="60"/>
      <c r="AL3374" s="60"/>
      <c r="AM3374" s="60"/>
      <c r="AN3374" s="60"/>
      <c r="AO3374" s="112"/>
      <c r="AP3374" s="112"/>
      <c r="AQ3374" s="112"/>
      <c r="AR3374" s="112"/>
      <c r="AS3374" s="112"/>
      <c r="AT3374" s="112"/>
      <c r="AU3374" s="112"/>
      <c r="AV3374" s="112"/>
      <c r="AW3374" s="112"/>
      <c r="AX3374" s="112"/>
      <c r="AY3374" s="112"/>
      <c r="AZ3374" s="112"/>
      <c r="BA3374" s="112"/>
    </row>
    <row r="3375" spans="1:53" x14ac:dyDescent="0.25">
      <c r="A3375" s="112"/>
      <c r="B3375" s="45">
        <v>41536</v>
      </c>
      <c r="C3375" s="2"/>
      <c r="D3375" s="2"/>
      <c r="E3375" s="2"/>
      <c r="F3375" s="2"/>
      <c r="G3375" s="2">
        <v>47.93</v>
      </c>
      <c r="H3375" s="2">
        <v>49.35</v>
      </c>
      <c r="I3375" s="2">
        <v>49.58</v>
      </c>
      <c r="J3375" s="2"/>
      <c r="K3375" s="2"/>
      <c r="L3375" s="2"/>
      <c r="M3375" s="60"/>
      <c r="N3375" s="60"/>
      <c r="O3375" s="60"/>
      <c r="P3375" s="60"/>
      <c r="Q3375" s="2"/>
      <c r="R3375" s="60"/>
      <c r="S3375" s="60"/>
      <c r="T3375" s="60"/>
      <c r="U3375" s="60"/>
      <c r="V3375" s="60"/>
      <c r="W3375" s="60"/>
      <c r="X3375" s="60"/>
      <c r="Y3375" s="60"/>
      <c r="Z3375" s="60"/>
      <c r="AA3375" s="60"/>
      <c r="AB3375" s="60"/>
      <c r="AC3375" s="60"/>
      <c r="AD3375" s="60"/>
      <c r="AE3375" s="60"/>
      <c r="AF3375" s="60"/>
      <c r="AG3375" s="60"/>
      <c r="AH3375" s="60"/>
      <c r="AI3375" s="60"/>
      <c r="AJ3375" s="60"/>
      <c r="AK3375" s="60"/>
      <c r="AL3375" s="60"/>
      <c r="AM3375" s="60"/>
      <c r="AN3375" s="60"/>
      <c r="AO3375" s="112"/>
      <c r="AP3375" s="112"/>
      <c r="AQ3375" s="112"/>
      <c r="AR3375" s="112"/>
      <c r="AS3375" s="112"/>
      <c r="AT3375" s="112"/>
      <c r="AU3375" s="112"/>
      <c r="AV3375" s="112"/>
      <c r="AW3375" s="112"/>
      <c r="AX3375" s="112"/>
      <c r="AY3375" s="112"/>
      <c r="AZ3375" s="112"/>
      <c r="BA3375" s="112"/>
    </row>
    <row r="3376" spans="1:53" x14ac:dyDescent="0.25">
      <c r="A3376" s="112"/>
      <c r="B3376" s="45">
        <v>41535</v>
      </c>
      <c r="C3376" s="2"/>
      <c r="D3376" s="2"/>
      <c r="E3376" s="2"/>
      <c r="F3376" s="2"/>
      <c r="G3376" s="2">
        <v>48.32</v>
      </c>
      <c r="H3376" s="2">
        <v>49.45</v>
      </c>
      <c r="I3376" s="2">
        <v>49.68</v>
      </c>
      <c r="J3376" s="2"/>
      <c r="K3376" s="2"/>
      <c r="L3376" s="2"/>
      <c r="M3376" s="60"/>
      <c r="N3376" s="60"/>
      <c r="O3376" s="60"/>
      <c r="P3376" s="60"/>
      <c r="Q3376" s="2"/>
      <c r="R3376" s="60"/>
      <c r="S3376" s="60"/>
      <c r="T3376" s="60"/>
      <c r="U3376" s="60"/>
      <c r="V3376" s="60"/>
      <c r="W3376" s="60"/>
      <c r="X3376" s="60"/>
      <c r="Y3376" s="60"/>
      <c r="Z3376" s="60"/>
      <c r="AA3376" s="60"/>
      <c r="AB3376" s="60"/>
      <c r="AC3376" s="60"/>
      <c r="AD3376" s="60"/>
      <c r="AE3376" s="60"/>
      <c r="AF3376" s="60"/>
      <c r="AG3376" s="60"/>
      <c r="AH3376" s="60"/>
      <c r="AI3376" s="60"/>
      <c r="AJ3376" s="60"/>
      <c r="AK3376" s="60"/>
      <c r="AL3376" s="60"/>
      <c r="AM3376" s="60"/>
      <c r="AN3376" s="60"/>
      <c r="AO3376" s="112"/>
      <c r="AP3376" s="112"/>
      <c r="AQ3376" s="112"/>
      <c r="AR3376" s="112"/>
      <c r="AS3376" s="112"/>
      <c r="AT3376" s="112"/>
      <c r="AU3376" s="112"/>
      <c r="AV3376" s="112"/>
      <c r="AW3376" s="112"/>
      <c r="AX3376" s="112"/>
      <c r="AY3376" s="112"/>
      <c r="AZ3376" s="112"/>
      <c r="BA3376" s="112"/>
    </row>
    <row r="3377" spans="1:53" x14ac:dyDescent="0.25">
      <c r="A3377" s="112"/>
      <c r="B3377" s="45">
        <v>41534</v>
      </c>
      <c r="C3377" s="2"/>
      <c r="D3377" s="2"/>
      <c r="E3377" s="2"/>
      <c r="F3377" s="2"/>
      <c r="G3377" s="2">
        <v>47.55</v>
      </c>
      <c r="H3377" s="2">
        <v>48.75</v>
      </c>
      <c r="I3377" s="2">
        <v>48.98</v>
      </c>
      <c r="J3377" s="2"/>
      <c r="K3377" s="2"/>
      <c r="L3377" s="2"/>
      <c r="M3377" s="60"/>
      <c r="N3377" s="60"/>
      <c r="O3377" s="60"/>
      <c r="P3377" s="60"/>
      <c r="Q3377" s="2"/>
      <c r="R3377" s="60"/>
      <c r="S3377" s="60"/>
      <c r="T3377" s="60"/>
      <c r="U3377" s="60"/>
      <c r="V3377" s="60"/>
      <c r="W3377" s="60"/>
      <c r="X3377" s="60"/>
      <c r="Y3377" s="60"/>
      <c r="Z3377" s="60"/>
      <c r="AA3377" s="60"/>
      <c r="AB3377" s="60"/>
      <c r="AC3377" s="60"/>
      <c r="AD3377" s="60"/>
      <c r="AE3377" s="60"/>
      <c r="AF3377" s="60"/>
      <c r="AG3377" s="60"/>
      <c r="AH3377" s="60"/>
      <c r="AI3377" s="60"/>
      <c r="AJ3377" s="60"/>
      <c r="AK3377" s="60"/>
      <c r="AL3377" s="60"/>
      <c r="AM3377" s="60"/>
      <c r="AN3377" s="60"/>
      <c r="AO3377" s="112"/>
      <c r="AP3377" s="112"/>
      <c r="AQ3377" s="112"/>
      <c r="AR3377" s="112"/>
      <c r="AS3377" s="112"/>
      <c r="AT3377" s="112"/>
      <c r="AU3377" s="112"/>
      <c r="AV3377" s="112"/>
      <c r="AW3377" s="112"/>
      <c r="AX3377" s="112"/>
      <c r="AY3377" s="112"/>
      <c r="AZ3377" s="112"/>
      <c r="BA3377" s="112"/>
    </row>
    <row r="3378" spans="1:53" x14ac:dyDescent="0.25">
      <c r="A3378" s="112"/>
      <c r="B3378" s="45">
        <v>41533</v>
      </c>
      <c r="C3378" s="2"/>
      <c r="D3378" s="2"/>
      <c r="E3378" s="2"/>
      <c r="F3378" s="2"/>
      <c r="G3378" s="2">
        <v>47.55</v>
      </c>
      <c r="H3378" s="2">
        <v>48.75</v>
      </c>
      <c r="I3378" s="2">
        <v>48.98</v>
      </c>
      <c r="J3378" s="2"/>
      <c r="K3378" s="2"/>
      <c r="L3378" s="2"/>
      <c r="M3378" s="60"/>
      <c r="N3378" s="60"/>
      <c r="O3378" s="60"/>
      <c r="P3378" s="60"/>
      <c r="Q3378" s="2"/>
      <c r="R3378" s="60"/>
      <c r="S3378" s="60"/>
      <c r="T3378" s="60"/>
      <c r="U3378" s="60"/>
      <c r="V3378" s="60"/>
      <c r="W3378" s="60"/>
      <c r="X3378" s="60"/>
      <c r="Y3378" s="60"/>
      <c r="Z3378" s="60"/>
      <c r="AA3378" s="60"/>
      <c r="AB3378" s="60"/>
      <c r="AC3378" s="60"/>
      <c r="AD3378" s="60"/>
      <c r="AE3378" s="60"/>
      <c r="AF3378" s="60"/>
      <c r="AG3378" s="60"/>
      <c r="AH3378" s="60"/>
      <c r="AI3378" s="60"/>
      <c r="AJ3378" s="60"/>
      <c r="AK3378" s="60"/>
      <c r="AL3378" s="60"/>
      <c r="AM3378" s="60"/>
      <c r="AN3378" s="60"/>
      <c r="AO3378" s="112"/>
      <c r="AP3378" s="112"/>
      <c r="AQ3378" s="112"/>
      <c r="AR3378" s="112"/>
      <c r="AS3378" s="112"/>
      <c r="AT3378" s="112"/>
      <c r="AU3378" s="112"/>
      <c r="AV3378" s="112"/>
      <c r="AW3378" s="112"/>
      <c r="AX3378" s="112"/>
      <c r="AY3378" s="112"/>
      <c r="AZ3378" s="112"/>
      <c r="BA3378" s="112"/>
    </row>
    <row r="3379" spans="1:53" x14ac:dyDescent="0.25">
      <c r="A3379" s="112"/>
      <c r="B3379" s="45">
        <v>41530</v>
      </c>
      <c r="C3379" s="2"/>
      <c r="D3379" s="2"/>
      <c r="E3379" s="2"/>
      <c r="F3379" s="2"/>
      <c r="G3379" s="2">
        <v>47.34</v>
      </c>
      <c r="H3379" s="2">
        <v>48.56</v>
      </c>
      <c r="I3379" s="2">
        <v>48.79</v>
      </c>
      <c r="J3379" s="2"/>
      <c r="K3379" s="2"/>
      <c r="L3379" s="2"/>
      <c r="M3379" s="60"/>
      <c r="N3379" s="60"/>
      <c r="O3379" s="60"/>
      <c r="P3379" s="60"/>
      <c r="Q3379" s="2"/>
      <c r="R3379" s="60"/>
      <c r="S3379" s="60"/>
      <c r="T3379" s="60"/>
      <c r="U3379" s="60"/>
      <c r="V3379" s="60"/>
      <c r="W3379" s="60"/>
      <c r="X3379" s="60"/>
      <c r="Y3379" s="60"/>
      <c r="Z3379" s="60"/>
      <c r="AA3379" s="60"/>
      <c r="AB3379" s="60"/>
      <c r="AC3379" s="60"/>
      <c r="AD3379" s="60"/>
      <c r="AE3379" s="60"/>
      <c r="AF3379" s="60"/>
      <c r="AG3379" s="60"/>
      <c r="AH3379" s="60"/>
      <c r="AI3379" s="60"/>
      <c r="AJ3379" s="60"/>
      <c r="AK3379" s="60"/>
      <c r="AL3379" s="60"/>
      <c r="AM3379" s="60"/>
      <c r="AN3379" s="60"/>
      <c r="AO3379" s="112"/>
      <c r="AP3379" s="112"/>
      <c r="AQ3379" s="112"/>
      <c r="AR3379" s="112"/>
      <c r="AS3379" s="112"/>
      <c r="AT3379" s="112"/>
      <c r="AU3379" s="112"/>
      <c r="AV3379" s="112"/>
      <c r="AW3379" s="112"/>
      <c r="AX3379" s="112"/>
      <c r="AY3379" s="112"/>
      <c r="AZ3379" s="112"/>
      <c r="BA3379" s="112"/>
    </row>
    <row r="3380" spans="1:53" x14ac:dyDescent="0.25">
      <c r="A3380" s="112"/>
      <c r="B3380" s="45">
        <v>41529</v>
      </c>
      <c r="C3380" s="2"/>
      <c r="D3380" s="2"/>
      <c r="E3380" s="2"/>
      <c r="F3380" s="2"/>
      <c r="G3380" s="2">
        <v>47.1</v>
      </c>
      <c r="H3380" s="2">
        <v>48.4</v>
      </c>
      <c r="I3380" s="2">
        <v>48.63</v>
      </c>
      <c r="J3380" s="2"/>
      <c r="K3380" s="2"/>
      <c r="L3380" s="2"/>
      <c r="M3380" s="60"/>
      <c r="N3380" s="60"/>
      <c r="O3380" s="60"/>
      <c r="P3380" s="60"/>
      <c r="Q3380" s="2"/>
      <c r="R3380" s="60"/>
      <c r="S3380" s="60"/>
      <c r="T3380" s="60"/>
      <c r="U3380" s="60"/>
      <c r="V3380" s="60"/>
      <c r="W3380" s="60"/>
      <c r="X3380" s="60"/>
      <c r="Y3380" s="60"/>
      <c r="Z3380" s="60"/>
      <c r="AA3380" s="60"/>
      <c r="AB3380" s="60"/>
      <c r="AC3380" s="60"/>
      <c r="AD3380" s="60"/>
      <c r="AE3380" s="60"/>
      <c r="AF3380" s="60"/>
      <c r="AG3380" s="60"/>
      <c r="AH3380" s="60"/>
      <c r="AI3380" s="60"/>
      <c r="AJ3380" s="60"/>
      <c r="AK3380" s="60"/>
      <c r="AL3380" s="60"/>
      <c r="AM3380" s="60"/>
      <c r="AN3380" s="60"/>
      <c r="AO3380" s="112"/>
      <c r="AP3380" s="112"/>
      <c r="AQ3380" s="112"/>
      <c r="AR3380" s="112"/>
      <c r="AS3380" s="112"/>
      <c r="AT3380" s="112"/>
      <c r="AU3380" s="112"/>
      <c r="AV3380" s="112"/>
      <c r="AW3380" s="112"/>
      <c r="AX3380" s="112"/>
      <c r="AY3380" s="112"/>
      <c r="AZ3380" s="112"/>
      <c r="BA3380" s="112"/>
    </row>
    <row r="3381" spans="1:53" x14ac:dyDescent="0.25">
      <c r="A3381" s="112"/>
      <c r="B3381" s="45">
        <v>41528</v>
      </c>
      <c r="C3381" s="2"/>
      <c r="D3381" s="2"/>
      <c r="E3381" s="2"/>
      <c r="F3381" s="2"/>
      <c r="G3381" s="2">
        <v>46.99</v>
      </c>
      <c r="H3381" s="2">
        <v>48.29</v>
      </c>
      <c r="I3381" s="2">
        <v>48.52</v>
      </c>
      <c r="J3381" s="2"/>
      <c r="K3381" s="2"/>
      <c r="L3381" s="2"/>
      <c r="M3381" s="60"/>
      <c r="N3381" s="60"/>
      <c r="O3381" s="60"/>
      <c r="P3381" s="60"/>
      <c r="Q3381" s="2"/>
      <c r="R3381" s="60"/>
      <c r="S3381" s="60"/>
      <c r="T3381" s="60"/>
      <c r="U3381" s="60"/>
      <c r="V3381" s="60"/>
      <c r="W3381" s="60"/>
      <c r="X3381" s="60"/>
      <c r="Y3381" s="60"/>
      <c r="Z3381" s="60"/>
      <c r="AA3381" s="60"/>
      <c r="AB3381" s="60"/>
      <c r="AC3381" s="60"/>
      <c r="AD3381" s="60"/>
      <c r="AE3381" s="60"/>
      <c r="AF3381" s="60"/>
      <c r="AG3381" s="60"/>
      <c r="AH3381" s="60"/>
      <c r="AI3381" s="60"/>
      <c r="AJ3381" s="60"/>
      <c r="AK3381" s="60"/>
      <c r="AL3381" s="60"/>
      <c r="AM3381" s="60"/>
      <c r="AN3381" s="60"/>
      <c r="AO3381" s="112"/>
      <c r="AP3381" s="112"/>
      <c r="AQ3381" s="112"/>
      <c r="AR3381" s="112"/>
      <c r="AS3381" s="112"/>
      <c r="AT3381" s="112"/>
      <c r="AU3381" s="112"/>
      <c r="AV3381" s="112"/>
      <c r="AW3381" s="112"/>
      <c r="AX3381" s="112"/>
      <c r="AY3381" s="112"/>
      <c r="AZ3381" s="112"/>
      <c r="BA3381" s="112"/>
    </row>
    <row r="3382" spans="1:53" x14ac:dyDescent="0.25">
      <c r="A3382" s="112"/>
      <c r="B3382" s="45">
        <v>41527</v>
      </c>
      <c r="C3382" s="2"/>
      <c r="D3382" s="2"/>
      <c r="E3382" s="2"/>
      <c r="F3382" s="2"/>
      <c r="G3382" s="2">
        <v>46.9</v>
      </c>
      <c r="H3382" s="2">
        <v>48.25</v>
      </c>
      <c r="I3382" s="2">
        <v>48.48</v>
      </c>
      <c r="J3382" s="2"/>
      <c r="K3382" s="2"/>
      <c r="L3382" s="2"/>
      <c r="M3382" s="60"/>
      <c r="N3382" s="60"/>
      <c r="O3382" s="60"/>
      <c r="P3382" s="60"/>
      <c r="Q3382" s="2"/>
      <c r="R3382" s="60"/>
      <c r="S3382" s="60"/>
      <c r="T3382" s="60"/>
      <c r="U3382" s="60"/>
      <c r="V3382" s="60"/>
      <c r="W3382" s="60"/>
      <c r="X3382" s="60"/>
      <c r="Y3382" s="60"/>
      <c r="Z3382" s="60"/>
      <c r="AA3382" s="60"/>
      <c r="AB3382" s="60"/>
      <c r="AC3382" s="60"/>
      <c r="AD3382" s="60"/>
      <c r="AE3382" s="60"/>
      <c r="AF3382" s="60"/>
      <c r="AG3382" s="60"/>
      <c r="AH3382" s="60"/>
      <c r="AI3382" s="60"/>
      <c r="AJ3382" s="60"/>
      <c r="AK3382" s="60"/>
      <c r="AL3382" s="60"/>
      <c r="AM3382" s="60"/>
      <c r="AN3382" s="60"/>
      <c r="AO3382" s="112"/>
      <c r="AP3382" s="112"/>
      <c r="AQ3382" s="112"/>
      <c r="AR3382" s="112"/>
      <c r="AS3382" s="112"/>
      <c r="AT3382" s="112"/>
      <c r="AU3382" s="112"/>
      <c r="AV3382" s="112"/>
      <c r="AW3382" s="112"/>
      <c r="AX3382" s="112"/>
      <c r="AY3382" s="112"/>
      <c r="AZ3382" s="112"/>
      <c r="BA3382" s="112"/>
    </row>
    <row r="3383" spans="1:53" x14ac:dyDescent="0.25">
      <c r="A3383" s="112"/>
      <c r="B3383" s="45">
        <v>41526</v>
      </c>
      <c r="C3383" s="2"/>
      <c r="D3383" s="2"/>
      <c r="E3383" s="2"/>
      <c r="F3383" s="2"/>
      <c r="G3383" s="2">
        <v>47</v>
      </c>
      <c r="H3383" s="2">
        <v>48.35</v>
      </c>
      <c r="I3383" s="2">
        <v>48.58</v>
      </c>
      <c r="J3383" s="2"/>
      <c r="K3383" s="2"/>
      <c r="L3383" s="2"/>
      <c r="M3383" s="60"/>
      <c r="N3383" s="60"/>
      <c r="O3383" s="60"/>
      <c r="P3383" s="60"/>
      <c r="Q3383" s="2"/>
      <c r="R3383" s="60"/>
      <c r="S3383" s="60"/>
      <c r="T3383" s="60"/>
      <c r="U3383" s="60"/>
      <c r="V3383" s="60"/>
      <c r="W3383" s="60"/>
      <c r="X3383" s="60"/>
      <c r="Y3383" s="60"/>
      <c r="Z3383" s="60"/>
      <c r="AA3383" s="60"/>
      <c r="AB3383" s="60"/>
      <c r="AC3383" s="60"/>
      <c r="AD3383" s="60"/>
      <c r="AE3383" s="60"/>
      <c r="AF3383" s="60"/>
      <c r="AG3383" s="60"/>
      <c r="AH3383" s="60"/>
      <c r="AI3383" s="60"/>
      <c r="AJ3383" s="60"/>
      <c r="AK3383" s="60"/>
      <c r="AL3383" s="60"/>
      <c r="AM3383" s="60"/>
      <c r="AN3383" s="60"/>
      <c r="AO3383" s="112"/>
      <c r="AP3383" s="112"/>
      <c r="AQ3383" s="112"/>
      <c r="AR3383" s="112"/>
      <c r="AS3383" s="112"/>
      <c r="AT3383" s="112"/>
      <c r="AU3383" s="112"/>
      <c r="AV3383" s="112"/>
      <c r="AW3383" s="112"/>
      <c r="AX3383" s="112"/>
      <c r="AY3383" s="112"/>
      <c r="AZ3383" s="112"/>
      <c r="BA3383" s="112"/>
    </row>
    <row r="3384" spans="1:53" x14ac:dyDescent="0.25">
      <c r="A3384" s="112"/>
      <c r="B3384" s="45">
        <v>41523</v>
      </c>
      <c r="C3384" s="2"/>
      <c r="D3384" s="2"/>
      <c r="E3384" s="2"/>
      <c r="F3384" s="2"/>
      <c r="G3384" s="2">
        <v>47.05</v>
      </c>
      <c r="H3384" s="2">
        <v>48.4</v>
      </c>
      <c r="I3384" s="2">
        <v>48.63</v>
      </c>
      <c r="J3384" s="2"/>
      <c r="K3384" s="2"/>
      <c r="L3384" s="2"/>
      <c r="M3384" s="60"/>
      <c r="N3384" s="60"/>
      <c r="O3384" s="60"/>
      <c r="P3384" s="60"/>
      <c r="Q3384" s="2"/>
      <c r="R3384" s="60"/>
      <c r="S3384" s="60"/>
      <c r="T3384" s="60"/>
      <c r="U3384" s="60"/>
      <c r="V3384" s="60"/>
      <c r="W3384" s="60"/>
      <c r="X3384" s="60"/>
      <c r="Y3384" s="60"/>
      <c r="Z3384" s="60"/>
      <c r="AA3384" s="60"/>
      <c r="AB3384" s="60"/>
      <c r="AC3384" s="60"/>
      <c r="AD3384" s="60"/>
      <c r="AE3384" s="60"/>
      <c r="AF3384" s="60"/>
      <c r="AG3384" s="60"/>
      <c r="AH3384" s="60"/>
      <c r="AI3384" s="60"/>
      <c r="AJ3384" s="60"/>
      <c r="AK3384" s="60"/>
      <c r="AL3384" s="60"/>
      <c r="AM3384" s="60"/>
      <c r="AN3384" s="60"/>
      <c r="AO3384" s="112"/>
      <c r="AP3384" s="112"/>
      <c r="AQ3384" s="112"/>
      <c r="AR3384" s="112"/>
      <c r="AS3384" s="112"/>
      <c r="AT3384" s="112"/>
      <c r="AU3384" s="112"/>
      <c r="AV3384" s="112"/>
      <c r="AW3384" s="112"/>
      <c r="AX3384" s="112"/>
      <c r="AY3384" s="112"/>
      <c r="AZ3384" s="112"/>
      <c r="BA3384" s="112"/>
    </row>
    <row r="3385" spans="1:53" x14ac:dyDescent="0.25">
      <c r="A3385" s="112"/>
      <c r="B3385" s="45">
        <v>41522</v>
      </c>
      <c r="C3385" s="2"/>
      <c r="D3385" s="2"/>
      <c r="E3385" s="2"/>
      <c r="F3385" s="2"/>
      <c r="G3385" s="2">
        <v>46.93</v>
      </c>
      <c r="H3385" s="2">
        <v>48.28</v>
      </c>
      <c r="I3385" s="2">
        <v>48.51</v>
      </c>
      <c r="J3385" s="2"/>
      <c r="K3385" s="2"/>
      <c r="L3385" s="2"/>
      <c r="M3385" s="60"/>
      <c r="N3385" s="60"/>
      <c r="O3385" s="60"/>
      <c r="P3385" s="60"/>
      <c r="Q3385" s="2"/>
      <c r="R3385" s="60"/>
      <c r="S3385" s="60"/>
      <c r="T3385" s="60"/>
      <c r="U3385" s="60"/>
      <c r="V3385" s="60"/>
      <c r="W3385" s="60"/>
      <c r="X3385" s="60"/>
      <c r="Y3385" s="60"/>
      <c r="Z3385" s="60"/>
      <c r="AA3385" s="60"/>
      <c r="AB3385" s="60"/>
      <c r="AC3385" s="60"/>
      <c r="AD3385" s="60"/>
      <c r="AE3385" s="60"/>
      <c r="AF3385" s="60"/>
      <c r="AG3385" s="60"/>
      <c r="AH3385" s="60"/>
      <c r="AI3385" s="60"/>
      <c r="AJ3385" s="60"/>
      <c r="AK3385" s="60"/>
      <c r="AL3385" s="60"/>
      <c r="AM3385" s="60"/>
      <c r="AN3385" s="60"/>
      <c r="AO3385" s="112"/>
      <c r="AP3385" s="112"/>
      <c r="AQ3385" s="112"/>
      <c r="AR3385" s="112"/>
      <c r="AS3385" s="112"/>
      <c r="AT3385" s="112"/>
      <c r="AU3385" s="112"/>
      <c r="AV3385" s="112"/>
      <c r="AW3385" s="112"/>
      <c r="AX3385" s="112"/>
      <c r="AY3385" s="112"/>
      <c r="AZ3385" s="112"/>
      <c r="BA3385" s="112"/>
    </row>
    <row r="3386" spans="1:53" x14ac:dyDescent="0.25">
      <c r="A3386" s="112"/>
      <c r="B3386" s="45">
        <v>41521</v>
      </c>
      <c r="C3386" s="2"/>
      <c r="D3386" s="2"/>
      <c r="E3386" s="2"/>
      <c r="F3386" s="2"/>
      <c r="G3386" s="2">
        <v>46.7</v>
      </c>
      <c r="H3386" s="2">
        <v>48.05</v>
      </c>
      <c r="I3386" s="2">
        <v>48.28</v>
      </c>
      <c r="J3386" s="2"/>
      <c r="K3386" s="2"/>
      <c r="L3386" s="2"/>
      <c r="M3386" s="60"/>
      <c r="N3386" s="60"/>
      <c r="O3386" s="60"/>
      <c r="P3386" s="60"/>
      <c r="Q3386" s="2"/>
      <c r="R3386" s="60"/>
      <c r="S3386" s="60"/>
      <c r="T3386" s="60"/>
      <c r="U3386" s="60"/>
      <c r="V3386" s="60"/>
      <c r="W3386" s="60"/>
      <c r="X3386" s="60"/>
      <c r="Y3386" s="60"/>
      <c r="Z3386" s="60"/>
      <c r="AA3386" s="60"/>
      <c r="AB3386" s="60"/>
      <c r="AC3386" s="60"/>
      <c r="AD3386" s="60"/>
      <c r="AE3386" s="60"/>
      <c r="AF3386" s="60"/>
      <c r="AG3386" s="60"/>
      <c r="AH3386" s="60"/>
      <c r="AI3386" s="60"/>
      <c r="AJ3386" s="60"/>
      <c r="AK3386" s="60"/>
      <c r="AL3386" s="60"/>
      <c r="AM3386" s="60"/>
      <c r="AN3386" s="60"/>
      <c r="AO3386" s="112"/>
      <c r="AP3386" s="112"/>
      <c r="AQ3386" s="112"/>
      <c r="AR3386" s="112"/>
      <c r="AS3386" s="112"/>
      <c r="AT3386" s="112"/>
      <c r="AU3386" s="112"/>
      <c r="AV3386" s="112"/>
      <c r="AW3386" s="112"/>
      <c r="AX3386" s="112"/>
      <c r="AY3386" s="112"/>
      <c r="AZ3386" s="112"/>
      <c r="BA3386" s="112"/>
    </row>
    <row r="3387" spans="1:53" x14ac:dyDescent="0.25">
      <c r="A3387" s="112"/>
      <c r="B3387" s="45">
        <v>41520</v>
      </c>
      <c r="C3387" s="2"/>
      <c r="D3387" s="2"/>
      <c r="E3387" s="2"/>
      <c r="F3387" s="2"/>
      <c r="G3387" s="2">
        <v>46.6</v>
      </c>
      <c r="H3387" s="2">
        <v>47.95</v>
      </c>
      <c r="I3387" s="2">
        <v>48.18</v>
      </c>
      <c r="J3387" s="2"/>
      <c r="K3387" s="2"/>
      <c r="L3387" s="2"/>
      <c r="M3387" s="60"/>
      <c r="N3387" s="60"/>
      <c r="O3387" s="60"/>
      <c r="P3387" s="60"/>
      <c r="Q3387" s="2"/>
      <c r="R3387" s="60"/>
      <c r="S3387" s="60"/>
      <c r="T3387" s="60"/>
      <c r="U3387" s="60"/>
      <c r="V3387" s="60"/>
      <c r="W3387" s="60"/>
      <c r="X3387" s="60"/>
      <c r="Y3387" s="60"/>
      <c r="Z3387" s="60"/>
      <c r="AA3387" s="60"/>
      <c r="AB3387" s="60"/>
      <c r="AC3387" s="60"/>
      <c r="AD3387" s="60"/>
      <c r="AE3387" s="60"/>
      <c r="AF3387" s="60"/>
      <c r="AG3387" s="60"/>
      <c r="AH3387" s="60"/>
      <c r="AI3387" s="60"/>
      <c r="AJ3387" s="60"/>
      <c r="AK3387" s="60"/>
      <c r="AL3387" s="60"/>
      <c r="AM3387" s="60"/>
      <c r="AN3387" s="60"/>
      <c r="AO3387" s="112"/>
      <c r="AP3387" s="112"/>
      <c r="AQ3387" s="112"/>
      <c r="AR3387" s="112"/>
      <c r="AS3387" s="112"/>
      <c r="AT3387" s="112"/>
      <c r="AU3387" s="112"/>
      <c r="AV3387" s="112"/>
      <c r="AW3387" s="112"/>
      <c r="AX3387" s="112"/>
      <c r="AY3387" s="112"/>
      <c r="AZ3387" s="112"/>
      <c r="BA3387" s="112"/>
    </row>
    <row r="3388" spans="1:53" x14ac:dyDescent="0.25">
      <c r="A3388" s="112"/>
      <c r="B3388" s="45">
        <v>41519</v>
      </c>
      <c r="C3388" s="2"/>
      <c r="D3388" s="2"/>
      <c r="E3388" s="2"/>
      <c r="F3388" s="2"/>
      <c r="G3388" s="2">
        <v>46.8</v>
      </c>
      <c r="H3388" s="2">
        <v>48.15</v>
      </c>
      <c r="I3388" s="2">
        <v>48.38</v>
      </c>
      <c r="J3388" s="2"/>
      <c r="K3388" s="2"/>
      <c r="L3388" s="2"/>
      <c r="M3388" s="60"/>
      <c r="N3388" s="60"/>
      <c r="O3388" s="60"/>
      <c r="P3388" s="60"/>
      <c r="Q3388" s="2"/>
      <c r="R3388" s="60"/>
      <c r="S3388" s="60"/>
      <c r="T3388" s="60"/>
      <c r="U3388" s="60"/>
      <c r="V3388" s="60"/>
      <c r="W3388" s="60"/>
      <c r="X3388" s="60"/>
      <c r="Y3388" s="60"/>
      <c r="Z3388" s="60"/>
      <c r="AA3388" s="60"/>
      <c r="AB3388" s="60"/>
      <c r="AC3388" s="60"/>
      <c r="AD3388" s="60"/>
      <c r="AE3388" s="60"/>
      <c r="AF3388" s="60"/>
      <c r="AG3388" s="60"/>
      <c r="AH3388" s="60"/>
      <c r="AI3388" s="60"/>
      <c r="AJ3388" s="60"/>
      <c r="AK3388" s="60"/>
      <c r="AL3388" s="60"/>
      <c r="AM3388" s="60"/>
      <c r="AN3388" s="60"/>
      <c r="AO3388" s="112"/>
      <c r="AP3388" s="112"/>
      <c r="AQ3388" s="112"/>
      <c r="AR3388" s="112"/>
      <c r="AS3388" s="112"/>
      <c r="AT3388" s="112"/>
      <c r="AU3388" s="112"/>
      <c r="AV3388" s="112"/>
      <c r="AW3388" s="112"/>
      <c r="AX3388" s="112"/>
      <c r="AY3388" s="112"/>
      <c r="AZ3388" s="112"/>
      <c r="BA3388" s="112"/>
    </row>
    <row r="3389" spans="1:53" x14ac:dyDescent="0.25">
      <c r="A3389" s="112"/>
      <c r="B3389" s="45">
        <v>41516</v>
      </c>
      <c r="C3389" s="2"/>
      <c r="D3389" s="2"/>
      <c r="E3389" s="2"/>
      <c r="F3389" s="2"/>
      <c r="G3389" s="2">
        <v>46.75</v>
      </c>
      <c r="H3389" s="2">
        <v>48.05</v>
      </c>
      <c r="I3389" s="2">
        <v>48.28</v>
      </c>
      <c r="J3389" s="2"/>
      <c r="K3389" s="2"/>
      <c r="L3389" s="2"/>
      <c r="M3389" s="60"/>
      <c r="N3389" s="60"/>
      <c r="O3389" s="60"/>
      <c r="P3389" s="60"/>
      <c r="Q3389" s="2"/>
      <c r="R3389" s="60"/>
      <c r="S3389" s="60"/>
      <c r="T3389" s="60"/>
      <c r="U3389" s="60"/>
      <c r="V3389" s="60"/>
      <c r="W3389" s="60"/>
      <c r="X3389" s="60"/>
      <c r="Y3389" s="60"/>
      <c r="Z3389" s="60"/>
      <c r="AA3389" s="60"/>
      <c r="AB3389" s="60"/>
      <c r="AC3389" s="60"/>
      <c r="AD3389" s="60"/>
      <c r="AE3389" s="60"/>
      <c r="AF3389" s="60"/>
      <c r="AG3389" s="60"/>
      <c r="AH3389" s="60"/>
      <c r="AI3389" s="60"/>
      <c r="AJ3389" s="60"/>
      <c r="AK3389" s="60"/>
      <c r="AL3389" s="60"/>
      <c r="AM3389" s="60"/>
      <c r="AN3389" s="60"/>
      <c r="AO3389" s="112"/>
      <c r="AP3389" s="112"/>
      <c r="AQ3389" s="112"/>
      <c r="AR3389" s="112"/>
      <c r="AS3389" s="112"/>
      <c r="AT3389" s="112"/>
      <c r="AU3389" s="112"/>
      <c r="AV3389" s="112"/>
      <c r="AW3389" s="112"/>
      <c r="AX3389" s="112"/>
      <c r="AY3389" s="112"/>
      <c r="AZ3389" s="112"/>
      <c r="BA3389" s="112"/>
    </row>
    <row r="3390" spans="1:53" x14ac:dyDescent="0.25">
      <c r="A3390" s="112"/>
      <c r="B3390" s="45">
        <v>41515</v>
      </c>
      <c r="C3390" s="2"/>
      <c r="D3390" s="2"/>
      <c r="E3390" s="2"/>
      <c r="F3390" s="2"/>
      <c r="G3390" s="2">
        <v>46.85</v>
      </c>
      <c r="H3390" s="2">
        <v>48.15</v>
      </c>
      <c r="I3390" s="2">
        <v>48.38</v>
      </c>
      <c r="J3390" s="2"/>
      <c r="K3390" s="2"/>
      <c r="L3390" s="2"/>
      <c r="M3390" s="60"/>
      <c r="N3390" s="60"/>
      <c r="O3390" s="60"/>
      <c r="P3390" s="60"/>
      <c r="Q3390" s="2"/>
      <c r="R3390" s="60"/>
      <c r="S3390" s="60"/>
      <c r="T3390" s="60"/>
      <c r="U3390" s="60"/>
      <c r="V3390" s="60"/>
      <c r="W3390" s="60"/>
      <c r="X3390" s="60"/>
      <c r="Y3390" s="60"/>
      <c r="Z3390" s="60"/>
      <c r="AA3390" s="60"/>
      <c r="AB3390" s="60"/>
      <c r="AC3390" s="60"/>
      <c r="AD3390" s="60"/>
      <c r="AE3390" s="60"/>
      <c r="AF3390" s="60"/>
      <c r="AG3390" s="60"/>
      <c r="AH3390" s="60"/>
      <c r="AI3390" s="60"/>
      <c r="AJ3390" s="60"/>
      <c r="AK3390" s="60"/>
      <c r="AL3390" s="60"/>
      <c r="AM3390" s="60"/>
      <c r="AN3390" s="60"/>
      <c r="AO3390" s="112"/>
      <c r="AP3390" s="112"/>
      <c r="AQ3390" s="112"/>
      <c r="AR3390" s="112"/>
      <c r="AS3390" s="112"/>
      <c r="AT3390" s="112"/>
      <c r="AU3390" s="112"/>
      <c r="AV3390" s="112"/>
      <c r="AW3390" s="112"/>
      <c r="AX3390" s="112"/>
      <c r="AY3390" s="112"/>
      <c r="AZ3390" s="112"/>
      <c r="BA3390" s="112"/>
    </row>
    <row r="3391" spans="1:53" x14ac:dyDescent="0.25">
      <c r="A3391" s="112"/>
      <c r="B3391" s="45">
        <v>41514</v>
      </c>
      <c r="C3391" s="2"/>
      <c r="D3391" s="2"/>
      <c r="E3391" s="2"/>
      <c r="F3391" s="2"/>
      <c r="G3391" s="2">
        <v>46.8</v>
      </c>
      <c r="H3391" s="2">
        <v>48.1</v>
      </c>
      <c r="I3391" s="2">
        <v>48.33</v>
      </c>
      <c r="J3391" s="2"/>
      <c r="K3391" s="2"/>
      <c r="L3391" s="2"/>
      <c r="M3391" s="60"/>
      <c r="N3391" s="60"/>
      <c r="O3391" s="60"/>
      <c r="P3391" s="60"/>
      <c r="Q3391" s="2"/>
      <c r="R3391" s="60"/>
      <c r="S3391" s="60"/>
      <c r="T3391" s="60"/>
      <c r="U3391" s="60"/>
      <c r="V3391" s="60"/>
      <c r="W3391" s="60"/>
      <c r="X3391" s="60"/>
      <c r="Y3391" s="60"/>
      <c r="Z3391" s="60"/>
      <c r="AA3391" s="60"/>
      <c r="AB3391" s="60"/>
      <c r="AC3391" s="60"/>
      <c r="AD3391" s="60"/>
      <c r="AE3391" s="60"/>
      <c r="AF3391" s="60"/>
      <c r="AG3391" s="60"/>
      <c r="AH3391" s="60"/>
      <c r="AI3391" s="60"/>
      <c r="AJ3391" s="60"/>
      <c r="AK3391" s="60"/>
      <c r="AL3391" s="60"/>
      <c r="AM3391" s="60"/>
      <c r="AN3391" s="60"/>
      <c r="AO3391" s="112"/>
      <c r="AP3391" s="112"/>
      <c r="AQ3391" s="112"/>
      <c r="AR3391" s="112"/>
      <c r="AS3391" s="112"/>
      <c r="AT3391" s="112"/>
      <c r="AU3391" s="112"/>
      <c r="AV3391" s="112"/>
      <c r="AW3391" s="112"/>
      <c r="AX3391" s="112"/>
      <c r="AY3391" s="112"/>
      <c r="AZ3391" s="112"/>
      <c r="BA3391" s="112"/>
    </row>
    <row r="3392" spans="1:53" x14ac:dyDescent="0.25">
      <c r="A3392" s="112"/>
      <c r="B3392" s="45">
        <v>41513</v>
      </c>
      <c r="C3392" s="2"/>
      <c r="D3392" s="2"/>
      <c r="E3392" s="2"/>
      <c r="F3392" s="2"/>
      <c r="G3392" s="2">
        <v>46.7</v>
      </c>
      <c r="H3392" s="2">
        <v>48</v>
      </c>
      <c r="I3392" s="2">
        <v>48.23</v>
      </c>
      <c r="J3392" s="2"/>
      <c r="K3392" s="2"/>
      <c r="L3392" s="2"/>
      <c r="M3392" s="60"/>
      <c r="N3392" s="60"/>
      <c r="O3392" s="60"/>
      <c r="P3392" s="60"/>
      <c r="Q3392" s="2"/>
      <c r="R3392" s="60"/>
      <c r="S3392" s="60"/>
      <c r="T3392" s="60"/>
      <c r="U3392" s="60"/>
      <c r="V3392" s="60"/>
      <c r="W3392" s="60"/>
      <c r="X3392" s="60"/>
      <c r="Y3392" s="60"/>
      <c r="Z3392" s="60"/>
      <c r="AA3392" s="60"/>
      <c r="AB3392" s="60"/>
      <c r="AC3392" s="60"/>
      <c r="AD3392" s="60"/>
      <c r="AE3392" s="60"/>
      <c r="AF3392" s="60"/>
      <c r="AG3392" s="60"/>
      <c r="AH3392" s="60"/>
      <c r="AI3392" s="60"/>
      <c r="AJ3392" s="60"/>
      <c r="AK3392" s="60"/>
      <c r="AL3392" s="60"/>
      <c r="AM3392" s="60"/>
      <c r="AN3392" s="60"/>
      <c r="AO3392" s="112"/>
      <c r="AP3392" s="112"/>
      <c r="AQ3392" s="112"/>
      <c r="AR3392" s="112"/>
      <c r="AS3392" s="112"/>
      <c r="AT3392" s="112"/>
      <c r="AU3392" s="112"/>
      <c r="AV3392" s="112"/>
      <c r="AW3392" s="112"/>
      <c r="AX3392" s="112"/>
      <c r="AY3392" s="112"/>
      <c r="AZ3392" s="112"/>
      <c r="BA3392" s="112"/>
    </row>
    <row r="3393" spans="1:53" x14ac:dyDescent="0.25">
      <c r="A3393" s="112"/>
      <c r="B3393" s="45">
        <v>41512</v>
      </c>
      <c r="C3393" s="2"/>
      <c r="D3393" s="2"/>
      <c r="E3393" s="2"/>
      <c r="F3393" s="2"/>
      <c r="G3393" s="2">
        <v>46.75</v>
      </c>
      <c r="H3393" s="2">
        <v>48.05</v>
      </c>
      <c r="I3393" s="2">
        <v>48.28</v>
      </c>
      <c r="J3393" s="2"/>
      <c r="K3393" s="2"/>
      <c r="L3393" s="2"/>
      <c r="M3393" s="60"/>
      <c r="N3393" s="60"/>
      <c r="O3393" s="60"/>
      <c r="P3393" s="60"/>
      <c r="Q3393" s="2"/>
      <c r="R3393" s="60"/>
      <c r="S3393" s="60"/>
      <c r="T3393" s="60"/>
      <c r="U3393" s="60"/>
      <c r="V3393" s="60"/>
      <c r="W3393" s="60"/>
      <c r="X3393" s="60"/>
      <c r="Y3393" s="60"/>
      <c r="Z3393" s="60"/>
      <c r="AA3393" s="60"/>
      <c r="AB3393" s="60"/>
      <c r="AC3393" s="60"/>
      <c r="AD3393" s="60"/>
      <c r="AE3393" s="60"/>
      <c r="AF3393" s="60"/>
      <c r="AG3393" s="60"/>
      <c r="AH3393" s="60"/>
      <c r="AI3393" s="60"/>
      <c r="AJ3393" s="60"/>
      <c r="AK3393" s="60"/>
      <c r="AL3393" s="60"/>
      <c r="AM3393" s="60"/>
      <c r="AN3393" s="60"/>
      <c r="AO3393" s="112"/>
      <c r="AP3393" s="112"/>
      <c r="AQ3393" s="112"/>
      <c r="AR3393" s="112"/>
      <c r="AS3393" s="112"/>
      <c r="AT3393" s="112"/>
      <c r="AU3393" s="112"/>
      <c r="AV3393" s="112"/>
      <c r="AW3393" s="112"/>
      <c r="AX3393" s="112"/>
      <c r="AY3393" s="112"/>
      <c r="AZ3393" s="112"/>
      <c r="BA3393" s="112"/>
    </row>
    <row r="3394" spans="1:53" x14ac:dyDescent="0.25">
      <c r="A3394" s="112"/>
      <c r="B3394" s="45">
        <v>41509</v>
      </c>
      <c r="C3394" s="2"/>
      <c r="D3394" s="2"/>
      <c r="E3394" s="2"/>
      <c r="F3394" s="2"/>
      <c r="G3394" s="2">
        <v>46.7</v>
      </c>
      <c r="H3394" s="2">
        <v>48</v>
      </c>
      <c r="I3394" s="2">
        <v>48.23</v>
      </c>
      <c r="J3394" s="2"/>
      <c r="K3394" s="2"/>
      <c r="L3394" s="2"/>
      <c r="M3394" s="60"/>
      <c r="N3394" s="60"/>
      <c r="O3394" s="60"/>
      <c r="P3394" s="60"/>
      <c r="Q3394" s="2"/>
      <c r="R3394" s="60"/>
      <c r="S3394" s="60"/>
      <c r="T3394" s="60"/>
      <c r="U3394" s="60"/>
      <c r="V3394" s="60"/>
      <c r="W3394" s="60"/>
      <c r="X3394" s="60"/>
      <c r="Y3394" s="60"/>
      <c r="Z3394" s="60"/>
      <c r="AA3394" s="60"/>
      <c r="AB3394" s="60"/>
      <c r="AC3394" s="60"/>
      <c r="AD3394" s="60"/>
      <c r="AE3394" s="60"/>
      <c r="AF3394" s="60"/>
      <c r="AG3394" s="60"/>
      <c r="AH3394" s="60"/>
      <c r="AI3394" s="60"/>
      <c r="AJ3394" s="60"/>
      <c r="AK3394" s="60"/>
      <c r="AL3394" s="60"/>
      <c r="AM3394" s="60"/>
      <c r="AN3394" s="60"/>
      <c r="AO3394" s="112"/>
      <c r="AP3394" s="112"/>
      <c r="AQ3394" s="112"/>
      <c r="AR3394" s="112"/>
      <c r="AS3394" s="112"/>
      <c r="AT3394" s="112"/>
      <c r="AU3394" s="112"/>
      <c r="AV3394" s="112"/>
      <c r="AW3394" s="112"/>
      <c r="AX3394" s="112"/>
      <c r="AY3394" s="112"/>
      <c r="AZ3394" s="112"/>
      <c r="BA3394" s="112"/>
    </row>
    <row r="3395" spans="1:53" x14ac:dyDescent="0.25">
      <c r="A3395" s="112"/>
      <c r="B3395" s="45">
        <v>41508</v>
      </c>
      <c r="C3395" s="2"/>
      <c r="D3395" s="2"/>
      <c r="E3395" s="2"/>
      <c r="F3395" s="2"/>
      <c r="G3395" s="2">
        <v>46.75</v>
      </c>
      <c r="H3395" s="2">
        <v>48</v>
      </c>
      <c r="I3395" s="2">
        <v>48.23</v>
      </c>
      <c r="J3395" s="2"/>
      <c r="K3395" s="2"/>
      <c r="L3395" s="2"/>
      <c r="M3395" s="60"/>
      <c r="N3395" s="60"/>
      <c r="O3395" s="60"/>
      <c r="P3395" s="60"/>
      <c r="Q3395" s="2"/>
      <c r="R3395" s="60"/>
      <c r="S3395" s="60"/>
      <c r="T3395" s="60"/>
      <c r="U3395" s="60"/>
      <c r="V3395" s="60"/>
      <c r="W3395" s="60"/>
      <c r="X3395" s="60"/>
      <c r="Y3395" s="60"/>
      <c r="Z3395" s="60"/>
      <c r="AA3395" s="60"/>
      <c r="AB3395" s="60"/>
      <c r="AC3395" s="60"/>
      <c r="AD3395" s="60"/>
      <c r="AE3395" s="60"/>
      <c r="AF3395" s="60"/>
      <c r="AG3395" s="60"/>
      <c r="AH3395" s="60"/>
      <c r="AI3395" s="60"/>
      <c r="AJ3395" s="60"/>
      <c r="AK3395" s="60"/>
      <c r="AL3395" s="60"/>
      <c r="AM3395" s="60"/>
      <c r="AN3395" s="60"/>
      <c r="AO3395" s="112"/>
      <c r="AP3395" s="112"/>
      <c r="AQ3395" s="112"/>
      <c r="AR3395" s="112"/>
      <c r="AS3395" s="112"/>
      <c r="AT3395" s="112"/>
      <c r="AU3395" s="112"/>
      <c r="AV3395" s="112"/>
      <c r="AW3395" s="112"/>
      <c r="AX3395" s="112"/>
      <c r="AY3395" s="112"/>
      <c r="AZ3395" s="112"/>
      <c r="BA3395" s="112"/>
    </row>
    <row r="3396" spans="1:53" x14ac:dyDescent="0.25">
      <c r="A3396" s="112"/>
      <c r="B3396" s="45">
        <v>41507</v>
      </c>
      <c r="C3396" s="2"/>
      <c r="D3396" s="2"/>
      <c r="E3396" s="2"/>
      <c r="F3396" s="2"/>
      <c r="G3396" s="2">
        <v>46.6</v>
      </c>
      <c r="H3396" s="2">
        <v>47.95</v>
      </c>
      <c r="I3396" s="2">
        <v>48.18</v>
      </c>
      <c r="J3396" s="2"/>
      <c r="K3396" s="2"/>
      <c r="L3396" s="2"/>
      <c r="M3396" s="60"/>
      <c r="N3396" s="60"/>
      <c r="O3396" s="60"/>
      <c r="P3396" s="60"/>
      <c r="Q3396" s="2"/>
      <c r="R3396" s="60"/>
      <c r="S3396" s="60"/>
      <c r="T3396" s="60"/>
      <c r="U3396" s="60"/>
      <c r="V3396" s="60"/>
      <c r="W3396" s="60"/>
      <c r="X3396" s="60"/>
      <c r="Y3396" s="60"/>
      <c r="Z3396" s="60"/>
      <c r="AA3396" s="60"/>
      <c r="AB3396" s="60"/>
      <c r="AC3396" s="60"/>
      <c r="AD3396" s="60"/>
      <c r="AE3396" s="60"/>
      <c r="AF3396" s="60"/>
      <c r="AG3396" s="60"/>
      <c r="AH3396" s="60"/>
      <c r="AI3396" s="60"/>
      <c r="AJ3396" s="60"/>
      <c r="AK3396" s="60"/>
      <c r="AL3396" s="60"/>
      <c r="AM3396" s="60"/>
      <c r="AN3396" s="60"/>
      <c r="AO3396" s="112"/>
      <c r="AP3396" s="112"/>
      <c r="AQ3396" s="112"/>
      <c r="AR3396" s="112"/>
      <c r="AS3396" s="112"/>
      <c r="AT3396" s="112"/>
      <c r="AU3396" s="112"/>
      <c r="AV3396" s="112"/>
      <c r="AW3396" s="112"/>
      <c r="AX3396" s="112"/>
      <c r="AY3396" s="112"/>
      <c r="AZ3396" s="112"/>
      <c r="BA3396" s="112"/>
    </row>
    <row r="3397" spans="1:53" x14ac:dyDescent="0.25">
      <c r="A3397" s="112"/>
      <c r="B3397" s="45">
        <v>41506</v>
      </c>
      <c r="C3397" s="2"/>
      <c r="D3397" s="2"/>
      <c r="E3397" s="2"/>
      <c r="F3397" s="2"/>
      <c r="G3397" s="2">
        <v>46.85</v>
      </c>
      <c r="H3397" s="2">
        <v>48.13</v>
      </c>
      <c r="I3397" s="2">
        <v>48.36</v>
      </c>
      <c r="J3397" s="2"/>
      <c r="K3397" s="2"/>
      <c r="L3397" s="2"/>
      <c r="M3397" s="60"/>
      <c r="N3397" s="60"/>
      <c r="O3397" s="60"/>
      <c r="P3397" s="60"/>
      <c r="Q3397" s="2"/>
      <c r="R3397" s="60"/>
      <c r="S3397" s="60"/>
      <c r="T3397" s="60"/>
      <c r="U3397" s="60"/>
      <c r="V3397" s="60"/>
      <c r="W3397" s="60"/>
      <c r="X3397" s="60"/>
      <c r="Y3397" s="60"/>
      <c r="Z3397" s="60"/>
      <c r="AA3397" s="60"/>
      <c r="AB3397" s="60"/>
      <c r="AC3397" s="60"/>
      <c r="AD3397" s="60"/>
      <c r="AE3397" s="60"/>
      <c r="AF3397" s="60"/>
      <c r="AG3397" s="60"/>
      <c r="AH3397" s="60"/>
      <c r="AI3397" s="60"/>
      <c r="AJ3397" s="60"/>
      <c r="AK3397" s="60"/>
      <c r="AL3397" s="60"/>
      <c r="AM3397" s="60"/>
      <c r="AN3397" s="60"/>
      <c r="AO3397" s="112"/>
      <c r="AP3397" s="112"/>
      <c r="AQ3397" s="112"/>
      <c r="AR3397" s="112"/>
      <c r="AS3397" s="112"/>
      <c r="AT3397" s="112"/>
      <c r="AU3397" s="112"/>
      <c r="AV3397" s="112"/>
      <c r="AW3397" s="112"/>
      <c r="AX3397" s="112"/>
      <c r="AY3397" s="112"/>
      <c r="AZ3397" s="112"/>
      <c r="BA3397" s="112"/>
    </row>
    <row r="3398" spans="1:53" x14ac:dyDescent="0.25">
      <c r="A3398" s="112"/>
      <c r="B3398" s="45">
        <v>41505</v>
      </c>
      <c r="C3398" s="2"/>
      <c r="D3398" s="2"/>
      <c r="E3398" s="2"/>
      <c r="F3398" s="2"/>
      <c r="G3398" s="2">
        <v>47.05</v>
      </c>
      <c r="H3398" s="2">
        <v>48.25</v>
      </c>
      <c r="I3398" s="2">
        <v>48.48</v>
      </c>
      <c r="J3398" s="2"/>
      <c r="K3398" s="2"/>
      <c r="L3398" s="2"/>
      <c r="M3398" s="60"/>
      <c r="N3398" s="60"/>
      <c r="O3398" s="60"/>
      <c r="P3398" s="60"/>
      <c r="Q3398" s="2"/>
      <c r="R3398" s="60"/>
      <c r="S3398" s="60"/>
      <c r="T3398" s="60"/>
      <c r="U3398" s="60"/>
      <c r="V3398" s="60"/>
      <c r="W3398" s="60"/>
      <c r="X3398" s="60"/>
      <c r="Y3398" s="60"/>
      <c r="Z3398" s="60"/>
      <c r="AA3398" s="60"/>
      <c r="AB3398" s="60"/>
      <c r="AC3398" s="60"/>
      <c r="AD3398" s="60"/>
      <c r="AE3398" s="60"/>
      <c r="AF3398" s="60"/>
      <c r="AG3398" s="60"/>
      <c r="AH3398" s="60"/>
      <c r="AI3398" s="60"/>
      <c r="AJ3398" s="60"/>
      <c r="AK3398" s="60"/>
      <c r="AL3398" s="60"/>
      <c r="AM3398" s="60"/>
      <c r="AN3398" s="60"/>
      <c r="AO3398" s="112"/>
      <c r="AP3398" s="112"/>
      <c r="AQ3398" s="112"/>
      <c r="AR3398" s="112"/>
      <c r="AS3398" s="112"/>
      <c r="AT3398" s="112"/>
      <c r="AU3398" s="112"/>
      <c r="AV3398" s="112"/>
      <c r="AW3398" s="112"/>
      <c r="AX3398" s="112"/>
      <c r="AY3398" s="112"/>
      <c r="AZ3398" s="112"/>
      <c r="BA3398" s="112"/>
    </row>
    <row r="3399" spans="1:53" x14ac:dyDescent="0.25">
      <c r="A3399" s="112"/>
      <c r="B3399" s="45">
        <v>41502</v>
      </c>
      <c r="C3399" s="2"/>
      <c r="D3399" s="2"/>
      <c r="E3399" s="2"/>
      <c r="F3399" s="2"/>
      <c r="G3399" s="2">
        <v>47.15</v>
      </c>
      <c r="H3399" s="2">
        <v>48.35</v>
      </c>
      <c r="I3399" s="2">
        <v>48.58</v>
      </c>
      <c r="J3399" s="2"/>
      <c r="K3399" s="2"/>
      <c r="L3399" s="2"/>
      <c r="M3399" s="60"/>
      <c r="N3399" s="60"/>
      <c r="O3399" s="60"/>
      <c r="P3399" s="60"/>
      <c r="Q3399" s="2"/>
      <c r="R3399" s="60"/>
      <c r="S3399" s="60"/>
      <c r="T3399" s="60"/>
      <c r="U3399" s="60"/>
      <c r="V3399" s="60"/>
      <c r="W3399" s="60"/>
      <c r="X3399" s="60"/>
      <c r="Y3399" s="60"/>
      <c r="Z3399" s="60"/>
      <c r="AA3399" s="60"/>
      <c r="AB3399" s="60"/>
      <c r="AC3399" s="60"/>
      <c r="AD3399" s="60"/>
      <c r="AE3399" s="60"/>
      <c r="AF3399" s="60"/>
      <c r="AG3399" s="60"/>
      <c r="AH3399" s="60"/>
      <c r="AI3399" s="60"/>
      <c r="AJ3399" s="60"/>
      <c r="AK3399" s="60"/>
      <c r="AL3399" s="60"/>
      <c r="AM3399" s="60"/>
      <c r="AN3399" s="60"/>
      <c r="AO3399" s="112"/>
      <c r="AP3399" s="112"/>
      <c r="AQ3399" s="112"/>
      <c r="AR3399" s="112"/>
      <c r="AS3399" s="112"/>
      <c r="AT3399" s="112"/>
      <c r="AU3399" s="112"/>
      <c r="AV3399" s="112"/>
      <c r="AW3399" s="112"/>
      <c r="AX3399" s="112"/>
      <c r="AY3399" s="112"/>
      <c r="AZ3399" s="112"/>
      <c r="BA3399" s="112"/>
    </row>
    <row r="3400" spans="1:53" x14ac:dyDescent="0.25">
      <c r="A3400" s="112"/>
      <c r="B3400" s="45">
        <v>41501</v>
      </c>
      <c r="C3400" s="2"/>
      <c r="D3400" s="2"/>
      <c r="E3400" s="2"/>
      <c r="F3400" s="2"/>
      <c r="G3400" s="2">
        <v>47.08</v>
      </c>
      <c r="H3400" s="2">
        <v>48.28</v>
      </c>
      <c r="I3400" s="2">
        <v>48.51</v>
      </c>
      <c r="J3400" s="2"/>
      <c r="K3400" s="2"/>
      <c r="L3400" s="2"/>
      <c r="M3400" s="60"/>
      <c r="N3400" s="60"/>
      <c r="O3400" s="60"/>
      <c r="P3400" s="60"/>
      <c r="Q3400" s="2"/>
      <c r="R3400" s="60"/>
      <c r="S3400" s="60"/>
      <c r="T3400" s="60"/>
      <c r="U3400" s="60"/>
      <c r="V3400" s="60"/>
      <c r="W3400" s="60"/>
      <c r="X3400" s="60"/>
      <c r="Y3400" s="60"/>
      <c r="Z3400" s="60"/>
      <c r="AA3400" s="60"/>
      <c r="AB3400" s="60"/>
      <c r="AC3400" s="60"/>
      <c r="AD3400" s="60"/>
      <c r="AE3400" s="60"/>
      <c r="AF3400" s="60"/>
      <c r="AG3400" s="60"/>
      <c r="AH3400" s="60"/>
      <c r="AI3400" s="60"/>
      <c r="AJ3400" s="60"/>
      <c r="AK3400" s="60"/>
      <c r="AL3400" s="60"/>
      <c r="AM3400" s="60"/>
      <c r="AN3400" s="60"/>
      <c r="AO3400" s="112"/>
      <c r="AP3400" s="112"/>
      <c r="AQ3400" s="112"/>
      <c r="AR3400" s="112"/>
      <c r="AS3400" s="112"/>
      <c r="AT3400" s="112"/>
      <c r="AU3400" s="112"/>
      <c r="AV3400" s="112"/>
      <c r="AW3400" s="112"/>
      <c r="AX3400" s="112"/>
      <c r="AY3400" s="112"/>
      <c r="AZ3400" s="112"/>
      <c r="BA3400" s="112"/>
    </row>
    <row r="3401" spans="1:53" x14ac:dyDescent="0.25">
      <c r="A3401" s="112"/>
      <c r="B3401" s="45">
        <v>41500</v>
      </c>
      <c r="C3401" s="2"/>
      <c r="D3401" s="2"/>
      <c r="E3401" s="2"/>
      <c r="F3401" s="2"/>
      <c r="G3401" s="2">
        <v>47</v>
      </c>
      <c r="H3401" s="2">
        <v>48.2</v>
      </c>
      <c r="I3401" s="2">
        <v>48.43</v>
      </c>
      <c r="J3401" s="2"/>
      <c r="K3401" s="2"/>
      <c r="L3401" s="2"/>
      <c r="M3401" s="60"/>
      <c r="N3401" s="60"/>
      <c r="O3401" s="60"/>
      <c r="P3401" s="60"/>
      <c r="Q3401" s="2"/>
      <c r="R3401" s="60"/>
      <c r="S3401" s="60"/>
      <c r="T3401" s="60"/>
      <c r="U3401" s="60"/>
      <c r="V3401" s="60"/>
      <c r="W3401" s="60"/>
      <c r="X3401" s="60"/>
      <c r="Y3401" s="60"/>
      <c r="Z3401" s="60"/>
      <c r="AA3401" s="60"/>
      <c r="AB3401" s="60"/>
      <c r="AC3401" s="60"/>
      <c r="AD3401" s="60"/>
      <c r="AE3401" s="60"/>
      <c r="AF3401" s="60"/>
      <c r="AG3401" s="60"/>
      <c r="AH3401" s="60"/>
      <c r="AI3401" s="60"/>
      <c r="AJ3401" s="60"/>
      <c r="AK3401" s="60"/>
      <c r="AL3401" s="60"/>
      <c r="AM3401" s="60"/>
      <c r="AN3401" s="60"/>
      <c r="AO3401" s="112"/>
      <c r="AP3401" s="112"/>
      <c r="AQ3401" s="112"/>
      <c r="AR3401" s="112"/>
      <c r="AS3401" s="112"/>
      <c r="AT3401" s="112"/>
      <c r="AU3401" s="112"/>
      <c r="AV3401" s="112"/>
      <c r="AW3401" s="112"/>
      <c r="AX3401" s="112"/>
      <c r="AY3401" s="112"/>
      <c r="AZ3401" s="112"/>
      <c r="BA3401" s="112"/>
    </row>
    <row r="3402" spans="1:53" x14ac:dyDescent="0.25">
      <c r="A3402" s="112"/>
      <c r="B3402" s="45">
        <v>41499</v>
      </c>
      <c r="C3402" s="2"/>
      <c r="D3402" s="2"/>
      <c r="E3402" s="2"/>
      <c r="F3402" s="2"/>
      <c r="G3402" s="2">
        <v>47.08</v>
      </c>
      <c r="H3402" s="2">
        <v>48.2</v>
      </c>
      <c r="I3402" s="2">
        <v>48.43</v>
      </c>
      <c r="J3402" s="2"/>
      <c r="K3402" s="2"/>
      <c r="L3402" s="2"/>
      <c r="M3402" s="60"/>
      <c r="N3402" s="60"/>
      <c r="O3402" s="60"/>
      <c r="P3402" s="60"/>
      <c r="Q3402" s="2"/>
      <c r="R3402" s="60"/>
      <c r="S3402" s="60"/>
      <c r="T3402" s="60"/>
      <c r="U3402" s="60"/>
      <c r="V3402" s="60"/>
      <c r="W3402" s="60"/>
      <c r="X3402" s="60"/>
      <c r="Y3402" s="60"/>
      <c r="Z3402" s="60"/>
      <c r="AA3402" s="60"/>
      <c r="AB3402" s="60"/>
      <c r="AC3402" s="60"/>
      <c r="AD3402" s="60"/>
      <c r="AE3402" s="60"/>
      <c r="AF3402" s="60"/>
      <c r="AG3402" s="60"/>
      <c r="AH3402" s="60"/>
      <c r="AI3402" s="60"/>
      <c r="AJ3402" s="60"/>
      <c r="AK3402" s="60"/>
      <c r="AL3402" s="60"/>
      <c r="AM3402" s="60"/>
      <c r="AN3402" s="60"/>
      <c r="AO3402" s="112"/>
      <c r="AP3402" s="112"/>
      <c r="AQ3402" s="112"/>
      <c r="AR3402" s="112"/>
      <c r="AS3402" s="112"/>
      <c r="AT3402" s="112"/>
      <c r="AU3402" s="112"/>
      <c r="AV3402" s="112"/>
      <c r="AW3402" s="112"/>
      <c r="AX3402" s="112"/>
      <c r="AY3402" s="112"/>
      <c r="AZ3402" s="112"/>
      <c r="BA3402" s="112"/>
    </row>
    <row r="3403" spans="1:53" x14ac:dyDescent="0.25">
      <c r="A3403" s="112"/>
      <c r="B3403" s="45">
        <v>41498</v>
      </c>
      <c r="C3403" s="2"/>
      <c r="D3403" s="2"/>
      <c r="E3403" s="2"/>
      <c r="F3403" s="2"/>
      <c r="G3403" s="2">
        <v>47.25</v>
      </c>
      <c r="H3403" s="2">
        <v>48.35</v>
      </c>
      <c r="I3403" s="2">
        <v>48.58</v>
      </c>
      <c r="J3403" s="2"/>
      <c r="K3403" s="2"/>
      <c r="L3403" s="2"/>
      <c r="M3403" s="60"/>
      <c r="N3403" s="60"/>
      <c r="O3403" s="60"/>
      <c r="P3403" s="60"/>
      <c r="Q3403" s="2"/>
      <c r="R3403" s="60"/>
      <c r="S3403" s="60"/>
      <c r="T3403" s="60"/>
      <c r="U3403" s="60"/>
      <c r="V3403" s="60"/>
      <c r="W3403" s="60"/>
      <c r="X3403" s="60"/>
      <c r="Y3403" s="60"/>
      <c r="Z3403" s="60"/>
      <c r="AA3403" s="60"/>
      <c r="AB3403" s="60"/>
      <c r="AC3403" s="60"/>
      <c r="AD3403" s="60"/>
      <c r="AE3403" s="60"/>
      <c r="AF3403" s="60"/>
      <c r="AG3403" s="60"/>
      <c r="AH3403" s="60"/>
      <c r="AI3403" s="60"/>
      <c r="AJ3403" s="60"/>
      <c r="AK3403" s="60"/>
      <c r="AL3403" s="60"/>
      <c r="AM3403" s="60"/>
      <c r="AN3403" s="60"/>
      <c r="AO3403" s="112"/>
      <c r="AP3403" s="112"/>
      <c r="AQ3403" s="112"/>
      <c r="AR3403" s="112"/>
      <c r="AS3403" s="112"/>
      <c r="AT3403" s="112"/>
      <c r="AU3403" s="112"/>
      <c r="AV3403" s="112"/>
      <c r="AW3403" s="112"/>
      <c r="AX3403" s="112"/>
      <c r="AY3403" s="112"/>
      <c r="AZ3403" s="112"/>
      <c r="BA3403" s="112"/>
    </row>
    <row r="3404" spans="1:53" x14ac:dyDescent="0.25">
      <c r="A3404" s="112"/>
      <c r="B3404" s="45">
        <v>41495</v>
      </c>
      <c r="C3404" s="2"/>
      <c r="D3404" s="2"/>
      <c r="E3404" s="2"/>
      <c r="F3404" s="2"/>
      <c r="G3404" s="2">
        <v>46.95</v>
      </c>
      <c r="H3404" s="2">
        <v>48.05</v>
      </c>
      <c r="I3404" s="2">
        <v>48.28</v>
      </c>
      <c r="J3404" s="2"/>
      <c r="K3404" s="2"/>
      <c r="L3404" s="2"/>
      <c r="M3404" s="60"/>
      <c r="N3404" s="60"/>
      <c r="O3404" s="60"/>
      <c r="P3404" s="60"/>
      <c r="Q3404" s="2"/>
      <c r="R3404" s="60"/>
      <c r="S3404" s="60"/>
      <c r="T3404" s="60"/>
      <c r="U3404" s="60"/>
      <c r="V3404" s="60"/>
      <c r="W3404" s="60"/>
      <c r="X3404" s="60"/>
      <c r="Y3404" s="60"/>
      <c r="Z3404" s="60"/>
      <c r="AA3404" s="60"/>
      <c r="AB3404" s="60"/>
      <c r="AC3404" s="60"/>
      <c r="AD3404" s="60"/>
      <c r="AE3404" s="60"/>
      <c r="AF3404" s="60"/>
      <c r="AG3404" s="60"/>
      <c r="AH3404" s="60"/>
      <c r="AI3404" s="60"/>
      <c r="AJ3404" s="60"/>
      <c r="AK3404" s="60"/>
      <c r="AL3404" s="60"/>
      <c r="AM3404" s="60"/>
      <c r="AN3404" s="60"/>
      <c r="AO3404" s="112"/>
      <c r="AP3404" s="112"/>
      <c r="AQ3404" s="112"/>
      <c r="AR3404" s="112"/>
      <c r="AS3404" s="112"/>
      <c r="AT3404" s="112"/>
      <c r="AU3404" s="112"/>
      <c r="AV3404" s="112"/>
      <c r="AW3404" s="112"/>
      <c r="AX3404" s="112"/>
      <c r="AY3404" s="112"/>
      <c r="AZ3404" s="112"/>
      <c r="BA3404" s="112"/>
    </row>
    <row r="3405" spans="1:53" x14ac:dyDescent="0.25">
      <c r="A3405" s="112"/>
      <c r="B3405" s="45">
        <v>41494</v>
      </c>
      <c r="C3405" s="2"/>
      <c r="D3405" s="2"/>
      <c r="E3405" s="2"/>
      <c r="F3405" s="2"/>
      <c r="G3405" s="2">
        <v>46.68</v>
      </c>
      <c r="H3405" s="2">
        <v>47.88</v>
      </c>
      <c r="I3405" s="2">
        <v>48.11</v>
      </c>
      <c r="J3405" s="2"/>
      <c r="K3405" s="2"/>
      <c r="L3405" s="2"/>
      <c r="M3405" s="60"/>
      <c r="N3405" s="60"/>
      <c r="O3405" s="60"/>
      <c r="P3405" s="60"/>
      <c r="Q3405" s="2"/>
      <c r="R3405" s="60"/>
      <c r="S3405" s="60"/>
      <c r="T3405" s="60"/>
      <c r="U3405" s="60"/>
      <c r="V3405" s="60"/>
      <c r="W3405" s="60"/>
      <c r="X3405" s="60"/>
      <c r="Y3405" s="60"/>
      <c r="Z3405" s="60"/>
      <c r="AA3405" s="60"/>
      <c r="AB3405" s="60"/>
      <c r="AC3405" s="60"/>
      <c r="AD3405" s="60"/>
      <c r="AE3405" s="60"/>
      <c r="AF3405" s="60"/>
      <c r="AG3405" s="60"/>
      <c r="AH3405" s="60"/>
      <c r="AI3405" s="60"/>
      <c r="AJ3405" s="60"/>
      <c r="AK3405" s="60"/>
      <c r="AL3405" s="60"/>
      <c r="AM3405" s="60"/>
      <c r="AN3405" s="60"/>
      <c r="AO3405" s="112"/>
      <c r="AP3405" s="112"/>
      <c r="AQ3405" s="112"/>
      <c r="AR3405" s="112"/>
      <c r="AS3405" s="112"/>
      <c r="AT3405" s="112"/>
      <c r="AU3405" s="112"/>
      <c r="AV3405" s="112"/>
      <c r="AW3405" s="112"/>
      <c r="AX3405" s="112"/>
      <c r="AY3405" s="112"/>
      <c r="AZ3405" s="112"/>
      <c r="BA3405" s="112"/>
    </row>
    <row r="3406" spans="1:53" x14ac:dyDescent="0.25">
      <c r="A3406" s="112"/>
      <c r="B3406" s="45">
        <v>41493</v>
      </c>
      <c r="C3406" s="2"/>
      <c r="D3406" s="2"/>
      <c r="E3406" s="2"/>
      <c r="F3406" s="2"/>
      <c r="G3406" s="2">
        <v>46.55</v>
      </c>
      <c r="H3406" s="2">
        <v>47.75</v>
      </c>
      <c r="I3406" s="2">
        <v>47.98</v>
      </c>
      <c r="J3406" s="2"/>
      <c r="K3406" s="2"/>
      <c r="L3406" s="2"/>
      <c r="M3406" s="60"/>
      <c r="N3406" s="60"/>
      <c r="O3406" s="60"/>
      <c r="P3406" s="60"/>
      <c r="Q3406" s="2"/>
      <c r="R3406" s="60"/>
      <c r="S3406" s="60"/>
      <c r="T3406" s="60"/>
      <c r="U3406" s="60"/>
      <c r="V3406" s="60"/>
      <c r="W3406" s="60"/>
      <c r="X3406" s="60"/>
      <c r="Y3406" s="60"/>
      <c r="Z3406" s="60"/>
      <c r="AA3406" s="60"/>
      <c r="AB3406" s="60"/>
      <c r="AC3406" s="60"/>
      <c r="AD3406" s="60"/>
      <c r="AE3406" s="60"/>
      <c r="AF3406" s="60"/>
      <c r="AG3406" s="60"/>
      <c r="AH3406" s="60"/>
      <c r="AI3406" s="60"/>
      <c r="AJ3406" s="60"/>
      <c r="AK3406" s="60"/>
      <c r="AL3406" s="60"/>
      <c r="AM3406" s="60"/>
      <c r="AN3406" s="60"/>
      <c r="AO3406" s="112"/>
      <c r="AP3406" s="112"/>
      <c r="AQ3406" s="112"/>
      <c r="AR3406" s="112"/>
      <c r="AS3406" s="112"/>
      <c r="AT3406" s="112"/>
      <c r="AU3406" s="112"/>
      <c r="AV3406" s="112"/>
      <c r="AW3406" s="112"/>
      <c r="AX3406" s="112"/>
      <c r="AY3406" s="112"/>
      <c r="AZ3406" s="112"/>
      <c r="BA3406" s="112"/>
    </row>
    <row r="3407" spans="1:53" x14ac:dyDescent="0.25">
      <c r="A3407" s="112"/>
      <c r="B3407" s="45">
        <v>41492</v>
      </c>
      <c r="C3407" s="2"/>
      <c r="D3407" s="2"/>
      <c r="E3407" s="2"/>
      <c r="F3407" s="2"/>
      <c r="G3407" s="2">
        <v>46.43</v>
      </c>
      <c r="H3407" s="2">
        <v>47.63</v>
      </c>
      <c r="I3407" s="2">
        <v>47.86</v>
      </c>
      <c r="J3407" s="2"/>
      <c r="K3407" s="2"/>
      <c r="L3407" s="2"/>
      <c r="M3407" s="60"/>
      <c r="N3407" s="60"/>
      <c r="O3407" s="60"/>
      <c r="P3407" s="60"/>
      <c r="Q3407" s="2"/>
      <c r="R3407" s="60"/>
      <c r="S3407" s="60"/>
      <c r="T3407" s="60"/>
      <c r="U3407" s="60"/>
      <c r="V3407" s="60"/>
      <c r="W3407" s="60"/>
      <c r="X3407" s="60"/>
      <c r="Y3407" s="60"/>
      <c r="Z3407" s="60"/>
      <c r="AA3407" s="60"/>
      <c r="AB3407" s="60"/>
      <c r="AC3407" s="60"/>
      <c r="AD3407" s="60"/>
      <c r="AE3407" s="60"/>
      <c r="AF3407" s="60"/>
      <c r="AG3407" s="60"/>
      <c r="AH3407" s="60"/>
      <c r="AI3407" s="60"/>
      <c r="AJ3407" s="60"/>
      <c r="AK3407" s="60"/>
      <c r="AL3407" s="60"/>
      <c r="AM3407" s="60"/>
      <c r="AN3407" s="60"/>
      <c r="AO3407" s="112"/>
      <c r="AP3407" s="112"/>
      <c r="AQ3407" s="112"/>
      <c r="AR3407" s="112"/>
      <c r="AS3407" s="112"/>
      <c r="AT3407" s="112"/>
      <c r="AU3407" s="112"/>
      <c r="AV3407" s="112"/>
      <c r="AW3407" s="112"/>
      <c r="AX3407" s="112"/>
      <c r="AY3407" s="112"/>
      <c r="AZ3407" s="112"/>
      <c r="BA3407" s="112"/>
    </row>
    <row r="3408" spans="1:53" x14ac:dyDescent="0.25">
      <c r="A3408" s="112"/>
      <c r="B3408" s="45">
        <v>41491</v>
      </c>
      <c r="C3408" s="2"/>
      <c r="D3408" s="2"/>
      <c r="E3408" s="2"/>
      <c r="F3408" s="2"/>
      <c r="G3408" s="2">
        <v>46.6</v>
      </c>
      <c r="H3408" s="2">
        <v>47.8</v>
      </c>
      <c r="I3408" s="2">
        <v>48.03</v>
      </c>
      <c r="J3408" s="2"/>
      <c r="K3408" s="2"/>
      <c r="L3408" s="2"/>
      <c r="M3408" s="60"/>
      <c r="N3408" s="60"/>
      <c r="O3408" s="60"/>
      <c r="P3408" s="60"/>
      <c r="Q3408" s="2"/>
      <c r="R3408" s="60"/>
      <c r="S3408" s="60"/>
      <c r="T3408" s="60"/>
      <c r="U3408" s="60"/>
      <c r="V3408" s="60"/>
      <c r="W3408" s="60"/>
      <c r="X3408" s="60"/>
      <c r="Y3408" s="60"/>
      <c r="Z3408" s="60"/>
      <c r="AA3408" s="60"/>
      <c r="AB3408" s="60"/>
      <c r="AC3408" s="60"/>
      <c r="AD3408" s="60"/>
      <c r="AE3408" s="60"/>
      <c r="AF3408" s="60"/>
      <c r="AG3408" s="60"/>
      <c r="AH3408" s="60"/>
      <c r="AI3408" s="60"/>
      <c r="AJ3408" s="60"/>
      <c r="AK3408" s="60"/>
      <c r="AL3408" s="60"/>
      <c r="AM3408" s="60"/>
      <c r="AN3408" s="60"/>
      <c r="AO3408" s="112"/>
      <c r="AP3408" s="112"/>
      <c r="AQ3408" s="112"/>
      <c r="AR3408" s="112"/>
      <c r="AS3408" s="112"/>
      <c r="AT3408" s="112"/>
      <c r="AU3408" s="112"/>
      <c r="AV3408" s="112"/>
      <c r="AW3408" s="112"/>
      <c r="AX3408" s="112"/>
      <c r="AY3408" s="112"/>
      <c r="AZ3408" s="112"/>
      <c r="BA3408" s="112"/>
    </row>
    <row r="3409" spans="1:53" x14ac:dyDescent="0.25">
      <c r="A3409" s="112"/>
      <c r="B3409" s="45">
        <v>41488</v>
      </c>
      <c r="C3409" s="2"/>
      <c r="D3409" s="2"/>
      <c r="E3409" s="2"/>
      <c r="F3409" s="2"/>
      <c r="G3409" s="2">
        <v>46.6</v>
      </c>
      <c r="H3409" s="2">
        <v>47.85</v>
      </c>
      <c r="I3409" s="2">
        <v>48.08</v>
      </c>
      <c r="J3409" s="2"/>
      <c r="K3409" s="2"/>
      <c r="L3409" s="2"/>
      <c r="M3409" s="60"/>
      <c r="N3409" s="60"/>
      <c r="O3409" s="60"/>
      <c r="P3409" s="60"/>
      <c r="Q3409" s="2"/>
      <c r="R3409" s="60"/>
      <c r="S3409" s="60"/>
      <c r="T3409" s="60"/>
      <c r="U3409" s="60"/>
      <c r="V3409" s="60"/>
      <c r="W3409" s="60"/>
      <c r="X3409" s="60"/>
      <c r="Y3409" s="60"/>
      <c r="Z3409" s="60"/>
      <c r="AA3409" s="60"/>
      <c r="AB3409" s="60"/>
      <c r="AC3409" s="60"/>
      <c r="AD3409" s="60"/>
      <c r="AE3409" s="60"/>
      <c r="AF3409" s="60"/>
      <c r="AG3409" s="60"/>
      <c r="AH3409" s="60"/>
      <c r="AI3409" s="60"/>
      <c r="AJ3409" s="60"/>
      <c r="AK3409" s="60"/>
      <c r="AL3409" s="60"/>
      <c r="AM3409" s="60"/>
      <c r="AN3409" s="60"/>
      <c r="AO3409" s="112"/>
      <c r="AP3409" s="112"/>
      <c r="AQ3409" s="112"/>
      <c r="AR3409" s="112"/>
      <c r="AS3409" s="112"/>
      <c r="AT3409" s="112"/>
      <c r="AU3409" s="112"/>
      <c r="AV3409" s="112"/>
      <c r="AW3409" s="112"/>
      <c r="AX3409" s="112"/>
      <c r="AY3409" s="112"/>
      <c r="AZ3409" s="112"/>
      <c r="BA3409" s="112"/>
    </row>
    <row r="3410" spans="1:53" x14ac:dyDescent="0.25">
      <c r="A3410" s="112"/>
      <c r="B3410" s="45">
        <v>41487</v>
      </c>
      <c r="C3410" s="2"/>
      <c r="D3410" s="2"/>
      <c r="E3410" s="2"/>
      <c r="F3410" s="2"/>
      <c r="G3410" s="2">
        <v>46.9</v>
      </c>
      <c r="H3410" s="2">
        <v>48.05</v>
      </c>
      <c r="I3410" s="2">
        <v>48.28</v>
      </c>
      <c r="J3410" s="2"/>
      <c r="K3410" s="2"/>
      <c r="L3410" s="2"/>
      <c r="M3410" s="60"/>
      <c r="N3410" s="60"/>
      <c r="O3410" s="60"/>
      <c r="P3410" s="60"/>
      <c r="Q3410" s="2"/>
      <c r="R3410" s="60"/>
      <c r="S3410" s="60"/>
      <c r="T3410" s="60"/>
      <c r="U3410" s="60"/>
      <c r="V3410" s="60"/>
      <c r="W3410" s="60"/>
      <c r="X3410" s="60"/>
      <c r="Y3410" s="60"/>
      <c r="Z3410" s="60"/>
      <c r="AA3410" s="60"/>
      <c r="AB3410" s="60"/>
      <c r="AC3410" s="60"/>
      <c r="AD3410" s="60"/>
      <c r="AE3410" s="60"/>
      <c r="AF3410" s="60"/>
      <c r="AG3410" s="60"/>
      <c r="AH3410" s="60"/>
      <c r="AI3410" s="60"/>
      <c r="AJ3410" s="60"/>
      <c r="AK3410" s="60"/>
      <c r="AL3410" s="60"/>
      <c r="AM3410" s="60"/>
      <c r="AN3410" s="60"/>
      <c r="AO3410" s="112"/>
      <c r="AP3410" s="112"/>
      <c r="AQ3410" s="112"/>
      <c r="AR3410" s="112"/>
      <c r="AS3410" s="112"/>
      <c r="AT3410" s="112"/>
      <c r="AU3410" s="112"/>
      <c r="AV3410" s="112"/>
      <c r="AW3410" s="112"/>
      <c r="AX3410" s="112"/>
      <c r="AY3410" s="112"/>
      <c r="AZ3410" s="112"/>
      <c r="BA3410" s="112"/>
    </row>
    <row r="3411" spans="1:53" x14ac:dyDescent="0.25">
      <c r="A3411" s="112"/>
      <c r="B3411" s="45">
        <v>41486</v>
      </c>
      <c r="C3411" s="2"/>
      <c r="D3411" s="2"/>
      <c r="E3411" s="2"/>
      <c r="F3411" s="2"/>
      <c r="G3411" s="2">
        <v>46.7</v>
      </c>
      <c r="H3411" s="2">
        <v>47.95</v>
      </c>
      <c r="I3411" s="2">
        <v>48.18</v>
      </c>
      <c r="J3411" s="2"/>
      <c r="K3411" s="2"/>
      <c r="L3411" s="2"/>
      <c r="M3411" s="60"/>
      <c r="N3411" s="60"/>
      <c r="O3411" s="60"/>
      <c r="P3411" s="60"/>
      <c r="Q3411" s="2"/>
      <c r="R3411" s="60"/>
      <c r="S3411" s="60"/>
      <c r="T3411" s="60"/>
      <c r="U3411" s="60"/>
      <c r="V3411" s="60"/>
      <c r="W3411" s="60"/>
      <c r="X3411" s="60"/>
      <c r="Y3411" s="60"/>
      <c r="Z3411" s="60"/>
      <c r="AA3411" s="60"/>
      <c r="AB3411" s="60"/>
      <c r="AC3411" s="60"/>
      <c r="AD3411" s="60"/>
      <c r="AE3411" s="60"/>
      <c r="AF3411" s="60"/>
      <c r="AG3411" s="60"/>
      <c r="AH3411" s="60"/>
      <c r="AI3411" s="60"/>
      <c r="AJ3411" s="60"/>
      <c r="AK3411" s="60"/>
      <c r="AL3411" s="60"/>
      <c r="AM3411" s="60"/>
      <c r="AN3411" s="60"/>
      <c r="AO3411" s="112"/>
      <c r="AP3411" s="112"/>
      <c r="AQ3411" s="112"/>
      <c r="AR3411" s="112"/>
      <c r="AS3411" s="112"/>
      <c r="AT3411" s="112"/>
      <c r="AU3411" s="112"/>
      <c r="AV3411" s="112"/>
      <c r="AW3411" s="112"/>
      <c r="AX3411" s="112"/>
      <c r="AY3411" s="112"/>
      <c r="AZ3411" s="112"/>
      <c r="BA3411" s="112"/>
    </row>
    <row r="3412" spans="1:53" x14ac:dyDescent="0.25">
      <c r="A3412" s="112"/>
      <c r="B3412" s="45">
        <v>41485</v>
      </c>
      <c r="C3412" s="2"/>
      <c r="D3412" s="2"/>
      <c r="E3412" s="2"/>
      <c r="F3412" s="2"/>
      <c r="G3412" s="2">
        <v>46.95</v>
      </c>
      <c r="H3412" s="2">
        <v>47.95</v>
      </c>
      <c r="I3412" s="2">
        <v>48.18</v>
      </c>
      <c r="J3412" s="2"/>
      <c r="K3412" s="2"/>
      <c r="L3412" s="2"/>
      <c r="M3412" s="60"/>
      <c r="N3412" s="60"/>
      <c r="O3412" s="60"/>
      <c r="P3412" s="60"/>
      <c r="Q3412" s="2"/>
      <c r="R3412" s="60"/>
      <c r="S3412" s="60"/>
      <c r="T3412" s="60"/>
      <c r="U3412" s="60"/>
      <c r="V3412" s="60"/>
      <c r="W3412" s="60"/>
      <c r="X3412" s="60"/>
      <c r="Y3412" s="60"/>
      <c r="Z3412" s="60"/>
      <c r="AA3412" s="60"/>
      <c r="AB3412" s="60"/>
      <c r="AC3412" s="60"/>
      <c r="AD3412" s="60"/>
      <c r="AE3412" s="60"/>
      <c r="AF3412" s="60"/>
      <c r="AG3412" s="60"/>
      <c r="AH3412" s="60"/>
      <c r="AI3412" s="60"/>
      <c r="AJ3412" s="60"/>
      <c r="AK3412" s="60"/>
      <c r="AL3412" s="60"/>
      <c r="AM3412" s="60"/>
      <c r="AN3412" s="60"/>
      <c r="AO3412" s="112"/>
      <c r="AP3412" s="112"/>
      <c r="AQ3412" s="112"/>
      <c r="AR3412" s="112"/>
      <c r="AS3412" s="112"/>
      <c r="AT3412" s="112"/>
      <c r="AU3412" s="112"/>
      <c r="AV3412" s="112"/>
      <c r="AW3412" s="112"/>
      <c r="AX3412" s="112"/>
      <c r="AY3412" s="112"/>
      <c r="AZ3412" s="112"/>
      <c r="BA3412" s="112"/>
    </row>
    <row r="3413" spans="1:53" x14ac:dyDescent="0.25">
      <c r="A3413" s="112"/>
      <c r="B3413" s="45">
        <v>41484</v>
      </c>
      <c r="C3413" s="2"/>
      <c r="D3413" s="2"/>
      <c r="E3413" s="2"/>
      <c r="F3413" s="2"/>
      <c r="G3413" s="2">
        <v>46.95</v>
      </c>
      <c r="H3413" s="2">
        <v>48.05</v>
      </c>
      <c r="I3413" s="2">
        <v>48.28</v>
      </c>
      <c r="J3413" s="2"/>
      <c r="K3413" s="2"/>
      <c r="L3413" s="2"/>
      <c r="M3413" s="60"/>
      <c r="N3413" s="60"/>
      <c r="O3413" s="60"/>
      <c r="P3413" s="60"/>
      <c r="Q3413" s="2"/>
      <c r="R3413" s="60"/>
      <c r="S3413" s="60"/>
      <c r="T3413" s="60"/>
      <c r="U3413" s="60"/>
      <c r="V3413" s="60"/>
      <c r="W3413" s="60"/>
      <c r="X3413" s="60"/>
      <c r="Y3413" s="60"/>
      <c r="Z3413" s="60"/>
      <c r="AA3413" s="60"/>
      <c r="AB3413" s="60"/>
      <c r="AC3413" s="60"/>
      <c r="AD3413" s="60"/>
      <c r="AE3413" s="60"/>
      <c r="AF3413" s="60"/>
      <c r="AG3413" s="60"/>
      <c r="AH3413" s="60"/>
      <c r="AI3413" s="60"/>
      <c r="AJ3413" s="60"/>
      <c r="AK3413" s="60"/>
      <c r="AL3413" s="60"/>
      <c r="AM3413" s="60"/>
      <c r="AN3413" s="60"/>
      <c r="AO3413" s="112"/>
      <c r="AP3413" s="112"/>
      <c r="AQ3413" s="112"/>
      <c r="AR3413" s="112"/>
      <c r="AS3413" s="112"/>
      <c r="AT3413" s="112"/>
      <c r="AU3413" s="112"/>
      <c r="AV3413" s="112"/>
      <c r="AW3413" s="112"/>
      <c r="AX3413" s="112"/>
      <c r="AY3413" s="112"/>
      <c r="AZ3413" s="112"/>
      <c r="BA3413" s="112"/>
    </row>
    <row r="3414" spans="1:53" x14ac:dyDescent="0.25">
      <c r="A3414" s="112"/>
      <c r="B3414" s="45">
        <v>41481</v>
      </c>
      <c r="C3414" s="2"/>
      <c r="D3414" s="2"/>
      <c r="E3414" s="2"/>
      <c r="F3414" s="2"/>
      <c r="G3414" s="2">
        <v>47</v>
      </c>
      <c r="H3414" s="2">
        <v>48.03</v>
      </c>
      <c r="I3414" s="2">
        <v>48.26</v>
      </c>
      <c r="J3414" s="2"/>
      <c r="K3414" s="2"/>
      <c r="L3414" s="2"/>
      <c r="M3414" s="60"/>
      <c r="N3414" s="60"/>
      <c r="O3414" s="60"/>
      <c r="P3414" s="60"/>
      <c r="Q3414" s="2"/>
      <c r="R3414" s="60"/>
      <c r="S3414" s="60"/>
      <c r="T3414" s="60"/>
      <c r="U3414" s="60"/>
      <c r="V3414" s="60"/>
      <c r="W3414" s="60"/>
      <c r="X3414" s="60"/>
      <c r="Y3414" s="60"/>
      <c r="Z3414" s="60"/>
      <c r="AA3414" s="60"/>
      <c r="AB3414" s="60"/>
      <c r="AC3414" s="60"/>
      <c r="AD3414" s="60"/>
      <c r="AE3414" s="60"/>
      <c r="AF3414" s="60"/>
      <c r="AG3414" s="60"/>
      <c r="AH3414" s="60"/>
      <c r="AI3414" s="60"/>
      <c r="AJ3414" s="60"/>
      <c r="AK3414" s="60"/>
      <c r="AL3414" s="60"/>
      <c r="AM3414" s="60"/>
      <c r="AN3414" s="60"/>
      <c r="AO3414" s="112"/>
      <c r="AP3414" s="112"/>
      <c r="AQ3414" s="112"/>
      <c r="AR3414" s="112"/>
      <c r="AS3414" s="112"/>
      <c r="AT3414" s="112"/>
      <c r="AU3414" s="112"/>
      <c r="AV3414" s="112"/>
      <c r="AW3414" s="112"/>
      <c r="AX3414" s="112"/>
      <c r="AY3414" s="112"/>
      <c r="AZ3414" s="112"/>
      <c r="BA3414" s="112"/>
    </row>
    <row r="3415" spans="1:53" x14ac:dyDescent="0.25">
      <c r="A3415" s="112"/>
      <c r="B3415" s="45">
        <v>41480</v>
      </c>
      <c r="C3415" s="2"/>
      <c r="D3415" s="2"/>
      <c r="E3415" s="2"/>
      <c r="F3415" s="2"/>
      <c r="G3415" s="2">
        <v>47.2</v>
      </c>
      <c r="H3415" s="2">
        <v>48.2</v>
      </c>
      <c r="I3415" s="2">
        <v>48.43</v>
      </c>
      <c r="J3415" s="2"/>
      <c r="K3415" s="2"/>
      <c r="L3415" s="2"/>
      <c r="M3415" s="60"/>
      <c r="N3415" s="60"/>
      <c r="O3415" s="60"/>
      <c r="P3415" s="60"/>
      <c r="Q3415" s="2"/>
      <c r="R3415" s="60"/>
      <c r="S3415" s="60"/>
      <c r="T3415" s="60"/>
      <c r="U3415" s="60"/>
      <c r="V3415" s="60"/>
      <c r="W3415" s="60"/>
      <c r="X3415" s="60"/>
      <c r="Y3415" s="60"/>
      <c r="Z3415" s="60"/>
      <c r="AA3415" s="60"/>
      <c r="AB3415" s="60"/>
      <c r="AC3415" s="60"/>
      <c r="AD3415" s="60"/>
      <c r="AE3415" s="60"/>
      <c r="AF3415" s="60"/>
      <c r="AG3415" s="60"/>
      <c r="AH3415" s="60"/>
      <c r="AI3415" s="60"/>
      <c r="AJ3415" s="60"/>
      <c r="AK3415" s="60"/>
      <c r="AL3415" s="60"/>
      <c r="AM3415" s="60"/>
      <c r="AN3415" s="60"/>
      <c r="AO3415" s="112"/>
      <c r="AP3415" s="112"/>
      <c r="AQ3415" s="112"/>
      <c r="AR3415" s="112"/>
      <c r="AS3415" s="112"/>
      <c r="AT3415" s="112"/>
      <c r="AU3415" s="112"/>
      <c r="AV3415" s="112"/>
      <c r="AW3415" s="112"/>
      <c r="AX3415" s="112"/>
      <c r="AY3415" s="112"/>
      <c r="AZ3415" s="112"/>
      <c r="BA3415" s="112"/>
    </row>
    <row r="3416" spans="1:53" x14ac:dyDescent="0.25">
      <c r="A3416" s="112"/>
      <c r="B3416" s="45">
        <v>41479</v>
      </c>
      <c r="C3416" s="2"/>
      <c r="D3416" s="2"/>
      <c r="E3416" s="2"/>
      <c r="F3416" s="2"/>
      <c r="G3416" s="2">
        <v>47.2</v>
      </c>
      <c r="H3416" s="2">
        <v>48.2</v>
      </c>
      <c r="I3416" s="2">
        <v>48.43</v>
      </c>
      <c r="J3416" s="2"/>
      <c r="K3416" s="2"/>
      <c r="L3416" s="2"/>
      <c r="M3416" s="60"/>
      <c r="N3416" s="60"/>
      <c r="O3416" s="60"/>
      <c r="P3416" s="60"/>
      <c r="Q3416" s="2"/>
      <c r="R3416" s="60"/>
      <c r="S3416" s="60"/>
      <c r="T3416" s="60"/>
      <c r="U3416" s="60"/>
      <c r="V3416" s="60"/>
      <c r="W3416" s="60"/>
      <c r="X3416" s="60"/>
      <c r="Y3416" s="60"/>
      <c r="Z3416" s="60"/>
      <c r="AA3416" s="60"/>
      <c r="AB3416" s="60"/>
      <c r="AC3416" s="60"/>
      <c r="AD3416" s="60"/>
      <c r="AE3416" s="60"/>
      <c r="AF3416" s="60"/>
      <c r="AG3416" s="60"/>
      <c r="AH3416" s="60"/>
      <c r="AI3416" s="60"/>
      <c r="AJ3416" s="60"/>
      <c r="AK3416" s="60"/>
      <c r="AL3416" s="60"/>
      <c r="AM3416" s="60"/>
      <c r="AN3416" s="60"/>
      <c r="AO3416" s="112"/>
      <c r="AP3416" s="112"/>
      <c r="AQ3416" s="112"/>
      <c r="AR3416" s="112"/>
      <c r="AS3416" s="112"/>
      <c r="AT3416" s="112"/>
      <c r="AU3416" s="112"/>
      <c r="AV3416" s="112"/>
      <c r="AW3416" s="112"/>
      <c r="AX3416" s="112"/>
      <c r="AY3416" s="112"/>
      <c r="AZ3416" s="112"/>
      <c r="BA3416" s="112"/>
    </row>
    <row r="3417" spans="1:53" x14ac:dyDescent="0.25">
      <c r="A3417" s="112"/>
      <c r="B3417" s="45">
        <v>41478</v>
      </c>
      <c r="C3417" s="2"/>
      <c r="D3417" s="2"/>
      <c r="E3417" s="2"/>
      <c r="F3417" s="2"/>
      <c r="G3417" s="2">
        <v>47</v>
      </c>
      <c r="H3417" s="2">
        <v>48.05</v>
      </c>
      <c r="I3417" s="2">
        <v>48.28</v>
      </c>
      <c r="J3417" s="2"/>
      <c r="K3417" s="2"/>
      <c r="L3417" s="2"/>
      <c r="M3417" s="60"/>
      <c r="N3417" s="60"/>
      <c r="O3417" s="60"/>
      <c r="P3417" s="60"/>
      <c r="Q3417" s="2"/>
      <c r="R3417" s="60"/>
      <c r="S3417" s="60"/>
      <c r="T3417" s="60"/>
      <c r="U3417" s="60"/>
      <c r="V3417" s="60"/>
      <c r="W3417" s="60"/>
      <c r="X3417" s="60"/>
      <c r="Y3417" s="60"/>
      <c r="Z3417" s="60"/>
      <c r="AA3417" s="60"/>
      <c r="AB3417" s="60"/>
      <c r="AC3417" s="60"/>
      <c r="AD3417" s="60"/>
      <c r="AE3417" s="60"/>
      <c r="AF3417" s="60"/>
      <c r="AG3417" s="60"/>
      <c r="AH3417" s="60"/>
      <c r="AI3417" s="60"/>
      <c r="AJ3417" s="60"/>
      <c r="AK3417" s="60"/>
      <c r="AL3417" s="60"/>
      <c r="AM3417" s="60"/>
      <c r="AN3417" s="60"/>
      <c r="AO3417" s="112"/>
      <c r="AP3417" s="112"/>
      <c r="AQ3417" s="112"/>
      <c r="AR3417" s="112"/>
      <c r="AS3417" s="112"/>
      <c r="AT3417" s="112"/>
      <c r="AU3417" s="112"/>
      <c r="AV3417" s="112"/>
      <c r="AW3417" s="112"/>
      <c r="AX3417" s="112"/>
      <c r="AY3417" s="112"/>
      <c r="AZ3417" s="112"/>
      <c r="BA3417" s="112"/>
    </row>
    <row r="3418" spans="1:53" x14ac:dyDescent="0.25">
      <c r="A3418" s="112"/>
      <c r="B3418" s="45">
        <v>41477</v>
      </c>
      <c r="C3418" s="2"/>
      <c r="D3418" s="2"/>
      <c r="E3418" s="2"/>
      <c r="F3418" s="2"/>
      <c r="G3418" s="2">
        <v>47.1</v>
      </c>
      <c r="H3418" s="2">
        <v>48.02</v>
      </c>
      <c r="I3418" s="2">
        <v>48.25</v>
      </c>
      <c r="J3418" s="2"/>
      <c r="K3418" s="2"/>
      <c r="L3418" s="2"/>
      <c r="M3418" s="60"/>
      <c r="N3418" s="60"/>
      <c r="O3418" s="60"/>
      <c r="P3418" s="60"/>
      <c r="Q3418" s="2"/>
      <c r="R3418" s="60"/>
      <c r="S3418" s="60"/>
      <c r="T3418" s="60"/>
      <c r="U3418" s="60"/>
      <c r="V3418" s="60"/>
      <c r="W3418" s="60"/>
      <c r="X3418" s="60"/>
      <c r="Y3418" s="60"/>
      <c r="Z3418" s="60"/>
      <c r="AA3418" s="60"/>
      <c r="AB3418" s="60"/>
      <c r="AC3418" s="60"/>
      <c r="AD3418" s="60"/>
      <c r="AE3418" s="60"/>
      <c r="AF3418" s="60"/>
      <c r="AG3418" s="60"/>
      <c r="AH3418" s="60"/>
      <c r="AI3418" s="60"/>
      <c r="AJ3418" s="60"/>
      <c r="AK3418" s="60"/>
      <c r="AL3418" s="60"/>
      <c r="AM3418" s="60"/>
      <c r="AN3418" s="60"/>
      <c r="AO3418" s="112"/>
      <c r="AP3418" s="112"/>
      <c r="AQ3418" s="112"/>
      <c r="AR3418" s="112"/>
      <c r="AS3418" s="112"/>
      <c r="AT3418" s="112"/>
      <c r="AU3418" s="112"/>
      <c r="AV3418" s="112"/>
      <c r="AW3418" s="112"/>
      <c r="AX3418" s="112"/>
      <c r="AY3418" s="112"/>
      <c r="AZ3418" s="112"/>
      <c r="BA3418" s="112"/>
    </row>
    <row r="3419" spans="1:53" x14ac:dyDescent="0.25">
      <c r="A3419" s="112"/>
      <c r="B3419" s="45">
        <v>41474</v>
      </c>
      <c r="C3419" s="2"/>
      <c r="D3419" s="2"/>
      <c r="E3419" s="2"/>
      <c r="F3419" s="2"/>
      <c r="G3419" s="2">
        <v>47.05</v>
      </c>
      <c r="H3419" s="2">
        <v>48</v>
      </c>
      <c r="I3419" s="2">
        <v>48.23</v>
      </c>
      <c r="J3419" s="2"/>
      <c r="K3419" s="2"/>
      <c r="L3419" s="2"/>
      <c r="M3419" s="60"/>
      <c r="N3419" s="60"/>
      <c r="O3419" s="60"/>
      <c r="P3419" s="60"/>
      <c r="Q3419" s="2"/>
      <c r="R3419" s="60"/>
      <c r="S3419" s="60"/>
      <c r="T3419" s="60"/>
      <c r="U3419" s="60"/>
      <c r="V3419" s="60"/>
      <c r="W3419" s="60"/>
      <c r="X3419" s="60"/>
      <c r="Y3419" s="60"/>
      <c r="Z3419" s="60"/>
      <c r="AA3419" s="60"/>
      <c r="AB3419" s="60"/>
      <c r="AC3419" s="60"/>
      <c r="AD3419" s="60"/>
      <c r="AE3419" s="60"/>
      <c r="AF3419" s="60"/>
      <c r="AG3419" s="60"/>
      <c r="AH3419" s="60"/>
      <c r="AI3419" s="60"/>
      <c r="AJ3419" s="60"/>
      <c r="AK3419" s="60"/>
      <c r="AL3419" s="60"/>
      <c r="AM3419" s="60"/>
      <c r="AN3419" s="60"/>
      <c r="AO3419" s="112"/>
      <c r="AP3419" s="112"/>
      <c r="AQ3419" s="112"/>
      <c r="AR3419" s="112"/>
      <c r="AS3419" s="112"/>
      <c r="AT3419" s="112"/>
      <c r="AU3419" s="112"/>
      <c r="AV3419" s="112"/>
      <c r="AW3419" s="112"/>
      <c r="AX3419" s="112"/>
      <c r="AY3419" s="112"/>
      <c r="AZ3419" s="112"/>
      <c r="BA3419" s="112"/>
    </row>
    <row r="3420" spans="1:53" x14ac:dyDescent="0.25">
      <c r="A3420" s="112"/>
      <c r="B3420" s="45">
        <v>41473</v>
      </c>
      <c r="C3420" s="2"/>
      <c r="D3420" s="2"/>
      <c r="E3420" s="2"/>
      <c r="F3420" s="2"/>
      <c r="G3420" s="2">
        <v>47.28</v>
      </c>
      <c r="H3420" s="2">
        <v>48</v>
      </c>
      <c r="I3420" s="2">
        <v>48.23</v>
      </c>
      <c r="J3420" s="2"/>
      <c r="K3420" s="2"/>
      <c r="L3420" s="2"/>
      <c r="M3420" s="60"/>
      <c r="N3420" s="60"/>
      <c r="O3420" s="60"/>
      <c r="P3420" s="60"/>
      <c r="Q3420" s="2"/>
      <c r="R3420" s="60"/>
      <c r="S3420" s="60"/>
      <c r="T3420" s="60"/>
      <c r="U3420" s="60"/>
      <c r="V3420" s="60"/>
      <c r="W3420" s="60"/>
      <c r="X3420" s="60"/>
      <c r="Y3420" s="60"/>
      <c r="Z3420" s="60"/>
      <c r="AA3420" s="60"/>
      <c r="AB3420" s="60"/>
      <c r="AC3420" s="60"/>
      <c r="AD3420" s="60"/>
      <c r="AE3420" s="60"/>
      <c r="AF3420" s="60"/>
      <c r="AG3420" s="60"/>
      <c r="AH3420" s="60"/>
      <c r="AI3420" s="60"/>
      <c r="AJ3420" s="60"/>
      <c r="AK3420" s="60"/>
      <c r="AL3420" s="60"/>
      <c r="AM3420" s="60"/>
      <c r="AN3420" s="60"/>
      <c r="AO3420" s="112"/>
      <c r="AP3420" s="112"/>
      <c r="AQ3420" s="112"/>
      <c r="AR3420" s="112"/>
      <c r="AS3420" s="112"/>
      <c r="AT3420" s="112"/>
      <c r="AU3420" s="112"/>
      <c r="AV3420" s="112"/>
      <c r="AW3420" s="112"/>
      <c r="AX3420" s="112"/>
      <c r="AY3420" s="112"/>
      <c r="AZ3420" s="112"/>
      <c r="BA3420" s="112"/>
    </row>
    <row r="3421" spans="1:53" x14ac:dyDescent="0.25">
      <c r="A3421" s="112"/>
      <c r="B3421" s="45">
        <v>41472</v>
      </c>
      <c r="C3421" s="2"/>
      <c r="D3421" s="2"/>
      <c r="E3421" s="2"/>
      <c r="F3421" s="2"/>
      <c r="G3421" s="2">
        <v>47.55</v>
      </c>
      <c r="H3421" s="2">
        <v>48.55</v>
      </c>
      <c r="I3421" s="2">
        <v>48.78</v>
      </c>
      <c r="J3421" s="2"/>
      <c r="K3421" s="2"/>
      <c r="L3421" s="2"/>
      <c r="M3421" s="60"/>
      <c r="N3421" s="60"/>
      <c r="O3421" s="60"/>
      <c r="P3421" s="60"/>
      <c r="Q3421" s="2"/>
      <c r="R3421" s="60"/>
      <c r="S3421" s="60"/>
      <c r="T3421" s="60"/>
      <c r="U3421" s="60"/>
      <c r="V3421" s="60"/>
      <c r="W3421" s="60"/>
      <c r="X3421" s="60"/>
      <c r="Y3421" s="60"/>
      <c r="Z3421" s="60"/>
      <c r="AA3421" s="60"/>
      <c r="AB3421" s="60"/>
      <c r="AC3421" s="60"/>
      <c r="AD3421" s="60"/>
      <c r="AE3421" s="60"/>
      <c r="AF3421" s="60"/>
      <c r="AG3421" s="60"/>
      <c r="AH3421" s="60"/>
      <c r="AI3421" s="60"/>
      <c r="AJ3421" s="60"/>
      <c r="AK3421" s="60"/>
      <c r="AL3421" s="60"/>
      <c r="AM3421" s="60"/>
      <c r="AN3421" s="60"/>
      <c r="AO3421" s="112"/>
      <c r="AP3421" s="112"/>
      <c r="AQ3421" s="112"/>
      <c r="AR3421" s="112"/>
      <c r="AS3421" s="112"/>
      <c r="AT3421" s="112"/>
      <c r="AU3421" s="112"/>
      <c r="AV3421" s="112"/>
      <c r="AW3421" s="112"/>
      <c r="AX3421" s="112"/>
      <c r="AY3421" s="112"/>
      <c r="AZ3421" s="112"/>
      <c r="BA3421" s="112"/>
    </row>
    <row r="3422" spans="1:53" x14ac:dyDescent="0.25">
      <c r="A3422" s="112"/>
      <c r="B3422" s="45">
        <v>41471</v>
      </c>
      <c r="C3422" s="2"/>
      <c r="D3422" s="2"/>
      <c r="E3422" s="2"/>
      <c r="F3422" s="2"/>
      <c r="G3422" s="2">
        <v>47.53</v>
      </c>
      <c r="H3422" s="2">
        <v>48.53</v>
      </c>
      <c r="I3422" s="2">
        <v>48.76</v>
      </c>
      <c r="J3422" s="2"/>
      <c r="K3422" s="2"/>
      <c r="L3422" s="2"/>
      <c r="M3422" s="60"/>
      <c r="N3422" s="60"/>
      <c r="O3422" s="60"/>
      <c r="P3422" s="60"/>
      <c r="Q3422" s="2"/>
      <c r="R3422" s="60"/>
      <c r="S3422" s="60"/>
      <c r="T3422" s="60"/>
      <c r="U3422" s="60"/>
      <c r="V3422" s="60"/>
      <c r="W3422" s="60"/>
      <c r="X3422" s="60"/>
      <c r="Y3422" s="60"/>
      <c r="Z3422" s="60"/>
      <c r="AA3422" s="60"/>
      <c r="AB3422" s="60"/>
      <c r="AC3422" s="60"/>
      <c r="AD3422" s="60"/>
      <c r="AE3422" s="60"/>
      <c r="AF3422" s="60"/>
      <c r="AG3422" s="60"/>
      <c r="AH3422" s="60"/>
      <c r="AI3422" s="60"/>
      <c r="AJ3422" s="60"/>
      <c r="AK3422" s="60"/>
      <c r="AL3422" s="60"/>
      <c r="AM3422" s="60"/>
      <c r="AN3422" s="60"/>
      <c r="AO3422" s="112"/>
      <c r="AP3422" s="112"/>
      <c r="AQ3422" s="112"/>
      <c r="AR3422" s="112"/>
      <c r="AS3422" s="112"/>
      <c r="AT3422" s="112"/>
      <c r="AU3422" s="112"/>
      <c r="AV3422" s="112"/>
      <c r="AW3422" s="112"/>
      <c r="AX3422" s="112"/>
      <c r="AY3422" s="112"/>
      <c r="AZ3422" s="112"/>
      <c r="BA3422" s="112"/>
    </row>
    <row r="3423" spans="1:53" x14ac:dyDescent="0.25">
      <c r="A3423" s="112"/>
      <c r="B3423" s="45">
        <v>41470</v>
      </c>
      <c r="C3423" s="2"/>
      <c r="D3423" s="2"/>
      <c r="E3423" s="2"/>
      <c r="F3423" s="2"/>
      <c r="G3423" s="2">
        <v>47.25</v>
      </c>
      <c r="H3423" s="2">
        <v>48.2</v>
      </c>
      <c r="I3423" s="2">
        <v>48.43</v>
      </c>
      <c r="J3423" s="2"/>
      <c r="K3423" s="2"/>
      <c r="L3423" s="2"/>
      <c r="M3423" s="60"/>
      <c r="N3423" s="60"/>
      <c r="O3423" s="60"/>
      <c r="P3423" s="60"/>
      <c r="Q3423" s="2"/>
      <c r="R3423" s="60"/>
      <c r="S3423" s="60"/>
      <c r="T3423" s="60"/>
      <c r="U3423" s="60"/>
      <c r="V3423" s="60"/>
      <c r="W3423" s="60"/>
      <c r="X3423" s="60"/>
      <c r="Y3423" s="60"/>
      <c r="Z3423" s="60"/>
      <c r="AA3423" s="60"/>
      <c r="AB3423" s="60"/>
      <c r="AC3423" s="60"/>
      <c r="AD3423" s="60"/>
      <c r="AE3423" s="60"/>
      <c r="AF3423" s="60"/>
      <c r="AG3423" s="60"/>
      <c r="AH3423" s="60"/>
      <c r="AI3423" s="60"/>
      <c r="AJ3423" s="60"/>
      <c r="AK3423" s="60"/>
      <c r="AL3423" s="60"/>
      <c r="AM3423" s="60"/>
      <c r="AN3423" s="60"/>
      <c r="AO3423" s="112"/>
      <c r="AP3423" s="112"/>
      <c r="AQ3423" s="112"/>
      <c r="AR3423" s="112"/>
      <c r="AS3423" s="112"/>
      <c r="AT3423" s="112"/>
      <c r="AU3423" s="112"/>
      <c r="AV3423" s="112"/>
      <c r="AW3423" s="112"/>
      <c r="AX3423" s="112"/>
      <c r="AY3423" s="112"/>
      <c r="AZ3423" s="112"/>
      <c r="BA3423" s="112"/>
    </row>
    <row r="3424" spans="1:53" x14ac:dyDescent="0.25">
      <c r="A3424" s="112"/>
      <c r="B3424" s="45">
        <v>41467</v>
      </c>
      <c r="C3424" s="2"/>
      <c r="D3424" s="2"/>
      <c r="E3424" s="2"/>
      <c r="F3424" s="2"/>
      <c r="G3424" s="2">
        <v>48.5</v>
      </c>
      <c r="H3424" s="2">
        <v>49.45</v>
      </c>
      <c r="I3424" s="2">
        <v>49.68</v>
      </c>
      <c r="J3424" s="2"/>
      <c r="K3424" s="2"/>
      <c r="L3424" s="2"/>
      <c r="M3424" s="60"/>
      <c r="N3424" s="60"/>
      <c r="O3424" s="60"/>
      <c r="P3424" s="60"/>
      <c r="Q3424" s="2"/>
      <c r="R3424" s="60"/>
      <c r="S3424" s="60"/>
      <c r="T3424" s="60"/>
      <c r="U3424" s="60"/>
      <c r="V3424" s="60"/>
      <c r="W3424" s="60"/>
      <c r="X3424" s="60"/>
      <c r="Y3424" s="60"/>
      <c r="Z3424" s="60"/>
      <c r="AA3424" s="60"/>
      <c r="AB3424" s="60"/>
      <c r="AC3424" s="60"/>
      <c r="AD3424" s="60"/>
      <c r="AE3424" s="60"/>
      <c r="AF3424" s="60"/>
      <c r="AG3424" s="60"/>
      <c r="AH3424" s="60"/>
      <c r="AI3424" s="60"/>
      <c r="AJ3424" s="60"/>
      <c r="AK3424" s="60"/>
      <c r="AL3424" s="60"/>
      <c r="AM3424" s="60"/>
      <c r="AN3424" s="60"/>
      <c r="AO3424" s="112"/>
      <c r="AP3424" s="112"/>
      <c r="AQ3424" s="112"/>
      <c r="AR3424" s="112"/>
      <c r="AS3424" s="112"/>
      <c r="AT3424" s="112"/>
      <c r="AU3424" s="112"/>
      <c r="AV3424" s="112"/>
      <c r="AW3424" s="112"/>
      <c r="AX3424" s="112"/>
      <c r="AY3424" s="112"/>
      <c r="AZ3424" s="112"/>
      <c r="BA3424" s="112"/>
    </row>
    <row r="3425" spans="1:53" x14ac:dyDescent="0.25">
      <c r="A3425" s="112"/>
      <c r="B3425" s="45">
        <v>41466</v>
      </c>
      <c r="C3425" s="2"/>
      <c r="D3425" s="2"/>
      <c r="E3425" s="2"/>
      <c r="F3425" s="2"/>
      <c r="G3425" s="2">
        <v>47.6</v>
      </c>
      <c r="H3425" s="2">
        <v>48.8</v>
      </c>
      <c r="I3425" s="2">
        <v>49.03</v>
      </c>
      <c r="J3425" s="2"/>
      <c r="K3425" s="2"/>
      <c r="L3425" s="2"/>
      <c r="M3425" s="60"/>
      <c r="N3425" s="60"/>
      <c r="O3425" s="60"/>
      <c r="P3425" s="60"/>
      <c r="Q3425" s="2"/>
      <c r="R3425" s="60"/>
      <c r="S3425" s="60"/>
      <c r="T3425" s="60"/>
      <c r="U3425" s="60"/>
      <c r="V3425" s="60"/>
      <c r="W3425" s="60"/>
      <c r="X3425" s="60"/>
      <c r="Y3425" s="60"/>
      <c r="Z3425" s="60"/>
      <c r="AA3425" s="60"/>
      <c r="AB3425" s="60"/>
      <c r="AC3425" s="60"/>
      <c r="AD3425" s="60"/>
      <c r="AE3425" s="60"/>
      <c r="AF3425" s="60"/>
      <c r="AG3425" s="60"/>
      <c r="AH3425" s="60"/>
      <c r="AI3425" s="60"/>
      <c r="AJ3425" s="60"/>
      <c r="AK3425" s="60"/>
      <c r="AL3425" s="60"/>
      <c r="AM3425" s="60"/>
      <c r="AN3425" s="60"/>
      <c r="AO3425" s="112"/>
      <c r="AP3425" s="112"/>
      <c r="AQ3425" s="112"/>
      <c r="AR3425" s="112"/>
      <c r="AS3425" s="112"/>
      <c r="AT3425" s="112"/>
      <c r="AU3425" s="112"/>
      <c r="AV3425" s="112"/>
      <c r="AW3425" s="112"/>
      <c r="AX3425" s="112"/>
      <c r="AY3425" s="112"/>
      <c r="AZ3425" s="112"/>
      <c r="BA3425" s="112"/>
    </row>
    <row r="3426" spans="1:53" x14ac:dyDescent="0.25">
      <c r="A3426" s="112"/>
      <c r="B3426" s="45">
        <v>41465</v>
      </c>
      <c r="C3426" s="2"/>
      <c r="D3426" s="2"/>
      <c r="E3426" s="2"/>
      <c r="F3426" s="2"/>
      <c r="G3426" s="2">
        <v>46.75</v>
      </c>
      <c r="H3426" s="2">
        <v>48.03</v>
      </c>
      <c r="I3426" s="2">
        <v>48.26</v>
      </c>
      <c r="J3426" s="2"/>
      <c r="K3426" s="2"/>
      <c r="L3426" s="2"/>
      <c r="M3426" s="60"/>
      <c r="N3426" s="60"/>
      <c r="O3426" s="60"/>
      <c r="P3426" s="60"/>
      <c r="Q3426" s="2"/>
      <c r="R3426" s="60"/>
      <c r="S3426" s="60"/>
      <c r="T3426" s="60"/>
      <c r="U3426" s="60"/>
      <c r="V3426" s="60"/>
      <c r="W3426" s="60"/>
      <c r="X3426" s="60"/>
      <c r="Y3426" s="60"/>
      <c r="Z3426" s="60"/>
      <c r="AA3426" s="60"/>
      <c r="AB3426" s="60"/>
      <c r="AC3426" s="60"/>
      <c r="AD3426" s="60"/>
      <c r="AE3426" s="60"/>
      <c r="AF3426" s="60"/>
      <c r="AG3426" s="60"/>
      <c r="AH3426" s="60"/>
      <c r="AI3426" s="60"/>
      <c r="AJ3426" s="60"/>
      <c r="AK3426" s="60"/>
      <c r="AL3426" s="60"/>
      <c r="AM3426" s="60"/>
      <c r="AN3426" s="60"/>
      <c r="AO3426" s="112"/>
      <c r="AP3426" s="112"/>
      <c r="AQ3426" s="112"/>
      <c r="AR3426" s="112"/>
      <c r="AS3426" s="112"/>
      <c r="AT3426" s="112"/>
      <c r="AU3426" s="112"/>
      <c r="AV3426" s="112"/>
      <c r="AW3426" s="112"/>
      <c r="AX3426" s="112"/>
      <c r="AY3426" s="112"/>
      <c r="AZ3426" s="112"/>
      <c r="BA3426" s="112"/>
    </row>
    <row r="3427" spans="1:53" x14ac:dyDescent="0.25">
      <c r="A3427" s="112"/>
      <c r="B3427" s="45">
        <v>41464</v>
      </c>
      <c r="C3427" s="2"/>
      <c r="D3427" s="2"/>
      <c r="E3427" s="2"/>
      <c r="F3427" s="2"/>
      <c r="G3427" s="2">
        <v>46.35</v>
      </c>
      <c r="H3427" s="2">
        <v>47.7</v>
      </c>
      <c r="I3427" s="2">
        <v>47.93</v>
      </c>
      <c r="J3427" s="2"/>
      <c r="K3427" s="2"/>
      <c r="L3427" s="2"/>
      <c r="M3427" s="60"/>
      <c r="N3427" s="60"/>
      <c r="O3427" s="60"/>
      <c r="P3427" s="60"/>
      <c r="Q3427" s="2"/>
      <c r="R3427" s="60"/>
      <c r="S3427" s="60"/>
      <c r="T3427" s="60"/>
      <c r="U3427" s="60"/>
      <c r="V3427" s="60"/>
      <c r="W3427" s="60"/>
      <c r="X3427" s="60"/>
      <c r="Y3427" s="60"/>
      <c r="Z3427" s="60"/>
      <c r="AA3427" s="60"/>
      <c r="AB3427" s="60"/>
      <c r="AC3427" s="60"/>
      <c r="AD3427" s="60"/>
      <c r="AE3427" s="60"/>
      <c r="AF3427" s="60"/>
      <c r="AG3427" s="60"/>
      <c r="AH3427" s="60"/>
      <c r="AI3427" s="60"/>
      <c r="AJ3427" s="60"/>
      <c r="AK3427" s="60"/>
      <c r="AL3427" s="60"/>
      <c r="AM3427" s="60"/>
      <c r="AN3427" s="60"/>
      <c r="AO3427" s="112"/>
      <c r="AP3427" s="112"/>
      <c r="AQ3427" s="112"/>
      <c r="AR3427" s="112"/>
      <c r="AS3427" s="112"/>
      <c r="AT3427" s="112"/>
      <c r="AU3427" s="112"/>
      <c r="AV3427" s="112"/>
      <c r="AW3427" s="112"/>
      <c r="AX3427" s="112"/>
      <c r="AY3427" s="112"/>
      <c r="AZ3427" s="112"/>
      <c r="BA3427" s="112"/>
    </row>
    <row r="3428" spans="1:53" x14ac:dyDescent="0.25">
      <c r="A3428" s="112"/>
      <c r="B3428" s="45">
        <v>41463</v>
      </c>
      <c r="C3428" s="2"/>
      <c r="D3428" s="2"/>
      <c r="E3428" s="2"/>
      <c r="F3428" s="2"/>
      <c r="G3428" s="2">
        <v>46.35</v>
      </c>
      <c r="H3428" s="2">
        <v>47.65</v>
      </c>
      <c r="I3428" s="2">
        <v>47.88</v>
      </c>
      <c r="J3428" s="2"/>
      <c r="K3428" s="2"/>
      <c r="L3428" s="2"/>
      <c r="M3428" s="60"/>
      <c r="N3428" s="60"/>
      <c r="O3428" s="60"/>
      <c r="P3428" s="60"/>
      <c r="Q3428" s="2"/>
      <c r="R3428" s="60"/>
      <c r="S3428" s="60"/>
      <c r="T3428" s="60"/>
      <c r="U3428" s="60"/>
      <c r="V3428" s="60"/>
      <c r="W3428" s="60"/>
      <c r="X3428" s="60"/>
      <c r="Y3428" s="60"/>
      <c r="Z3428" s="60"/>
      <c r="AA3428" s="60"/>
      <c r="AB3428" s="60"/>
      <c r="AC3428" s="60"/>
      <c r="AD3428" s="60"/>
      <c r="AE3428" s="60"/>
      <c r="AF3428" s="60"/>
      <c r="AG3428" s="60"/>
      <c r="AH3428" s="60"/>
      <c r="AI3428" s="60"/>
      <c r="AJ3428" s="60"/>
      <c r="AK3428" s="60"/>
      <c r="AL3428" s="60"/>
      <c r="AM3428" s="60"/>
      <c r="AN3428" s="60"/>
      <c r="AO3428" s="112"/>
      <c r="AP3428" s="112"/>
      <c r="AQ3428" s="112"/>
      <c r="AR3428" s="112"/>
      <c r="AS3428" s="112"/>
      <c r="AT3428" s="112"/>
      <c r="AU3428" s="112"/>
      <c r="AV3428" s="112"/>
      <c r="AW3428" s="112"/>
      <c r="AX3428" s="112"/>
      <c r="AY3428" s="112"/>
      <c r="AZ3428" s="112"/>
      <c r="BA3428" s="112"/>
    </row>
    <row r="3429" spans="1:53" x14ac:dyDescent="0.25">
      <c r="A3429" s="112"/>
      <c r="B3429" s="45">
        <v>41460</v>
      </c>
      <c r="C3429" s="2"/>
      <c r="D3429" s="2"/>
      <c r="E3429" s="2"/>
      <c r="F3429" s="2"/>
      <c r="G3429" s="2">
        <v>47</v>
      </c>
      <c r="H3429" s="2">
        <v>48.3</v>
      </c>
      <c r="I3429" s="2">
        <v>48.53</v>
      </c>
      <c r="J3429" s="2"/>
      <c r="K3429" s="2"/>
      <c r="L3429" s="2"/>
      <c r="M3429" s="60"/>
      <c r="N3429" s="60"/>
      <c r="O3429" s="60"/>
      <c r="P3429" s="60"/>
      <c r="Q3429" s="2"/>
      <c r="R3429" s="60"/>
      <c r="S3429" s="60"/>
      <c r="T3429" s="60"/>
      <c r="U3429" s="60"/>
      <c r="V3429" s="60"/>
      <c r="W3429" s="60"/>
      <c r="X3429" s="60"/>
      <c r="Y3429" s="60"/>
      <c r="Z3429" s="60"/>
      <c r="AA3429" s="60"/>
      <c r="AB3429" s="60"/>
      <c r="AC3429" s="60"/>
      <c r="AD3429" s="60"/>
      <c r="AE3429" s="60"/>
      <c r="AF3429" s="60"/>
      <c r="AG3429" s="60"/>
      <c r="AH3429" s="60"/>
      <c r="AI3429" s="60"/>
      <c r="AJ3429" s="60"/>
      <c r="AK3429" s="60"/>
      <c r="AL3429" s="60"/>
      <c r="AM3429" s="60"/>
      <c r="AN3429" s="60"/>
      <c r="AO3429" s="112"/>
      <c r="AP3429" s="112"/>
      <c r="AQ3429" s="112"/>
      <c r="AR3429" s="112"/>
      <c r="AS3429" s="112"/>
      <c r="AT3429" s="112"/>
      <c r="AU3429" s="112"/>
      <c r="AV3429" s="112"/>
      <c r="AW3429" s="112"/>
      <c r="AX3429" s="112"/>
      <c r="AY3429" s="112"/>
      <c r="AZ3429" s="112"/>
      <c r="BA3429" s="112"/>
    </row>
    <row r="3430" spans="1:53" x14ac:dyDescent="0.25">
      <c r="A3430" s="112"/>
      <c r="B3430" s="45">
        <v>41459</v>
      </c>
      <c r="C3430" s="2"/>
      <c r="D3430" s="2"/>
      <c r="E3430" s="2"/>
      <c r="F3430" s="2"/>
      <c r="G3430" s="2">
        <v>47.3</v>
      </c>
      <c r="H3430" s="2">
        <v>48.6</v>
      </c>
      <c r="I3430" s="2">
        <v>48.83</v>
      </c>
      <c r="J3430" s="2"/>
      <c r="K3430" s="2"/>
      <c r="L3430" s="2"/>
      <c r="M3430" s="60"/>
      <c r="N3430" s="60"/>
      <c r="O3430" s="60"/>
      <c r="P3430" s="60"/>
      <c r="Q3430" s="2"/>
      <c r="R3430" s="60"/>
      <c r="S3430" s="60"/>
      <c r="T3430" s="60"/>
      <c r="U3430" s="60"/>
      <c r="V3430" s="60"/>
      <c r="W3430" s="60"/>
      <c r="X3430" s="60"/>
      <c r="Y3430" s="60"/>
      <c r="Z3430" s="60"/>
      <c r="AA3430" s="60"/>
      <c r="AB3430" s="60"/>
      <c r="AC3430" s="60"/>
      <c r="AD3430" s="60"/>
      <c r="AE3430" s="60"/>
      <c r="AF3430" s="60"/>
      <c r="AG3430" s="60"/>
      <c r="AH3430" s="60"/>
      <c r="AI3430" s="60"/>
      <c r="AJ3430" s="60"/>
      <c r="AK3430" s="60"/>
      <c r="AL3430" s="60"/>
      <c r="AM3430" s="60"/>
      <c r="AN3430" s="60"/>
      <c r="AO3430" s="112"/>
      <c r="AP3430" s="112"/>
      <c r="AQ3430" s="112"/>
      <c r="AR3430" s="112"/>
      <c r="AS3430" s="112"/>
      <c r="AT3430" s="112"/>
      <c r="AU3430" s="112"/>
      <c r="AV3430" s="112"/>
      <c r="AW3430" s="112"/>
      <c r="AX3430" s="112"/>
      <c r="AY3430" s="112"/>
      <c r="AZ3430" s="112"/>
      <c r="BA3430" s="112"/>
    </row>
    <row r="3431" spans="1:53" x14ac:dyDescent="0.25">
      <c r="A3431" s="112"/>
      <c r="B3431" s="45">
        <v>41458</v>
      </c>
      <c r="C3431" s="2"/>
      <c r="D3431" s="2"/>
      <c r="E3431" s="2"/>
      <c r="F3431" s="2"/>
      <c r="G3431" s="2">
        <v>47.3</v>
      </c>
      <c r="H3431" s="2">
        <v>48.6</v>
      </c>
      <c r="I3431" s="2">
        <v>48.83</v>
      </c>
      <c r="J3431" s="2"/>
      <c r="K3431" s="2"/>
      <c r="L3431" s="2"/>
      <c r="M3431" s="60"/>
      <c r="N3431" s="60"/>
      <c r="O3431" s="60"/>
      <c r="P3431" s="60"/>
      <c r="Q3431" s="2"/>
      <c r="R3431" s="60"/>
      <c r="S3431" s="60"/>
      <c r="T3431" s="60"/>
      <c r="U3431" s="60"/>
      <c r="V3431" s="60"/>
      <c r="W3431" s="60"/>
      <c r="X3431" s="60"/>
      <c r="Y3431" s="60"/>
      <c r="Z3431" s="60"/>
      <c r="AA3431" s="60"/>
      <c r="AB3431" s="60"/>
      <c r="AC3431" s="60"/>
      <c r="AD3431" s="60"/>
      <c r="AE3431" s="60"/>
      <c r="AF3431" s="60"/>
      <c r="AG3431" s="60"/>
      <c r="AH3431" s="60"/>
      <c r="AI3431" s="60"/>
      <c r="AJ3431" s="60"/>
      <c r="AK3431" s="60"/>
      <c r="AL3431" s="60"/>
      <c r="AM3431" s="60"/>
      <c r="AN3431" s="60"/>
      <c r="AO3431" s="112"/>
      <c r="AP3431" s="112"/>
      <c r="AQ3431" s="112"/>
      <c r="AR3431" s="112"/>
      <c r="AS3431" s="112"/>
      <c r="AT3431" s="112"/>
      <c r="AU3431" s="112"/>
      <c r="AV3431" s="112"/>
      <c r="AW3431" s="112"/>
      <c r="AX3431" s="112"/>
      <c r="AY3431" s="112"/>
      <c r="AZ3431" s="112"/>
      <c r="BA3431" s="112"/>
    </row>
    <row r="3432" spans="1:53" x14ac:dyDescent="0.25">
      <c r="A3432" s="112"/>
      <c r="B3432" s="45">
        <v>41457</v>
      </c>
      <c r="C3432" s="2"/>
      <c r="D3432" s="2"/>
      <c r="E3432" s="2"/>
      <c r="F3432" s="2"/>
      <c r="G3432" s="2">
        <v>47.25</v>
      </c>
      <c r="H3432" s="2">
        <v>48.5</v>
      </c>
      <c r="I3432" s="2">
        <v>48.73</v>
      </c>
      <c r="J3432" s="2"/>
      <c r="K3432" s="2"/>
      <c r="L3432" s="2"/>
      <c r="M3432" s="60"/>
      <c r="N3432" s="60"/>
      <c r="O3432" s="60"/>
      <c r="P3432" s="60"/>
      <c r="Q3432" s="2"/>
      <c r="R3432" s="60"/>
      <c r="S3432" s="60"/>
      <c r="T3432" s="60"/>
      <c r="U3432" s="60"/>
      <c r="V3432" s="60"/>
      <c r="W3432" s="60"/>
      <c r="X3432" s="60"/>
      <c r="Y3432" s="60"/>
      <c r="Z3432" s="60"/>
      <c r="AA3432" s="60"/>
      <c r="AB3432" s="60"/>
      <c r="AC3432" s="60"/>
      <c r="AD3432" s="60"/>
      <c r="AE3432" s="60"/>
      <c r="AF3432" s="60"/>
      <c r="AG3432" s="60"/>
      <c r="AH3432" s="60"/>
      <c r="AI3432" s="60"/>
      <c r="AJ3432" s="60"/>
      <c r="AK3432" s="60"/>
      <c r="AL3432" s="60"/>
      <c r="AM3432" s="60"/>
      <c r="AN3432" s="60"/>
      <c r="AO3432" s="112"/>
      <c r="AP3432" s="112"/>
      <c r="AQ3432" s="112"/>
      <c r="AR3432" s="112"/>
      <c r="AS3432" s="112"/>
      <c r="AT3432" s="112"/>
      <c r="AU3432" s="112"/>
      <c r="AV3432" s="112"/>
      <c r="AW3432" s="112"/>
      <c r="AX3432" s="112"/>
      <c r="AY3432" s="112"/>
      <c r="AZ3432" s="112"/>
      <c r="BA3432" s="112"/>
    </row>
    <row r="3433" spans="1:53" x14ac:dyDescent="0.25">
      <c r="A3433" s="112"/>
      <c r="B3433" s="45">
        <v>41456</v>
      </c>
      <c r="C3433" s="2"/>
      <c r="D3433" s="2"/>
      <c r="E3433" s="2"/>
      <c r="F3433" s="2"/>
      <c r="G3433" s="2">
        <v>46.63</v>
      </c>
      <c r="H3433" s="2">
        <v>47.88</v>
      </c>
      <c r="I3433" s="2">
        <v>48.11</v>
      </c>
      <c r="J3433" s="2"/>
      <c r="K3433" s="2"/>
      <c r="L3433" s="2"/>
      <c r="M3433" s="60"/>
      <c r="N3433" s="60"/>
      <c r="O3433" s="60"/>
      <c r="P3433" s="60"/>
      <c r="Q3433" s="2"/>
      <c r="R3433" s="60"/>
      <c r="S3433" s="60"/>
      <c r="T3433" s="60"/>
      <c r="U3433" s="60"/>
      <c r="V3433" s="60"/>
      <c r="W3433" s="60"/>
      <c r="X3433" s="60"/>
      <c r="Y3433" s="60"/>
      <c r="Z3433" s="60"/>
      <c r="AA3433" s="60"/>
      <c r="AB3433" s="60"/>
      <c r="AC3433" s="60"/>
      <c r="AD3433" s="60"/>
      <c r="AE3433" s="60"/>
      <c r="AF3433" s="60"/>
      <c r="AG3433" s="60"/>
      <c r="AH3433" s="60"/>
      <c r="AI3433" s="60"/>
      <c r="AJ3433" s="60"/>
      <c r="AK3433" s="60"/>
      <c r="AL3433" s="60"/>
      <c r="AM3433" s="60"/>
      <c r="AN3433" s="60"/>
      <c r="AO3433" s="112"/>
      <c r="AP3433" s="112"/>
      <c r="AQ3433" s="112"/>
      <c r="AR3433" s="112"/>
      <c r="AS3433" s="112"/>
      <c r="AT3433" s="112"/>
      <c r="AU3433" s="112"/>
      <c r="AV3433" s="112"/>
      <c r="AW3433" s="112"/>
      <c r="AX3433" s="112"/>
      <c r="AY3433" s="112"/>
      <c r="AZ3433" s="112"/>
      <c r="BA3433" s="112"/>
    </row>
    <row r="3434" spans="1:53" x14ac:dyDescent="0.25">
      <c r="A3434" s="112"/>
      <c r="B3434" s="45">
        <v>41453</v>
      </c>
      <c r="C3434" s="2"/>
      <c r="D3434" s="2"/>
      <c r="E3434" s="2"/>
      <c r="F3434" s="2"/>
      <c r="G3434" s="2">
        <v>46.5</v>
      </c>
      <c r="H3434" s="2">
        <v>47.65</v>
      </c>
      <c r="I3434" s="2">
        <v>47.88</v>
      </c>
      <c r="J3434" s="2"/>
      <c r="K3434" s="2"/>
      <c r="L3434" s="2"/>
      <c r="M3434" s="60"/>
      <c r="N3434" s="60"/>
      <c r="O3434" s="60"/>
      <c r="P3434" s="60"/>
      <c r="Q3434" s="2"/>
      <c r="R3434" s="60"/>
      <c r="S3434" s="60"/>
      <c r="T3434" s="60"/>
      <c r="U3434" s="60"/>
      <c r="V3434" s="60"/>
      <c r="W3434" s="60"/>
      <c r="X3434" s="60"/>
      <c r="Y3434" s="60"/>
      <c r="Z3434" s="60"/>
      <c r="AA3434" s="60"/>
      <c r="AB3434" s="60"/>
      <c r="AC3434" s="60"/>
      <c r="AD3434" s="60"/>
      <c r="AE3434" s="60"/>
      <c r="AF3434" s="60"/>
      <c r="AG3434" s="60"/>
      <c r="AH3434" s="60"/>
      <c r="AI3434" s="60"/>
      <c r="AJ3434" s="60"/>
      <c r="AK3434" s="60"/>
      <c r="AL3434" s="60"/>
      <c r="AM3434" s="60"/>
      <c r="AN3434" s="60"/>
      <c r="AO3434" s="112"/>
      <c r="AP3434" s="112"/>
      <c r="AQ3434" s="112"/>
      <c r="AR3434" s="112"/>
      <c r="AS3434" s="112"/>
      <c r="AT3434" s="112"/>
      <c r="AU3434" s="112"/>
      <c r="AV3434" s="112"/>
      <c r="AW3434" s="112"/>
      <c r="AX3434" s="112"/>
      <c r="AY3434" s="112"/>
      <c r="AZ3434" s="112"/>
      <c r="BA3434" s="112"/>
    </row>
    <row r="3435" spans="1:53" x14ac:dyDescent="0.25">
      <c r="A3435" s="112"/>
      <c r="B3435" s="45">
        <v>41452</v>
      </c>
      <c r="C3435" s="2"/>
      <c r="D3435" s="2"/>
      <c r="E3435" s="2"/>
      <c r="F3435" s="2"/>
      <c r="G3435" s="2">
        <v>46.45</v>
      </c>
      <c r="H3435" s="2">
        <v>47.63</v>
      </c>
      <c r="I3435" s="2">
        <v>47.86</v>
      </c>
      <c r="J3435" s="2"/>
      <c r="K3435" s="2"/>
      <c r="L3435" s="2"/>
      <c r="M3435" s="60"/>
      <c r="N3435" s="60"/>
      <c r="O3435" s="60"/>
      <c r="P3435" s="60"/>
      <c r="Q3435" s="2"/>
      <c r="R3435" s="60"/>
      <c r="S3435" s="60"/>
      <c r="T3435" s="60"/>
      <c r="U3435" s="60"/>
      <c r="V3435" s="60"/>
      <c r="W3435" s="60"/>
      <c r="X3435" s="60"/>
      <c r="Y3435" s="60"/>
      <c r="Z3435" s="60"/>
      <c r="AA3435" s="60"/>
      <c r="AB3435" s="60"/>
      <c r="AC3435" s="60"/>
      <c r="AD3435" s="60"/>
      <c r="AE3435" s="60"/>
      <c r="AF3435" s="60"/>
      <c r="AG3435" s="60"/>
      <c r="AH3435" s="60"/>
      <c r="AI3435" s="60"/>
      <c r="AJ3435" s="60"/>
      <c r="AK3435" s="60"/>
      <c r="AL3435" s="60"/>
      <c r="AM3435" s="60"/>
      <c r="AN3435" s="60"/>
      <c r="AO3435" s="112"/>
      <c r="AP3435" s="112"/>
      <c r="AQ3435" s="112"/>
      <c r="AR3435" s="112"/>
      <c r="AS3435" s="112"/>
      <c r="AT3435" s="112"/>
      <c r="AU3435" s="112"/>
      <c r="AV3435" s="112"/>
      <c r="AW3435" s="112"/>
      <c r="AX3435" s="112"/>
      <c r="AY3435" s="112"/>
      <c r="AZ3435" s="112"/>
      <c r="BA3435" s="112"/>
    </row>
    <row r="3436" spans="1:53" x14ac:dyDescent="0.25">
      <c r="A3436" s="112"/>
      <c r="B3436" s="45">
        <v>41451</v>
      </c>
      <c r="C3436" s="2"/>
      <c r="D3436" s="2"/>
      <c r="E3436" s="2"/>
      <c r="F3436" s="2"/>
      <c r="G3436" s="2">
        <v>46.5</v>
      </c>
      <c r="H3436" s="2">
        <v>47.6</v>
      </c>
      <c r="I3436" s="2">
        <v>47.83</v>
      </c>
      <c r="J3436" s="2"/>
      <c r="K3436" s="2"/>
      <c r="L3436" s="2"/>
      <c r="M3436" s="60"/>
      <c r="N3436" s="60"/>
      <c r="O3436" s="60"/>
      <c r="P3436" s="60"/>
      <c r="Q3436" s="2"/>
      <c r="R3436" s="60"/>
      <c r="S3436" s="60"/>
      <c r="T3436" s="60"/>
      <c r="U3436" s="60"/>
      <c r="V3436" s="60"/>
      <c r="W3436" s="60"/>
      <c r="X3436" s="60"/>
      <c r="Y3436" s="60"/>
      <c r="Z3436" s="60"/>
      <c r="AA3436" s="60"/>
      <c r="AB3436" s="60"/>
      <c r="AC3436" s="60"/>
      <c r="AD3436" s="60"/>
      <c r="AE3436" s="60"/>
      <c r="AF3436" s="60"/>
      <c r="AG3436" s="60"/>
      <c r="AH3436" s="60"/>
      <c r="AI3436" s="60"/>
      <c r="AJ3436" s="60"/>
      <c r="AK3436" s="60"/>
      <c r="AL3436" s="60"/>
      <c r="AM3436" s="60"/>
      <c r="AN3436" s="60"/>
      <c r="AO3436" s="112"/>
      <c r="AP3436" s="112"/>
      <c r="AQ3436" s="112"/>
      <c r="AR3436" s="112"/>
      <c r="AS3436" s="112"/>
      <c r="AT3436" s="112"/>
      <c r="AU3436" s="112"/>
      <c r="AV3436" s="112"/>
      <c r="AW3436" s="112"/>
      <c r="AX3436" s="112"/>
      <c r="AY3436" s="112"/>
      <c r="AZ3436" s="112"/>
      <c r="BA3436" s="112"/>
    </row>
    <row r="3437" spans="1:53" x14ac:dyDescent="0.25">
      <c r="A3437" s="112"/>
      <c r="B3437" s="45">
        <v>41450</v>
      </c>
      <c r="C3437" s="2"/>
      <c r="D3437" s="2"/>
      <c r="E3437" s="2"/>
      <c r="F3437" s="2"/>
      <c r="G3437" s="2">
        <v>46.68</v>
      </c>
      <c r="H3437" s="2">
        <v>47.85</v>
      </c>
      <c r="I3437" s="2">
        <v>48.08</v>
      </c>
      <c r="J3437" s="2"/>
      <c r="K3437" s="2"/>
      <c r="L3437" s="2"/>
      <c r="M3437" s="60"/>
      <c r="N3437" s="60"/>
      <c r="O3437" s="60"/>
      <c r="P3437" s="60"/>
      <c r="Q3437" s="2"/>
      <c r="R3437" s="60"/>
      <c r="S3437" s="60"/>
      <c r="T3437" s="60"/>
      <c r="U3437" s="60"/>
      <c r="V3437" s="60"/>
      <c r="W3437" s="60"/>
      <c r="X3437" s="60"/>
      <c r="Y3437" s="60"/>
      <c r="Z3437" s="60"/>
      <c r="AA3437" s="60"/>
      <c r="AB3437" s="60"/>
      <c r="AC3437" s="60"/>
      <c r="AD3437" s="60"/>
      <c r="AE3437" s="60"/>
      <c r="AF3437" s="60"/>
      <c r="AG3437" s="60"/>
      <c r="AH3437" s="60"/>
      <c r="AI3437" s="60"/>
      <c r="AJ3437" s="60"/>
      <c r="AK3437" s="60"/>
      <c r="AL3437" s="60"/>
      <c r="AM3437" s="60"/>
      <c r="AN3437" s="60"/>
      <c r="AO3437" s="112"/>
      <c r="AP3437" s="112"/>
      <c r="AQ3437" s="112"/>
      <c r="AR3437" s="112"/>
      <c r="AS3437" s="112"/>
      <c r="AT3437" s="112"/>
      <c r="AU3437" s="112"/>
      <c r="AV3437" s="112"/>
      <c r="AW3437" s="112"/>
      <c r="AX3437" s="112"/>
      <c r="AY3437" s="112"/>
      <c r="AZ3437" s="112"/>
      <c r="BA3437" s="112"/>
    </row>
    <row r="3438" spans="1:53" x14ac:dyDescent="0.25">
      <c r="A3438" s="112"/>
      <c r="B3438" s="45">
        <v>41449</v>
      </c>
      <c r="C3438" s="2"/>
      <c r="D3438" s="2"/>
      <c r="E3438" s="2"/>
      <c r="F3438" s="2"/>
      <c r="G3438" s="2">
        <v>46.7</v>
      </c>
      <c r="H3438" s="2">
        <v>47.75</v>
      </c>
      <c r="I3438" s="2">
        <v>47.98</v>
      </c>
      <c r="J3438" s="2"/>
      <c r="K3438" s="2"/>
      <c r="L3438" s="2"/>
      <c r="M3438" s="60"/>
      <c r="N3438" s="60"/>
      <c r="O3438" s="60"/>
      <c r="P3438" s="60"/>
      <c r="Q3438" s="2"/>
      <c r="R3438" s="60"/>
      <c r="S3438" s="60"/>
      <c r="T3438" s="60"/>
      <c r="U3438" s="60"/>
      <c r="V3438" s="60"/>
      <c r="W3438" s="60"/>
      <c r="X3438" s="60"/>
      <c r="Y3438" s="60"/>
      <c r="Z3438" s="60"/>
      <c r="AA3438" s="60"/>
      <c r="AB3438" s="60"/>
      <c r="AC3438" s="60"/>
      <c r="AD3438" s="60"/>
      <c r="AE3438" s="60"/>
      <c r="AF3438" s="60"/>
      <c r="AG3438" s="60"/>
      <c r="AH3438" s="60"/>
      <c r="AI3438" s="60"/>
      <c r="AJ3438" s="60"/>
      <c r="AK3438" s="60"/>
      <c r="AL3438" s="60"/>
      <c r="AM3438" s="60"/>
      <c r="AN3438" s="60"/>
      <c r="AO3438" s="112"/>
      <c r="AP3438" s="112"/>
      <c r="AQ3438" s="112"/>
      <c r="AR3438" s="112"/>
      <c r="AS3438" s="112"/>
      <c r="AT3438" s="112"/>
      <c r="AU3438" s="112"/>
      <c r="AV3438" s="112"/>
      <c r="AW3438" s="112"/>
      <c r="AX3438" s="112"/>
      <c r="AY3438" s="112"/>
      <c r="AZ3438" s="112"/>
      <c r="BA3438" s="112"/>
    </row>
    <row r="3439" spans="1:53" x14ac:dyDescent="0.25">
      <c r="A3439" s="112"/>
      <c r="B3439" s="45">
        <v>41446</v>
      </c>
      <c r="C3439" s="2"/>
      <c r="D3439" s="2"/>
      <c r="E3439" s="2"/>
      <c r="F3439" s="2"/>
      <c r="G3439" s="2">
        <v>46.95</v>
      </c>
      <c r="H3439" s="2">
        <v>48</v>
      </c>
      <c r="I3439" s="2">
        <v>48.23</v>
      </c>
      <c r="J3439" s="2"/>
      <c r="K3439" s="2"/>
      <c r="L3439" s="2"/>
      <c r="M3439" s="60"/>
      <c r="N3439" s="60"/>
      <c r="O3439" s="60"/>
      <c r="P3439" s="60"/>
      <c r="Q3439" s="2"/>
      <c r="R3439" s="60"/>
      <c r="S3439" s="60"/>
      <c r="T3439" s="60"/>
      <c r="U3439" s="60"/>
      <c r="V3439" s="60"/>
      <c r="W3439" s="60"/>
      <c r="X3439" s="60"/>
      <c r="Y3439" s="60"/>
      <c r="Z3439" s="60"/>
      <c r="AA3439" s="60"/>
      <c r="AB3439" s="60"/>
      <c r="AC3439" s="60"/>
      <c r="AD3439" s="60"/>
      <c r="AE3439" s="60"/>
      <c r="AF3439" s="60"/>
      <c r="AG3439" s="60"/>
      <c r="AH3439" s="60"/>
      <c r="AI3439" s="60"/>
      <c r="AJ3439" s="60"/>
      <c r="AK3439" s="60"/>
      <c r="AL3439" s="60"/>
      <c r="AM3439" s="60"/>
      <c r="AN3439" s="60"/>
      <c r="AO3439" s="112"/>
      <c r="AP3439" s="112"/>
      <c r="AQ3439" s="112"/>
      <c r="AR3439" s="112"/>
      <c r="AS3439" s="112"/>
      <c r="AT3439" s="112"/>
      <c r="AU3439" s="112"/>
      <c r="AV3439" s="112"/>
      <c r="AW3439" s="112"/>
      <c r="AX3439" s="112"/>
      <c r="AY3439" s="112"/>
      <c r="AZ3439" s="112"/>
      <c r="BA3439" s="112"/>
    </row>
    <row r="3440" spans="1:53" x14ac:dyDescent="0.25">
      <c r="A3440" s="112"/>
      <c r="B3440" s="45">
        <v>41445</v>
      </c>
      <c r="C3440" s="2"/>
      <c r="D3440" s="2"/>
      <c r="E3440" s="2"/>
      <c r="F3440" s="2"/>
      <c r="G3440" s="2">
        <v>47.1</v>
      </c>
      <c r="H3440" s="2">
        <v>48.15</v>
      </c>
      <c r="I3440" s="2">
        <v>48.38</v>
      </c>
      <c r="J3440" s="2"/>
      <c r="K3440" s="2"/>
      <c r="L3440" s="2"/>
      <c r="M3440" s="60"/>
      <c r="N3440" s="60"/>
      <c r="O3440" s="60"/>
      <c r="P3440" s="60"/>
      <c r="Q3440" s="2"/>
      <c r="R3440" s="60"/>
      <c r="S3440" s="60"/>
      <c r="T3440" s="60"/>
      <c r="U3440" s="60"/>
      <c r="V3440" s="60"/>
      <c r="W3440" s="60"/>
      <c r="X3440" s="60"/>
      <c r="Y3440" s="60"/>
      <c r="Z3440" s="60"/>
      <c r="AA3440" s="60"/>
      <c r="AB3440" s="60"/>
      <c r="AC3440" s="60"/>
      <c r="AD3440" s="60"/>
      <c r="AE3440" s="60"/>
      <c r="AF3440" s="60"/>
      <c r="AG3440" s="60"/>
      <c r="AH3440" s="60"/>
      <c r="AI3440" s="60"/>
      <c r="AJ3440" s="60"/>
      <c r="AK3440" s="60"/>
      <c r="AL3440" s="60"/>
      <c r="AM3440" s="60"/>
      <c r="AN3440" s="60"/>
      <c r="AO3440" s="112"/>
      <c r="AP3440" s="112"/>
      <c r="AQ3440" s="112"/>
      <c r="AR3440" s="112"/>
      <c r="AS3440" s="112"/>
      <c r="AT3440" s="112"/>
      <c r="AU3440" s="112"/>
      <c r="AV3440" s="112"/>
      <c r="AW3440" s="112"/>
      <c r="AX3440" s="112"/>
      <c r="AY3440" s="112"/>
      <c r="AZ3440" s="112"/>
      <c r="BA3440" s="112"/>
    </row>
    <row r="3441" spans="1:53" x14ac:dyDescent="0.25">
      <c r="A3441" s="112"/>
      <c r="B3441" s="45">
        <v>41444</v>
      </c>
      <c r="C3441" s="2"/>
      <c r="D3441" s="2"/>
      <c r="E3441" s="2"/>
      <c r="F3441" s="2"/>
      <c r="G3441" s="2">
        <v>47.75</v>
      </c>
      <c r="H3441" s="2">
        <v>49</v>
      </c>
      <c r="I3441" s="2">
        <v>49.23</v>
      </c>
      <c r="J3441" s="2"/>
      <c r="K3441" s="2"/>
      <c r="L3441" s="2"/>
      <c r="M3441" s="60"/>
      <c r="N3441" s="60"/>
      <c r="O3441" s="60"/>
      <c r="P3441" s="60"/>
      <c r="Q3441" s="2"/>
      <c r="R3441" s="60"/>
      <c r="S3441" s="60"/>
      <c r="T3441" s="60"/>
      <c r="U3441" s="60"/>
      <c r="V3441" s="60"/>
      <c r="W3441" s="60"/>
      <c r="X3441" s="60"/>
      <c r="Y3441" s="60"/>
      <c r="Z3441" s="60"/>
      <c r="AA3441" s="60"/>
      <c r="AB3441" s="60"/>
      <c r="AC3441" s="60"/>
      <c r="AD3441" s="60"/>
      <c r="AE3441" s="60"/>
      <c r="AF3441" s="60"/>
      <c r="AG3441" s="60"/>
      <c r="AH3441" s="60"/>
      <c r="AI3441" s="60"/>
      <c r="AJ3441" s="60"/>
      <c r="AK3441" s="60"/>
      <c r="AL3441" s="60"/>
      <c r="AM3441" s="60"/>
      <c r="AN3441" s="60"/>
      <c r="AO3441" s="112"/>
      <c r="AP3441" s="112"/>
      <c r="AQ3441" s="112"/>
      <c r="AR3441" s="112"/>
      <c r="AS3441" s="112"/>
      <c r="AT3441" s="112"/>
      <c r="AU3441" s="112"/>
      <c r="AV3441" s="112"/>
      <c r="AW3441" s="112"/>
      <c r="AX3441" s="112"/>
      <c r="AY3441" s="112"/>
      <c r="AZ3441" s="112"/>
      <c r="BA3441" s="112"/>
    </row>
    <row r="3442" spans="1:53" x14ac:dyDescent="0.25">
      <c r="A3442" s="112"/>
      <c r="B3442" s="45">
        <v>41443</v>
      </c>
      <c r="C3442" s="2"/>
      <c r="D3442" s="2"/>
      <c r="E3442" s="2"/>
      <c r="F3442" s="2"/>
      <c r="G3442" s="2">
        <v>48.35</v>
      </c>
      <c r="H3442" s="2">
        <v>49.45</v>
      </c>
      <c r="I3442" s="2">
        <v>49.68</v>
      </c>
      <c r="J3442" s="2"/>
      <c r="K3442" s="2"/>
      <c r="L3442" s="2"/>
      <c r="M3442" s="60"/>
      <c r="N3442" s="60"/>
      <c r="O3442" s="60"/>
      <c r="P3442" s="60"/>
      <c r="Q3442" s="2"/>
      <c r="R3442" s="60"/>
      <c r="S3442" s="60"/>
      <c r="T3442" s="60"/>
      <c r="U3442" s="60"/>
      <c r="V3442" s="60"/>
      <c r="W3442" s="60"/>
      <c r="X3442" s="60"/>
      <c r="Y3442" s="60"/>
      <c r="Z3442" s="60"/>
      <c r="AA3442" s="60"/>
      <c r="AB3442" s="60"/>
      <c r="AC3442" s="60"/>
      <c r="AD3442" s="60"/>
      <c r="AE3442" s="60"/>
      <c r="AF3442" s="60"/>
      <c r="AG3442" s="60"/>
      <c r="AH3442" s="60"/>
      <c r="AI3442" s="60"/>
      <c r="AJ3442" s="60"/>
      <c r="AK3442" s="60"/>
      <c r="AL3442" s="60"/>
      <c r="AM3442" s="60"/>
      <c r="AN3442" s="60"/>
      <c r="AO3442" s="112"/>
      <c r="AP3442" s="112"/>
      <c r="AQ3442" s="112"/>
      <c r="AR3442" s="112"/>
      <c r="AS3442" s="112"/>
      <c r="AT3442" s="112"/>
      <c r="AU3442" s="112"/>
      <c r="AV3442" s="112"/>
      <c r="AW3442" s="112"/>
      <c r="AX3442" s="112"/>
      <c r="AY3442" s="112"/>
      <c r="AZ3442" s="112"/>
      <c r="BA3442" s="112"/>
    </row>
    <row r="3443" spans="1:53" x14ac:dyDescent="0.25">
      <c r="A3443" s="112"/>
      <c r="B3443" s="45">
        <v>41442</v>
      </c>
      <c r="C3443" s="2"/>
      <c r="D3443" s="2"/>
      <c r="E3443" s="2"/>
      <c r="F3443" s="2"/>
      <c r="G3443" s="2">
        <v>48.6</v>
      </c>
      <c r="H3443" s="2">
        <v>49.7</v>
      </c>
      <c r="I3443" s="2">
        <v>49.93</v>
      </c>
      <c r="J3443" s="2"/>
      <c r="K3443" s="2"/>
      <c r="L3443" s="2"/>
      <c r="M3443" s="60"/>
      <c r="N3443" s="60"/>
      <c r="O3443" s="60"/>
      <c r="P3443" s="60"/>
      <c r="Q3443" s="2"/>
      <c r="R3443" s="60"/>
      <c r="S3443" s="60"/>
      <c r="T3443" s="60"/>
      <c r="U3443" s="60"/>
      <c r="V3443" s="60"/>
      <c r="W3443" s="60"/>
      <c r="X3443" s="60"/>
      <c r="Y3443" s="60"/>
      <c r="Z3443" s="60"/>
      <c r="AA3443" s="60"/>
      <c r="AB3443" s="60"/>
      <c r="AC3443" s="60"/>
      <c r="AD3443" s="60"/>
      <c r="AE3443" s="60"/>
      <c r="AF3443" s="60"/>
      <c r="AG3443" s="60"/>
      <c r="AH3443" s="60"/>
      <c r="AI3443" s="60"/>
      <c r="AJ3443" s="60"/>
      <c r="AK3443" s="60"/>
      <c r="AL3443" s="60"/>
      <c r="AM3443" s="60"/>
      <c r="AN3443" s="60"/>
      <c r="AO3443" s="112"/>
      <c r="AP3443" s="112"/>
      <c r="AQ3443" s="112"/>
      <c r="AR3443" s="112"/>
      <c r="AS3443" s="112"/>
      <c r="AT3443" s="112"/>
      <c r="AU3443" s="112"/>
      <c r="AV3443" s="112"/>
      <c r="AW3443" s="112"/>
      <c r="AX3443" s="112"/>
      <c r="AY3443" s="112"/>
      <c r="AZ3443" s="112"/>
      <c r="BA3443" s="112"/>
    </row>
    <row r="3444" spans="1:53" x14ac:dyDescent="0.25">
      <c r="A3444" s="112"/>
      <c r="B3444" s="45">
        <v>41439</v>
      </c>
      <c r="C3444" s="2"/>
      <c r="D3444" s="2"/>
      <c r="E3444" s="2"/>
      <c r="F3444" s="2"/>
      <c r="G3444" s="2">
        <v>48.6</v>
      </c>
      <c r="H3444" s="2">
        <v>49.75</v>
      </c>
      <c r="I3444" s="2">
        <v>49.98</v>
      </c>
      <c r="J3444" s="2"/>
      <c r="K3444" s="2"/>
      <c r="L3444" s="2"/>
      <c r="M3444" s="60"/>
      <c r="N3444" s="60"/>
      <c r="O3444" s="60"/>
      <c r="P3444" s="60"/>
      <c r="Q3444" s="2"/>
      <c r="R3444" s="60"/>
      <c r="S3444" s="60"/>
      <c r="T3444" s="60"/>
      <c r="U3444" s="60"/>
      <c r="V3444" s="60"/>
      <c r="W3444" s="60"/>
      <c r="X3444" s="60"/>
      <c r="Y3444" s="60"/>
      <c r="Z3444" s="60"/>
      <c r="AA3444" s="60"/>
      <c r="AB3444" s="60"/>
      <c r="AC3444" s="60"/>
      <c r="AD3444" s="60"/>
      <c r="AE3444" s="60"/>
      <c r="AF3444" s="60"/>
      <c r="AG3444" s="60"/>
      <c r="AH3444" s="60"/>
      <c r="AI3444" s="60"/>
      <c r="AJ3444" s="60"/>
      <c r="AK3444" s="60"/>
      <c r="AL3444" s="60"/>
      <c r="AM3444" s="60"/>
      <c r="AN3444" s="60"/>
      <c r="AO3444" s="112"/>
      <c r="AP3444" s="112"/>
      <c r="AQ3444" s="112"/>
      <c r="AR3444" s="112"/>
      <c r="AS3444" s="112"/>
      <c r="AT3444" s="112"/>
      <c r="AU3444" s="112"/>
      <c r="AV3444" s="112"/>
      <c r="AW3444" s="112"/>
      <c r="AX3444" s="112"/>
      <c r="AY3444" s="112"/>
      <c r="AZ3444" s="112"/>
      <c r="BA3444" s="112"/>
    </row>
    <row r="3445" spans="1:53" x14ac:dyDescent="0.25">
      <c r="A3445" s="112"/>
      <c r="B3445" s="45">
        <v>41438</v>
      </c>
      <c r="C3445" s="2"/>
      <c r="D3445" s="2"/>
      <c r="E3445" s="2"/>
      <c r="F3445" s="2"/>
      <c r="G3445" s="2">
        <v>48.7</v>
      </c>
      <c r="H3445" s="2">
        <v>49.75</v>
      </c>
      <c r="I3445" s="2">
        <v>49.98</v>
      </c>
      <c r="J3445" s="2"/>
      <c r="K3445" s="2"/>
      <c r="L3445" s="2"/>
      <c r="M3445" s="60"/>
      <c r="N3445" s="60"/>
      <c r="O3445" s="60"/>
      <c r="P3445" s="60"/>
      <c r="Q3445" s="2"/>
      <c r="R3445" s="60"/>
      <c r="S3445" s="60"/>
      <c r="T3445" s="60"/>
      <c r="U3445" s="60"/>
      <c r="V3445" s="60"/>
      <c r="W3445" s="60"/>
      <c r="X3445" s="60"/>
      <c r="Y3445" s="60"/>
      <c r="Z3445" s="60"/>
      <c r="AA3445" s="60"/>
      <c r="AB3445" s="60"/>
      <c r="AC3445" s="60"/>
      <c r="AD3445" s="60"/>
      <c r="AE3445" s="60"/>
      <c r="AF3445" s="60"/>
      <c r="AG3445" s="60"/>
      <c r="AH3445" s="60"/>
      <c r="AI3445" s="60"/>
      <c r="AJ3445" s="60"/>
      <c r="AK3445" s="60"/>
      <c r="AL3445" s="60"/>
      <c r="AM3445" s="60"/>
      <c r="AN3445" s="60"/>
      <c r="AO3445" s="112"/>
      <c r="AP3445" s="112"/>
      <c r="AQ3445" s="112"/>
      <c r="AR3445" s="112"/>
      <c r="AS3445" s="112"/>
      <c r="AT3445" s="112"/>
      <c r="AU3445" s="112"/>
      <c r="AV3445" s="112"/>
      <c r="AW3445" s="112"/>
      <c r="AX3445" s="112"/>
      <c r="AY3445" s="112"/>
      <c r="AZ3445" s="112"/>
      <c r="BA3445" s="112"/>
    </row>
    <row r="3446" spans="1:53" x14ac:dyDescent="0.25">
      <c r="A3446" s="112"/>
      <c r="B3446" s="45">
        <v>41437</v>
      </c>
      <c r="C3446" s="2"/>
      <c r="D3446" s="2"/>
      <c r="E3446" s="2"/>
      <c r="F3446" s="2"/>
      <c r="G3446" s="2">
        <v>48.95</v>
      </c>
      <c r="H3446" s="2">
        <v>49.98</v>
      </c>
      <c r="I3446" s="2">
        <v>50.21</v>
      </c>
      <c r="J3446" s="2"/>
      <c r="K3446" s="2"/>
      <c r="L3446" s="2"/>
      <c r="M3446" s="60"/>
      <c r="N3446" s="60"/>
      <c r="O3446" s="60"/>
      <c r="P3446" s="60"/>
      <c r="Q3446" s="2"/>
      <c r="R3446" s="60"/>
      <c r="S3446" s="60"/>
      <c r="T3446" s="60"/>
      <c r="U3446" s="60"/>
      <c r="V3446" s="60"/>
      <c r="W3446" s="60"/>
      <c r="X3446" s="60"/>
      <c r="Y3446" s="60"/>
      <c r="Z3446" s="60"/>
      <c r="AA3446" s="60"/>
      <c r="AB3446" s="60"/>
      <c r="AC3446" s="60"/>
      <c r="AD3446" s="60"/>
      <c r="AE3446" s="60"/>
      <c r="AF3446" s="60"/>
      <c r="AG3446" s="60"/>
      <c r="AH3446" s="60"/>
      <c r="AI3446" s="60"/>
      <c r="AJ3446" s="60"/>
      <c r="AK3446" s="60"/>
      <c r="AL3446" s="60"/>
      <c r="AM3446" s="60"/>
      <c r="AN3446" s="60"/>
      <c r="AO3446" s="112"/>
      <c r="AP3446" s="112"/>
      <c r="AQ3446" s="112"/>
      <c r="AR3446" s="112"/>
      <c r="AS3446" s="112"/>
      <c r="AT3446" s="112"/>
      <c r="AU3446" s="112"/>
      <c r="AV3446" s="112"/>
      <c r="AW3446" s="112"/>
      <c r="AX3446" s="112"/>
      <c r="AY3446" s="112"/>
      <c r="AZ3446" s="112"/>
      <c r="BA3446" s="112"/>
    </row>
    <row r="3447" spans="1:53" x14ac:dyDescent="0.25">
      <c r="A3447" s="112"/>
      <c r="B3447" s="45">
        <v>41436</v>
      </c>
      <c r="C3447" s="2"/>
      <c r="D3447" s="2"/>
      <c r="E3447" s="2"/>
      <c r="F3447" s="2"/>
      <c r="G3447" s="2">
        <v>49.2</v>
      </c>
      <c r="H3447" s="2">
        <v>50.05</v>
      </c>
      <c r="I3447" s="2">
        <v>50.28</v>
      </c>
      <c r="J3447" s="2"/>
      <c r="K3447" s="2"/>
      <c r="L3447" s="2"/>
      <c r="M3447" s="60"/>
      <c r="N3447" s="60"/>
      <c r="O3447" s="60"/>
      <c r="P3447" s="60"/>
      <c r="Q3447" s="2"/>
      <c r="R3447" s="60"/>
      <c r="S3447" s="60"/>
      <c r="T3447" s="60"/>
      <c r="U3447" s="60"/>
      <c r="V3447" s="60"/>
      <c r="W3447" s="60"/>
      <c r="X3447" s="60"/>
      <c r="Y3447" s="60"/>
      <c r="Z3447" s="60"/>
      <c r="AA3447" s="60"/>
      <c r="AB3447" s="60"/>
      <c r="AC3447" s="60"/>
      <c r="AD3447" s="60"/>
      <c r="AE3447" s="60"/>
      <c r="AF3447" s="60"/>
      <c r="AG3447" s="60"/>
      <c r="AH3447" s="60"/>
      <c r="AI3447" s="60"/>
      <c r="AJ3447" s="60"/>
      <c r="AK3447" s="60"/>
      <c r="AL3447" s="60"/>
      <c r="AM3447" s="60"/>
      <c r="AN3447" s="60"/>
      <c r="AO3447" s="112"/>
      <c r="AP3447" s="112"/>
      <c r="AQ3447" s="112"/>
      <c r="AR3447" s="112"/>
      <c r="AS3447" s="112"/>
      <c r="AT3447" s="112"/>
      <c r="AU3447" s="112"/>
      <c r="AV3447" s="112"/>
      <c r="AW3447" s="112"/>
      <c r="AX3447" s="112"/>
      <c r="AY3447" s="112"/>
      <c r="AZ3447" s="112"/>
      <c r="BA3447" s="112"/>
    </row>
    <row r="3448" spans="1:53" x14ac:dyDescent="0.25">
      <c r="A3448" s="112"/>
      <c r="B3448" s="45">
        <v>41435</v>
      </c>
      <c r="C3448" s="2"/>
      <c r="D3448" s="2"/>
      <c r="E3448" s="2"/>
      <c r="F3448" s="2"/>
      <c r="G3448" s="2">
        <v>49.3</v>
      </c>
      <c r="H3448" s="2">
        <v>50.08</v>
      </c>
      <c r="I3448" s="2">
        <v>50.31</v>
      </c>
      <c r="J3448" s="2"/>
      <c r="K3448" s="2"/>
      <c r="L3448" s="2"/>
      <c r="M3448" s="60"/>
      <c r="N3448" s="60"/>
      <c r="O3448" s="60"/>
      <c r="P3448" s="60"/>
      <c r="Q3448" s="2"/>
      <c r="R3448" s="60"/>
      <c r="S3448" s="60"/>
      <c r="T3448" s="60"/>
      <c r="U3448" s="60"/>
      <c r="V3448" s="60"/>
      <c r="W3448" s="60"/>
      <c r="X3448" s="60"/>
      <c r="Y3448" s="60"/>
      <c r="Z3448" s="60"/>
      <c r="AA3448" s="60"/>
      <c r="AB3448" s="60"/>
      <c r="AC3448" s="60"/>
      <c r="AD3448" s="60"/>
      <c r="AE3448" s="60"/>
      <c r="AF3448" s="60"/>
      <c r="AG3448" s="60"/>
      <c r="AH3448" s="60"/>
      <c r="AI3448" s="60"/>
      <c r="AJ3448" s="60"/>
      <c r="AK3448" s="60"/>
      <c r="AL3448" s="60"/>
      <c r="AM3448" s="60"/>
      <c r="AN3448" s="60"/>
      <c r="AO3448" s="112"/>
      <c r="AP3448" s="112"/>
      <c r="AQ3448" s="112"/>
      <c r="AR3448" s="112"/>
      <c r="AS3448" s="112"/>
      <c r="AT3448" s="112"/>
      <c r="AU3448" s="112"/>
      <c r="AV3448" s="112"/>
      <c r="AW3448" s="112"/>
      <c r="AX3448" s="112"/>
      <c r="AY3448" s="112"/>
      <c r="AZ3448" s="112"/>
      <c r="BA3448" s="112"/>
    </row>
    <row r="3449" spans="1:53" x14ac:dyDescent="0.25">
      <c r="A3449" s="112"/>
      <c r="B3449" s="45">
        <v>41432</v>
      </c>
      <c r="C3449" s="2"/>
      <c r="D3449" s="2"/>
      <c r="E3449" s="2"/>
      <c r="F3449" s="2"/>
      <c r="G3449" s="2">
        <v>49.5</v>
      </c>
      <c r="H3449" s="2">
        <v>50.5</v>
      </c>
      <c r="I3449" s="2">
        <v>50.73</v>
      </c>
      <c r="J3449" s="2"/>
      <c r="K3449" s="2"/>
      <c r="L3449" s="2"/>
      <c r="M3449" s="60"/>
      <c r="N3449" s="60"/>
      <c r="O3449" s="60"/>
      <c r="P3449" s="60"/>
      <c r="Q3449" s="2"/>
      <c r="R3449" s="60"/>
      <c r="S3449" s="60"/>
      <c r="T3449" s="60"/>
      <c r="U3449" s="60"/>
      <c r="V3449" s="60"/>
      <c r="W3449" s="60"/>
      <c r="X3449" s="60"/>
      <c r="Y3449" s="60"/>
      <c r="Z3449" s="60"/>
      <c r="AA3449" s="60"/>
      <c r="AB3449" s="60"/>
      <c r="AC3449" s="60"/>
      <c r="AD3449" s="60"/>
      <c r="AE3449" s="60"/>
      <c r="AF3449" s="60"/>
      <c r="AG3449" s="60"/>
      <c r="AH3449" s="60"/>
      <c r="AI3449" s="60"/>
      <c r="AJ3449" s="60"/>
      <c r="AK3449" s="60"/>
      <c r="AL3449" s="60"/>
      <c r="AM3449" s="60"/>
      <c r="AN3449" s="60"/>
      <c r="AO3449" s="112"/>
      <c r="AP3449" s="112"/>
      <c r="AQ3449" s="112"/>
      <c r="AR3449" s="112"/>
      <c r="AS3449" s="112"/>
      <c r="AT3449" s="112"/>
      <c r="AU3449" s="112"/>
      <c r="AV3449" s="112"/>
      <c r="AW3449" s="112"/>
      <c r="AX3449" s="112"/>
      <c r="AY3449" s="112"/>
      <c r="AZ3449" s="112"/>
      <c r="BA3449" s="112"/>
    </row>
    <row r="3450" spans="1:53" x14ac:dyDescent="0.25">
      <c r="A3450" s="112"/>
      <c r="B3450" s="45">
        <v>41431</v>
      </c>
      <c r="C3450" s="2"/>
      <c r="D3450" s="2"/>
      <c r="E3450" s="2"/>
      <c r="F3450" s="2"/>
      <c r="G3450" s="2">
        <v>49.5</v>
      </c>
      <c r="H3450" s="2">
        <v>50.4</v>
      </c>
      <c r="I3450" s="2">
        <v>50.63</v>
      </c>
      <c r="J3450" s="2"/>
      <c r="K3450" s="2"/>
      <c r="L3450" s="2"/>
      <c r="M3450" s="60"/>
      <c r="N3450" s="60"/>
      <c r="O3450" s="60"/>
      <c r="P3450" s="60"/>
      <c r="Q3450" s="2"/>
      <c r="R3450" s="60"/>
      <c r="S3450" s="60"/>
      <c r="T3450" s="60"/>
      <c r="U3450" s="60"/>
      <c r="V3450" s="60"/>
      <c r="W3450" s="60"/>
      <c r="X3450" s="60"/>
      <c r="Y3450" s="60"/>
      <c r="Z3450" s="60"/>
      <c r="AA3450" s="60"/>
      <c r="AB3450" s="60"/>
      <c r="AC3450" s="60"/>
      <c r="AD3450" s="60"/>
      <c r="AE3450" s="60"/>
      <c r="AF3450" s="60"/>
      <c r="AG3450" s="60"/>
      <c r="AH3450" s="60"/>
      <c r="AI3450" s="60"/>
      <c r="AJ3450" s="60"/>
      <c r="AK3450" s="60"/>
      <c r="AL3450" s="60"/>
      <c r="AM3450" s="60"/>
      <c r="AN3450" s="60"/>
      <c r="AO3450" s="112"/>
      <c r="AP3450" s="112"/>
      <c r="AQ3450" s="112"/>
      <c r="AR3450" s="112"/>
      <c r="AS3450" s="112"/>
      <c r="AT3450" s="112"/>
      <c r="AU3450" s="112"/>
      <c r="AV3450" s="112"/>
      <c r="AW3450" s="112"/>
      <c r="AX3450" s="112"/>
      <c r="AY3450" s="112"/>
      <c r="AZ3450" s="112"/>
      <c r="BA3450" s="112"/>
    </row>
    <row r="3451" spans="1:53" x14ac:dyDescent="0.25">
      <c r="A3451" s="112"/>
      <c r="B3451" s="45">
        <v>41430</v>
      </c>
      <c r="C3451" s="2"/>
      <c r="D3451" s="2"/>
      <c r="E3451" s="2"/>
      <c r="F3451" s="2"/>
      <c r="G3451" s="2">
        <v>49.5</v>
      </c>
      <c r="H3451" s="2">
        <v>50.25</v>
      </c>
      <c r="I3451" s="2">
        <v>50.48</v>
      </c>
      <c r="J3451" s="2"/>
      <c r="K3451" s="2"/>
      <c r="L3451" s="2"/>
      <c r="M3451" s="60"/>
      <c r="N3451" s="60"/>
      <c r="O3451" s="60"/>
      <c r="P3451" s="60"/>
      <c r="Q3451" s="2"/>
      <c r="R3451" s="60"/>
      <c r="S3451" s="60"/>
      <c r="T3451" s="60"/>
      <c r="U3451" s="60"/>
      <c r="V3451" s="60"/>
      <c r="W3451" s="60"/>
      <c r="X3451" s="60"/>
      <c r="Y3451" s="60"/>
      <c r="Z3451" s="60"/>
      <c r="AA3451" s="60"/>
      <c r="AB3451" s="60"/>
      <c r="AC3451" s="60"/>
      <c r="AD3451" s="60"/>
      <c r="AE3451" s="60"/>
      <c r="AF3451" s="60"/>
      <c r="AG3451" s="60"/>
      <c r="AH3451" s="60"/>
      <c r="AI3451" s="60"/>
      <c r="AJ3451" s="60"/>
      <c r="AK3451" s="60"/>
      <c r="AL3451" s="60"/>
      <c r="AM3451" s="60"/>
      <c r="AN3451" s="60"/>
      <c r="AO3451" s="112"/>
      <c r="AP3451" s="112"/>
      <c r="AQ3451" s="112"/>
      <c r="AR3451" s="112"/>
      <c r="AS3451" s="112"/>
      <c r="AT3451" s="112"/>
      <c r="AU3451" s="112"/>
      <c r="AV3451" s="112"/>
      <c r="AW3451" s="112"/>
      <c r="AX3451" s="112"/>
      <c r="AY3451" s="112"/>
      <c r="AZ3451" s="112"/>
      <c r="BA3451" s="112"/>
    </row>
    <row r="3452" spans="1:53" x14ac:dyDescent="0.25">
      <c r="A3452" s="112"/>
      <c r="B3452" s="45">
        <v>41429</v>
      </c>
      <c r="C3452" s="2"/>
      <c r="D3452" s="2"/>
      <c r="E3452" s="2"/>
      <c r="F3452" s="2"/>
      <c r="G3452" s="2">
        <v>49.5</v>
      </c>
      <c r="H3452" s="2">
        <v>50.3</v>
      </c>
      <c r="I3452" s="2">
        <v>50.53</v>
      </c>
      <c r="J3452" s="2"/>
      <c r="K3452" s="2"/>
      <c r="L3452" s="2"/>
      <c r="M3452" s="60"/>
      <c r="N3452" s="60"/>
      <c r="O3452" s="60"/>
      <c r="P3452" s="60"/>
      <c r="Q3452" s="2"/>
      <c r="R3452" s="60"/>
      <c r="S3452" s="60"/>
      <c r="T3452" s="60"/>
      <c r="U3452" s="60"/>
      <c r="V3452" s="60"/>
      <c r="W3452" s="60"/>
      <c r="X3452" s="60"/>
      <c r="Y3452" s="60"/>
      <c r="Z3452" s="60"/>
      <c r="AA3452" s="60"/>
      <c r="AB3452" s="60"/>
      <c r="AC3452" s="60"/>
      <c r="AD3452" s="60"/>
      <c r="AE3452" s="60"/>
      <c r="AF3452" s="60"/>
      <c r="AG3452" s="60"/>
      <c r="AH3452" s="60"/>
      <c r="AI3452" s="60"/>
      <c r="AJ3452" s="60"/>
      <c r="AK3452" s="60"/>
      <c r="AL3452" s="60"/>
      <c r="AM3452" s="60"/>
      <c r="AN3452" s="60"/>
      <c r="AO3452" s="112"/>
      <c r="AP3452" s="112"/>
      <c r="AQ3452" s="112"/>
      <c r="AR3452" s="112"/>
      <c r="AS3452" s="112"/>
      <c r="AT3452" s="112"/>
      <c r="AU3452" s="112"/>
      <c r="AV3452" s="112"/>
      <c r="AW3452" s="112"/>
      <c r="AX3452" s="112"/>
      <c r="AY3452" s="112"/>
      <c r="AZ3452" s="112"/>
      <c r="BA3452" s="112"/>
    </row>
    <row r="3453" spans="1:53" x14ac:dyDescent="0.25">
      <c r="A3453" s="112"/>
      <c r="B3453" s="45">
        <v>41428</v>
      </c>
      <c r="C3453" s="2"/>
      <c r="D3453" s="2"/>
      <c r="E3453" s="2"/>
      <c r="F3453" s="2"/>
      <c r="G3453" s="2">
        <v>49.48</v>
      </c>
      <c r="H3453" s="2">
        <v>50.1</v>
      </c>
      <c r="I3453" s="2">
        <v>50.33</v>
      </c>
      <c r="J3453" s="2"/>
      <c r="K3453" s="2"/>
      <c r="L3453" s="2"/>
      <c r="M3453" s="60"/>
      <c r="N3453" s="60"/>
      <c r="O3453" s="60"/>
      <c r="P3453" s="60"/>
      <c r="Q3453" s="2"/>
      <c r="R3453" s="60"/>
      <c r="S3453" s="60"/>
      <c r="T3453" s="60"/>
      <c r="U3453" s="60"/>
      <c r="V3453" s="60"/>
      <c r="W3453" s="60"/>
      <c r="X3453" s="60"/>
      <c r="Y3453" s="60"/>
      <c r="Z3453" s="60"/>
      <c r="AA3453" s="60"/>
      <c r="AB3453" s="60"/>
      <c r="AC3453" s="60"/>
      <c r="AD3453" s="60"/>
      <c r="AE3453" s="60"/>
      <c r="AF3453" s="60"/>
      <c r="AG3453" s="60"/>
      <c r="AH3453" s="60"/>
      <c r="AI3453" s="60"/>
      <c r="AJ3453" s="60"/>
      <c r="AK3453" s="60"/>
      <c r="AL3453" s="60"/>
      <c r="AM3453" s="60"/>
      <c r="AN3453" s="60"/>
      <c r="AO3453" s="112"/>
      <c r="AP3453" s="112"/>
      <c r="AQ3453" s="112"/>
      <c r="AR3453" s="112"/>
      <c r="AS3453" s="112"/>
      <c r="AT3453" s="112"/>
      <c r="AU3453" s="112"/>
      <c r="AV3453" s="112"/>
      <c r="AW3453" s="112"/>
      <c r="AX3453" s="112"/>
      <c r="AY3453" s="112"/>
      <c r="AZ3453" s="112"/>
      <c r="BA3453" s="112"/>
    </row>
    <row r="3454" spans="1:53" x14ac:dyDescent="0.25">
      <c r="A3454" s="112"/>
      <c r="B3454" s="45">
        <v>41425</v>
      </c>
      <c r="C3454" s="2"/>
      <c r="D3454" s="2"/>
      <c r="E3454" s="2"/>
      <c r="F3454" s="2"/>
      <c r="G3454" s="2">
        <v>49.65</v>
      </c>
      <c r="H3454" s="2">
        <v>50.4</v>
      </c>
      <c r="I3454" s="2">
        <v>50.63</v>
      </c>
      <c r="J3454" s="2"/>
      <c r="K3454" s="2"/>
      <c r="L3454" s="2"/>
      <c r="M3454" s="60"/>
      <c r="N3454" s="60"/>
      <c r="O3454" s="60"/>
      <c r="P3454" s="60"/>
      <c r="Q3454" s="2"/>
      <c r="R3454" s="60"/>
      <c r="S3454" s="60"/>
      <c r="T3454" s="60"/>
      <c r="U3454" s="60"/>
      <c r="V3454" s="60"/>
      <c r="W3454" s="60"/>
      <c r="X3454" s="60"/>
      <c r="Y3454" s="60"/>
      <c r="Z3454" s="60"/>
      <c r="AA3454" s="60"/>
      <c r="AB3454" s="60"/>
      <c r="AC3454" s="60"/>
      <c r="AD3454" s="60"/>
      <c r="AE3454" s="60"/>
      <c r="AF3454" s="60"/>
      <c r="AG3454" s="60"/>
      <c r="AH3454" s="60"/>
      <c r="AI3454" s="60"/>
      <c r="AJ3454" s="60"/>
      <c r="AK3454" s="60"/>
      <c r="AL3454" s="60"/>
      <c r="AM3454" s="60"/>
      <c r="AN3454" s="60"/>
      <c r="AO3454" s="112"/>
      <c r="AP3454" s="112"/>
      <c r="AQ3454" s="112"/>
      <c r="AR3454" s="112"/>
      <c r="AS3454" s="112"/>
      <c r="AT3454" s="112"/>
      <c r="AU3454" s="112"/>
      <c r="AV3454" s="112"/>
      <c r="AW3454" s="112"/>
      <c r="AX3454" s="112"/>
      <c r="AY3454" s="112"/>
      <c r="AZ3454" s="112"/>
      <c r="BA3454" s="112"/>
    </row>
    <row r="3455" spans="1:53" x14ac:dyDescent="0.25">
      <c r="A3455" s="112"/>
      <c r="B3455" s="45">
        <v>41424</v>
      </c>
      <c r="C3455" s="2"/>
      <c r="D3455" s="2"/>
      <c r="E3455" s="2"/>
      <c r="F3455" s="2"/>
      <c r="G3455" s="2">
        <v>49.8</v>
      </c>
      <c r="H3455" s="2">
        <v>50.45</v>
      </c>
      <c r="I3455" s="2">
        <v>50.68</v>
      </c>
      <c r="J3455" s="2"/>
      <c r="K3455" s="2"/>
      <c r="L3455" s="2"/>
      <c r="M3455" s="60"/>
      <c r="N3455" s="60"/>
      <c r="O3455" s="60"/>
      <c r="P3455" s="60"/>
      <c r="Q3455" s="2"/>
      <c r="R3455" s="60"/>
      <c r="S3455" s="60"/>
      <c r="T3455" s="60"/>
      <c r="U3455" s="60"/>
      <c r="V3455" s="60"/>
      <c r="W3455" s="60"/>
      <c r="X3455" s="60"/>
      <c r="Y3455" s="60"/>
      <c r="Z3455" s="60"/>
      <c r="AA3455" s="60"/>
      <c r="AB3455" s="60"/>
      <c r="AC3455" s="60"/>
      <c r="AD3455" s="60"/>
      <c r="AE3455" s="60"/>
      <c r="AF3455" s="60"/>
      <c r="AG3455" s="60"/>
      <c r="AH3455" s="60"/>
      <c r="AI3455" s="60"/>
      <c r="AJ3455" s="60"/>
      <c r="AK3455" s="60"/>
      <c r="AL3455" s="60"/>
      <c r="AM3455" s="60"/>
      <c r="AN3455" s="60"/>
      <c r="AO3455" s="112"/>
      <c r="AP3455" s="112"/>
      <c r="AQ3455" s="112"/>
      <c r="AR3455" s="112"/>
      <c r="AS3455" s="112"/>
      <c r="AT3455" s="112"/>
      <c r="AU3455" s="112"/>
      <c r="AV3455" s="112"/>
      <c r="AW3455" s="112"/>
      <c r="AX3455" s="112"/>
      <c r="AY3455" s="112"/>
      <c r="AZ3455" s="112"/>
      <c r="BA3455" s="112"/>
    </row>
    <row r="3456" spans="1:53" x14ac:dyDescent="0.25">
      <c r="A3456" s="112"/>
      <c r="B3456" s="45">
        <v>41423</v>
      </c>
      <c r="C3456" s="2"/>
      <c r="D3456" s="2"/>
      <c r="E3456" s="2"/>
      <c r="F3456" s="2"/>
      <c r="G3456" s="2">
        <v>49.8</v>
      </c>
      <c r="H3456" s="2">
        <v>50.58</v>
      </c>
      <c r="I3456" s="2">
        <v>50.81</v>
      </c>
      <c r="J3456" s="2"/>
      <c r="K3456" s="2"/>
      <c r="L3456" s="2"/>
      <c r="M3456" s="60"/>
      <c r="N3456" s="60"/>
      <c r="O3456" s="60"/>
      <c r="P3456" s="60"/>
      <c r="Q3456" s="2"/>
      <c r="R3456" s="60"/>
      <c r="S3456" s="60"/>
      <c r="T3456" s="60"/>
      <c r="U3456" s="60"/>
      <c r="V3456" s="60"/>
      <c r="W3456" s="60"/>
      <c r="X3456" s="60"/>
      <c r="Y3456" s="60"/>
      <c r="Z3456" s="60"/>
      <c r="AA3456" s="60"/>
      <c r="AB3456" s="60"/>
      <c r="AC3456" s="60"/>
      <c r="AD3456" s="60"/>
      <c r="AE3456" s="60"/>
      <c r="AF3456" s="60"/>
      <c r="AG3456" s="60"/>
      <c r="AH3456" s="60"/>
      <c r="AI3456" s="60"/>
      <c r="AJ3456" s="60"/>
      <c r="AK3456" s="60"/>
      <c r="AL3456" s="60"/>
      <c r="AM3456" s="60"/>
      <c r="AN3456" s="60"/>
      <c r="AO3456" s="112"/>
      <c r="AP3456" s="112"/>
      <c r="AQ3456" s="112"/>
      <c r="AR3456" s="112"/>
      <c r="AS3456" s="112"/>
      <c r="AT3456" s="112"/>
      <c r="AU3456" s="112"/>
      <c r="AV3456" s="112"/>
      <c r="AW3456" s="112"/>
      <c r="AX3456" s="112"/>
      <c r="AY3456" s="112"/>
      <c r="AZ3456" s="112"/>
      <c r="BA3456" s="112"/>
    </row>
    <row r="3457" spans="1:53" x14ac:dyDescent="0.25">
      <c r="A3457" s="112"/>
      <c r="B3457" s="45">
        <v>41422</v>
      </c>
      <c r="C3457" s="2"/>
      <c r="D3457" s="2"/>
      <c r="E3457" s="2"/>
      <c r="F3457" s="2"/>
      <c r="G3457" s="2">
        <v>49.55</v>
      </c>
      <c r="H3457" s="2">
        <v>50.33</v>
      </c>
      <c r="I3457" s="2">
        <v>50.56</v>
      </c>
      <c r="J3457" s="2"/>
      <c r="K3457" s="2"/>
      <c r="L3457" s="2"/>
      <c r="M3457" s="60"/>
      <c r="N3457" s="60"/>
      <c r="O3457" s="60"/>
      <c r="P3457" s="60"/>
      <c r="Q3457" s="2"/>
      <c r="R3457" s="60"/>
      <c r="S3457" s="60"/>
      <c r="T3457" s="60"/>
      <c r="U3457" s="60"/>
      <c r="V3457" s="60"/>
      <c r="W3457" s="60"/>
      <c r="X3457" s="60"/>
      <c r="Y3457" s="60"/>
      <c r="Z3457" s="60"/>
      <c r="AA3457" s="60"/>
      <c r="AB3457" s="60"/>
      <c r="AC3457" s="60"/>
      <c r="AD3457" s="60"/>
      <c r="AE3457" s="60"/>
      <c r="AF3457" s="60"/>
      <c r="AG3457" s="60"/>
      <c r="AH3457" s="60"/>
      <c r="AI3457" s="60"/>
      <c r="AJ3457" s="60"/>
      <c r="AK3457" s="60"/>
      <c r="AL3457" s="60"/>
      <c r="AM3457" s="60"/>
      <c r="AN3457" s="60"/>
      <c r="AO3457" s="112"/>
      <c r="AP3457" s="112"/>
      <c r="AQ3457" s="112"/>
      <c r="AR3457" s="112"/>
      <c r="AS3457" s="112"/>
      <c r="AT3457" s="112"/>
      <c r="AU3457" s="112"/>
      <c r="AV3457" s="112"/>
      <c r="AW3457" s="112"/>
      <c r="AX3457" s="112"/>
      <c r="AY3457" s="112"/>
      <c r="AZ3457" s="112"/>
      <c r="BA3457" s="112"/>
    </row>
    <row r="3458" spans="1:53" x14ac:dyDescent="0.25">
      <c r="A3458" s="112"/>
      <c r="B3458" s="45">
        <v>41421</v>
      </c>
      <c r="C3458" s="2"/>
      <c r="D3458" s="2"/>
      <c r="E3458" s="2"/>
      <c r="F3458" s="2"/>
      <c r="G3458" s="2">
        <v>49.68</v>
      </c>
      <c r="H3458" s="2">
        <v>50.35</v>
      </c>
      <c r="I3458" s="2">
        <v>50.58</v>
      </c>
      <c r="J3458" s="2"/>
      <c r="K3458" s="2"/>
      <c r="L3458" s="2"/>
      <c r="M3458" s="60"/>
      <c r="N3458" s="60"/>
      <c r="O3458" s="60"/>
      <c r="P3458" s="60"/>
      <c r="Q3458" s="2"/>
      <c r="R3458" s="60"/>
      <c r="S3458" s="60"/>
      <c r="T3458" s="60"/>
      <c r="U3458" s="60"/>
      <c r="V3458" s="60"/>
      <c r="W3458" s="60"/>
      <c r="X3458" s="60"/>
      <c r="Y3458" s="60"/>
      <c r="Z3458" s="60"/>
      <c r="AA3458" s="60"/>
      <c r="AB3458" s="60"/>
      <c r="AC3458" s="60"/>
      <c r="AD3458" s="60"/>
      <c r="AE3458" s="60"/>
      <c r="AF3458" s="60"/>
      <c r="AG3458" s="60"/>
      <c r="AH3458" s="60"/>
      <c r="AI3458" s="60"/>
      <c r="AJ3458" s="60"/>
      <c r="AK3458" s="60"/>
      <c r="AL3458" s="60"/>
      <c r="AM3458" s="60"/>
      <c r="AN3458" s="60"/>
      <c r="AO3458" s="112"/>
      <c r="AP3458" s="112"/>
      <c r="AQ3458" s="112"/>
      <c r="AR3458" s="112"/>
      <c r="AS3458" s="112"/>
      <c r="AT3458" s="112"/>
      <c r="AU3458" s="112"/>
      <c r="AV3458" s="112"/>
      <c r="AW3458" s="112"/>
      <c r="AX3458" s="112"/>
      <c r="AY3458" s="112"/>
      <c r="AZ3458" s="112"/>
      <c r="BA3458" s="112"/>
    </row>
    <row r="3459" spans="1:53" x14ac:dyDescent="0.25">
      <c r="A3459" s="112"/>
      <c r="B3459" s="45">
        <v>41418</v>
      </c>
      <c r="C3459" s="2"/>
      <c r="D3459" s="2"/>
      <c r="E3459" s="2"/>
      <c r="F3459" s="2"/>
      <c r="G3459" s="2">
        <v>49.63</v>
      </c>
      <c r="H3459" s="2">
        <v>50.4</v>
      </c>
      <c r="I3459" s="2">
        <v>50.63</v>
      </c>
      <c r="J3459" s="2"/>
      <c r="K3459" s="2"/>
      <c r="L3459" s="2"/>
      <c r="M3459" s="60"/>
      <c r="N3459" s="60"/>
      <c r="O3459" s="60"/>
      <c r="P3459" s="60"/>
      <c r="Q3459" s="2"/>
      <c r="R3459" s="60"/>
      <c r="S3459" s="60"/>
      <c r="T3459" s="60"/>
      <c r="U3459" s="60"/>
      <c r="V3459" s="60"/>
      <c r="W3459" s="60"/>
      <c r="X3459" s="60"/>
      <c r="Y3459" s="60"/>
      <c r="Z3459" s="60"/>
      <c r="AA3459" s="60"/>
      <c r="AB3459" s="60"/>
      <c r="AC3459" s="60"/>
      <c r="AD3459" s="60"/>
      <c r="AE3459" s="60"/>
      <c r="AF3459" s="60"/>
      <c r="AG3459" s="60"/>
      <c r="AH3459" s="60"/>
      <c r="AI3459" s="60"/>
      <c r="AJ3459" s="60"/>
      <c r="AK3459" s="60"/>
      <c r="AL3459" s="60"/>
      <c r="AM3459" s="60"/>
      <c r="AN3459" s="60"/>
      <c r="AO3459" s="112"/>
      <c r="AP3459" s="112"/>
      <c r="AQ3459" s="112"/>
      <c r="AR3459" s="112"/>
      <c r="AS3459" s="112"/>
      <c r="AT3459" s="112"/>
      <c r="AU3459" s="112"/>
      <c r="AV3459" s="112"/>
      <c r="AW3459" s="112"/>
      <c r="AX3459" s="112"/>
      <c r="AY3459" s="112"/>
      <c r="AZ3459" s="112"/>
      <c r="BA3459" s="112"/>
    </row>
    <row r="3460" spans="1:53" x14ac:dyDescent="0.25">
      <c r="A3460" s="112"/>
      <c r="B3460" s="45">
        <v>41417</v>
      </c>
      <c r="C3460" s="2"/>
      <c r="D3460" s="2"/>
      <c r="E3460" s="2"/>
      <c r="F3460" s="2"/>
      <c r="G3460" s="2">
        <v>49.65</v>
      </c>
      <c r="H3460" s="2">
        <v>50.6</v>
      </c>
      <c r="I3460" s="2">
        <v>50.83</v>
      </c>
      <c r="J3460" s="2"/>
      <c r="K3460" s="2"/>
      <c r="L3460" s="2"/>
      <c r="M3460" s="60"/>
      <c r="N3460" s="60"/>
      <c r="O3460" s="60"/>
      <c r="P3460" s="60"/>
      <c r="Q3460" s="2"/>
      <c r="R3460" s="60"/>
      <c r="S3460" s="60"/>
      <c r="T3460" s="60"/>
      <c r="U3460" s="60"/>
      <c r="V3460" s="60"/>
      <c r="W3460" s="60"/>
      <c r="X3460" s="60"/>
      <c r="Y3460" s="60"/>
      <c r="Z3460" s="60"/>
      <c r="AA3460" s="60"/>
      <c r="AB3460" s="60"/>
      <c r="AC3460" s="60"/>
      <c r="AD3460" s="60"/>
      <c r="AE3460" s="60"/>
      <c r="AF3460" s="60"/>
      <c r="AG3460" s="60"/>
      <c r="AH3460" s="60"/>
      <c r="AI3460" s="60"/>
      <c r="AJ3460" s="60"/>
      <c r="AK3460" s="60"/>
      <c r="AL3460" s="60"/>
      <c r="AM3460" s="60"/>
      <c r="AN3460" s="60"/>
      <c r="AO3460" s="112"/>
      <c r="AP3460" s="112"/>
      <c r="AQ3460" s="112"/>
      <c r="AR3460" s="112"/>
      <c r="AS3460" s="112"/>
      <c r="AT3460" s="112"/>
      <c r="AU3460" s="112"/>
      <c r="AV3460" s="112"/>
      <c r="AW3460" s="112"/>
      <c r="AX3460" s="112"/>
      <c r="AY3460" s="112"/>
      <c r="AZ3460" s="112"/>
      <c r="BA3460" s="112"/>
    </row>
    <row r="3461" spans="1:53" x14ac:dyDescent="0.25">
      <c r="A3461" s="112"/>
      <c r="B3461" s="45">
        <v>41416</v>
      </c>
      <c r="C3461" s="2"/>
      <c r="D3461" s="2"/>
      <c r="E3461" s="2"/>
      <c r="F3461" s="2"/>
      <c r="G3461" s="2">
        <v>49.65</v>
      </c>
      <c r="H3461" s="2">
        <v>50.6</v>
      </c>
      <c r="I3461" s="2">
        <v>50.83</v>
      </c>
      <c r="J3461" s="2"/>
      <c r="K3461" s="2"/>
      <c r="L3461" s="2"/>
      <c r="M3461" s="60"/>
      <c r="N3461" s="60"/>
      <c r="O3461" s="60"/>
      <c r="P3461" s="60"/>
      <c r="Q3461" s="2"/>
      <c r="R3461" s="60"/>
      <c r="S3461" s="60"/>
      <c r="T3461" s="60"/>
      <c r="U3461" s="60"/>
      <c r="V3461" s="60"/>
      <c r="W3461" s="60"/>
      <c r="X3461" s="60"/>
      <c r="Y3461" s="60"/>
      <c r="Z3461" s="60"/>
      <c r="AA3461" s="60"/>
      <c r="AB3461" s="60"/>
      <c r="AC3461" s="60"/>
      <c r="AD3461" s="60"/>
      <c r="AE3461" s="60"/>
      <c r="AF3461" s="60"/>
      <c r="AG3461" s="60"/>
      <c r="AH3461" s="60"/>
      <c r="AI3461" s="60"/>
      <c r="AJ3461" s="60"/>
      <c r="AK3461" s="60"/>
      <c r="AL3461" s="60"/>
      <c r="AM3461" s="60"/>
      <c r="AN3461" s="60"/>
      <c r="AO3461" s="112"/>
      <c r="AP3461" s="112"/>
      <c r="AQ3461" s="112"/>
      <c r="AR3461" s="112"/>
      <c r="AS3461" s="112"/>
      <c r="AT3461" s="112"/>
      <c r="AU3461" s="112"/>
      <c r="AV3461" s="112"/>
      <c r="AW3461" s="112"/>
      <c r="AX3461" s="112"/>
      <c r="AY3461" s="112"/>
      <c r="AZ3461" s="112"/>
      <c r="BA3461" s="112"/>
    </row>
    <row r="3462" spans="1:53" x14ac:dyDescent="0.25">
      <c r="A3462" s="112"/>
      <c r="B3462" s="45">
        <v>41415</v>
      </c>
      <c r="C3462" s="2"/>
      <c r="D3462" s="2"/>
      <c r="E3462" s="2"/>
      <c r="F3462" s="2"/>
      <c r="G3462" s="2">
        <v>49.6</v>
      </c>
      <c r="H3462" s="2">
        <v>50.57</v>
      </c>
      <c r="I3462" s="2">
        <v>50.8</v>
      </c>
      <c r="J3462" s="2"/>
      <c r="K3462" s="2"/>
      <c r="L3462" s="2"/>
      <c r="M3462" s="60"/>
      <c r="N3462" s="60"/>
      <c r="O3462" s="60"/>
      <c r="P3462" s="60"/>
      <c r="Q3462" s="2"/>
      <c r="R3462" s="60"/>
      <c r="S3462" s="60"/>
      <c r="T3462" s="60"/>
      <c r="U3462" s="60"/>
      <c r="V3462" s="60"/>
      <c r="W3462" s="60"/>
      <c r="X3462" s="60"/>
      <c r="Y3462" s="60"/>
      <c r="Z3462" s="60"/>
      <c r="AA3462" s="60"/>
      <c r="AB3462" s="60"/>
      <c r="AC3462" s="60"/>
      <c r="AD3462" s="60"/>
      <c r="AE3462" s="60"/>
      <c r="AF3462" s="60"/>
      <c r="AG3462" s="60"/>
      <c r="AH3462" s="60"/>
      <c r="AI3462" s="60"/>
      <c r="AJ3462" s="60"/>
      <c r="AK3462" s="60"/>
      <c r="AL3462" s="60"/>
      <c r="AM3462" s="60"/>
      <c r="AN3462" s="60"/>
      <c r="AO3462" s="112"/>
      <c r="AP3462" s="112"/>
      <c r="AQ3462" s="112"/>
      <c r="AR3462" s="112"/>
      <c r="AS3462" s="112"/>
      <c r="AT3462" s="112"/>
      <c r="AU3462" s="112"/>
      <c r="AV3462" s="112"/>
      <c r="AW3462" s="112"/>
      <c r="AX3462" s="112"/>
      <c r="AY3462" s="112"/>
      <c r="AZ3462" s="112"/>
      <c r="BA3462" s="112"/>
    </row>
    <row r="3463" spans="1:53" x14ac:dyDescent="0.25">
      <c r="A3463" s="112"/>
      <c r="B3463" s="45">
        <v>41414</v>
      </c>
      <c r="C3463" s="2"/>
      <c r="D3463" s="2"/>
      <c r="E3463" s="2"/>
      <c r="F3463" s="2"/>
      <c r="G3463" s="2">
        <v>49.72</v>
      </c>
      <c r="H3463" s="2">
        <v>50.7</v>
      </c>
      <c r="I3463" s="2">
        <v>50.93</v>
      </c>
      <c r="J3463" s="2"/>
      <c r="K3463" s="2"/>
      <c r="L3463" s="2"/>
      <c r="M3463" s="60"/>
      <c r="N3463" s="60"/>
      <c r="O3463" s="60"/>
      <c r="P3463" s="60"/>
      <c r="Q3463" s="2"/>
      <c r="R3463" s="60"/>
      <c r="S3463" s="60"/>
      <c r="T3463" s="60"/>
      <c r="U3463" s="60"/>
      <c r="V3463" s="60"/>
      <c r="W3463" s="60"/>
      <c r="X3463" s="60"/>
      <c r="Y3463" s="60"/>
      <c r="Z3463" s="60"/>
      <c r="AA3463" s="60"/>
      <c r="AB3463" s="60"/>
      <c r="AC3463" s="60"/>
      <c r="AD3463" s="60"/>
      <c r="AE3463" s="60"/>
      <c r="AF3463" s="60"/>
      <c r="AG3463" s="60"/>
      <c r="AH3463" s="60"/>
      <c r="AI3463" s="60"/>
      <c r="AJ3463" s="60"/>
      <c r="AK3463" s="60"/>
      <c r="AL3463" s="60"/>
      <c r="AM3463" s="60"/>
      <c r="AN3463" s="60"/>
      <c r="AO3463" s="112"/>
      <c r="AP3463" s="112"/>
      <c r="AQ3463" s="112"/>
      <c r="AR3463" s="112"/>
      <c r="AS3463" s="112"/>
      <c r="AT3463" s="112"/>
      <c r="AU3463" s="112"/>
      <c r="AV3463" s="112"/>
      <c r="AW3463" s="112"/>
      <c r="AX3463" s="112"/>
      <c r="AY3463" s="112"/>
      <c r="AZ3463" s="112"/>
      <c r="BA3463" s="112"/>
    </row>
    <row r="3464" spans="1:53" x14ac:dyDescent="0.25">
      <c r="A3464" s="112"/>
      <c r="B3464" s="45">
        <v>41411</v>
      </c>
      <c r="C3464" s="2"/>
      <c r="D3464" s="2"/>
      <c r="E3464" s="2"/>
      <c r="F3464" s="2"/>
      <c r="G3464" s="2">
        <v>50</v>
      </c>
      <c r="H3464" s="2">
        <v>50.85</v>
      </c>
      <c r="I3464" s="2">
        <v>51.08</v>
      </c>
      <c r="J3464" s="2"/>
      <c r="K3464" s="2"/>
      <c r="L3464" s="2"/>
      <c r="M3464" s="60"/>
      <c r="N3464" s="60"/>
      <c r="O3464" s="60"/>
      <c r="P3464" s="60"/>
      <c r="Q3464" s="2"/>
      <c r="R3464" s="60"/>
      <c r="S3464" s="60"/>
      <c r="T3464" s="60"/>
      <c r="U3464" s="60"/>
      <c r="V3464" s="60"/>
      <c r="W3464" s="60"/>
      <c r="X3464" s="60"/>
      <c r="Y3464" s="60"/>
      <c r="Z3464" s="60"/>
      <c r="AA3464" s="60"/>
      <c r="AB3464" s="60"/>
      <c r="AC3464" s="60"/>
      <c r="AD3464" s="60"/>
      <c r="AE3464" s="60"/>
      <c r="AF3464" s="60"/>
      <c r="AG3464" s="60"/>
      <c r="AH3464" s="60"/>
      <c r="AI3464" s="60"/>
      <c r="AJ3464" s="60"/>
      <c r="AK3464" s="60"/>
      <c r="AL3464" s="60"/>
      <c r="AM3464" s="60"/>
      <c r="AN3464" s="60"/>
      <c r="AO3464" s="112"/>
      <c r="AP3464" s="112"/>
      <c r="AQ3464" s="112"/>
      <c r="AR3464" s="112"/>
      <c r="AS3464" s="112"/>
      <c r="AT3464" s="112"/>
      <c r="AU3464" s="112"/>
      <c r="AV3464" s="112"/>
      <c r="AW3464" s="112"/>
      <c r="AX3464" s="112"/>
      <c r="AY3464" s="112"/>
      <c r="AZ3464" s="112"/>
      <c r="BA3464" s="112"/>
    </row>
    <row r="3465" spans="1:53" x14ac:dyDescent="0.25">
      <c r="A3465" s="112"/>
      <c r="B3465" s="45">
        <v>41410</v>
      </c>
      <c r="C3465" s="2"/>
      <c r="D3465" s="2"/>
      <c r="E3465" s="2"/>
      <c r="F3465" s="2"/>
      <c r="G3465" s="2">
        <v>49.9</v>
      </c>
      <c r="H3465" s="2">
        <v>50.75</v>
      </c>
      <c r="I3465" s="2">
        <v>50.98</v>
      </c>
      <c r="J3465" s="2"/>
      <c r="K3465" s="2"/>
      <c r="L3465" s="2"/>
      <c r="M3465" s="60"/>
      <c r="N3465" s="60"/>
      <c r="O3465" s="60"/>
      <c r="P3465" s="60"/>
      <c r="Q3465" s="2"/>
      <c r="R3465" s="60"/>
      <c r="S3465" s="60"/>
      <c r="T3465" s="60"/>
      <c r="U3465" s="60"/>
      <c r="V3465" s="60"/>
      <c r="W3465" s="60"/>
      <c r="X3465" s="60"/>
      <c r="Y3465" s="60"/>
      <c r="Z3465" s="60"/>
      <c r="AA3465" s="60"/>
      <c r="AB3465" s="60"/>
      <c r="AC3465" s="60"/>
      <c r="AD3465" s="60"/>
      <c r="AE3465" s="60"/>
      <c r="AF3465" s="60"/>
      <c r="AG3465" s="60"/>
      <c r="AH3465" s="60"/>
      <c r="AI3465" s="60"/>
      <c r="AJ3465" s="60"/>
      <c r="AK3465" s="60"/>
      <c r="AL3465" s="60"/>
      <c r="AM3465" s="60"/>
      <c r="AN3465" s="60"/>
      <c r="AO3465" s="112"/>
      <c r="AP3465" s="112"/>
      <c r="AQ3465" s="112"/>
      <c r="AR3465" s="112"/>
      <c r="AS3465" s="112"/>
      <c r="AT3465" s="112"/>
      <c r="AU3465" s="112"/>
      <c r="AV3465" s="112"/>
      <c r="AW3465" s="112"/>
      <c r="AX3465" s="112"/>
      <c r="AY3465" s="112"/>
      <c r="AZ3465" s="112"/>
      <c r="BA3465" s="112"/>
    </row>
    <row r="3466" spans="1:53" x14ac:dyDescent="0.25">
      <c r="A3466" s="112"/>
      <c r="B3466" s="45">
        <v>41409</v>
      </c>
      <c r="C3466" s="2"/>
      <c r="D3466" s="2"/>
      <c r="E3466" s="2"/>
      <c r="F3466" s="2"/>
      <c r="G3466" s="2">
        <v>49.73</v>
      </c>
      <c r="H3466" s="2">
        <v>50.6</v>
      </c>
      <c r="I3466" s="2">
        <v>50.83</v>
      </c>
      <c r="J3466" s="2"/>
      <c r="K3466" s="2"/>
      <c r="L3466" s="2"/>
      <c r="M3466" s="60"/>
      <c r="N3466" s="60"/>
      <c r="O3466" s="60"/>
      <c r="P3466" s="60"/>
      <c r="Q3466" s="2"/>
      <c r="R3466" s="60"/>
      <c r="S3466" s="60"/>
      <c r="T3466" s="60"/>
      <c r="U3466" s="60"/>
      <c r="V3466" s="60"/>
      <c r="W3466" s="60"/>
      <c r="X3466" s="60"/>
      <c r="Y3466" s="60"/>
      <c r="Z3466" s="60"/>
      <c r="AA3466" s="60"/>
      <c r="AB3466" s="60"/>
      <c r="AC3466" s="60"/>
      <c r="AD3466" s="60"/>
      <c r="AE3466" s="60"/>
      <c r="AF3466" s="60"/>
      <c r="AG3466" s="60"/>
      <c r="AH3466" s="60"/>
      <c r="AI3466" s="60"/>
      <c r="AJ3466" s="60"/>
      <c r="AK3466" s="60"/>
      <c r="AL3466" s="60"/>
      <c r="AM3466" s="60"/>
      <c r="AN3466" s="60"/>
      <c r="AO3466" s="112"/>
      <c r="AP3466" s="112"/>
      <c r="AQ3466" s="112"/>
      <c r="AR3466" s="112"/>
      <c r="AS3466" s="112"/>
      <c r="AT3466" s="112"/>
      <c r="AU3466" s="112"/>
      <c r="AV3466" s="112"/>
      <c r="AW3466" s="112"/>
      <c r="AX3466" s="112"/>
      <c r="AY3466" s="112"/>
      <c r="AZ3466" s="112"/>
      <c r="BA3466" s="112"/>
    </row>
    <row r="3467" spans="1:53" x14ac:dyDescent="0.25">
      <c r="A3467" s="112"/>
      <c r="B3467" s="45">
        <v>41408</v>
      </c>
      <c r="C3467" s="2"/>
      <c r="D3467" s="2"/>
      <c r="E3467" s="2"/>
      <c r="F3467" s="2"/>
      <c r="G3467" s="2">
        <v>49.65</v>
      </c>
      <c r="H3467" s="2">
        <v>50.3</v>
      </c>
      <c r="I3467" s="2">
        <v>50.53</v>
      </c>
      <c r="J3467" s="2"/>
      <c r="K3467" s="2"/>
      <c r="L3467" s="2"/>
      <c r="M3467" s="60"/>
      <c r="N3467" s="60"/>
      <c r="O3467" s="60"/>
      <c r="P3467" s="60"/>
      <c r="Q3467" s="2"/>
      <c r="R3467" s="60"/>
      <c r="S3467" s="60"/>
      <c r="T3467" s="60"/>
      <c r="U3467" s="60"/>
      <c r="V3467" s="60"/>
      <c r="W3467" s="60"/>
      <c r="X3467" s="60"/>
      <c r="Y3467" s="60"/>
      <c r="Z3467" s="60"/>
      <c r="AA3467" s="60"/>
      <c r="AB3467" s="60"/>
      <c r="AC3467" s="60"/>
      <c r="AD3467" s="60"/>
      <c r="AE3467" s="60"/>
      <c r="AF3467" s="60"/>
      <c r="AG3467" s="60"/>
      <c r="AH3467" s="60"/>
      <c r="AI3467" s="60"/>
      <c r="AJ3467" s="60"/>
      <c r="AK3467" s="60"/>
      <c r="AL3467" s="60"/>
      <c r="AM3467" s="60"/>
      <c r="AN3467" s="60"/>
      <c r="AO3467" s="112"/>
      <c r="AP3467" s="112"/>
      <c r="AQ3467" s="112"/>
      <c r="AR3467" s="112"/>
      <c r="AS3467" s="112"/>
      <c r="AT3467" s="112"/>
      <c r="AU3467" s="112"/>
      <c r="AV3467" s="112"/>
      <c r="AW3467" s="112"/>
      <c r="AX3467" s="112"/>
      <c r="AY3467" s="112"/>
      <c r="AZ3467" s="112"/>
      <c r="BA3467" s="112"/>
    </row>
    <row r="3468" spans="1:53" x14ac:dyDescent="0.25">
      <c r="A3468" s="112"/>
      <c r="B3468" s="45">
        <v>41407</v>
      </c>
      <c r="C3468" s="2"/>
      <c r="D3468" s="2"/>
      <c r="E3468" s="2"/>
      <c r="F3468" s="2"/>
      <c r="G3468" s="2">
        <v>49.4</v>
      </c>
      <c r="H3468" s="2">
        <v>50.2</v>
      </c>
      <c r="I3468" s="2">
        <v>50.43</v>
      </c>
      <c r="J3468" s="2"/>
      <c r="K3468" s="2"/>
      <c r="L3468" s="2"/>
      <c r="M3468" s="60"/>
      <c r="N3468" s="60"/>
      <c r="O3468" s="60"/>
      <c r="P3468" s="60"/>
      <c r="Q3468" s="2"/>
      <c r="R3468" s="60"/>
      <c r="S3468" s="60"/>
      <c r="T3468" s="60"/>
      <c r="U3468" s="60"/>
      <c r="V3468" s="60"/>
      <c r="W3468" s="60"/>
      <c r="X3468" s="60"/>
      <c r="Y3468" s="60"/>
      <c r="Z3468" s="60"/>
      <c r="AA3468" s="60"/>
      <c r="AB3468" s="60"/>
      <c r="AC3468" s="60"/>
      <c r="AD3468" s="60"/>
      <c r="AE3468" s="60"/>
      <c r="AF3468" s="60"/>
      <c r="AG3468" s="60"/>
      <c r="AH3468" s="60"/>
      <c r="AI3468" s="60"/>
      <c r="AJ3468" s="60"/>
      <c r="AK3468" s="60"/>
      <c r="AL3468" s="60"/>
      <c r="AM3468" s="60"/>
      <c r="AN3468" s="60"/>
      <c r="AO3468" s="112"/>
      <c r="AP3468" s="112"/>
      <c r="AQ3468" s="112"/>
      <c r="AR3468" s="112"/>
      <c r="AS3468" s="112"/>
      <c r="AT3468" s="112"/>
      <c r="AU3468" s="112"/>
      <c r="AV3468" s="112"/>
      <c r="AW3468" s="112"/>
      <c r="AX3468" s="112"/>
      <c r="AY3468" s="112"/>
      <c r="AZ3468" s="112"/>
      <c r="BA3468" s="112"/>
    </row>
    <row r="3469" spans="1:53" x14ac:dyDescent="0.25">
      <c r="A3469" s="112"/>
      <c r="B3469" s="45">
        <v>41404</v>
      </c>
      <c r="C3469" s="2"/>
      <c r="D3469" s="2"/>
      <c r="E3469" s="2"/>
      <c r="F3469" s="2"/>
      <c r="G3469" s="2">
        <v>49.48</v>
      </c>
      <c r="H3469" s="2">
        <v>50.28</v>
      </c>
      <c r="I3469" s="2">
        <v>50.51</v>
      </c>
      <c r="J3469" s="2"/>
      <c r="K3469" s="2"/>
      <c r="L3469" s="2"/>
      <c r="M3469" s="60"/>
      <c r="N3469" s="60"/>
      <c r="O3469" s="60"/>
      <c r="P3469" s="60"/>
      <c r="Q3469" s="2"/>
      <c r="R3469" s="60"/>
      <c r="S3469" s="60"/>
      <c r="T3469" s="60"/>
      <c r="U3469" s="60"/>
      <c r="V3469" s="60"/>
      <c r="W3469" s="60"/>
      <c r="X3469" s="60"/>
      <c r="Y3469" s="60"/>
      <c r="Z3469" s="60"/>
      <c r="AA3469" s="60"/>
      <c r="AB3469" s="60"/>
      <c r="AC3469" s="60"/>
      <c r="AD3469" s="60"/>
      <c r="AE3469" s="60"/>
      <c r="AF3469" s="60"/>
      <c r="AG3469" s="60"/>
      <c r="AH3469" s="60"/>
      <c r="AI3469" s="60"/>
      <c r="AJ3469" s="60"/>
      <c r="AK3469" s="60"/>
      <c r="AL3469" s="60"/>
      <c r="AM3469" s="60"/>
      <c r="AN3469" s="60"/>
      <c r="AO3469" s="112"/>
      <c r="AP3469" s="112"/>
      <c r="AQ3469" s="112"/>
      <c r="AR3469" s="112"/>
      <c r="AS3469" s="112"/>
      <c r="AT3469" s="112"/>
      <c r="AU3469" s="112"/>
      <c r="AV3469" s="112"/>
      <c r="AW3469" s="112"/>
      <c r="AX3469" s="112"/>
      <c r="AY3469" s="112"/>
      <c r="AZ3469" s="112"/>
      <c r="BA3469" s="112"/>
    </row>
    <row r="3470" spans="1:53" x14ac:dyDescent="0.25">
      <c r="A3470" s="112"/>
      <c r="B3470" s="45">
        <v>41403</v>
      </c>
      <c r="C3470" s="2"/>
      <c r="D3470" s="2"/>
      <c r="E3470" s="2"/>
      <c r="F3470" s="2"/>
      <c r="G3470" s="2">
        <v>49.7</v>
      </c>
      <c r="H3470" s="2">
        <v>50.3</v>
      </c>
      <c r="I3470" s="2">
        <v>50.53</v>
      </c>
      <c r="J3470" s="2"/>
      <c r="K3470" s="2"/>
      <c r="L3470" s="2"/>
      <c r="M3470" s="60"/>
      <c r="N3470" s="60"/>
      <c r="O3470" s="60"/>
      <c r="P3470" s="60"/>
      <c r="Q3470" s="2"/>
      <c r="R3470" s="60"/>
      <c r="S3470" s="60"/>
      <c r="T3470" s="60"/>
      <c r="U3470" s="60"/>
      <c r="V3470" s="60"/>
      <c r="W3470" s="60"/>
      <c r="X3470" s="60"/>
      <c r="Y3470" s="60"/>
      <c r="Z3470" s="60"/>
      <c r="AA3470" s="60"/>
      <c r="AB3470" s="60"/>
      <c r="AC3470" s="60"/>
      <c r="AD3470" s="60"/>
      <c r="AE3470" s="60"/>
      <c r="AF3470" s="60"/>
      <c r="AG3470" s="60"/>
      <c r="AH3470" s="60"/>
      <c r="AI3470" s="60"/>
      <c r="AJ3470" s="60"/>
      <c r="AK3470" s="60"/>
      <c r="AL3470" s="60"/>
      <c r="AM3470" s="60"/>
      <c r="AN3470" s="60"/>
      <c r="AO3470" s="112"/>
      <c r="AP3470" s="112"/>
      <c r="AQ3470" s="112"/>
      <c r="AR3470" s="112"/>
      <c r="AS3470" s="112"/>
      <c r="AT3470" s="112"/>
      <c r="AU3470" s="112"/>
      <c r="AV3470" s="112"/>
      <c r="AW3470" s="112"/>
      <c r="AX3470" s="112"/>
      <c r="AY3470" s="112"/>
      <c r="AZ3470" s="112"/>
      <c r="BA3470" s="112"/>
    </row>
    <row r="3471" spans="1:53" x14ac:dyDescent="0.25">
      <c r="A3471" s="112"/>
      <c r="B3471" s="45">
        <v>41402</v>
      </c>
      <c r="C3471" s="2"/>
      <c r="D3471" s="2"/>
      <c r="E3471" s="2"/>
      <c r="F3471" s="2"/>
      <c r="G3471" s="2">
        <v>49.75</v>
      </c>
      <c r="H3471" s="2">
        <v>50.15</v>
      </c>
      <c r="I3471" s="2">
        <v>50.38</v>
      </c>
      <c r="J3471" s="2"/>
      <c r="K3471" s="2"/>
      <c r="L3471" s="2"/>
      <c r="M3471" s="60"/>
      <c r="N3471" s="60"/>
      <c r="O3471" s="60"/>
      <c r="P3471" s="60"/>
      <c r="Q3471" s="2"/>
      <c r="R3471" s="60"/>
      <c r="S3471" s="60"/>
      <c r="T3471" s="60"/>
      <c r="U3471" s="60"/>
      <c r="V3471" s="60"/>
      <c r="W3471" s="60"/>
      <c r="X3471" s="60"/>
      <c r="Y3471" s="60"/>
      <c r="Z3471" s="60"/>
      <c r="AA3471" s="60"/>
      <c r="AB3471" s="60"/>
      <c r="AC3471" s="60"/>
      <c r="AD3471" s="60"/>
      <c r="AE3471" s="60"/>
      <c r="AF3471" s="60"/>
      <c r="AG3471" s="60"/>
      <c r="AH3471" s="60"/>
      <c r="AI3471" s="60"/>
      <c r="AJ3471" s="60"/>
      <c r="AK3471" s="60"/>
      <c r="AL3471" s="60"/>
      <c r="AM3471" s="60"/>
      <c r="AN3471" s="60"/>
      <c r="AO3471" s="112"/>
      <c r="AP3471" s="112"/>
      <c r="AQ3471" s="112"/>
      <c r="AR3471" s="112"/>
      <c r="AS3471" s="112"/>
      <c r="AT3471" s="112"/>
      <c r="AU3471" s="112"/>
      <c r="AV3471" s="112"/>
      <c r="AW3471" s="112"/>
      <c r="AX3471" s="112"/>
      <c r="AY3471" s="112"/>
      <c r="AZ3471" s="112"/>
      <c r="BA3471" s="112"/>
    </row>
    <row r="3472" spans="1:53" x14ac:dyDescent="0.25">
      <c r="A3472" s="112"/>
      <c r="B3472" s="45">
        <v>41401</v>
      </c>
      <c r="C3472" s="2"/>
      <c r="D3472" s="2"/>
      <c r="E3472" s="2"/>
      <c r="F3472" s="2"/>
      <c r="G3472" s="2">
        <v>50.1</v>
      </c>
      <c r="H3472" s="2">
        <v>50.38</v>
      </c>
      <c r="I3472" s="2">
        <v>50.61</v>
      </c>
      <c r="J3472" s="2"/>
      <c r="K3472" s="2"/>
      <c r="L3472" s="2"/>
      <c r="M3472" s="60"/>
      <c r="N3472" s="60"/>
      <c r="O3472" s="60"/>
      <c r="P3472" s="60"/>
      <c r="Q3472" s="2"/>
      <c r="R3472" s="60"/>
      <c r="S3472" s="60"/>
      <c r="T3472" s="60"/>
      <c r="U3472" s="60"/>
      <c r="V3472" s="60"/>
      <c r="W3472" s="60"/>
      <c r="X3472" s="60"/>
      <c r="Y3472" s="60"/>
      <c r="Z3472" s="60"/>
      <c r="AA3472" s="60"/>
      <c r="AB3472" s="60"/>
      <c r="AC3472" s="60"/>
      <c r="AD3472" s="60"/>
      <c r="AE3472" s="60"/>
      <c r="AF3472" s="60"/>
      <c r="AG3472" s="60"/>
      <c r="AH3472" s="60"/>
      <c r="AI3472" s="60"/>
      <c r="AJ3472" s="60"/>
      <c r="AK3472" s="60"/>
      <c r="AL3472" s="60"/>
      <c r="AM3472" s="60"/>
      <c r="AN3472" s="60"/>
      <c r="AO3472" s="112"/>
      <c r="AP3472" s="112"/>
      <c r="AQ3472" s="112"/>
      <c r="AR3472" s="112"/>
      <c r="AS3472" s="112"/>
      <c r="AT3472" s="112"/>
      <c r="AU3472" s="112"/>
      <c r="AV3472" s="112"/>
      <c r="AW3472" s="112"/>
      <c r="AX3472" s="112"/>
      <c r="AY3472" s="112"/>
      <c r="AZ3472" s="112"/>
      <c r="BA3472" s="112"/>
    </row>
    <row r="3473" spans="1:53" x14ac:dyDescent="0.25">
      <c r="A3473" s="112"/>
      <c r="B3473" s="45">
        <v>41400</v>
      </c>
      <c r="C3473" s="2"/>
      <c r="D3473" s="2"/>
      <c r="E3473" s="2"/>
      <c r="F3473" s="2"/>
      <c r="G3473" s="2">
        <v>50.75</v>
      </c>
      <c r="H3473" s="2">
        <v>50.95</v>
      </c>
      <c r="I3473" s="2">
        <v>51.18</v>
      </c>
      <c r="J3473" s="2"/>
      <c r="K3473" s="2"/>
      <c r="L3473" s="2"/>
      <c r="M3473" s="60"/>
      <c r="N3473" s="60"/>
      <c r="O3473" s="60"/>
      <c r="P3473" s="60"/>
      <c r="Q3473" s="2"/>
      <c r="R3473" s="60"/>
      <c r="S3473" s="60"/>
      <c r="T3473" s="60"/>
      <c r="U3473" s="60"/>
      <c r="V3473" s="60"/>
      <c r="W3473" s="60"/>
      <c r="X3473" s="60"/>
      <c r="Y3473" s="60"/>
      <c r="Z3473" s="60"/>
      <c r="AA3473" s="60"/>
      <c r="AB3473" s="60"/>
      <c r="AC3473" s="60"/>
      <c r="AD3473" s="60"/>
      <c r="AE3473" s="60"/>
      <c r="AF3473" s="60"/>
      <c r="AG3473" s="60"/>
      <c r="AH3473" s="60"/>
      <c r="AI3473" s="60"/>
      <c r="AJ3473" s="60"/>
      <c r="AK3473" s="60"/>
      <c r="AL3473" s="60"/>
      <c r="AM3473" s="60"/>
      <c r="AN3473" s="60"/>
      <c r="AO3473" s="112"/>
      <c r="AP3473" s="112"/>
      <c r="AQ3473" s="112"/>
      <c r="AR3473" s="112"/>
      <c r="AS3473" s="112"/>
      <c r="AT3473" s="112"/>
      <c r="AU3473" s="112"/>
      <c r="AV3473" s="112"/>
      <c r="AW3473" s="112"/>
      <c r="AX3473" s="112"/>
      <c r="AY3473" s="112"/>
      <c r="AZ3473" s="112"/>
      <c r="BA3473" s="112"/>
    </row>
    <row r="3474" spans="1:53" x14ac:dyDescent="0.25">
      <c r="A3474" s="112"/>
      <c r="B3474" s="45">
        <v>41397</v>
      </c>
      <c r="C3474" s="2"/>
      <c r="D3474" s="2"/>
      <c r="E3474" s="2"/>
      <c r="F3474" s="2"/>
      <c r="G3474" s="2">
        <v>50.85</v>
      </c>
      <c r="H3474" s="2">
        <v>50.95</v>
      </c>
      <c r="I3474" s="2">
        <v>51.18</v>
      </c>
      <c r="J3474" s="2"/>
      <c r="K3474" s="2"/>
      <c r="L3474" s="2"/>
      <c r="M3474" s="60"/>
      <c r="N3474" s="60"/>
      <c r="O3474" s="60"/>
      <c r="P3474" s="60"/>
      <c r="Q3474" s="2"/>
      <c r="R3474" s="60"/>
      <c r="S3474" s="60"/>
      <c r="T3474" s="60"/>
      <c r="U3474" s="60"/>
      <c r="V3474" s="60"/>
      <c r="W3474" s="60"/>
      <c r="X3474" s="60"/>
      <c r="Y3474" s="60"/>
      <c r="Z3474" s="60"/>
      <c r="AA3474" s="60"/>
      <c r="AB3474" s="60"/>
      <c r="AC3474" s="60"/>
      <c r="AD3474" s="60"/>
      <c r="AE3474" s="60"/>
      <c r="AF3474" s="60"/>
      <c r="AG3474" s="60"/>
      <c r="AH3474" s="60"/>
      <c r="AI3474" s="60"/>
      <c r="AJ3474" s="60"/>
      <c r="AK3474" s="60"/>
      <c r="AL3474" s="60"/>
      <c r="AM3474" s="60"/>
      <c r="AN3474" s="60"/>
      <c r="AO3474" s="112"/>
      <c r="AP3474" s="112"/>
      <c r="AQ3474" s="112"/>
      <c r="AR3474" s="112"/>
      <c r="AS3474" s="112"/>
      <c r="AT3474" s="112"/>
      <c r="AU3474" s="112"/>
      <c r="AV3474" s="112"/>
      <c r="AW3474" s="112"/>
      <c r="AX3474" s="112"/>
      <c r="AY3474" s="112"/>
      <c r="AZ3474" s="112"/>
      <c r="BA3474" s="112"/>
    </row>
    <row r="3475" spans="1:53" x14ac:dyDescent="0.25">
      <c r="A3475" s="112"/>
      <c r="B3475" s="45">
        <v>41396</v>
      </c>
      <c r="C3475" s="2"/>
      <c r="D3475" s="2"/>
      <c r="E3475" s="2"/>
      <c r="F3475" s="2"/>
      <c r="G3475" s="2">
        <v>50.45</v>
      </c>
      <c r="H3475" s="2">
        <v>50.6</v>
      </c>
      <c r="I3475" s="2">
        <v>50.83</v>
      </c>
      <c r="J3475" s="2"/>
      <c r="K3475" s="2"/>
      <c r="L3475" s="2"/>
      <c r="M3475" s="60"/>
      <c r="N3475" s="60"/>
      <c r="O3475" s="60"/>
      <c r="P3475" s="60"/>
      <c r="Q3475" s="2"/>
      <c r="R3475" s="60"/>
      <c r="S3475" s="60"/>
      <c r="T3475" s="60"/>
      <c r="U3475" s="60"/>
      <c r="V3475" s="60"/>
      <c r="W3475" s="60"/>
      <c r="X3475" s="60"/>
      <c r="Y3475" s="60"/>
      <c r="Z3475" s="60"/>
      <c r="AA3475" s="60"/>
      <c r="AB3475" s="60"/>
      <c r="AC3475" s="60"/>
      <c r="AD3475" s="60"/>
      <c r="AE3475" s="60"/>
      <c r="AF3475" s="60"/>
      <c r="AG3475" s="60"/>
      <c r="AH3475" s="60"/>
      <c r="AI3475" s="60"/>
      <c r="AJ3475" s="60"/>
      <c r="AK3475" s="60"/>
      <c r="AL3475" s="60"/>
      <c r="AM3475" s="60"/>
      <c r="AN3475" s="60"/>
      <c r="AO3475" s="112"/>
      <c r="AP3475" s="112"/>
      <c r="AQ3475" s="112"/>
      <c r="AR3475" s="112"/>
      <c r="AS3475" s="112"/>
      <c r="AT3475" s="112"/>
      <c r="AU3475" s="112"/>
      <c r="AV3475" s="112"/>
      <c r="AW3475" s="112"/>
      <c r="AX3475" s="112"/>
      <c r="AY3475" s="112"/>
      <c r="AZ3475" s="112"/>
      <c r="BA3475" s="112"/>
    </row>
    <row r="3476" spans="1:53" x14ac:dyDescent="0.25">
      <c r="A3476" s="112"/>
      <c r="B3476" s="45">
        <v>41394</v>
      </c>
      <c r="C3476" s="2"/>
      <c r="D3476" s="2"/>
      <c r="E3476" s="2"/>
      <c r="F3476" s="2"/>
      <c r="G3476" s="2">
        <v>50.9</v>
      </c>
      <c r="H3476" s="2">
        <v>51</v>
      </c>
      <c r="I3476" s="2">
        <v>51.23</v>
      </c>
      <c r="J3476" s="2"/>
      <c r="K3476" s="2"/>
      <c r="L3476" s="2"/>
      <c r="M3476" s="60"/>
      <c r="N3476" s="60"/>
      <c r="O3476" s="60"/>
      <c r="P3476" s="60"/>
      <c r="Q3476" s="2"/>
      <c r="R3476" s="60"/>
      <c r="S3476" s="60"/>
      <c r="T3476" s="60"/>
      <c r="U3476" s="60"/>
      <c r="V3476" s="60"/>
      <c r="W3476" s="60"/>
      <c r="X3476" s="60"/>
      <c r="Y3476" s="60"/>
      <c r="Z3476" s="60"/>
      <c r="AA3476" s="60"/>
      <c r="AB3476" s="60"/>
      <c r="AC3476" s="60"/>
      <c r="AD3476" s="60"/>
      <c r="AE3476" s="60"/>
      <c r="AF3476" s="60"/>
      <c r="AG3476" s="60"/>
      <c r="AH3476" s="60"/>
      <c r="AI3476" s="60"/>
      <c r="AJ3476" s="60"/>
      <c r="AK3476" s="60"/>
      <c r="AL3476" s="60"/>
      <c r="AM3476" s="60"/>
      <c r="AN3476" s="60"/>
      <c r="AO3476" s="112"/>
      <c r="AP3476" s="112"/>
      <c r="AQ3476" s="112"/>
      <c r="AR3476" s="112"/>
      <c r="AS3476" s="112"/>
      <c r="AT3476" s="112"/>
      <c r="AU3476" s="112"/>
      <c r="AV3476" s="112"/>
      <c r="AW3476" s="112"/>
      <c r="AX3476" s="112"/>
      <c r="AY3476" s="112"/>
      <c r="AZ3476" s="112"/>
      <c r="BA3476" s="112"/>
    </row>
    <row r="3477" spans="1:53" x14ac:dyDescent="0.25">
      <c r="A3477" s="112"/>
      <c r="B3477" s="45">
        <v>41393</v>
      </c>
      <c r="C3477" s="2"/>
      <c r="D3477" s="2"/>
      <c r="E3477" s="2"/>
      <c r="F3477" s="2"/>
      <c r="G3477" s="2">
        <v>50.5</v>
      </c>
      <c r="H3477" s="2">
        <v>50.7</v>
      </c>
      <c r="I3477" s="2">
        <v>50.93</v>
      </c>
      <c r="J3477" s="2"/>
      <c r="K3477" s="2"/>
      <c r="L3477" s="2"/>
      <c r="M3477" s="60"/>
      <c r="N3477" s="60"/>
      <c r="O3477" s="60"/>
      <c r="P3477" s="60"/>
      <c r="Q3477" s="2"/>
      <c r="R3477" s="60"/>
      <c r="S3477" s="60"/>
      <c r="T3477" s="60"/>
      <c r="U3477" s="60"/>
      <c r="V3477" s="60"/>
      <c r="W3477" s="60"/>
      <c r="X3477" s="60"/>
      <c r="Y3477" s="60"/>
      <c r="Z3477" s="60"/>
      <c r="AA3477" s="60"/>
      <c r="AB3477" s="60"/>
      <c r="AC3477" s="60"/>
      <c r="AD3477" s="60"/>
      <c r="AE3477" s="60"/>
      <c r="AF3477" s="60"/>
      <c r="AG3477" s="60"/>
      <c r="AH3477" s="60"/>
      <c r="AI3477" s="60"/>
      <c r="AJ3477" s="60"/>
      <c r="AK3477" s="60"/>
      <c r="AL3477" s="60"/>
      <c r="AM3477" s="60"/>
      <c r="AN3477" s="60"/>
      <c r="AO3477" s="112"/>
      <c r="AP3477" s="112"/>
      <c r="AQ3477" s="112"/>
      <c r="AR3477" s="112"/>
      <c r="AS3477" s="112"/>
      <c r="AT3477" s="112"/>
      <c r="AU3477" s="112"/>
      <c r="AV3477" s="112"/>
      <c r="AW3477" s="112"/>
      <c r="AX3477" s="112"/>
      <c r="AY3477" s="112"/>
      <c r="AZ3477" s="112"/>
      <c r="BA3477" s="112"/>
    </row>
    <row r="3478" spans="1:53" x14ac:dyDescent="0.25">
      <c r="A3478" s="112"/>
      <c r="B3478" s="45">
        <v>41390</v>
      </c>
      <c r="C3478" s="2"/>
      <c r="D3478" s="2"/>
      <c r="E3478" s="2"/>
      <c r="F3478" s="2"/>
      <c r="G3478" s="2">
        <v>49.85</v>
      </c>
      <c r="H3478" s="2">
        <v>50.2</v>
      </c>
      <c r="I3478" s="2">
        <v>50.43</v>
      </c>
      <c r="J3478" s="2"/>
      <c r="K3478" s="2"/>
      <c r="L3478" s="2"/>
      <c r="M3478" s="60"/>
      <c r="N3478" s="60"/>
      <c r="O3478" s="60"/>
      <c r="P3478" s="60"/>
      <c r="Q3478" s="2"/>
      <c r="R3478" s="60"/>
      <c r="S3478" s="60"/>
      <c r="T3478" s="60"/>
      <c r="U3478" s="60"/>
      <c r="V3478" s="60"/>
      <c r="W3478" s="60"/>
      <c r="X3478" s="60"/>
      <c r="Y3478" s="60"/>
      <c r="Z3478" s="60"/>
      <c r="AA3478" s="60"/>
      <c r="AB3478" s="60"/>
      <c r="AC3478" s="60"/>
      <c r="AD3478" s="60"/>
      <c r="AE3478" s="60"/>
      <c r="AF3478" s="60"/>
      <c r="AG3478" s="60"/>
      <c r="AH3478" s="60"/>
      <c r="AI3478" s="60"/>
      <c r="AJ3478" s="60"/>
      <c r="AK3478" s="60"/>
      <c r="AL3478" s="60"/>
      <c r="AM3478" s="60"/>
      <c r="AN3478" s="60"/>
      <c r="AO3478" s="112"/>
      <c r="AP3478" s="112"/>
      <c r="AQ3478" s="112"/>
      <c r="AR3478" s="112"/>
      <c r="AS3478" s="112"/>
      <c r="AT3478" s="112"/>
      <c r="AU3478" s="112"/>
      <c r="AV3478" s="112"/>
      <c r="AW3478" s="112"/>
      <c r="AX3478" s="112"/>
      <c r="AY3478" s="112"/>
      <c r="AZ3478" s="112"/>
      <c r="BA3478" s="112"/>
    </row>
    <row r="3479" spans="1:53" x14ac:dyDescent="0.25">
      <c r="A3479" s="112"/>
      <c r="B3479" s="45">
        <v>41389</v>
      </c>
      <c r="C3479" s="2"/>
      <c r="D3479" s="2"/>
      <c r="E3479" s="2"/>
      <c r="F3479" s="2"/>
      <c r="G3479" s="2">
        <v>49.9</v>
      </c>
      <c r="H3479" s="2">
        <v>50.1</v>
      </c>
      <c r="I3479" s="2">
        <v>50.33</v>
      </c>
      <c r="J3479" s="2"/>
      <c r="K3479" s="2"/>
      <c r="L3479" s="2"/>
      <c r="M3479" s="60"/>
      <c r="N3479" s="60"/>
      <c r="O3479" s="60"/>
      <c r="P3479" s="60"/>
      <c r="Q3479" s="2"/>
      <c r="R3479" s="60"/>
      <c r="S3479" s="60"/>
      <c r="T3479" s="60"/>
      <c r="U3479" s="60"/>
      <c r="V3479" s="60"/>
      <c r="W3479" s="60"/>
      <c r="X3479" s="60"/>
      <c r="Y3479" s="60"/>
      <c r="Z3479" s="60"/>
      <c r="AA3479" s="60"/>
      <c r="AB3479" s="60"/>
      <c r="AC3479" s="60"/>
      <c r="AD3479" s="60"/>
      <c r="AE3479" s="60"/>
      <c r="AF3479" s="60"/>
      <c r="AG3479" s="60"/>
      <c r="AH3479" s="60"/>
      <c r="AI3479" s="60"/>
      <c r="AJ3479" s="60"/>
      <c r="AK3479" s="60"/>
      <c r="AL3479" s="60"/>
      <c r="AM3479" s="60"/>
      <c r="AN3479" s="60"/>
      <c r="AO3479" s="112"/>
      <c r="AP3479" s="112"/>
      <c r="AQ3479" s="112"/>
      <c r="AR3479" s="112"/>
      <c r="AS3479" s="112"/>
      <c r="AT3479" s="112"/>
      <c r="AU3479" s="112"/>
      <c r="AV3479" s="112"/>
      <c r="AW3479" s="112"/>
      <c r="AX3479" s="112"/>
      <c r="AY3479" s="112"/>
      <c r="AZ3479" s="112"/>
      <c r="BA3479" s="112"/>
    </row>
    <row r="3480" spans="1:53" x14ac:dyDescent="0.25">
      <c r="A3480" s="112"/>
      <c r="B3480" s="45">
        <v>41388</v>
      </c>
      <c r="C3480" s="2"/>
      <c r="D3480" s="2"/>
      <c r="E3480" s="2"/>
      <c r="F3480" s="2"/>
      <c r="G3480" s="2">
        <v>49.6</v>
      </c>
      <c r="H3480" s="2">
        <v>50.08</v>
      </c>
      <c r="I3480" s="2">
        <v>50.31</v>
      </c>
      <c r="J3480" s="2"/>
      <c r="K3480" s="2"/>
      <c r="L3480" s="2"/>
      <c r="M3480" s="60"/>
      <c r="N3480" s="60"/>
      <c r="O3480" s="60"/>
      <c r="P3480" s="60"/>
      <c r="Q3480" s="2"/>
      <c r="R3480" s="60"/>
      <c r="S3480" s="60"/>
      <c r="T3480" s="60"/>
      <c r="U3480" s="60"/>
      <c r="V3480" s="60"/>
      <c r="W3480" s="60"/>
      <c r="X3480" s="60"/>
      <c r="Y3480" s="60"/>
      <c r="Z3480" s="60"/>
      <c r="AA3480" s="60"/>
      <c r="AB3480" s="60"/>
      <c r="AC3480" s="60"/>
      <c r="AD3480" s="60"/>
      <c r="AE3480" s="60"/>
      <c r="AF3480" s="60"/>
      <c r="AG3480" s="60"/>
      <c r="AH3480" s="60"/>
      <c r="AI3480" s="60"/>
      <c r="AJ3480" s="60"/>
      <c r="AK3480" s="60"/>
      <c r="AL3480" s="60"/>
      <c r="AM3480" s="60"/>
      <c r="AN3480" s="60"/>
      <c r="AO3480" s="112"/>
      <c r="AP3480" s="112"/>
      <c r="AQ3480" s="112"/>
      <c r="AR3480" s="112"/>
      <c r="AS3480" s="112"/>
      <c r="AT3480" s="112"/>
      <c r="AU3480" s="112"/>
      <c r="AV3480" s="112"/>
      <c r="AW3480" s="112"/>
      <c r="AX3480" s="112"/>
      <c r="AY3480" s="112"/>
      <c r="AZ3480" s="112"/>
      <c r="BA3480" s="112"/>
    </row>
    <row r="3481" spans="1:53" x14ac:dyDescent="0.25">
      <c r="A3481" s="112"/>
      <c r="B3481" s="45">
        <v>41387</v>
      </c>
      <c r="C3481" s="2"/>
      <c r="D3481" s="2"/>
      <c r="E3481" s="2"/>
      <c r="F3481" s="2"/>
      <c r="G3481" s="2">
        <v>49.4</v>
      </c>
      <c r="H3481" s="2">
        <v>49.88</v>
      </c>
      <c r="I3481" s="2">
        <v>50.11</v>
      </c>
      <c r="J3481" s="2"/>
      <c r="K3481" s="2"/>
      <c r="L3481" s="2"/>
      <c r="M3481" s="60"/>
      <c r="N3481" s="60"/>
      <c r="O3481" s="60"/>
      <c r="P3481" s="60"/>
      <c r="Q3481" s="2"/>
      <c r="R3481" s="60"/>
      <c r="S3481" s="60"/>
      <c r="T3481" s="60"/>
      <c r="U3481" s="60"/>
      <c r="V3481" s="60"/>
      <c r="W3481" s="60"/>
      <c r="X3481" s="60"/>
      <c r="Y3481" s="60"/>
      <c r="Z3481" s="60"/>
      <c r="AA3481" s="60"/>
      <c r="AB3481" s="60"/>
      <c r="AC3481" s="60"/>
      <c r="AD3481" s="60"/>
      <c r="AE3481" s="60"/>
      <c r="AF3481" s="60"/>
      <c r="AG3481" s="60"/>
      <c r="AH3481" s="60"/>
      <c r="AI3481" s="60"/>
      <c r="AJ3481" s="60"/>
      <c r="AK3481" s="60"/>
      <c r="AL3481" s="60"/>
      <c r="AM3481" s="60"/>
      <c r="AN3481" s="60"/>
      <c r="AO3481" s="112"/>
      <c r="AP3481" s="112"/>
      <c r="AQ3481" s="112"/>
      <c r="AR3481" s="112"/>
      <c r="AS3481" s="112"/>
      <c r="AT3481" s="112"/>
      <c r="AU3481" s="112"/>
      <c r="AV3481" s="112"/>
      <c r="AW3481" s="112"/>
      <c r="AX3481" s="112"/>
      <c r="AY3481" s="112"/>
      <c r="AZ3481" s="112"/>
      <c r="BA3481" s="112"/>
    </row>
    <row r="3482" spans="1:53" x14ac:dyDescent="0.25">
      <c r="A3482" s="112"/>
      <c r="B3482" s="45">
        <v>41386</v>
      </c>
      <c r="C3482" s="2"/>
      <c r="D3482" s="2"/>
      <c r="E3482" s="2"/>
      <c r="F3482" s="2"/>
      <c r="G3482" s="2">
        <v>48.9</v>
      </c>
      <c r="H3482" s="2">
        <v>49.38</v>
      </c>
      <c r="I3482" s="2">
        <v>49.61</v>
      </c>
      <c r="J3482" s="2"/>
      <c r="K3482" s="2"/>
      <c r="L3482" s="2"/>
      <c r="M3482" s="60"/>
      <c r="N3482" s="60"/>
      <c r="O3482" s="60"/>
      <c r="P3482" s="60"/>
      <c r="Q3482" s="2"/>
      <c r="R3482" s="60"/>
      <c r="S3482" s="60"/>
      <c r="T3482" s="60"/>
      <c r="U3482" s="60"/>
      <c r="V3482" s="60"/>
      <c r="W3482" s="60"/>
      <c r="X3482" s="60"/>
      <c r="Y3482" s="60"/>
      <c r="Z3482" s="60"/>
      <c r="AA3482" s="60"/>
      <c r="AB3482" s="60"/>
      <c r="AC3482" s="60"/>
      <c r="AD3482" s="60"/>
      <c r="AE3482" s="60"/>
      <c r="AF3482" s="60"/>
      <c r="AG3482" s="60"/>
      <c r="AH3482" s="60"/>
      <c r="AI3482" s="60"/>
      <c r="AJ3482" s="60"/>
      <c r="AK3482" s="60"/>
      <c r="AL3482" s="60"/>
      <c r="AM3482" s="60"/>
      <c r="AN3482" s="60"/>
      <c r="AO3482" s="112"/>
      <c r="AP3482" s="112"/>
      <c r="AQ3482" s="112"/>
      <c r="AR3482" s="112"/>
      <c r="AS3482" s="112"/>
      <c r="AT3482" s="112"/>
      <c r="AU3482" s="112"/>
      <c r="AV3482" s="112"/>
      <c r="AW3482" s="112"/>
      <c r="AX3482" s="112"/>
      <c r="AY3482" s="112"/>
      <c r="AZ3482" s="112"/>
      <c r="BA3482" s="112"/>
    </row>
    <row r="3483" spans="1:53" x14ac:dyDescent="0.25">
      <c r="A3483" s="112"/>
      <c r="B3483" s="45">
        <v>41383</v>
      </c>
      <c r="C3483" s="2"/>
      <c r="D3483" s="2"/>
      <c r="E3483" s="2"/>
      <c r="F3483" s="2"/>
      <c r="G3483" s="2">
        <v>48.9</v>
      </c>
      <c r="H3483" s="2">
        <v>49.38</v>
      </c>
      <c r="I3483" s="2">
        <v>49.61</v>
      </c>
      <c r="J3483" s="2"/>
      <c r="K3483" s="2"/>
      <c r="L3483" s="2"/>
      <c r="M3483" s="60"/>
      <c r="N3483" s="60"/>
      <c r="O3483" s="60"/>
      <c r="P3483" s="60"/>
      <c r="Q3483" s="2"/>
      <c r="R3483" s="60"/>
      <c r="S3483" s="60"/>
      <c r="T3483" s="60"/>
      <c r="U3483" s="60"/>
      <c r="V3483" s="60"/>
      <c r="W3483" s="60"/>
      <c r="X3483" s="60"/>
      <c r="Y3483" s="60"/>
      <c r="Z3483" s="60"/>
      <c r="AA3483" s="60"/>
      <c r="AB3483" s="60"/>
      <c r="AC3483" s="60"/>
      <c r="AD3483" s="60"/>
      <c r="AE3483" s="60"/>
      <c r="AF3483" s="60"/>
      <c r="AG3483" s="60"/>
      <c r="AH3483" s="60"/>
      <c r="AI3483" s="60"/>
      <c r="AJ3483" s="60"/>
      <c r="AK3483" s="60"/>
      <c r="AL3483" s="60"/>
      <c r="AM3483" s="60"/>
      <c r="AN3483" s="60"/>
      <c r="AO3483" s="112"/>
      <c r="AP3483" s="112"/>
      <c r="AQ3483" s="112"/>
      <c r="AR3483" s="112"/>
      <c r="AS3483" s="112"/>
      <c r="AT3483" s="112"/>
      <c r="AU3483" s="112"/>
      <c r="AV3483" s="112"/>
      <c r="AW3483" s="112"/>
      <c r="AX3483" s="112"/>
      <c r="AY3483" s="112"/>
      <c r="AZ3483" s="112"/>
      <c r="BA3483" s="112"/>
    </row>
    <row r="3484" spans="1:53" x14ac:dyDescent="0.25">
      <c r="A3484" s="112"/>
      <c r="B3484" s="45">
        <v>41382</v>
      </c>
      <c r="C3484" s="2"/>
      <c r="D3484" s="2"/>
      <c r="E3484" s="2"/>
      <c r="F3484" s="2"/>
      <c r="G3484" s="2">
        <v>48.6</v>
      </c>
      <c r="H3484" s="2">
        <v>49.08</v>
      </c>
      <c r="I3484" s="2">
        <v>49.31</v>
      </c>
      <c r="J3484" s="2"/>
      <c r="K3484" s="2"/>
      <c r="L3484" s="2"/>
      <c r="M3484" s="60"/>
      <c r="N3484" s="60"/>
      <c r="O3484" s="60"/>
      <c r="P3484" s="60"/>
      <c r="Q3484" s="2"/>
      <c r="R3484" s="60"/>
      <c r="S3484" s="60"/>
      <c r="T3484" s="60"/>
      <c r="U3484" s="60"/>
      <c r="V3484" s="60"/>
      <c r="W3484" s="60"/>
      <c r="X3484" s="60"/>
      <c r="Y3484" s="60"/>
      <c r="Z3484" s="60"/>
      <c r="AA3484" s="60"/>
      <c r="AB3484" s="60"/>
      <c r="AC3484" s="60"/>
      <c r="AD3484" s="60"/>
      <c r="AE3484" s="60"/>
      <c r="AF3484" s="60"/>
      <c r="AG3484" s="60"/>
      <c r="AH3484" s="60"/>
      <c r="AI3484" s="60"/>
      <c r="AJ3484" s="60"/>
      <c r="AK3484" s="60"/>
      <c r="AL3484" s="60"/>
      <c r="AM3484" s="60"/>
      <c r="AN3484" s="60"/>
      <c r="AO3484" s="112"/>
      <c r="AP3484" s="112"/>
      <c r="AQ3484" s="112"/>
      <c r="AR3484" s="112"/>
      <c r="AS3484" s="112"/>
      <c r="AT3484" s="112"/>
      <c r="AU3484" s="112"/>
      <c r="AV3484" s="112"/>
      <c r="AW3484" s="112"/>
      <c r="AX3484" s="112"/>
      <c r="AY3484" s="112"/>
      <c r="AZ3484" s="112"/>
      <c r="BA3484" s="112"/>
    </row>
    <row r="3485" spans="1:53" x14ac:dyDescent="0.25">
      <c r="A3485" s="112"/>
      <c r="B3485" s="45">
        <v>41381</v>
      </c>
      <c r="C3485" s="2"/>
      <c r="D3485" s="2"/>
      <c r="E3485" s="2"/>
      <c r="F3485" s="2"/>
      <c r="G3485" s="2">
        <v>48.9</v>
      </c>
      <c r="H3485" s="2">
        <v>49.2</v>
      </c>
      <c r="I3485" s="2">
        <v>49.43</v>
      </c>
      <c r="J3485" s="2"/>
      <c r="K3485" s="2"/>
      <c r="L3485" s="2"/>
      <c r="M3485" s="60"/>
      <c r="N3485" s="60"/>
      <c r="O3485" s="60"/>
      <c r="P3485" s="60"/>
      <c r="Q3485" s="2"/>
      <c r="R3485" s="60"/>
      <c r="S3485" s="60"/>
      <c r="T3485" s="60"/>
      <c r="U3485" s="60"/>
      <c r="V3485" s="60"/>
      <c r="W3485" s="60"/>
      <c r="X3485" s="60"/>
      <c r="Y3485" s="60"/>
      <c r="Z3485" s="60"/>
      <c r="AA3485" s="60"/>
      <c r="AB3485" s="60"/>
      <c r="AC3485" s="60"/>
      <c r="AD3485" s="60"/>
      <c r="AE3485" s="60"/>
      <c r="AF3485" s="60"/>
      <c r="AG3485" s="60"/>
      <c r="AH3485" s="60"/>
      <c r="AI3485" s="60"/>
      <c r="AJ3485" s="60"/>
      <c r="AK3485" s="60"/>
      <c r="AL3485" s="60"/>
      <c r="AM3485" s="60"/>
      <c r="AN3485" s="60"/>
      <c r="AO3485" s="112"/>
      <c r="AP3485" s="112"/>
      <c r="AQ3485" s="112"/>
      <c r="AR3485" s="112"/>
      <c r="AS3485" s="112"/>
      <c r="AT3485" s="112"/>
      <c r="AU3485" s="112"/>
      <c r="AV3485" s="112"/>
      <c r="AW3485" s="112"/>
      <c r="AX3485" s="112"/>
      <c r="AY3485" s="112"/>
      <c r="AZ3485" s="112"/>
      <c r="BA3485" s="112"/>
    </row>
    <row r="3486" spans="1:53" x14ac:dyDescent="0.25">
      <c r="A3486" s="112"/>
      <c r="B3486" s="45">
        <v>41380</v>
      </c>
      <c r="C3486" s="2"/>
      <c r="D3486" s="2"/>
      <c r="E3486" s="2"/>
      <c r="F3486" s="2"/>
      <c r="G3486" s="2">
        <v>49.95</v>
      </c>
      <c r="H3486" s="2">
        <v>50.25</v>
      </c>
      <c r="I3486" s="2">
        <v>50.48</v>
      </c>
      <c r="J3486" s="2"/>
      <c r="K3486" s="2"/>
      <c r="L3486" s="2"/>
      <c r="M3486" s="60"/>
      <c r="N3486" s="60"/>
      <c r="O3486" s="60"/>
      <c r="P3486" s="60"/>
      <c r="Q3486" s="2"/>
      <c r="R3486" s="60"/>
      <c r="S3486" s="60"/>
      <c r="T3486" s="60"/>
      <c r="U3486" s="60"/>
      <c r="V3486" s="60"/>
      <c r="W3486" s="60"/>
      <c r="X3486" s="60"/>
      <c r="Y3486" s="60"/>
      <c r="Z3486" s="60"/>
      <c r="AA3486" s="60"/>
      <c r="AB3486" s="60"/>
      <c r="AC3486" s="60"/>
      <c r="AD3486" s="60"/>
      <c r="AE3486" s="60"/>
      <c r="AF3486" s="60"/>
      <c r="AG3486" s="60"/>
      <c r="AH3486" s="60"/>
      <c r="AI3486" s="60"/>
      <c r="AJ3486" s="60"/>
      <c r="AK3486" s="60"/>
      <c r="AL3486" s="60"/>
      <c r="AM3486" s="60"/>
      <c r="AN3486" s="60"/>
      <c r="AO3486" s="112"/>
      <c r="AP3486" s="112"/>
      <c r="AQ3486" s="112"/>
      <c r="AR3486" s="112"/>
      <c r="AS3486" s="112"/>
      <c r="AT3486" s="112"/>
      <c r="AU3486" s="112"/>
      <c r="AV3486" s="112"/>
      <c r="AW3486" s="112"/>
      <c r="AX3486" s="112"/>
      <c r="AY3486" s="112"/>
      <c r="AZ3486" s="112"/>
      <c r="BA3486" s="112"/>
    </row>
    <row r="3487" spans="1:53" x14ac:dyDescent="0.25">
      <c r="A3487" s="112"/>
      <c r="B3487" s="45">
        <v>41379</v>
      </c>
      <c r="C3487" s="2"/>
      <c r="D3487" s="2"/>
      <c r="E3487" s="2"/>
      <c r="F3487" s="2"/>
      <c r="G3487" s="2">
        <v>50.73</v>
      </c>
      <c r="H3487" s="2">
        <v>51.03</v>
      </c>
      <c r="I3487" s="2">
        <v>51.26</v>
      </c>
      <c r="J3487" s="2"/>
      <c r="K3487" s="2"/>
      <c r="L3487" s="2"/>
      <c r="M3487" s="60"/>
      <c r="N3487" s="60"/>
      <c r="O3487" s="60"/>
      <c r="P3487" s="60"/>
      <c r="Q3487" s="2"/>
      <c r="R3487" s="60"/>
      <c r="S3487" s="60"/>
      <c r="T3487" s="60"/>
      <c r="U3487" s="60"/>
      <c r="V3487" s="60"/>
      <c r="W3487" s="60"/>
      <c r="X3487" s="60"/>
      <c r="Y3487" s="60"/>
      <c r="Z3487" s="60"/>
      <c r="AA3487" s="60"/>
      <c r="AB3487" s="60"/>
      <c r="AC3487" s="60"/>
      <c r="AD3487" s="60"/>
      <c r="AE3487" s="60"/>
      <c r="AF3487" s="60"/>
      <c r="AG3487" s="60"/>
      <c r="AH3487" s="60"/>
      <c r="AI3487" s="60"/>
      <c r="AJ3487" s="60"/>
      <c r="AK3487" s="60"/>
      <c r="AL3487" s="60"/>
      <c r="AM3487" s="60"/>
      <c r="AN3487" s="60"/>
      <c r="AO3487" s="112"/>
      <c r="AP3487" s="112"/>
      <c r="AQ3487" s="112"/>
      <c r="AR3487" s="112"/>
      <c r="AS3487" s="112"/>
      <c r="AT3487" s="112"/>
      <c r="AU3487" s="112"/>
      <c r="AV3487" s="112"/>
      <c r="AW3487" s="112"/>
      <c r="AX3487" s="112"/>
      <c r="AY3487" s="112"/>
      <c r="AZ3487" s="112"/>
      <c r="BA3487" s="112"/>
    </row>
    <row r="3488" spans="1:53" x14ac:dyDescent="0.25">
      <c r="A3488" s="112"/>
      <c r="B3488" s="45">
        <v>41376</v>
      </c>
      <c r="C3488" s="2"/>
      <c r="D3488" s="2"/>
      <c r="E3488" s="2"/>
      <c r="F3488" s="2"/>
      <c r="G3488" s="2">
        <v>50.5</v>
      </c>
      <c r="H3488" s="2">
        <v>50.8</v>
      </c>
      <c r="I3488" s="2">
        <v>51.03</v>
      </c>
      <c r="J3488" s="2"/>
      <c r="K3488" s="2"/>
      <c r="L3488" s="2"/>
      <c r="M3488" s="60"/>
      <c r="N3488" s="60"/>
      <c r="O3488" s="60"/>
      <c r="P3488" s="60"/>
      <c r="Q3488" s="2"/>
      <c r="R3488" s="60"/>
      <c r="S3488" s="60"/>
      <c r="T3488" s="60"/>
      <c r="U3488" s="60"/>
      <c r="V3488" s="60"/>
      <c r="W3488" s="60"/>
      <c r="X3488" s="60"/>
      <c r="Y3488" s="60"/>
      <c r="Z3488" s="60"/>
      <c r="AA3488" s="60"/>
      <c r="AB3488" s="60"/>
      <c r="AC3488" s="60"/>
      <c r="AD3488" s="60"/>
      <c r="AE3488" s="60"/>
      <c r="AF3488" s="60"/>
      <c r="AG3488" s="60"/>
      <c r="AH3488" s="60"/>
      <c r="AI3488" s="60"/>
      <c r="AJ3488" s="60"/>
      <c r="AK3488" s="60"/>
      <c r="AL3488" s="60"/>
      <c r="AM3488" s="60"/>
      <c r="AN3488" s="60"/>
      <c r="AO3488" s="112"/>
      <c r="AP3488" s="112"/>
      <c r="AQ3488" s="112"/>
      <c r="AR3488" s="112"/>
      <c r="AS3488" s="112"/>
      <c r="AT3488" s="112"/>
      <c r="AU3488" s="112"/>
      <c r="AV3488" s="112"/>
      <c r="AW3488" s="112"/>
      <c r="AX3488" s="112"/>
      <c r="AY3488" s="112"/>
      <c r="AZ3488" s="112"/>
      <c r="BA3488" s="112"/>
    </row>
    <row r="3489" spans="1:53" x14ac:dyDescent="0.25">
      <c r="A3489" s="112"/>
      <c r="B3489" s="45">
        <v>41375</v>
      </c>
      <c r="C3489" s="2"/>
      <c r="D3489" s="2"/>
      <c r="E3489" s="2"/>
      <c r="F3489" s="2"/>
      <c r="G3489" s="2">
        <v>50.53</v>
      </c>
      <c r="H3489" s="2">
        <v>50.83</v>
      </c>
      <c r="I3489" s="2">
        <v>51.06</v>
      </c>
      <c r="J3489" s="2"/>
      <c r="K3489" s="2"/>
      <c r="L3489" s="2"/>
      <c r="M3489" s="60"/>
      <c r="N3489" s="60"/>
      <c r="O3489" s="60"/>
      <c r="P3489" s="60"/>
      <c r="Q3489" s="2"/>
      <c r="R3489" s="60"/>
      <c r="S3489" s="60"/>
      <c r="T3489" s="60"/>
      <c r="U3489" s="60"/>
      <c r="V3489" s="60"/>
      <c r="W3489" s="60"/>
      <c r="X3489" s="60"/>
      <c r="Y3489" s="60"/>
      <c r="Z3489" s="60"/>
      <c r="AA3489" s="60"/>
      <c r="AB3489" s="60"/>
      <c r="AC3489" s="60"/>
      <c r="AD3489" s="60"/>
      <c r="AE3489" s="60"/>
      <c r="AF3489" s="60"/>
      <c r="AG3489" s="60"/>
      <c r="AH3489" s="60"/>
      <c r="AI3489" s="60"/>
      <c r="AJ3489" s="60"/>
      <c r="AK3489" s="60"/>
      <c r="AL3489" s="60"/>
      <c r="AM3489" s="60"/>
      <c r="AN3489" s="60"/>
      <c r="AO3489" s="112"/>
      <c r="AP3489" s="112"/>
      <c r="AQ3489" s="112"/>
      <c r="AR3489" s="112"/>
      <c r="AS3489" s="112"/>
      <c r="AT3489" s="112"/>
      <c r="AU3489" s="112"/>
      <c r="AV3489" s="112"/>
      <c r="AW3489" s="112"/>
      <c r="AX3489" s="112"/>
      <c r="AY3489" s="112"/>
      <c r="AZ3489" s="112"/>
      <c r="BA3489" s="112"/>
    </row>
    <row r="3490" spans="1:53" x14ac:dyDescent="0.25">
      <c r="A3490" s="112"/>
      <c r="B3490" s="45">
        <v>41374</v>
      </c>
      <c r="C3490" s="2"/>
      <c r="D3490" s="2"/>
      <c r="E3490" s="2"/>
      <c r="F3490" s="2"/>
      <c r="G3490" s="2">
        <v>50.6</v>
      </c>
      <c r="H3490" s="2">
        <v>50.9</v>
      </c>
      <c r="I3490" s="2">
        <v>51.13</v>
      </c>
      <c r="J3490" s="2"/>
      <c r="K3490" s="2"/>
      <c r="L3490" s="2"/>
      <c r="M3490" s="60"/>
      <c r="N3490" s="60"/>
      <c r="O3490" s="60"/>
      <c r="P3490" s="60"/>
      <c r="Q3490" s="2"/>
      <c r="R3490" s="60"/>
      <c r="S3490" s="60"/>
      <c r="T3490" s="60"/>
      <c r="U3490" s="60"/>
      <c r="V3490" s="60"/>
      <c r="W3490" s="60"/>
      <c r="X3490" s="60"/>
      <c r="Y3490" s="60"/>
      <c r="Z3490" s="60"/>
      <c r="AA3490" s="60"/>
      <c r="AB3490" s="60"/>
      <c r="AC3490" s="60"/>
      <c r="AD3490" s="60"/>
      <c r="AE3490" s="60"/>
      <c r="AF3490" s="60"/>
      <c r="AG3490" s="60"/>
      <c r="AH3490" s="60"/>
      <c r="AI3490" s="60"/>
      <c r="AJ3490" s="60"/>
      <c r="AK3490" s="60"/>
      <c r="AL3490" s="60"/>
      <c r="AM3490" s="60"/>
      <c r="AN3490" s="60"/>
      <c r="AO3490" s="116"/>
      <c r="AP3490" s="116"/>
      <c r="AQ3490" s="116"/>
      <c r="AR3490" s="116"/>
      <c r="AS3490" s="116"/>
      <c r="AT3490" s="116"/>
      <c r="AU3490" s="116"/>
      <c r="AV3490" s="116"/>
      <c r="AW3490" s="116"/>
      <c r="AX3490" s="116"/>
      <c r="AY3490" s="116"/>
      <c r="AZ3490" s="116"/>
      <c r="BA3490" s="116"/>
    </row>
    <row r="3491" spans="1:53" x14ac:dyDescent="0.25">
      <c r="A3491" s="112"/>
      <c r="B3491" s="45">
        <v>41373</v>
      </c>
      <c r="C3491" s="2"/>
      <c r="D3491" s="2"/>
      <c r="E3491" s="2"/>
      <c r="F3491" s="2"/>
      <c r="G3491" s="2">
        <v>50.95</v>
      </c>
      <c r="H3491" s="2">
        <v>51.25</v>
      </c>
      <c r="I3491" s="2">
        <v>51.48</v>
      </c>
      <c r="J3491" s="2"/>
      <c r="K3491" s="2"/>
      <c r="L3491" s="2"/>
      <c r="M3491" s="60"/>
      <c r="N3491" s="60"/>
      <c r="O3491" s="60"/>
      <c r="P3491" s="60"/>
      <c r="Q3491" s="2"/>
      <c r="R3491" s="60"/>
      <c r="S3491" s="60"/>
      <c r="T3491" s="60"/>
      <c r="U3491" s="60"/>
      <c r="V3491" s="60"/>
      <c r="W3491" s="60"/>
      <c r="X3491" s="60"/>
      <c r="Y3491" s="60"/>
      <c r="Z3491" s="60"/>
      <c r="AA3491" s="60"/>
      <c r="AB3491" s="60"/>
      <c r="AC3491" s="60"/>
      <c r="AD3491" s="60"/>
      <c r="AE3491" s="60"/>
      <c r="AF3491" s="60"/>
      <c r="AG3491" s="60"/>
      <c r="AH3491" s="60"/>
      <c r="AI3491" s="60"/>
      <c r="AJ3491" s="60"/>
      <c r="AK3491" s="60"/>
      <c r="AL3491" s="60"/>
      <c r="AM3491" s="60"/>
      <c r="AN3491" s="60"/>
      <c r="AO3491" s="116"/>
      <c r="AP3491" s="116"/>
      <c r="AQ3491" s="116"/>
      <c r="AR3491" s="116"/>
      <c r="AS3491" s="116"/>
      <c r="AT3491" s="116"/>
      <c r="AU3491" s="116"/>
      <c r="AV3491" s="116"/>
      <c r="AW3491" s="116"/>
      <c r="AX3491" s="116"/>
      <c r="AY3491" s="116"/>
      <c r="AZ3491" s="116"/>
      <c r="BA3491" s="116"/>
    </row>
    <row r="3492" spans="1:53" x14ac:dyDescent="0.25">
      <c r="A3492" s="112"/>
      <c r="B3492" s="45">
        <v>41372</v>
      </c>
      <c r="C3492" s="2"/>
      <c r="D3492" s="2"/>
      <c r="E3492" s="2"/>
      <c r="F3492" s="2"/>
      <c r="G3492" s="2">
        <v>51</v>
      </c>
      <c r="H3492" s="2">
        <v>51.5</v>
      </c>
      <c r="I3492" s="2">
        <v>51.73</v>
      </c>
      <c r="J3492" s="2"/>
      <c r="K3492" s="2"/>
      <c r="L3492" s="2"/>
      <c r="M3492" s="60"/>
      <c r="N3492" s="60"/>
      <c r="O3492" s="60"/>
      <c r="P3492" s="60"/>
      <c r="Q3492" s="2"/>
      <c r="R3492" s="60"/>
      <c r="S3492" s="60"/>
      <c r="T3492" s="60"/>
      <c r="U3492" s="60"/>
      <c r="V3492" s="60"/>
      <c r="W3492" s="60"/>
      <c r="X3492" s="60"/>
      <c r="Y3492" s="60"/>
      <c r="Z3492" s="60"/>
      <c r="AA3492" s="60"/>
      <c r="AB3492" s="60"/>
      <c r="AC3492" s="60"/>
      <c r="AD3492" s="60"/>
      <c r="AE3492" s="60"/>
      <c r="AF3492" s="60"/>
      <c r="AG3492" s="60"/>
      <c r="AH3492" s="60"/>
      <c r="AI3492" s="60"/>
      <c r="AJ3492" s="60"/>
      <c r="AK3492" s="60"/>
      <c r="AL3492" s="60"/>
      <c r="AM3492" s="60"/>
      <c r="AN3492" s="60"/>
      <c r="AO3492" s="116"/>
      <c r="AP3492" s="116"/>
      <c r="AQ3492" s="116"/>
      <c r="AR3492" s="116"/>
      <c r="AS3492" s="116"/>
      <c r="AT3492" s="116"/>
      <c r="AU3492" s="116"/>
      <c r="AV3492" s="116"/>
      <c r="AW3492" s="116"/>
      <c r="AX3492" s="116"/>
      <c r="AY3492" s="116"/>
      <c r="AZ3492" s="116"/>
      <c r="BA3492" s="116"/>
    </row>
    <row r="3493" spans="1:53" x14ac:dyDescent="0.25">
      <c r="A3493" s="112"/>
      <c r="B3493" s="45">
        <v>41369</v>
      </c>
      <c r="C3493" s="2"/>
      <c r="D3493" s="2"/>
      <c r="E3493" s="2"/>
      <c r="F3493" s="2"/>
      <c r="G3493" s="2">
        <v>51.1</v>
      </c>
      <c r="H3493" s="2">
        <v>51.75</v>
      </c>
      <c r="I3493" s="2">
        <v>51.98</v>
      </c>
      <c r="J3493" s="2"/>
      <c r="K3493" s="2"/>
      <c r="L3493" s="2"/>
      <c r="M3493" s="60"/>
      <c r="N3493" s="60"/>
      <c r="O3493" s="60"/>
      <c r="P3493" s="60"/>
      <c r="Q3493" s="2"/>
      <c r="R3493" s="60"/>
      <c r="S3493" s="60"/>
      <c r="T3493" s="60"/>
      <c r="U3493" s="60"/>
      <c r="V3493" s="60"/>
      <c r="W3493" s="60"/>
      <c r="X3493" s="60"/>
      <c r="Y3493" s="60"/>
      <c r="Z3493" s="60"/>
      <c r="AA3493" s="60"/>
      <c r="AB3493" s="60"/>
      <c r="AC3493" s="60"/>
      <c r="AD3493" s="60"/>
      <c r="AE3493" s="60"/>
      <c r="AF3493" s="60"/>
      <c r="AG3493" s="60"/>
      <c r="AH3493" s="60"/>
      <c r="AI3493" s="60"/>
      <c r="AJ3493" s="60"/>
      <c r="AK3493" s="60"/>
      <c r="AL3493" s="60"/>
      <c r="AM3493" s="60"/>
      <c r="AN3493" s="60"/>
      <c r="AO3493" s="116"/>
      <c r="AP3493" s="116"/>
      <c r="AQ3493" s="116"/>
      <c r="AR3493" s="116"/>
      <c r="AS3493" s="116"/>
      <c r="AT3493" s="116"/>
      <c r="AU3493" s="116"/>
      <c r="AV3493" s="116"/>
      <c r="AW3493" s="116"/>
      <c r="AX3493" s="116"/>
      <c r="AY3493" s="116"/>
      <c r="AZ3493" s="116"/>
      <c r="BA3493" s="116"/>
    </row>
    <row r="3494" spans="1:53" x14ac:dyDescent="0.25">
      <c r="A3494" s="112"/>
      <c r="B3494" s="45">
        <v>41368</v>
      </c>
      <c r="C3494" s="2"/>
      <c r="D3494" s="2"/>
      <c r="E3494" s="2"/>
      <c r="F3494" s="2"/>
      <c r="G3494" s="2">
        <v>51.1</v>
      </c>
      <c r="H3494" s="2">
        <v>51.75</v>
      </c>
      <c r="I3494" s="2">
        <v>51.98</v>
      </c>
      <c r="J3494" s="2"/>
      <c r="K3494" s="2"/>
      <c r="L3494" s="2"/>
      <c r="M3494" s="60"/>
      <c r="N3494" s="60"/>
      <c r="O3494" s="60"/>
      <c r="P3494" s="60"/>
      <c r="Q3494" s="2"/>
      <c r="R3494" s="60"/>
      <c r="S3494" s="60"/>
      <c r="T3494" s="60"/>
      <c r="U3494" s="60"/>
      <c r="V3494" s="60"/>
      <c r="W3494" s="60"/>
      <c r="X3494" s="60"/>
      <c r="Y3494" s="60"/>
      <c r="Z3494" s="60"/>
      <c r="AA3494" s="60"/>
      <c r="AB3494" s="60"/>
      <c r="AC3494" s="60"/>
      <c r="AD3494" s="60"/>
      <c r="AE3494" s="60"/>
      <c r="AF3494" s="60"/>
      <c r="AG3494" s="60"/>
      <c r="AH3494" s="60"/>
      <c r="AI3494" s="60"/>
      <c r="AJ3494" s="60"/>
      <c r="AK3494" s="60"/>
      <c r="AL3494" s="60"/>
      <c r="AM3494" s="60"/>
      <c r="AN3494" s="60"/>
      <c r="AO3494" s="116"/>
      <c r="AP3494" s="116"/>
      <c r="AQ3494" s="116"/>
      <c r="AR3494" s="116"/>
      <c r="AS3494" s="116"/>
      <c r="AT3494" s="116"/>
      <c r="AU3494" s="116"/>
      <c r="AV3494" s="116"/>
      <c r="AW3494" s="116"/>
      <c r="AX3494" s="116"/>
      <c r="AY3494" s="116"/>
      <c r="AZ3494" s="116"/>
      <c r="BA3494" s="116"/>
    </row>
    <row r="3495" spans="1:53" x14ac:dyDescent="0.25">
      <c r="A3495" s="112"/>
      <c r="B3495" s="45">
        <v>41367</v>
      </c>
      <c r="C3495" s="2"/>
      <c r="D3495" s="2"/>
      <c r="E3495" s="2"/>
      <c r="F3495" s="2"/>
      <c r="G3495" s="2">
        <v>51.25</v>
      </c>
      <c r="H3495" s="2">
        <v>51.75</v>
      </c>
      <c r="I3495" s="2">
        <v>51.98</v>
      </c>
      <c r="J3495" s="2"/>
      <c r="K3495" s="2"/>
      <c r="L3495" s="2"/>
      <c r="M3495" s="60"/>
      <c r="N3495" s="60"/>
      <c r="O3495" s="60"/>
      <c r="P3495" s="60"/>
      <c r="Q3495" s="2"/>
      <c r="R3495" s="60"/>
      <c r="S3495" s="60"/>
      <c r="T3495" s="60"/>
      <c r="U3495" s="60"/>
      <c r="V3495" s="60"/>
      <c r="W3495" s="60"/>
      <c r="X3495" s="60"/>
      <c r="Y3495" s="60"/>
      <c r="Z3495" s="60"/>
      <c r="AA3495" s="60"/>
      <c r="AB3495" s="60"/>
      <c r="AC3495" s="60"/>
      <c r="AD3495" s="60"/>
      <c r="AE3495" s="60"/>
      <c r="AF3495" s="60"/>
      <c r="AG3495" s="60"/>
      <c r="AH3495" s="60"/>
      <c r="AI3495" s="60"/>
      <c r="AJ3495" s="60"/>
      <c r="AK3495" s="60"/>
      <c r="AL3495" s="60"/>
      <c r="AM3495" s="60"/>
      <c r="AN3495" s="60"/>
      <c r="AO3495" s="116"/>
      <c r="AP3495" s="116"/>
      <c r="AQ3495" s="116"/>
      <c r="AR3495" s="116"/>
      <c r="AS3495" s="116"/>
      <c r="AT3495" s="116"/>
      <c r="AU3495" s="116"/>
      <c r="AV3495" s="116"/>
      <c r="AW3495" s="116"/>
      <c r="AX3495" s="116"/>
      <c r="AY3495" s="116"/>
      <c r="AZ3495" s="116"/>
      <c r="BA3495" s="116"/>
    </row>
    <row r="3496" spans="1:53" x14ac:dyDescent="0.25">
      <c r="A3496" s="112"/>
      <c r="B3496" s="45">
        <v>41366</v>
      </c>
      <c r="C3496" s="2"/>
      <c r="D3496" s="2"/>
      <c r="E3496" s="2"/>
      <c r="F3496" s="2"/>
      <c r="G3496" s="2">
        <v>51.15</v>
      </c>
      <c r="H3496" s="2">
        <v>51.6</v>
      </c>
      <c r="I3496" s="2">
        <v>51.83</v>
      </c>
      <c r="J3496" s="2"/>
      <c r="K3496" s="2"/>
      <c r="L3496" s="2"/>
      <c r="M3496" s="60"/>
      <c r="N3496" s="60"/>
      <c r="O3496" s="60"/>
      <c r="P3496" s="60"/>
      <c r="Q3496" s="2"/>
      <c r="R3496" s="60"/>
      <c r="S3496" s="60"/>
      <c r="T3496" s="60"/>
      <c r="U3496" s="60"/>
      <c r="V3496" s="60"/>
      <c r="W3496" s="60"/>
      <c r="X3496" s="60"/>
      <c r="Y3496" s="60"/>
      <c r="Z3496" s="60"/>
      <c r="AA3496" s="60"/>
      <c r="AB3496" s="60"/>
      <c r="AC3496" s="60"/>
      <c r="AD3496" s="60"/>
      <c r="AE3496" s="60"/>
      <c r="AF3496" s="60"/>
      <c r="AG3496" s="60"/>
      <c r="AH3496" s="60"/>
      <c r="AI3496" s="60"/>
      <c r="AJ3496" s="60"/>
      <c r="AK3496" s="60"/>
      <c r="AL3496" s="60"/>
      <c r="AM3496" s="60"/>
      <c r="AN3496" s="60"/>
      <c r="AO3496" s="116"/>
      <c r="AP3496" s="116"/>
      <c r="AQ3496" s="116"/>
      <c r="AR3496" s="116"/>
      <c r="AS3496" s="116"/>
      <c r="AT3496" s="116"/>
      <c r="AU3496" s="116"/>
      <c r="AV3496" s="116"/>
      <c r="AW3496" s="116"/>
      <c r="AX3496" s="116"/>
      <c r="AY3496" s="116"/>
      <c r="AZ3496" s="116"/>
      <c r="BA3496" s="116"/>
    </row>
    <row r="3497" spans="1:53" x14ac:dyDescent="0.25">
      <c r="A3497" s="112"/>
      <c r="B3497" s="45">
        <v>41361</v>
      </c>
      <c r="C3497" s="2"/>
      <c r="D3497" s="2"/>
      <c r="E3497" s="2"/>
      <c r="F3497" s="2"/>
      <c r="G3497" s="2">
        <v>51.6</v>
      </c>
      <c r="H3497" s="2">
        <v>52.05</v>
      </c>
      <c r="I3497" s="2">
        <v>52.28</v>
      </c>
      <c r="J3497" s="2"/>
      <c r="K3497" s="2"/>
      <c r="L3497" s="2"/>
      <c r="M3497" s="60"/>
      <c r="N3497" s="60"/>
      <c r="O3497" s="60"/>
      <c r="P3497" s="60"/>
      <c r="Q3497" s="2"/>
      <c r="R3497" s="60"/>
      <c r="S3497" s="60"/>
      <c r="T3497" s="60"/>
      <c r="U3497" s="60"/>
      <c r="V3497" s="60"/>
      <c r="W3497" s="60"/>
      <c r="X3497" s="60"/>
      <c r="Y3497" s="60"/>
      <c r="Z3497" s="60"/>
      <c r="AA3497" s="60"/>
      <c r="AB3497" s="60"/>
      <c r="AC3497" s="60"/>
      <c r="AD3497" s="60"/>
      <c r="AE3497" s="60"/>
      <c r="AF3497" s="60"/>
      <c r="AG3497" s="60"/>
      <c r="AH3497" s="60"/>
      <c r="AI3497" s="60"/>
      <c r="AJ3497" s="60"/>
      <c r="AK3497" s="60"/>
      <c r="AL3497" s="60"/>
      <c r="AM3497" s="60"/>
      <c r="AN3497" s="60"/>
      <c r="AO3497" s="116"/>
      <c r="AP3497" s="116"/>
      <c r="AQ3497" s="116"/>
      <c r="AR3497" s="116"/>
      <c r="AS3497" s="116"/>
      <c r="AT3497" s="116"/>
      <c r="AU3497" s="116"/>
      <c r="AV3497" s="116"/>
      <c r="AW3497" s="116"/>
      <c r="AX3497" s="116"/>
      <c r="AY3497" s="116"/>
      <c r="AZ3497" s="116"/>
      <c r="BA3497" s="116"/>
    </row>
    <row r="3498" spans="1:53" x14ac:dyDescent="0.25">
      <c r="A3498" s="112"/>
      <c r="B3498" s="45">
        <v>41360</v>
      </c>
      <c r="C3498" s="2"/>
      <c r="D3498" s="2"/>
      <c r="E3498" s="2"/>
      <c r="F3498" s="2"/>
      <c r="G3498" s="2">
        <v>51.53</v>
      </c>
      <c r="H3498" s="2">
        <v>52.25</v>
      </c>
      <c r="I3498" s="2">
        <v>52.48</v>
      </c>
      <c r="J3498" s="2"/>
      <c r="K3498" s="2"/>
      <c r="L3498" s="2"/>
      <c r="M3498" s="60"/>
      <c r="N3498" s="60"/>
      <c r="O3498" s="60"/>
      <c r="P3498" s="60"/>
      <c r="Q3498" s="2"/>
      <c r="R3498" s="60"/>
      <c r="S3498" s="60"/>
      <c r="T3498" s="60"/>
      <c r="U3498" s="60"/>
      <c r="V3498" s="60"/>
      <c r="W3498" s="60"/>
      <c r="X3498" s="60"/>
      <c r="Y3498" s="60"/>
      <c r="Z3498" s="60"/>
      <c r="AA3498" s="60"/>
      <c r="AB3498" s="60"/>
      <c r="AC3498" s="60"/>
      <c r="AD3498" s="60"/>
      <c r="AE3498" s="60"/>
      <c r="AF3498" s="60"/>
      <c r="AG3498" s="60"/>
      <c r="AH3498" s="60"/>
      <c r="AI3498" s="60"/>
      <c r="AJ3498" s="60"/>
      <c r="AK3498" s="60"/>
      <c r="AL3498" s="60"/>
      <c r="AM3498" s="60"/>
      <c r="AN3498" s="60"/>
      <c r="AO3498" s="116"/>
      <c r="AP3498" s="116"/>
      <c r="AQ3498" s="116"/>
      <c r="AR3498" s="116"/>
      <c r="AS3498" s="116"/>
      <c r="AT3498" s="116"/>
      <c r="AU3498" s="116"/>
      <c r="AV3498" s="116"/>
      <c r="AW3498" s="116"/>
      <c r="AX3498" s="116"/>
      <c r="AY3498" s="116"/>
      <c r="AZ3498" s="116"/>
      <c r="BA3498" s="116"/>
    </row>
    <row r="3499" spans="1:53" x14ac:dyDescent="0.25">
      <c r="A3499" s="112"/>
      <c r="B3499" s="45">
        <v>41359</v>
      </c>
      <c r="C3499" s="2"/>
      <c r="D3499" s="2"/>
      <c r="E3499" s="2"/>
      <c r="F3499" s="2"/>
      <c r="G3499" s="2">
        <v>51.43</v>
      </c>
      <c r="H3499" s="2">
        <v>51.93</v>
      </c>
      <c r="I3499" s="2">
        <v>52.16</v>
      </c>
      <c r="J3499" s="2"/>
      <c r="K3499" s="2"/>
      <c r="L3499" s="2"/>
      <c r="M3499" s="60"/>
      <c r="N3499" s="60"/>
      <c r="O3499" s="60"/>
      <c r="P3499" s="60"/>
      <c r="Q3499" s="2"/>
      <c r="R3499" s="60"/>
      <c r="S3499" s="60"/>
      <c r="T3499" s="60"/>
      <c r="U3499" s="60"/>
      <c r="V3499" s="60"/>
      <c r="W3499" s="60"/>
      <c r="X3499" s="60"/>
      <c r="Y3499" s="60"/>
      <c r="Z3499" s="60"/>
      <c r="AA3499" s="60"/>
      <c r="AB3499" s="60"/>
      <c r="AC3499" s="60"/>
      <c r="AD3499" s="60"/>
      <c r="AE3499" s="60"/>
      <c r="AF3499" s="60"/>
      <c r="AG3499" s="60"/>
      <c r="AH3499" s="60"/>
      <c r="AI3499" s="60"/>
      <c r="AJ3499" s="60"/>
      <c r="AK3499" s="60"/>
      <c r="AL3499" s="60"/>
      <c r="AM3499" s="60"/>
      <c r="AN3499" s="60"/>
      <c r="AO3499" s="116"/>
      <c r="AP3499" s="116"/>
      <c r="AQ3499" s="116"/>
      <c r="AR3499" s="116"/>
      <c r="AS3499" s="116"/>
      <c r="AT3499" s="116"/>
      <c r="AU3499" s="116"/>
      <c r="AV3499" s="116"/>
      <c r="AW3499" s="116"/>
      <c r="AX3499" s="116"/>
      <c r="AY3499" s="116"/>
      <c r="AZ3499" s="116"/>
      <c r="BA3499" s="116"/>
    </row>
    <row r="3500" spans="1:53" x14ac:dyDescent="0.25">
      <c r="A3500" s="112"/>
      <c r="B3500" s="45">
        <v>41358</v>
      </c>
      <c r="C3500" s="2"/>
      <c r="D3500" s="2"/>
      <c r="E3500" s="2"/>
      <c r="F3500" s="2"/>
      <c r="G3500" s="2">
        <v>51.13</v>
      </c>
      <c r="H3500" s="2">
        <v>51.63</v>
      </c>
      <c r="I3500" s="2">
        <v>51.86</v>
      </c>
      <c r="J3500" s="2"/>
      <c r="K3500" s="2"/>
      <c r="L3500" s="2"/>
      <c r="M3500" s="60"/>
      <c r="N3500" s="60"/>
      <c r="O3500" s="60"/>
      <c r="P3500" s="60"/>
      <c r="Q3500" s="2"/>
      <c r="R3500" s="60"/>
      <c r="S3500" s="60"/>
      <c r="T3500" s="60"/>
      <c r="U3500" s="60"/>
      <c r="V3500" s="60"/>
      <c r="W3500" s="60"/>
      <c r="X3500" s="60"/>
      <c r="Y3500" s="60"/>
      <c r="Z3500" s="60"/>
      <c r="AA3500" s="60"/>
      <c r="AB3500" s="60"/>
      <c r="AC3500" s="60"/>
      <c r="AD3500" s="60"/>
      <c r="AE3500" s="60"/>
      <c r="AF3500" s="60"/>
      <c r="AG3500" s="60"/>
      <c r="AH3500" s="60"/>
      <c r="AI3500" s="60"/>
      <c r="AJ3500" s="60"/>
      <c r="AK3500" s="60"/>
      <c r="AL3500" s="60"/>
      <c r="AM3500" s="60"/>
      <c r="AN3500" s="60"/>
      <c r="AO3500" s="116"/>
      <c r="AP3500" s="116"/>
      <c r="AQ3500" s="116"/>
      <c r="AR3500" s="116"/>
      <c r="AS3500" s="116"/>
      <c r="AT3500" s="116"/>
      <c r="AU3500" s="116"/>
      <c r="AV3500" s="116"/>
      <c r="AW3500" s="116"/>
      <c r="AX3500" s="116"/>
      <c r="AY3500" s="116"/>
      <c r="AZ3500" s="116"/>
      <c r="BA3500" s="116"/>
    </row>
    <row r="3501" spans="1:53" x14ac:dyDescent="0.25">
      <c r="A3501" s="112"/>
      <c r="B3501" s="45">
        <v>41355</v>
      </c>
      <c r="C3501" s="2"/>
      <c r="D3501" s="2"/>
      <c r="E3501" s="2"/>
      <c r="F3501" s="2"/>
      <c r="G3501" s="2">
        <v>50.98</v>
      </c>
      <c r="H3501" s="2">
        <v>51.48</v>
      </c>
      <c r="I3501" s="2">
        <v>51.71</v>
      </c>
      <c r="J3501" s="2"/>
      <c r="K3501" s="2"/>
      <c r="L3501" s="2"/>
      <c r="M3501" s="60"/>
      <c r="N3501" s="60"/>
      <c r="O3501" s="60"/>
      <c r="P3501" s="60"/>
      <c r="Q3501" s="2"/>
      <c r="R3501" s="60"/>
      <c r="S3501" s="60"/>
      <c r="T3501" s="60"/>
      <c r="U3501" s="60"/>
      <c r="V3501" s="60"/>
      <c r="W3501" s="60"/>
      <c r="X3501" s="60"/>
      <c r="Y3501" s="60"/>
      <c r="Z3501" s="60"/>
      <c r="AA3501" s="60"/>
      <c r="AB3501" s="60"/>
      <c r="AC3501" s="60"/>
      <c r="AD3501" s="60"/>
      <c r="AE3501" s="60"/>
      <c r="AF3501" s="60"/>
      <c r="AG3501" s="60"/>
      <c r="AH3501" s="60"/>
      <c r="AI3501" s="60"/>
      <c r="AJ3501" s="60"/>
      <c r="AK3501" s="60"/>
      <c r="AL3501" s="60"/>
      <c r="AM3501" s="60"/>
      <c r="AN3501" s="60"/>
      <c r="AO3501" s="116"/>
      <c r="AP3501" s="116"/>
      <c r="AQ3501" s="116"/>
      <c r="AR3501" s="116"/>
      <c r="AS3501" s="116"/>
      <c r="AT3501" s="116"/>
      <c r="AU3501" s="116"/>
      <c r="AV3501" s="116"/>
      <c r="AW3501" s="116"/>
      <c r="AX3501" s="116"/>
      <c r="AY3501" s="116"/>
      <c r="AZ3501" s="116"/>
      <c r="BA3501" s="116"/>
    </row>
    <row r="3502" spans="1:53" x14ac:dyDescent="0.25">
      <c r="A3502" s="112"/>
      <c r="B3502" s="45">
        <v>41354</v>
      </c>
      <c r="C3502" s="2"/>
      <c r="D3502" s="2"/>
      <c r="E3502" s="2"/>
      <c r="F3502" s="2"/>
      <c r="G3502" s="2">
        <v>50.9</v>
      </c>
      <c r="H3502" s="2">
        <v>51.4</v>
      </c>
      <c r="I3502" s="2">
        <v>51.63</v>
      </c>
      <c r="J3502" s="2"/>
      <c r="K3502" s="2"/>
      <c r="L3502" s="2"/>
      <c r="M3502" s="60"/>
      <c r="N3502" s="60"/>
      <c r="O3502" s="60"/>
      <c r="P3502" s="60"/>
      <c r="Q3502" s="2"/>
      <c r="R3502" s="60"/>
      <c r="S3502" s="60"/>
      <c r="T3502" s="60"/>
      <c r="U3502" s="60"/>
      <c r="V3502" s="60"/>
      <c r="W3502" s="60"/>
      <c r="X3502" s="60"/>
      <c r="Y3502" s="60"/>
      <c r="Z3502" s="60"/>
      <c r="AA3502" s="60"/>
      <c r="AB3502" s="60"/>
      <c r="AC3502" s="60"/>
      <c r="AD3502" s="60"/>
      <c r="AE3502" s="60"/>
      <c r="AF3502" s="60"/>
      <c r="AG3502" s="60"/>
      <c r="AH3502" s="60"/>
      <c r="AI3502" s="60"/>
      <c r="AJ3502" s="60"/>
      <c r="AK3502" s="60"/>
      <c r="AL3502" s="60"/>
      <c r="AM3502" s="60"/>
      <c r="AN3502" s="60"/>
      <c r="AO3502" s="116"/>
      <c r="AP3502" s="116"/>
      <c r="AQ3502" s="116"/>
      <c r="AR3502" s="116"/>
      <c r="AS3502" s="116"/>
      <c r="AT3502" s="116"/>
      <c r="AU3502" s="116"/>
      <c r="AV3502" s="116"/>
      <c r="AW3502" s="116"/>
      <c r="AX3502" s="116"/>
      <c r="AY3502" s="116"/>
      <c r="AZ3502" s="116"/>
      <c r="BA3502" s="116"/>
    </row>
    <row r="3503" spans="1:53" x14ac:dyDescent="0.25">
      <c r="A3503" s="112"/>
      <c r="B3503" s="45">
        <v>41353</v>
      </c>
      <c r="C3503" s="2"/>
      <c r="D3503" s="2"/>
      <c r="E3503" s="2"/>
      <c r="F3503" s="2"/>
      <c r="G3503" s="2">
        <v>50.75</v>
      </c>
      <c r="H3503" s="2">
        <v>51.25</v>
      </c>
      <c r="I3503" s="2">
        <v>51.48</v>
      </c>
      <c r="J3503" s="2"/>
      <c r="K3503" s="2"/>
      <c r="L3503" s="2"/>
      <c r="M3503" s="60"/>
      <c r="N3503" s="60"/>
      <c r="O3503" s="60"/>
      <c r="P3503" s="60"/>
      <c r="Q3503" s="2"/>
      <c r="R3503" s="60"/>
      <c r="S3503" s="60"/>
      <c r="T3503" s="60"/>
      <c r="U3503" s="60"/>
      <c r="V3503" s="60"/>
      <c r="W3503" s="60"/>
      <c r="X3503" s="60"/>
      <c r="Y3503" s="60"/>
      <c r="Z3503" s="60"/>
      <c r="AA3503" s="60"/>
      <c r="AB3503" s="60"/>
      <c r="AC3503" s="60"/>
      <c r="AD3503" s="60"/>
      <c r="AE3503" s="60"/>
      <c r="AF3503" s="60"/>
      <c r="AG3503" s="60"/>
      <c r="AH3503" s="60"/>
      <c r="AI3503" s="60"/>
      <c r="AJ3503" s="60"/>
      <c r="AK3503" s="60"/>
      <c r="AL3503" s="60"/>
      <c r="AM3503" s="60"/>
      <c r="AN3503" s="60"/>
      <c r="AO3503" s="116"/>
      <c r="AP3503" s="116"/>
      <c r="AQ3503" s="116"/>
      <c r="AR3503" s="116"/>
      <c r="AS3503" s="116"/>
      <c r="AT3503" s="116"/>
      <c r="AU3503" s="116"/>
      <c r="AV3503" s="116"/>
      <c r="AW3503" s="116"/>
      <c r="AX3503" s="116"/>
      <c r="AY3503" s="116"/>
      <c r="AZ3503" s="116"/>
      <c r="BA3503" s="116"/>
    </row>
    <row r="3504" spans="1:53" x14ac:dyDescent="0.25">
      <c r="A3504" s="112"/>
      <c r="B3504" s="45">
        <v>41352</v>
      </c>
      <c r="C3504" s="2"/>
      <c r="D3504" s="2"/>
      <c r="E3504" s="2"/>
      <c r="F3504" s="2"/>
      <c r="G3504" s="2">
        <v>50.8</v>
      </c>
      <c r="H3504" s="2">
        <v>51.5</v>
      </c>
      <c r="I3504" s="2">
        <v>51.73</v>
      </c>
      <c r="J3504" s="2"/>
      <c r="K3504" s="2"/>
      <c r="L3504" s="2"/>
      <c r="M3504" s="60"/>
      <c r="N3504" s="60"/>
      <c r="O3504" s="60"/>
      <c r="P3504" s="60"/>
      <c r="Q3504" s="2"/>
      <c r="R3504" s="60"/>
      <c r="S3504" s="60"/>
      <c r="T3504" s="60"/>
      <c r="U3504" s="60"/>
      <c r="V3504" s="60"/>
      <c r="W3504" s="60"/>
      <c r="X3504" s="60"/>
      <c r="Y3504" s="60"/>
      <c r="Z3504" s="60"/>
      <c r="AA3504" s="60"/>
      <c r="AB3504" s="60"/>
      <c r="AC3504" s="60"/>
      <c r="AD3504" s="60"/>
      <c r="AE3504" s="60"/>
      <c r="AF3504" s="60"/>
      <c r="AG3504" s="60"/>
      <c r="AH3504" s="60"/>
      <c r="AI3504" s="60"/>
      <c r="AJ3504" s="60"/>
      <c r="AK3504" s="60"/>
      <c r="AL3504" s="60"/>
      <c r="AM3504" s="60"/>
      <c r="AN3504" s="60"/>
      <c r="AO3504" s="116"/>
      <c r="AP3504" s="116"/>
      <c r="AQ3504" s="116"/>
      <c r="AR3504" s="116"/>
      <c r="AS3504" s="116"/>
      <c r="AT3504" s="116"/>
      <c r="AU3504" s="116"/>
      <c r="AV3504" s="116"/>
      <c r="AW3504" s="116"/>
      <c r="AX3504" s="116"/>
      <c r="AY3504" s="116"/>
      <c r="AZ3504" s="116"/>
      <c r="BA3504" s="116"/>
    </row>
    <row r="3505" spans="1:53" x14ac:dyDescent="0.25">
      <c r="A3505" s="112"/>
      <c r="B3505" s="45">
        <v>41351</v>
      </c>
      <c r="C3505" s="2"/>
      <c r="D3505" s="2"/>
      <c r="E3505" s="2"/>
      <c r="F3505" s="2"/>
      <c r="G3505" s="2">
        <v>51.05</v>
      </c>
      <c r="H3505" s="2">
        <v>51.55</v>
      </c>
      <c r="I3505" s="2">
        <v>51.78</v>
      </c>
      <c r="J3505" s="2"/>
      <c r="K3505" s="2"/>
      <c r="L3505" s="2"/>
      <c r="M3505" s="60"/>
      <c r="N3505" s="60"/>
      <c r="O3505" s="60"/>
      <c r="P3505" s="60"/>
      <c r="Q3505" s="2"/>
      <c r="R3505" s="60"/>
      <c r="S3505" s="60"/>
      <c r="T3505" s="60"/>
      <c r="U3505" s="60"/>
      <c r="V3505" s="60"/>
      <c r="W3505" s="60"/>
      <c r="X3505" s="60"/>
      <c r="Y3505" s="60"/>
      <c r="Z3505" s="60"/>
      <c r="AA3505" s="60"/>
      <c r="AB3505" s="60"/>
      <c r="AC3505" s="60"/>
      <c r="AD3505" s="60"/>
      <c r="AE3505" s="60"/>
      <c r="AF3505" s="60"/>
      <c r="AG3505" s="60"/>
      <c r="AH3505" s="60"/>
      <c r="AI3505" s="60"/>
      <c r="AJ3505" s="60"/>
      <c r="AK3505" s="60"/>
      <c r="AL3505" s="60"/>
      <c r="AM3505" s="60"/>
      <c r="AN3505" s="60"/>
      <c r="AO3505" s="116"/>
      <c r="AP3505" s="116"/>
      <c r="AQ3505" s="116"/>
      <c r="AR3505" s="116"/>
      <c r="AS3505" s="116"/>
      <c r="AT3505" s="116"/>
      <c r="AU3505" s="116"/>
      <c r="AV3505" s="116"/>
      <c r="AW3505" s="116"/>
      <c r="AX3505" s="116"/>
      <c r="AY3505" s="116"/>
      <c r="AZ3505" s="116"/>
      <c r="BA3505" s="116"/>
    </row>
    <row r="3506" spans="1:53" x14ac:dyDescent="0.25">
      <c r="A3506" s="112"/>
      <c r="B3506" s="45">
        <v>41348</v>
      </c>
      <c r="C3506" s="2"/>
      <c r="D3506" s="2"/>
      <c r="E3506" s="2"/>
      <c r="F3506" s="2"/>
      <c r="G3506" s="2">
        <v>51</v>
      </c>
      <c r="H3506" s="2">
        <v>51.5</v>
      </c>
      <c r="I3506" s="2">
        <v>51.73</v>
      </c>
      <c r="J3506" s="2"/>
      <c r="K3506" s="2"/>
      <c r="L3506" s="2"/>
      <c r="M3506" s="60"/>
      <c r="N3506" s="60"/>
      <c r="O3506" s="60"/>
      <c r="P3506" s="60"/>
      <c r="Q3506" s="2"/>
      <c r="R3506" s="60"/>
      <c r="S3506" s="60"/>
      <c r="T3506" s="60"/>
      <c r="U3506" s="60"/>
      <c r="V3506" s="60"/>
      <c r="W3506" s="60"/>
      <c r="X3506" s="60"/>
      <c r="Y3506" s="60"/>
      <c r="Z3506" s="60"/>
      <c r="AA3506" s="60"/>
      <c r="AB3506" s="60"/>
      <c r="AC3506" s="60"/>
      <c r="AD3506" s="60"/>
      <c r="AE3506" s="60"/>
      <c r="AF3506" s="60"/>
      <c r="AG3506" s="60"/>
      <c r="AH3506" s="60"/>
      <c r="AI3506" s="60"/>
      <c r="AJ3506" s="60"/>
      <c r="AK3506" s="60"/>
      <c r="AL3506" s="60"/>
      <c r="AM3506" s="60"/>
      <c r="AN3506" s="60"/>
      <c r="AO3506" s="116"/>
      <c r="AP3506" s="116"/>
      <c r="AQ3506" s="116"/>
      <c r="AR3506" s="116"/>
      <c r="AS3506" s="116"/>
      <c r="AT3506" s="116"/>
      <c r="AU3506" s="116"/>
      <c r="AV3506" s="116"/>
      <c r="AW3506" s="116"/>
      <c r="AX3506" s="116"/>
      <c r="AY3506" s="116"/>
      <c r="AZ3506" s="116"/>
      <c r="BA3506" s="116"/>
    </row>
    <row r="3507" spans="1:53" x14ac:dyDescent="0.25">
      <c r="A3507" s="112"/>
      <c r="B3507" s="45">
        <v>41347</v>
      </c>
      <c r="C3507" s="2"/>
      <c r="D3507" s="2"/>
      <c r="E3507" s="2"/>
      <c r="F3507" s="2"/>
      <c r="G3507" s="2">
        <v>51.05</v>
      </c>
      <c r="H3507" s="2">
        <v>51.6</v>
      </c>
      <c r="I3507" s="2">
        <v>51.83</v>
      </c>
      <c r="J3507" s="2"/>
      <c r="K3507" s="2"/>
      <c r="L3507" s="2"/>
      <c r="M3507" s="60"/>
      <c r="N3507" s="60"/>
      <c r="O3507" s="60"/>
      <c r="P3507" s="60"/>
      <c r="Q3507" s="2"/>
      <c r="R3507" s="60"/>
      <c r="S3507" s="60"/>
      <c r="T3507" s="60"/>
      <c r="U3507" s="60"/>
      <c r="V3507" s="60"/>
      <c r="W3507" s="60"/>
      <c r="X3507" s="60"/>
      <c r="Y3507" s="60"/>
      <c r="Z3507" s="60"/>
      <c r="AA3507" s="60"/>
      <c r="AB3507" s="60"/>
      <c r="AC3507" s="60"/>
      <c r="AD3507" s="60"/>
      <c r="AE3507" s="60"/>
      <c r="AF3507" s="60"/>
      <c r="AG3507" s="60"/>
      <c r="AH3507" s="60"/>
      <c r="AI3507" s="60"/>
      <c r="AJ3507" s="60"/>
      <c r="AK3507" s="60"/>
      <c r="AL3507" s="60"/>
      <c r="AM3507" s="60"/>
      <c r="AN3507" s="60"/>
      <c r="AO3507" s="116"/>
      <c r="AP3507" s="116"/>
      <c r="AQ3507" s="116"/>
      <c r="AR3507" s="116"/>
      <c r="AS3507" s="116"/>
      <c r="AT3507" s="116"/>
      <c r="AU3507" s="116"/>
      <c r="AV3507" s="116"/>
      <c r="AW3507" s="116"/>
      <c r="AX3507" s="116"/>
      <c r="AY3507" s="116"/>
      <c r="AZ3507" s="116"/>
      <c r="BA3507" s="116"/>
    </row>
    <row r="3508" spans="1:53" x14ac:dyDescent="0.25">
      <c r="A3508" s="112"/>
      <c r="B3508" s="45">
        <v>41346</v>
      </c>
      <c r="C3508" s="2"/>
      <c r="D3508" s="2"/>
      <c r="E3508" s="2"/>
      <c r="F3508" s="2"/>
      <c r="G3508" s="2">
        <v>51.1</v>
      </c>
      <c r="H3508" s="2">
        <v>51.6</v>
      </c>
      <c r="I3508" s="2">
        <v>51.83</v>
      </c>
      <c r="J3508" s="2"/>
      <c r="K3508" s="2"/>
      <c r="L3508" s="2"/>
      <c r="M3508" s="60"/>
      <c r="N3508" s="60"/>
      <c r="O3508" s="60"/>
      <c r="P3508" s="60"/>
      <c r="Q3508" s="2"/>
      <c r="R3508" s="60"/>
      <c r="S3508" s="60"/>
      <c r="T3508" s="60"/>
      <c r="U3508" s="60"/>
      <c r="V3508" s="60"/>
      <c r="W3508" s="60"/>
      <c r="X3508" s="60"/>
      <c r="Y3508" s="60"/>
      <c r="Z3508" s="60"/>
      <c r="AA3508" s="60"/>
      <c r="AB3508" s="60"/>
      <c r="AC3508" s="60"/>
      <c r="AD3508" s="60"/>
      <c r="AE3508" s="60"/>
      <c r="AF3508" s="60"/>
      <c r="AG3508" s="60"/>
      <c r="AH3508" s="60"/>
      <c r="AI3508" s="60"/>
      <c r="AJ3508" s="60"/>
      <c r="AK3508" s="60"/>
      <c r="AL3508" s="60"/>
      <c r="AM3508" s="60"/>
      <c r="AN3508" s="60"/>
      <c r="AO3508" s="116"/>
      <c r="AP3508" s="116"/>
      <c r="AQ3508" s="116"/>
      <c r="AR3508" s="116"/>
      <c r="AS3508" s="116"/>
      <c r="AT3508" s="116"/>
      <c r="AU3508" s="116"/>
      <c r="AV3508" s="116"/>
      <c r="AW3508" s="116"/>
      <c r="AX3508" s="116"/>
      <c r="AY3508" s="116"/>
      <c r="AZ3508" s="116"/>
      <c r="BA3508" s="116"/>
    </row>
    <row r="3509" spans="1:53" x14ac:dyDescent="0.25">
      <c r="A3509" s="112"/>
      <c r="B3509" s="45">
        <v>41345</v>
      </c>
      <c r="C3509" s="2"/>
      <c r="D3509" s="2"/>
      <c r="E3509" s="2"/>
      <c r="F3509" s="2"/>
      <c r="G3509" s="2">
        <v>51</v>
      </c>
      <c r="H3509" s="2">
        <v>51.5</v>
      </c>
      <c r="I3509" s="2">
        <v>51.73</v>
      </c>
      <c r="J3509" s="2"/>
      <c r="K3509" s="2"/>
      <c r="L3509" s="2"/>
      <c r="M3509" s="60"/>
      <c r="N3509" s="60"/>
      <c r="O3509" s="60"/>
      <c r="P3509" s="60"/>
      <c r="Q3509" s="2"/>
      <c r="R3509" s="60"/>
      <c r="S3509" s="60"/>
      <c r="T3509" s="60"/>
      <c r="U3509" s="60"/>
      <c r="V3509" s="60"/>
      <c r="W3509" s="60"/>
      <c r="X3509" s="60"/>
      <c r="Y3509" s="60"/>
      <c r="Z3509" s="60"/>
      <c r="AA3509" s="60"/>
      <c r="AB3509" s="60"/>
      <c r="AC3509" s="60"/>
      <c r="AD3509" s="60"/>
      <c r="AE3509" s="60"/>
      <c r="AF3509" s="60"/>
      <c r="AG3509" s="60"/>
      <c r="AH3509" s="60"/>
      <c r="AI3509" s="60"/>
      <c r="AJ3509" s="60"/>
      <c r="AK3509" s="60"/>
      <c r="AL3509" s="60"/>
      <c r="AM3509" s="60"/>
      <c r="AN3509" s="60"/>
      <c r="AO3509" s="116"/>
      <c r="AP3509" s="116"/>
      <c r="AQ3509" s="116"/>
      <c r="AR3509" s="116"/>
      <c r="AS3509" s="116"/>
      <c r="AT3509" s="116"/>
      <c r="AU3509" s="116"/>
      <c r="AV3509" s="116"/>
      <c r="AW3509" s="116"/>
      <c r="AX3509" s="116"/>
      <c r="AY3509" s="116"/>
      <c r="AZ3509" s="116"/>
      <c r="BA3509" s="116"/>
    </row>
    <row r="3510" spans="1:53" x14ac:dyDescent="0.25">
      <c r="A3510" s="112"/>
      <c r="B3510" s="45">
        <v>41344</v>
      </c>
      <c r="C3510" s="2"/>
      <c r="D3510" s="2"/>
      <c r="E3510" s="2"/>
      <c r="F3510" s="2"/>
      <c r="G3510" s="2">
        <v>51</v>
      </c>
      <c r="H3510" s="2">
        <v>51.5</v>
      </c>
      <c r="I3510" s="2">
        <v>51.73</v>
      </c>
      <c r="J3510" s="2"/>
      <c r="K3510" s="2"/>
      <c r="L3510" s="2"/>
      <c r="M3510" s="60"/>
      <c r="N3510" s="60"/>
      <c r="O3510" s="60"/>
      <c r="P3510" s="60"/>
      <c r="Q3510" s="2"/>
      <c r="R3510" s="60"/>
      <c r="S3510" s="60"/>
      <c r="T3510" s="60"/>
      <c r="U3510" s="60"/>
      <c r="V3510" s="60"/>
      <c r="W3510" s="60"/>
      <c r="X3510" s="60"/>
      <c r="Y3510" s="60"/>
      <c r="Z3510" s="60"/>
      <c r="AA3510" s="60"/>
      <c r="AB3510" s="60"/>
      <c r="AC3510" s="60"/>
      <c r="AD3510" s="60"/>
      <c r="AE3510" s="60"/>
      <c r="AF3510" s="60"/>
      <c r="AG3510" s="60"/>
      <c r="AH3510" s="60"/>
      <c r="AI3510" s="60"/>
      <c r="AJ3510" s="60"/>
      <c r="AK3510" s="60"/>
      <c r="AL3510" s="60"/>
      <c r="AM3510" s="60"/>
      <c r="AN3510" s="60"/>
      <c r="AO3510" s="116"/>
      <c r="AP3510" s="116"/>
      <c r="AQ3510" s="116"/>
      <c r="AR3510" s="116"/>
      <c r="AS3510" s="116"/>
      <c r="AT3510" s="116"/>
      <c r="AU3510" s="116"/>
      <c r="AV3510" s="116"/>
      <c r="AW3510" s="116"/>
      <c r="AX3510" s="116"/>
      <c r="AY3510" s="116"/>
      <c r="AZ3510" s="116"/>
      <c r="BA3510" s="116"/>
    </row>
    <row r="3511" spans="1:53" x14ac:dyDescent="0.25">
      <c r="A3511" s="112"/>
      <c r="B3511" s="45">
        <v>41341</v>
      </c>
      <c r="C3511" s="2"/>
      <c r="D3511" s="2"/>
      <c r="E3511" s="2"/>
      <c r="F3511" s="2"/>
      <c r="G3511" s="2">
        <v>51.2</v>
      </c>
      <c r="H3511" s="2">
        <v>51.7</v>
      </c>
      <c r="I3511" s="2">
        <v>51.93</v>
      </c>
      <c r="J3511" s="2"/>
      <c r="K3511" s="2"/>
      <c r="L3511" s="2"/>
      <c r="M3511" s="60"/>
      <c r="N3511" s="60"/>
      <c r="O3511" s="60"/>
      <c r="P3511" s="60"/>
      <c r="Q3511" s="2"/>
      <c r="R3511" s="60"/>
      <c r="S3511" s="60"/>
      <c r="T3511" s="60"/>
      <c r="U3511" s="60"/>
      <c r="V3511" s="60"/>
      <c r="W3511" s="60"/>
      <c r="X3511" s="60"/>
      <c r="Y3511" s="60"/>
      <c r="Z3511" s="60"/>
      <c r="AA3511" s="60"/>
      <c r="AB3511" s="60"/>
      <c r="AC3511" s="60"/>
      <c r="AD3511" s="60"/>
      <c r="AE3511" s="60"/>
      <c r="AF3511" s="60"/>
      <c r="AG3511" s="60"/>
      <c r="AH3511" s="60"/>
      <c r="AI3511" s="60"/>
      <c r="AJ3511" s="60"/>
      <c r="AK3511" s="60"/>
      <c r="AL3511" s="60"/>
      <c r="AM3511" s="60"/>
      <c r="AN3511" s="60"/>
      <c r="AO3511" s="116"/>
      <c r="AP3511" s="116"/>
      <c r="AQ3511" s="116"/>
      <c r="AR3511" s="116"/>
      <c r="AS3511" s="116"/>
      <c r="AT3511" s="116"/>
      <c r="AU3511" s="116"/>
      <c r="AV3511" s="116"/>
      <c r="AW3511" s="116"/>
      <c r="AX3511" s="116"/>
      <c r="AY3511" s="116"/>
      <c r="AZ3511" s="116"/>
      <c r="BA3511" s="116"/>
    </row>
    <row r="3512" spans="1:53" x14ac:dyDescent="0.25">
      <c r="A3512" s="112"/>
      <c r="B3512" s="45">
        <v>41340</v>
      </c>
      <c r="C3512" s="2"/>
      <c r="D3512" s="2"/>
      <c r="E3512" s="2"/>
      <c r="F3512" s="2"/>
      <c r="G3512" s="2">
        <v>51.55</v>
      </c>
      <c r="H3512" s="2">
        <v>51.7</v>
      </c>
      <c r="I3512" s="2">
        <v>51.93</v>
      </c>
      <c r="J3512" s="2"/>
      <c r="K3512" s="2"/>
      <c r="L3512" s="2"/>
      <c r="M3512" s="60"/>
      <c r="N3512" s="60"/>
      <c r="O3512" s="60"/>
      <c r="P3512" s="60"/>
      <c r="Q3512" s="2"/>
      <c r="R3512" s="60"/>
      <c r="S3512" s="60"/>
      <c r="T3512" s="60"/>
      <c r="U3512" s="60"/>
      <c r="V3512" s="60"/>
      <c r="W3512" s="60"/>
      <c r="X3512" s="60"/>
      <c r="Y3512" s="60"/>
      <c r="Z3512" s="60"/>
      <c r="AA3512" s="60"/>
      <c r="AB3512" s="60"/>
      <c r="AC3512" s="60"/>
      <c r="AD3512" s="60"/>
      <c r="AE3512" s="60"/>
      <c r="AF3512" s="60"/>
      <c r="AG3512" s="60"/>
      <c r="AH3512" s="60"/>
      <c r="AI3512" s="60"/>
      <c r="AJ3512" s="60"/>
      <c r="AK3512" s="60"/>
      <c r="AL3512" s="60"/>
      <c r="AM3512" s="60"/>
      <c r="AN3512" s="60"/>
      <c r="AO3512" s="116"/>
      <c r="AP3512" s="116"/>
      <c r="AQ3512" s="116"/>
      <c r="AR3512" s="116"/>
      <c r="AS3512" s="116"/>
      <c r="AT3512" s="116"/>
      <c r="AU3512" s="116"/>
      <c r="AV3512" s="116"/>
      <c r="AW3512" s="116"/>
      <c r="AX3512" s="116"/>
      <c r="AY3512" s="116"/>
      <c r="AZ3512" s="116"/>
      <c r="BA3512" s="116"/>
    </row>
    <row r="3513" spans="1:53" x14ac:dyDescent="0.25">
      <c r="A3513" s="112"/>
      <c r="B3513" s="45">
        <v>41339</v>
      </c>
      <c r="C3513" s="2"/>
      <c r="D3513" s="2"/>
      <c r="E3513" s="2"/>
      <c r="F3513" s="2"/>
      <c r="G3513" s="2">
        <v>51.65</v>
      </c>
      <c r="H3513" s="2">
        <v>51.7</v>
      </c>
      <c r="I3513" s="2">
        <v>51.93</v>
      </c>
      <c r="J3513" s="2"/>
      <c r="K3513" s="2"/>
      <c r="L3513" s="2"/>
      <c r="M3513" s="60"/>
      <c r="N3513" s="60"/>
      <c r="O3513" s="60"/>
      <c r="P3513" s="60"/>
      <c r="Q3513" s="2"/>
      <c r="R3513" s="60"/>
      <c r="S3513" s="60"/>
      <c r="T3513" s="60"/>
      <c r="U3513" s="60"/>
      <c r="V3513" s="60"/>
      <c r="W3513" s="60"/>
      <c r="X3513" s="60"/>
      <c r="Y3513" s="60"/>
      <c r="Z3513" s="60"/>
      <c r="AA3513" s="60"/>
      <c r="AB3513" s="60"/>
      <c r="AC3513" s="60"/>
      <c r="AD3513" s="60"/>
      <c r="AE3513" s="60"/>
      <c r="AF3513" s="60"/>
      <c r="AG3513" s="60"/>
      <c r="AH3513" s="60"/>
      <c r="AI3513" s="60"/>
      <c r="AJ3513" s="60"/>
      <c r="AK3513" s="60"/>
      <c r="AL3513" s="60"/>
      <c r="AM3513" s="60"/>
      <c r="AN3513" s="60"/>
      <c r="AO3513" s="116"/>
      <c r="AP3513" s="116"/>
      <c r="AQ3513" s="116"/>
      <c r="AR3513" s="116"/>
      <c r="AS3513" s="116"/>
      <c r="AT3513" s="116"/>
      <c r="AU3513" s="116"/>
      <c r="AV3513" s="116"/>
      <c r="AW3513" s="116"/>
      <c r="AX3513" s="116"/>
      <c r="AY3513" s="116"/>
      <c r="AZ3513" s="116"/>
      <c r="BA3513" s="116"/>
    </row>
    <row r="3514" spans="1:53" x14ac:dyDescent="0.25">
      <c r="A3514" s="112"/>
      <c r="B3514" s="45">
        <v>41338</v>
      </c>
      <c r="C3514" s="2"/>
      <c r="D3514" s="2"/>
      <c r="E3514" s="2"/>
      <c r="F3514" s="2"/>
      <c r="G3514" s="2">
        <v>51.83</v>
      </c>
      <c r="H3514" s="2">
        <v>52.08</v>
      </c>
      <c r="I3514" s="2">
        <v>52.31</v>
      </c>
      <c r="J3514" s="2"/>
      <c r="K3514" s="2"/>
      <c r="L3514" s="2"/>
      <c r="M3514" s="60"/>
      <c r="N3514" s="60"/>
      <c r="O3514" s="60"/>
      <c r="P3514" s="60"/>
      <c r="Q3514" s="2"/>
      <c r="R3514" s="60"/>
      <c r="S3514" s="60"/>
      <c r="T3514" s="60"/>
      <c r="U3514" s="60"/>
      <c r="V3514" s="60"/>
      <c r="W3514" s="60"/>
      <c r="X3514" s="60"/>
      <c r="Y3514" s="60"/>
      <c r="Z3514" s="60"/>
      <c r="AA3514" s="60"/>
      <c r="AB3514" s="60"/>
      <c r="AC3514" s="60"/>
      <c r="AD3514" s="60"/>
      <c r="AE3514" s="60"/>
      <c r="AF3514" s="60"/>
      <c r="AG3514" s="60"/>
      <c r="AH3514" s="60"/>
      <c r="AI3514" s="60"/>
      <c r="AJ3514" s="60"/>
      <c r="AK3514" s="60"/>
      <c r="AL3514" s="60"/>
      <c r="AM3514" s="60"/>
      <c r="AN3514" s="60"/>
      <c r="AO3514" s="116"/>
      <c r="AP3514" s="116"/>
      <c r="AQ3514" s="116"/>
      <c r="AR3514" s="116"/>
      <c r="AS3514" s="116"/>
      <c r="AT3514" s="116"/>
      <c r="AU3514" s="116"/>
      <c r="AV3514" s="116"/>
      <c r="AW3514" s="116"/>
      <c r="AX3514" s="116"/>
      <c r="AY3514" s="116"/>
      <c r="AZ3514" s="116"/>
      <c r="BA3514" s="116"/>
    </row>
    <row r="3515" spans="1:53" x14ac:dyDescent="0.25">
      <c r="A3515" s="112"/>
      <c r="B3515" s="45">
        <v>41337</v>
      </c>
      <c r="C3515" s="2"/>
      <c r="D3515" s="2"/>
      <c r="E3515" s="2"/>
      <c r="F3515" s="2"/>
      <c r="G3515" s="2">
        <v>52.1</v>
      </c>
      <c r="H3515" s="2">
        <v>52.35</v>
      </c>
      <c r="I3515" s="2">
        <v>52.58</v>
      </c>
      <c r="J3515" s="2"/>
      <c r="K3515" s="2"/>
      <c r="L3515" s="2"/>
      <c r="M3515" s="60"/>
      <c r="N3515" s="60"/>
      <c r="O3515" s="60"/>
      <c r="P3515" s="60"/>
      <c r="Q3515" s="2"/>
      <c r="R3515" s="60"/>
      <c r="S3515" s="60"/>
      <c r="T3515" s="60"/>
      <c r="U3515" s="60"/>
      <c r="V3515" s="60"/>
      <c r="W3515" s="60"/>
      <c r="X3515" s="60"/>
      <c r="Y3515" s="60"/>
      <c r="Z3515" s="60"/>
      <c r="AA3515" s="60"/>
      <c r="AB3515" s="60"/>
      <c r="AC3515" s="60"/>
      <c r="AD3515" s="60"/>
      <c r="AE3515" s="60"/>
      <c r="AF3515" s="60"/>
      <c r="AG3515" s="60"/>
      <c r="AH3515" s="60"/>
      <c r="AI3515" s="60"/>
      <c r="AJ3515" s="60"/>
      <c r="AK3515" s="60"/>
      <c r="AL3515" s="60"/>
      <c r="AM3515" s="60"/>
      <c r="AN3515" s="60"/>
      <c r="AO3515" s="116"/>
      <c r="AP3515" s="116"/>
      <c r="AQ3515" s="116"/>
      <c r="AR3515" s="116"/>
      <c r="AS3515" s="116"/>
      <c r="AT3515" s="116"/>
      <c r="AU3515" s="116"/>
      <c r="AV3515" s="116"/>
      <c r="AW3515" s="116"/>
      <c r="AX3515" s="116"/>
      <c r="AY3515" s="116"/>
      <c r="AZ3515" s="116"/>
      <c r="BA3515" s="116"/>
    </row>
    <row r="3516" spans="1:53" x14ac:dyDescent="0.25">
      <c r="A3516" s="112"/>
      <c r="B3516" s="45">
        <v>41334</v>
      </c>
      <c r="C3516" s="2"/>
      <c r="D3516" s="2"/>
      <c r="E3516" s="2"/>
      <c r="F3516" s="2"/>
      <c r="G3516" s="2">
        <v>52.1</v>
      </c>
      <c r="H3516" s="2">
        <v>52.35</v>
      </c>
      <c r="I3516" s="2">
        <v>52.58</v>
      </c>
      <c r="J3516" s="2"/>
      <c r="K3516" s="2"/>
      <c r="L3516" s="2"/>
      <c r="M3516" s="60"/>
      <c r="N3516" s="60"/>
      <c r="O3516" s="60"/>
      <c r="P3516" s="60"/>
      <c r="Q3516" s="2"/>
      <c r="R3516" s="60"/>
      <c r="S3516" s="60"/>
      <c r="T3516" s="60"/>
      <c r="U3516" s="60"/>
      <c r="V3516" s="60"/>
      <c r="W3516" s="60"/>
      <c r="X3516" s="60"/>
      <c r="Y3516" s="60"/>
      <c r="Z3516" s="60"/>
      <c r="AA3516" s="60"/>
      <c r="AB3516" s="60"/>
      <c r="AC3516" s="60"/>
      <c r="AD3516" s="60"/>
      <c r="AE3516" s="60"/>
      <c r="AF3516" s="60"/>
      <c r="AG3516" s="60"/>
      <c r="AH3516" s="60"/>
      <c r="AI3516" s="60"/>
      <c r="AJ3516" s="60"/>
      <c r="AK3516" s="60"/>
      <c r="AL3516" s="60"/>
      <c r="AM3516" s="60"/>
      <c r="AN3516" s="60"/>
      <c r="AO3516" s="116"/>
      <c r="AP3516" s="116"/>
      <c r="AQ3516" s="116"/>
      <c r="AR3516" s="116"/>
      <c r="AS3516" s="116"/>
      <c r="AT3516" s="116"/>
      <c r="AU3516" s="116"/>
      <c r="AV3516" s="116"/>
      <c r="AW3516" s="116"/>
      <c r="AX3516" s="116"/>
      <c r="AY3516" s="116"/>
      <c r="AZ3516" s="116"/>
      <c r="BA3516" s="116"/>
    </row>
    <row r="3517" spans="1:53" x14ac:dyDescent="0.25">
      <c r="A3517" s="112"/>
      <c r="B3517" s="45">
        <v>41333</v>
      </c>
      <c r="C3517" s="2"/>
      <c r="D3517" s="2"/>
      <c r="E3517" s="2"/>
      <c r="F3517" s="2"/>
      <c r="G3517" s="2">
        <v>52.08</v>
      </c>
      <c r="H3517" s="2">
        <v>52.3</v>
      </c>
      <c r="I3517" s="2">
        <v>52.53</v>
      </c>
      <c r="J3517" s="2"/>
      <c r="K3517" s="2"/>
      <c r="L3517" s="2"/>
      <c r="M3517" s="60"/>
      <c r="N3517" s="60"/>
      <c r="O3517" s="60"/>
      <c r="P3517" s="60"/>
      <c r="Q3517" s="2"/>
      <c r="R3517" s="60"/>
      <c r="S3517" s="60"/>
      <c r="T3517" s="60"/>
      <c r="U3517" s="60"/>
      <c r="V3517" s="60"/>
      <c r="W3517" s="60"/>
      <c r="X3517" s="60"/>
      <c r="Y3517" s="60"/>
      <c r="Z3517" s="60"/>
      <c r="AA3517" s="60"/>
      <c r="AB3517" s="60"/>
      <c r="AC3517" s="60"/>
      <c r="AD3517" s="60"/>
      <c r="AE3517" s="60"/>
      <c r="AF3517" s="60"/>
      <c r="AG3517" s="60"/>
      <c r="AH3517" s="60"/>
      <c r="AI3517" s="60"/>
      <c r="AJ3517" s="60"/>
      <c r="AK3517" s="60"/>
      <c r="AL3517" s="60"/>
      <c r="AM3517" s="60"/>
      <c r="AN3517" s="60"/>
      <c r="AO3517" s="116"/>
      <c r="AP3517" s="116"/>
      <c r="AQ3517" s="116"/>
      <c r="AR3517" s="116"/>
      <c r="AS3517" s="116"/>
      <c r="AT3517" s="116"/>
      <c r="AU3517" s="116"/>
      <c r="AV3517" s="116"/>
      <c r="AW3517" s="116"/>
      <c r="AX3517" s="116"/>
      <c r="AY3517" s="116"/>
      <c r="AZ3517" s="116"/>
      <c r="BA3517" s="116"/>
    </row>
    <row r="3518" spans="1:53" x14ac:dyDescent="0.25">
      <c r="A3518" s="112"/>
      <c r="B3518" s="45">
        <v>41332</v>
      </c>
      <c r="C3518" s="2"/>
      <c r="D3518" s="2"/>
      <c r="E3518" s="2"/>
      <c r="F3518" s="2"/>
      <c r="G3518" s="2">
        <v>52</v>
      </c>
      <c r="H3518" s="2">
        <v>52.38</v>
      </c>
      <c r="I3518" s="2">
        <v>52.61</v>
      </c>
      <c r="J3518" s="2"/>
      <c r="K3518" s="2"/>
      <c r="L3518" s="2"/>
      <c r="M3518" s="60"/>
      <c r="N3518" s="60"/>
      <c r="O3518" s="60"/>
      <c r="P3518" s="60"/>
      <c r="Q3518" s="2"/>
      <c r="R3518" s="60"/>
      <c r="S3518" s="60"/>
      <c r="T3518" s="60"/>
      <c r="U3518" s="60"/>
      <c r="V3518" s="60"/>
      <c r="W3518" s="60"/>
      <c r="X3518" s="60"/>
      <c r="Y3518" s="60"/>
      <c r="Z3518" s="60"/>
      <c r="AA3518" s="60"/>
      <c r="AB3518" s="60"/>
      <c r="AC3518" s="60"/>
      <c r="AD3518" s="60"/>
      <c r="AE3518" s="60"/>
      <c r="AF3518" s="60"/>
      <c r="AG3518" s="60"/>
      <c r="AH3518" s="60"/>
      <c r="AI3518" s="60"/>
      <c r="AJ3518" s="60"/>
      <c r="AK3518" s="60"/>
      <c r="AL3518" s="60"/>
      <c r="AM3518" s="60"/>
      <c r="AN3518" s="60"/>
      <c r="AO3518" s="116"/>
      <c r="AP3518" s="116"/>
      <c r="AQ3518" s="116"/>
      <c r="AR3518" s="116"/>
      <c r="AS3518" s="116"/>
      <c r="AT3518" s="116"/>
      <c r="AU3518" s="116"/>
      <c r="AV3518" s="116"/>
      <c r="AW3518" s="116"/>
      <c r="AX3518" s="116"/>
      <c r="AY3518" s="116"/>
      <c r="AZ3518" s="116"/>
      <c r="BA3518" s="116"/>
    </row>
    <row r="3519" spans="1:53" x14ac:dyDescent="0.25">
      <c r="A3519" s="112"/>
      <c r="B3519" s="45">
        <v>41331</v>
      </c>
      <c r="C3519" s="2"/>
      <c r="D3519" s="2"/>
      <c r="E3519" s="2"/>
      <c r="F3519" s="2"/>
      <c r="G3519" s="2">
        <v>51.85</v>
      </c>
      <c r="H3519" s="2">
        <v>52.75</v>
      </c>
      <c r="I3519" s="2">
        <v>52.98</v>
      </c>
      <c r="J3519" s="2"/>
      <c r="K3519" s="2"/>
      <c r="L3519" s="2"/>
      <c r="M3519" s="60"/>
      <c r="N3519" s="60"/>
      <c r="O3519" s="60"/>
      <c r="P3519" s="60"/>
      <c r="Q3519" s="2"/>
      <c r="R3519" s="60"/>
      <c r="S3519" s="60"/>
      <c r="T3519" s="60"/>
      <c r="U3519" s="60"/>
      <c r="V3519" s="60"/>
      <c r="W3519" s="60"/>
      <c r="X3519" s="60"/>
      <c r="Y3519" s="60"/>
      <c r="Z3519" s="60"/>
      <c r="AA3519" s="60"/>
      <c r="AB3519" s="60"/>
      <c r="AC3519" s="60"/>
      <c r="AD3519" s="60"/>
      <c r="AE3519" s="60"/>
      <c r="AF3519" s="60"/>
      <c r="AG3519" s="60"/>
      <c r="AH3519" s="60"/>
      <c r="AI3519" s="60"/>
      <c r="AJ3519" s="60"/>
      <c r="AK3519" s="60"/>
      <c r="AL3519" s="60"/>
      <c r="AM3519" s="60"/>
      <c r="AN3519" s="60"/>
      <c r="AO3519" s="116"/>
      <c r="AP3519" s="116"/>
      <c r="AQ3519" s="116"/>
      <c r="AR3519" s="116"/>
      <c r="AS3519" s="116"/>
      <c r="AT3519" s="116"/>
      <c r="AU3519" s="116"/>
      <c r="AV3519" s="116"/>
      <c r="AW3519" s="116"/>
      <c r="AX3519" s="116"/>
      <c r="AY3519" s="116"/>
      <c r="AZ3519" s="116"/>
      <c r="BA3519" s="116"/>
    </row>
    <row r="3520" spans="1:53" x14ac:dyDescent="0.25">
      <c r="A3520" s="112"/>
      <c r="B3520" s="45">
        <v>41330</v>
      </c>
      <c r="C3520" s="2"/>
      <c r="D3520" s="2"/>
      <c r="E3520" s="2"/>
      <c r="F3520" s="2"/>
      <c r="G3520" s="2">
        <v>52.15</v>
      </c>
      <c r="H3520" s="2">
        <v>52.5</v>
      </c>
      <c r="I3520" s="2">
        <v>52.73</v>
      </c>
      <c r="J3520" s="2"/>
      <c r="K3520" s="2"/>
      <c r="L3520" s="2"/>
      <c r="M3520" s="60"/>
      <c r="N3520" s="60"/>
      <c r="O3520" s="60"/>
      <c r="P3520" s="60"/>
      <c r="Q3520" s="2"/>
      <c r="R3520" s="60"/>
      <c r="S3520" s="60"/>
      <c r="T3520" s="60"/>
      <c r="U3520" s="60"/>
      <c r="V3520" s="60"/>
      <c r="W3520" s="60"/>
      <c r="X3520" s="60"/>
      <c r="Y3520" s="60"/>
      <c r="Z3520" s="60"/>
      <c r="AA3520" s="60"/>
      <c r="AB3520" s="60"/>
      <c r="AC3520" s="60"/>
      <c r="AD3520" s="60"/>
      <c r="AE3520" s="60"/>
      <c r="AF3520" s="60"/>
      <c r="AG3520" s="60"/>
      <c r="AH3520" s="60"/>
      <c r="AI3520" s="60"/>
      <c r="AJ3520" s="60"/>
      <c r="AK3520" s="60"/>
      <c r="AL3520" s="60"/>
      <c r="AM3520" s="60"/>
      <c r="AN3520" s="60"/>
      <c r="AO3520" s="116"/>
      <c r="AP3520" s="116"/>
      <c r="AQ3520" s="116"/>
      <c r="AR3520" s="116"/>
      <c r="AS3520" s="116"/>
      <c r="AT3520" s="116"/>
      <c r="AU3520" s="116"/>
      <c r="AV3520" s="116"/>
      <c r="AW3520" s="116"/>
      <c r="AX3520" s="116"/>
      <c r="AY3520" s="116"/>
      <c r="AZ3520" s="116"/>
      <c r="BA3520" s="116"/>
    </row>
    <row r="3521" spans="1:53" x14ac:dyDescent="0.25">
      <c r="A3521" s="112"/>
      <c r="B3521" s="45">
        <v>41327</v>
      </c>
      <c r="C3521" s="2"/>
      <c r="D3521" s="2"/>
      <c r="E3521" s="2"/>
      <c r="F3521" s="2"/>
      <c r="G3521" s="2">
        <v>52.35</v>
      </c>
      <c r="H3521" s="2">
        <v>52.75</v>
      </c>
      <c r="I3521" s="2">
        <v>52.98</v>
      </c>
      <c r="J3521" s="2"/>
      <c r="K3521" s="2"/>
      <c r="L3521" s="2"/>
      <c r="M3521" s="60"/>
      <c r="N3521" s="60"/>
      <c r="O3521" s="60"/>
      <c r="P3521" s="60"/>
      <c r="Q3521" s="2"/>
      <c r="R3521" s="60"/>
      <c r="S3521" s="60"/>
      <c r="T3521" s="60"/>
      <c r="U3521" s="60"/>
      <c r="V3521" s="60"/>
      <c r="W3521" s="60"/>
      <c r="X3521" s="60"/>
      <c r="Y3521" s="60"/>
      <c r="Z3521" s="60"/>
      <c r="AA3521" s="60"/>
      <c r="AB3521" s="60"/>
      <c r="AC3521" s="60"/>
      <c r="AD3521" s="60"/>
      <c r="AE3521" s="60"/>
      <c r="AF3521" s="60"/>
      <c r="AG3521" s="60"/>
      <c r="AH3521" s="60"/>
      <c r="AI3521" s="60"/>
      <c r="AJ3521" s="60"/>
      <c r="AK3521" s="60"/>
      <c r="AL3521" s="60"/>
      <c r="AM3521" s="60"/>
      <c r="AN3521" s="60"/>
      <c r="AO3521" s="116"/>
      <c r="AP3521" s="116"/>
      <c r="AQ3521" s="116"/>
      <c r="AR3521" s="116"/>
      <c r="AS3521" s="116"/>
      <c r="AT3521" s="116"/>
      <c r="AU3521" s="116"/>
      <c r="AV3521" s="116"/>
      <c r="AW3521" s="116"/>
      <c r="AX3521" s="116"/>
      <c r="AY3521" s="116"/>
      <c r="AZ3521" s="116"/>
      <c r="BA3521" s="116"/>
    </row>
    <row r="3522" spans="1:53" x14ac:dyDescent="0.25">
      <c r="A3522" s="112"/>
      <c r="B3522" s="45">
        <v>41326</v>
      </c>
      <c r="C3522" s="2"/>
      <c r="D3522" s="2"/>
      <c r="E3522" s="2"/>
      <c r="F3522" s="2"/>
      <c r="G3522" s="2">
        <v>52.05</v>
      </c>
      <c r="H3522" s="2">
        <v>52.5</v>
      </c>
      <c r="I3522" s="2">
        <v>52.73</v>
      </c>
      <c r="J3522" s="2"/>
      <c r="K3522" s="2"/>
      <c r="L3522" s="2"/>
      <c r="M3522" s="60"/>
      <c r="N3522" s="60"/>
      <c r="O3522" s="60"/>
      <c r="P3522" s="60"/>
      <c r="Q3522" s="2"/>
      <c r="R3522" s="60"/>
      <c r="S3522" s="60"/>
      <c r="T3522" s="60"/>
      <c r="U3522" s="60"/>
      <c r="V3522" s="60"/>
      <c r="W3522" s="60"/>
      <c r="X3522" s="60"/>
      <c r="Y3522" s="60"/>
      <c r="Z3522" s="60"/>
      <c r="AA3522" s="60"/>
      <c r="AB3522" s="60"/>
      <c r="AC3522" s="60"/>
      <c r="AD3522" s="60"/>
      <c r="AE3522" s="60"/>
      <c r="AF3522" s="60"/>
      <c r="AG3522" s="60"/>
      <c r="AH3522" s="60"/>
      <c r="AI3522" s="60"/>
      <c r="AJ3522" s="60"/>
      <c r="AK3522" s="60"/>
      <c r="AL3522" s="60"/>
      <c r="AM3522" s="60"/>
      <c r="AN3522" s="60"/>
      <c r="AO3522" s="116"/>
      <c r="AP3522" s="116"/>
      <c r="AQ3522" s="116"/>
      <c r="AR3522" s="116"/>
      <c r="AS3522" s="116"/>
      <c r="AT3522" s="116"/>
      <c r="AU3522" s="116"/>
      <c r="AV3522" s="116"/>
      <c r="AW3522" s="116"/>
      <c r="AX3522" s="116"/>
      <c r="AY3522" s="116"/>
      <c r="AZ3522" s="116"/>
      <c r="BA3522" s="116"/>
    </row>
    <row r="3523" spans="1:53" x14ac:dyDescent="0.25">
      <c r="A3523" s="112"/>
      <c r="B3523" s="45">
        <v>41325</v>
      </c>
      <c r="C3523" s="2"/>
      <c r="D3523" s="2"/>
      <c r="E3523" s="2"/>
      <c r="F3523" s="2"/>
      <c r="G3523" s="2">
        <v>52.2</v>
      </c>
      <c r="H3523" s="2">
        <v>52.5</v>
      </c>
      <c r="I3523" s="2">
        <v>52.73</v>
      </c>
      <c r="J3523" s="2"/>
      <c r="K3523" s="2"/>
      <c r="L3523" s="2"/>
      <c r="M3523" s="60"/>
      <c r="N3523" s="60"/>
      <c r="O3523" s="60"/>
      <c r="P3523" s="60"/>
      <c r="Q3523" s="2"/>
      <c r="R3523" s="60"/>
      <c r="S3523" s="60"/>
      <c r="T3523" s="60"/>
      <c r="U3523" s="60"/>
      <c r="V3523" s="60"/>
      <c r="W3523" s="60"/>
      <c r="X3523" s="60"/>
      <c r="Y3523" s="60"/>
      <c r="Z3523" s="60"/>
      <c r="AA3523" s="60"/>
      <c r="AB3523" s="60"/>
      <c r="AC3523" s="60"/>
      <c r="AD3523" s="60"/>
      <c r="AE3523" s="60"/>
      <c r="AF3523" s="60"/>
      <c r="AG3523" s="60"/>
      <c r="AH3523" s="60"/>
      <c r="AI3523" s="60"/>
      <c r="AJ3523" s="60"/>
      <c r="AK3523" s="60"/>
      <c r="AL3523" s="60"/>
      <c r="AM3523" s="60"/>
      <c r="AN3523" s="60"/>
      <c r="AO3523" s="116"/>
      <c r="AP3523" s="116"/>
      <c r="AQ3523" s="116"/>
      <c r="AR3523" s="116"/>
      <c r="AS3523" s="116"/>
      <c r="AT3523" s="116"/>
      <c r="AU3523" s="116"/>
      <c r="AV3523" s="116"/>
      <c r="AW3523" s="116"/>
      <c r="AX3523" s="116"/>
      <c r="AY3523" s="116"/>
      <c r="AZ3523" s="116"/>
      <c r="BA3523" s="116"/>
    </row>
    <row r="3524" spans="1:53" x14ac:dyDescent="0.25">
      <c r="A3524" s="112"/>
      <c r="B3524" s="45">
        <v>41324</v>
      </c>
      <c r="C3524" s="2"/>
      <c r="D3524" s="2"/>
      <c r="E3524" s="2"/>
      <c r="F3524" s="2"/>
      <c r="G3524" s="2">
        <v>52.1</v>
      </c>
      <c r="H3524" s="2">
        <v>52.25</v>
      </c>
      <c r="I3524" s="2">
        <v>52.48</v>
      </c>
      <c r="J3524" s="2"/>
      <c r="K3524" s="2"/>
      <c r="L3524" s="2"/>
      <c r="M3524" s="60"/>
      <c r="N3524" s="60"/>
      <c r="O3524" s="60"/>
      <c r="P3524" s="60"/>
      <c r="Q3524" s="2"/>
      <c r="R3524" s="60"/>
      <c r="S3524" s="60"/>
      <c r="T3524" s="60"/>
      <c r="U3524" s="60"/>
      <c r="V3524" s="60"/>
      <c r="W3524" s="60"/>
      <c r="X3524" s="60"/>
      <c r="Y3524" s="60"/>
      <c r="Z3524" s="60"/>
      <c r="AA3524" s="60"/>
      <c r="AB3524" s="60"/>
      <c r="AC3524" s="60"/>
      <c r="AD3524" s="60"/>
      <c r="AE3524" s="60"/>
      <c r="AF3524" s="60"/>
      <c r="AG3524" s="60"/>
      <c r="AH3524" s="60"/>
      <c r="AI3524" s="60"/>
      <c r="AJ3524" s="60"/>
      <c r="AK3524" s="60"/>
      <c r="AL3524" s="60"/>
      <c r="AM3524" s="60"/>
      <c r="AN3524" s="60"/>
      <c r="AO3524" s="116"/>
      <c r="AP3524" s="116"/>
      <c r="AQ3524" s="116"/>
      <c r="AR3524" s="116"/>
      <c r="AS3524" s="116"/>
      <c r="AT3524" s="116"/>
      <c r="AU3524" s="116"/>
      <c r="AV3524" s="116"/>
      <c r="AW3524" s="116"/>
      <c r="AX3524" s="116"/>
      <c r="AY3524" s="116"/>
      <c r="AZ3524" s="116"/>
      <c r="BA3524" s="116"/>
    </row>
    <row r="3525" spans="1:53" x14ac:dyDescent="0.25">
      <c r="A3525" s="112"/>
      <c r="B3525" s="45">
        <v>41323</v>
      </c>
      <c r="C3525" s="2"/>
      <c r="D3525" s="2"/>
      <c r="E3525" s="2"/>
      <c r="F3525" s="2"/>
      <c r="G3525" s="2">
        <v>52.3</v>
      </c>
      <c r="H3525" s="2">
        <v>52.35</v>
      </c>
      <c r="I3525" s="2">
        <v>52.58</v>
      </c>
      <c r="J3525" s="2"/>
      <c r="K3525" s="2"/>
      <c r="L3525" s="2"/>
      <c r="M3525" s="60"/>
      <c r="N3525" s="60"/>
      <c r="O3525" s="60"/>
      <c r="P3525" s="60"/>
      <c r="Q3525" s="2"/>
      <c r="R3525" s="60"/>
      <c r="S3525" s="60"/>
      <c r="T3525" s="60"/>
      <c r="U3525" s="60"/>
      <c r="V3525" s="60"/>
      <c r="W3525" s="60"/>
      <c r="X3525" s="60"/>
      <c r="Y3525" s="60"/>
      <c r="Z3525" s="60"/>
      <c r="AA3525" s="60"/>
      <c r="AB3525" s="60"/>
      <c r="AC3525" s="60"/>
      <c r="AD3525" s="60"/>
      <c r="AE3525" s="60"/>
      <c r="AF3525" s="60"/>
      <c r="AG3525" s="60"/>
      <c r="AH3525" s="60"/>
      <c r="AI3525" s="60"/>
      <c r="AJ3525" s="60"/>
      <c r="AK3525" s="60"/>
      <c r="AL3525" s="60"/>
      <c r="AM3525" s="60"/>
      <c r="AN3525" s="60"/>
      <c r="AO3525" s="116"/>
      <c r="AP3525" s="116"/>
      <c r="AQ3525" s="116"/>
      <c r="AR3525" s="116"/>
      <c r="AS3525" s="116"/>
      <c r="AT3525" s="116"/>
      <c r="AU3525" s="116"/>
      <c r="AV3525" s="116"/>
      <c r="AW3525" s="116"/>
      <c r="AX3525" s="116"/>
      <c r="AY3525" s="116"/>
      <c r="AZ3525" s="116"/>
      <c r="BA3525" s="116"/>
    </row>
    <row r="3526" spans="1:53" x14ac:dyDescent="0.25">
      <c r="A3526" s="112"/>
      <c r="B3526" s="45">
        <v>41320</v>
      </c>
      <c r="C3526" s="2"/>
      <c r="D3526" s="2"/>
      <c r="E3526" s="2"/>
      <c r="F3526" s="2"/>
      <c r="G3526" s="2">
        <v>52.7</v>
      </c>
      <c r="H3526" s="2">
        <v>52.75</v>
      </c>
      <c r="I3526" s="2">
        <v>52.98</v>
      </c>
      <c r="J3526" s="2"/>
      <c r="K3526" s="2"/>
      <c r="L3526" s="2"/>
      <c r="M3526" s="60"/>
      <c r="N3526" s="60"/>
      <c r="O3526" s="60"/>
      <c r="P3526" s="60"/>
      <c r="Q3526" s="2"/>
      <c r="R3526" s="60"/>
      <c r="S3526" s="60"/>
      <c r="T3526" s="60"/>
      <c r="U3526" s="60"/>
      <c r="V3526" s="60"/>
      <c r="W3526" s="60"/>
      <c r="X3526" s="60"/>
      <c r="Y3526" s="60"/>
      <c r="Z3526" s="60"/>
      <c r="AA3526" s="60"/>
      <c r="AB3526" s="60"/>
      <c r="AC3526" s="60"/>
      <c r="AD3526" s="60"/>
      <c r="AE3526" s="60"/>
      <c r="AF3526" s="60"/>
      <c r="AG3526" s="60"/>
      <c r="AH3526" s="60"/>
      <c r="AI3526" s="60"/>
      <c r="AJ3526" s="60"/>
      <c r="AK3526" s="60"/>
      <c r="AL3526" s="60"/>
      <c r="AM3526" s="60"/>
      <c r="AN3526" s="60"/>
      <c r="AO3526" s="116"/>
      <c r="AP3526" s="116"/>
      <c r="AQ3526" s="116"/>
      <c r="AR3526" s="116"/>
      <c r="AS3526" s="116"/>
      <c r="AT3526" s="116"/>
      <c r="AU3526" s="116"/>
      <c r="AV3526" s="116"/>
      <c r="AW3526" s="116"/>
      <c r="AX3526" s="116"/>
      <c r="AY3526" s="116"/>
      <c r="AZ3526" s="116"/>
      <c r="BA3526" s="116"/>
    </row>
    <row r="3527" spans="1:53" x14ac:dyDescent="0.25">
      <c r="A3527" s="112"/>
      <c r="B3527" s="45">
        <v>41319</v>
      </c>
      <c r="C3527" s="2"/>
      <c r="D3527" s="2"/>
      <c r="E3527" s="2"/>
      <c r="F3527" s="2"/>
      <c r="G3527" s="2">
        <v>52.85</v>
      </c>
      <c r="H3527" s="2">
        <v>53</v>
      </c>
      <c r="I3527" s="2">
        <v>53.23</v>
      </c>
      <c r="J3527" s="2"/>
      <c r="K3527" s="2"/>
      <c r="L3527" s="2"/>
      <c r="M3527" s="60"/>
      <c r="N3527" s="60"/>
      <c r="O3527" s="60"/>
      <c r="P3527" s="60"/>
      <c r="Q3527" s="2"/>
      <c r="R3527" s="60"/>
      <c r="S3527" s="60"/>
      <c r="T3527" s="60"/>
      <c r="U3527" s="60"/>
      <c r="V3527" s="60"/>
      <c r="W3527" s="60"/>
      <c r="X3527" s="60"/>
      <c r="Y3527" s="60"/>
      <c r="Z3527" s="60"/>
      <c r="AA3527" s="60"/>
      <c r="AB3527" s="60"/>
      <c r="AC3527" s="60"/>
      <c r="AD3527" s="60"/>
      <c r="AE3527" s="60"/>
      <c r="AF3527" s="60"/>
      <c r="AG3527" s="60"/>
      <c r="AH3527" s="60"/>
      <c r="AI3527" s="60"/>
      <c r="AJ3527" s="60"/>
      <c r="AK3527" s="60"/>
      <c r="AL3527" s="60"/>
      <c r="AM3527" s="60"/>
      <c r="AN3527" s="60"/>
      <c r="AO3527" s="116"/>
      <c r="AP3527" s="116"/>
      <c r="AQ3527" s="116"/>
      <c r="AR3527" s="116"/>
      <c r="AS3527" s="116"/>
      <c r="AT3527" s="116"/>
      <c r="AU3527" s="116"/>
      <c r="AV3527" s="116"/>
      <c r="AW3527" s="116"/>
      <c r="AX3527" s="116"/>
      <c r="AY3527" s="116"/>
      <c r="AZ3527" s="116"/>
      <c r="BA3527" s="116"/>
    </row>
    <row r="3528" spans="1:53" x14ac:dyDescent="0.25">
      <c r="A3528" s="112"/>
      <c r="B3528" s="45">
        <v>41318</v>
      </c>
      <c r="C3528" s="2"/>
      <c r="D3528" s="2"/>
      <c r="E3528" s="2"/>
      <c r="F3528" s="2"/>
      <c r="G3528" s="2">
        <v>53.7</v>
      </c>
      <c r="H3528" s="2">
        <v>54</v>
      </c>
      <c r="I3528" s="2">
        <v>54.23</v>
      </c>
      <c r="J3528" s="2"/>
      <c r="K3528" s="2"/>
      <c r="L3528" s="2"/>
      <c r="M3528" s="60"/>
      <c r="N3528" s="60"/>
      <c r="O3528" s="60"/>
      <c r="P3528" s="60"/>
      <c r="Q3528" s="2"/>
      <c r="R3528" s="60"/>
      <c r="S3528" s="60"/>
      <c r="T3528" s="60"/>
      <c r="U3528" s="60"/>
      <c r="V3528" s="60"/>
      <c r="W3528" s="60"/>
      <c r="X3528" s="60"/>
      <c r="Y3528" s="60"/>
      <c r="Z3528" s="60"/>
      <c r="AA3528" s="60"/>
      <c r="AB3528" s="60"/>
      <c r="AC3528" s="60"/>
      <c r="AD3528" s="60"/>
      <c r="AE3528" s="60"/>
      <c r="AF3528" s="60"/>
      <c r="AG3528" s="60"/>
      <c r="AH3528" s="60"/>
      <c r="AI3528" s="60"/>
      <c r="AJ3528" s="60"/>
      <c r="AK3528" s="60"/>
      <c r="AL3528" s="60"/>
      <c r="AM3528" s="60"/>
      <c r="AN3528" s="60"/>
      <c r="AO3528" s="116"/>
      <c r="AP3528" s="116"/>
      <c r="AQ3528" s="116"/>
      <c r="AR3528" s="116"/>
      <c r="AS3528" s="116"/>
      <c r="AT3528" s="116"/>
      <c r="AU3528" s="116"/>
      <c r="AV3528" s="116"/>
      <c r="AW3528" s="116"/>
      <c r="AX3528" s="116"/>
      <c r="AY3528" s="116"/>
      <c r="AZ3528" s="116"/>
      <c r="BA3528" s="116"/>
    </row>
    <row r="3529" spans="1:53" x14ac:dyDescent="0.25">
      <c r="A3529" s="112"/>
      <c r="B3529" s="45">
        <v>41317</v>
      </c>
      <c r="C3529" s="2"/>
      <c r="D3529" s="2"/>
      <c r="E3529" s="2"/>
      <c r="F3529" s="2"/>
      <c r="G3529" s="2">
        <v>53.1</v>
      </c>
      <c r="H3529" s="2">
        <v>53.4</v>
      </c>
      <c r="I3529" s="2">
        <v>53.63</v>
      </c>
      <c r="J3529" s="2"/>
      <c r="K3529" s="2"/>
      <c r="L3529" s="2"/>
      <c r="M3529" s="60"/>
      <c r="N3529" s="60"/>
      <c r="O3529" s="60"/>
      <c r="P3529" s="60"/>
      <c r="Q3529" s="2"/>
      <c r="R3529" s="60"/>
      <c r="S3529" s="60"/>
      <c r="T3529" s="60"/>
      <c r="U3529" s="60"/>
      <c r="V3529" s="60"/>
      <c r="W3529" s="60"/>
      <c r="X3529" s="60"/>
      <c r="Y3529" s="60"/>
      <c r="Z3529" s="60"/>
      <c r="AA3529" s="60"/>
      <c r="AB3529" s="60"/>
      <c r="AC3529" s="60"/>
      <c r="AD3529" s="60"/>
      <c r="AE3529" s="60"/>
      <c r="AF3529" s="60"/>
      <c r="AG3529" s="60"/>
      <c r="AH3529" s="60"/>
      <c r="AI3529" s="60"/>
      <c r="AJ3529" s="60"/>
      <c r="AK3529" s="60"/>
      <c r="AL3529" s="60"/>
      <c r="AM3529" s="60"/>
      <c r="AN3529" s="60"/>
      <c r="AO3529" s="116"/>
      <c r="AP3529" s="116"/>
      <c r="AQ3529" s="116"/>
      <c r="AR3529" s="116"/>
      <c r="AS3529" s="116"/>
      <c r="AT3529" s="116"/>
      <c r="AU3529" s="116"/>
      <c r="AV3529" s="116"/>
      <c r="AW3529" s="116"/>
      <c r="AX3529" s="116"/>
      <c r="AY3529" s="116"/>
      <c r="AZ3529" s="116"/>
      <c r="BA3529" s="116"/>
    </row>
    <row r="3530" spans="1:53" x14ac:dyDescent="0.25">
      <c r="A3530" s="112"/>
      <c r="B3530" s="45">
        <v>41316</v>
      </c>
      <c r="C3530" s="2"/>
      <c r="D3530" s="2"/>
      <c r="E3530" s="2"/>
      <c r="F3530" s="2"/>
      <c r="G3530" s="2">
        <v>52.95</v>
      </c>
      <c r="H3530" s="2">
        <v>53.25</v>
      </c>
      <c r="I3530" s="2">
        <v>53.48</v>
      </c>
      <c r="J3530" s="2"/>
      <c r="K3530" s="2"/>
      <c r="L3530" s="2"/>
      <c r="M3530" s="60"/>
      <c r="N3530" s="60"/>
      <c r="O3530" s="60"/>
      <c r="P3530" s="60"/>
      <c r="Q3530" s="2"/>
      <c r="R3530" s="60"/>
      <c r="S3530" s="60"/>
      <c r="T3530" s="60"/>
      <c r="U3530" s="60"/>
      <c r="V3530" s="60"/>
      <c r="W3530" s="60"/>
      <c r="X3530" s="60"/>
      <c r="Y3530" s="60"/>
      <c r="Z3530" s="60"/>
      <c r="AA3530" s="60"/>
      <c r="AB3530" s="60"/>
      <c r="AC3530" s="60"/>
      <c r="AD3530" s="60"/>
      <c r="AE3530" s="60"/>
      <c r="AF3530" s="60"/>
      <c r="AG3530" s="60"/>
      <c r="AH3530" s="60"/>
      <c r="AI3530" s="60"/>
      <c r="AJ3530" s="60"/>
      <c r="AK3530" s="60"/>
      <c r="AL3530" s="60"/>
      <c r="AM3530" s="60"/>
      <c r="AN3530" s="60"/>
      <c r="AO3530" s="116"/>
      <c r="AP3530" s="116"/>
      <c r="AQ3530" s="116"/>
      <c r="AR3530" s="116"/>
      <c r="AS3530" s="116"/>
      <c r="AT3530" s="116"/>
      <c r="AU3530" s="116"/>
      <c r="AV3530" s="116"/>
      <c r="AW3530" s="116"/>
      <c r="AX3530" s="116"/>
      <c r="AY3530" s="116"/>
      <c r="AZ3530" s="116"/>
      <c r="BA3530" s="116"/>
    </row>
    <row r="3531" spans="1:53" x14ac:dyDescent="0.25">
      <c r="A3531" s="112"/>
      <c r="B3531" s="45">
        <v>41313</v>
      </c>
      <c r="C3531" s="2"/>
      <c r="D3531" s="2"/>
      <c r="E3531" s="2"/>
      <c r="F3531" s="2"/>
      <c r="G3531" s="2">
        <v>52.5</v>
      </c>
      <c r="H3531" s="2">
        <v>52.75</v>
      </c>
      <c r="I3531" s="2">
        <v>52.98</v>
      </c>
      <c r="J3531" s="2"/>
      <c r="K3531" s="2"/>
      <c r="L3531" s="2"/>
      <c r="M3531" s="60"/>
      <c r="N3531" s="60"/>
      <c r="O3531" s="60"/>
      <c r="P3531" s="60"/>
      <c r="Q3531" s="2"/>
      <c r="R3531" s="60"/>
      <c r="S3531" s="60"/>
      <c r="T3531" s="60"/>
      <c r="U3531" s="60"/>
      <c r="V3531" s="60"/>
      <c r="W3531" s="60"/>
      <c r="X3531" s="60"/>
      <c r="Y3531" s="60"/>
      <c r="Z3531" s="60"/>
      <c r="AA3531" s="60"/>
      <c r="AB3531" s="60"/>
      <c r="AC3531" s="60"/>
      <c r="AD3531" s="60"/>
      <c r="AE3531" s="60"/>
      <c r="AF3531" s="60"/>
      <c r="AG3531" s="60"/>
      <c r="AH3531" s="60"/>
      <c r="AI3531" s="60"/>
      <c r="AJ3531" s="60"/>
      <c r="AK3531" s="60"/>
      <c r="AL3531" s="60"/>
      <c r="AM3531" s="60"/>
      <c r="AN3531" s="60"/>
      <c r="AO3531" s="116"/>
      <c r="AP3531" s="116"/>
      <c r="AQ3531" s="116"/>
      <c r="AR3531" s="116"/>
      <c r="AS3531" s="116"/>
      <c r="AT3531" s="116"/>
      <c r="AU3531" s="116"/>
      <c r="AV3531" s="116"/>
      <c r="AW3531" s="116"/>
      <c r="AX3531" s="116"/>
      <c r="AY3531" s="116"/>
      <c r="AZ3531" s="116"/>
      <c r="BA3531" s="116"/>
    </row>
    <row r="3532" spans="1:53" x14ac:dyDescent="0.25">
      <c r="A3532" s="112"/>
      <c r="B3532" s="45">
        <v>41312</v>
      </c>
      <c r="C3532" s="2"/>
      <c r="D3532" s="2"/>
      <c r="E3532" s="2"/>
      <c r="F3532" s="2"/>
      <c r="G3532" s="2">
        <v>51.9</v>
      </c>
      <c r="H3532" s="2">
        <v>51.75</v>
      </c>
      <c r="I3532" s="2">
        <v>51.98</v>
      </c>
      <c r="J3532" s="2"/>
      <c r="K3532" s="2"/>
      <c r="L3532" s="2"/>
      <c r="M3532" s="60"/>
      <c r="N3532" s="60"/>
      <c r="O3532" s="60"/>
      <c r="P3532" s="60"/>
      <c r="Q3532" s="2"/>
      <c r="R3532" s="60"/>
      <c r="S3532" s="60"/>
      <c r="T3532" s="60"/>
      <c r="U3532" s="60"/>
      <c r="V3532" s="60"/>
      <c r="W3532" s="60"/>
      <c r="X3532" s="60"/>
      <c r="Y3532" s="60"/>
      <c r="Z3532" s="60"/>
      <c r="AA3532" s="60"/>
      <c r="AB3532" s="60"/>
      <c r="AC3532" s="60"/>
      <c r="AD3532" s="60"/>
      <c r="AE3532" s="60"/>
      <c r="AF3532" s="60"/>
      <c r="AG3532" s="60"/>
      <c r="AH3532" s="60"/>
      <c r="AI3532" s="60"/>
      <c r="AJ3532" s="60"/>
      <c r="AK3532" s="60"/>
      <c r="AL3532" s="60"/>
      <c r="AM3532" s="60"/>
      <c r="AN3532" s="60"/>
      <c r="AO3532" s="116"/>
      <c r="AP3532" s="116"/>
      <c r="AQ3532" s="116"/>
      <c r="AR3532" s="116"/>
      <c r="AS3532" s="116"/>
      <c r="AT3532" s="116"/>
      <c r="AU3532" s="116"/>
      <c r="AV3532" s="116"/>
      <c r="AW3532" s="116"/>
      <c r="AX3532" s="116"/>
      <c r="AY3532" s="116"/>
      <c r="AZ3532" s="116"/>
      <c r="BA3532" s="116"/>
    </row>
    <row r="3533" spans="1:53" x14ac:dyDescent="0.25">
      <c r="A3533" s="112"/>
      <c r="B3533" s="45">
        <v>41311</v>
      </c>
      <c r="C3533" s="2"/>
      <c r="D3533" s="2"/>
      <c r="E3533" s="2"/>
      <c r="F3533" s="2"/>
      <c r="G3533" s="2">
        <v>52.2</v>
      </c>
      <c r="H3533" s="2">
        <v>52.2</v>
      </c>
      <c r="I3533" s="2">
        <v>52.43</v>
      </c>
      <c r="J3533" s="2"/>
      <c r="K3533" s="2"/>
      <c r="L3533" s="2"/>
      <c r="M3533" s="60"/>
      <c r="N3533" s="60"/>
      <c r="O3533" s="60"/>
      <c r="P3533" s="60"/>
      <c r="Q3533" s="2"/>
      <c r="R3533" s="60"/>
      <c r="S3533" s="60"/>
      <c r="T3533" s="60"/>
      <c r="U3533" s="60"/>
      <c r="V3533" s="60"/>
      <c r="W3533" s="60"/>
      <c r="X3533" s="60"/>
      <c r="Y3533" s="60"/>
      <c r="Z3533" s="60"/>
      <c r="AA3533" s="60"/>
      <c r="AB3533" s="60"/>
      <c r="AC3533" s="60"/>
      <c r="AD3533" s="60"/>
      <c r="AE3533" s="60"/>
      <c r="AF3533" s="60"/>
      <c r="AG3533" s="60"/>
      <c r="AH3533" s="60"/>
      <c r="AI3533" s="60"/>
      <c r="AJ3533" s="60"/>
      <c r="AK3533" s="60"/>
      <c r="AL3533" s="60"/>
      <c r="AM3533" s="60"/>
      <c r="AN3533" s="60"/>
      <c r="AO3533" s="116"/>
      <c r="AP3533" s="116"/>
      <c r="AQ3533" s="116"/>
      <c r="AR3533" s="116"/>
      <c r="AS3533" s="116"/>
      <c r="AT3533" s="116"/>
      <c r="AU3533" s="116"/>
      <c r="AV3533" s="116"/>
      <c r="AW3533" s="116"/>
      <c r="AX3533" s="116"/>
      <c r="AY3533" s="116"/>
      <c r="AZ3533" s="116"/>
      <c r="BA3533" s="116"/>
    </row>
    <row r="3534" spans="1:53" x14ac:dyDescent="0.25">
      <c r="A3534" s="112"/>
      <c r="B3534" s="45">
        <v>41310</v>
      </c>
      <c r="C3534" s="2"/>
      <c r="D3534" s="2"/>
      <c r="E3534" s="2"/>
      <c r="F3534" s="2"/>
      <c r="G3534" s="2">
        <v>52.15</v>
      </c>
      <c r="H3534" s="2">
        <v>51.9</v>
      </c>
      <c r="I3534" s="2">
        <v>52.13</v>
      </c>
      <c r="J3534" s="2"/>
      <c r="K3534" s="2"/>
      <c r="L3534" s="2"/>
      <c r="M3534" s="60"/>
      <c r="N3534" s="60"/>
      <c r="O3534" s="60"/>
      <c r="P3534" s="60"/>
      <c r="Q3534" s="2"/>
      <c r="R3534" s="60"/>
      <c r="S3534" s="60"/>
      <c r="T3534" s="60"/>
      <c r="U3534" s="60"/>
      <c r="V3534" s="60"/>
      <c r="W3534" s="60"/>
      <c r="X3534" s="60"/>
      <c r="Y3534" s="60"/>
      <c r="Z3534" s="60"/>
      <c r="AA3534" s="60"/>
      <c r="AB3534" s="60"/>
      <c r="AC3534" s="60"/>
      <c r="AD3534" s="60"/>
      <c r="AE3534" s="60"/>
      <c r="AF3534" s="60"/>
      <c r="AG3534" s="60"/>
      <c r="AH3534" s="60"/>
      <c r="AI3534" s="60"/>
      <c r="AJ3534" s="60"/>
      <c r="AK3534" s="60"/>
      <c r="AL3534" s="60"/>
      <c r="AM3534" s="60"/>
      <c r="AN3534" s="60"/>
      <c r="AO3534" s="116"/>
      <c r="AP3534" s="116"/>
      <c r="AQ3534" s="116"/>
      <c r="AR3534" s="116"/>
      <c r="AS3534" s="116"/>
      <c r="AT3534" s="116"/>
      <c r="AU3534" s="116"/>
      <c r="AV3534" s="116"/>
      <c r="AW3534" s="116"/>
      <c r="AX3534" s="116"/>
      <c r="AY3534" s="116"/>
      <c r="AZ3534" s="116"/>
      <c r="BA3534" s="116"/>
    </row>
    <row r="3535" spans="1:53" x14ac:dyDescent="0.25">
      <c r="A3535" s="112"/>
      <c r="B3535" s="45">
        <v>41309</v>
      </c>
      <c r="C3535" s="2"/>
      <c r="D3535" s="2"/>
      <c r="E3535" s="2"/>
      <c r="F3535" s="2"/>
      <c r="G3535" s="2">
        <v>52.17</v>
      </c>
      <c r="H3535" s="2">
        <v>51.9</v>
      </c>
      <c r="I3535" s="2">
        <v>52.13</v>
      </c>
      <c r="J3535" s="2"/>
      <c r="K3535" s="2"/>
      <c r="L3535" s="2"/>
      <c r="M3535" s="60"/>
      <c r="N3535" s="60"/>
      <c r="O3535" s="60"/>
      <c r="P3535" s="60"/>
      <c r="Q3535" s="2"/>
      <c r="R3535" s="60"/>
      <c r="S3535" s="60"/>
      <c r="T3535" s="60"/>
      <c r="U3535" s="60"/>
      <c r="V3535" s="60"/>
      <c r="W3535" s="60"/>
      <c r="X3535" s="60"/>
      <c r="Y3535" s="60"/>
      <c r="Z3535" s="60"/>
      <c r="AA3535" s="60"/>
      <c r="AB3535" s="60"/>
      <c r="AC3535" s="60"/>
      <c r="AD3535" s="60"/>
      <c r="AE3535" s="60"/>
      <c r="AF3535" s="60"/>
      <c r="AG3535" s="60"/>
      <c r="AH3535" s="60"/>
      <c r="AI3535" s="60"/>
      <c r="AJ3535" s="60"/>
      <c r="AK3535" s="60"/>
      <c r="AL3535" s="60"/>
      <c r="AM3535" s="60"/>
      <c r="AN3535" s="60"/>
      <c r="AO3535" s="116"/>
      <c r="AP3535" s="116"/>
      <c r="AQ3535" s="116"/>
      <c r="AR3535" s="116"/>
      <c r="AS3535" s="116"/>
      <c r="AT3535" s="116"/>
      <c r="AU3535" s="116"/>
      <c r="AV3535" s="116"/>
      <c r="AW3535" s="116"/>
      <c r="AX3535" s="116"/>
      <c r="AY3535" s="116"/>
      <c r="AZ3535" s="116"/>
      <c r="BA3535" s="116"/>
    </row>
    <row r="3536" spans="1:53" x14ac:dyDescent="0.25">
      <c r="A3536" s="112"/>
      <c r="B3536" s="45">
        <v>41306</v>
      </c>
      <c r="C3536" s="2"/>
      <c r="D3536" s="2"/>
      <c r="E3536" s="2"/>
      <c r="F3536" s="2"/>
      <c r="G3536" s="2">
        <v>52.25</v>
      </c>
      <c r="H3536" s="2">
        <v>51.9</v>
      </c>
      <c r="I3536" s="2">
        <v>52.13</v>
      </c>
      <c r="J3536" s="2"/>
      <c r="K3536" s="2"/>
      <c r="L3536" s="2"/>
      <c r="M3536" s="60"/>
      <c r="N3536" s="60"/>
      <c r="O3536" s="60"/>
      <c r="P3536" s="60"/>
      <c r="Q3536" s="2"/>
      <c r="R3536" s="60"/>
      <c r="S3536" s="60"/>
      <c r="T3536" s="60"/>
      <c r="U3536" s="60"/>
      <c r="V3536" s="60"/>
      <c r="W3536" s="60"/>
      <c r="X3536" s="60"/>
      <c r="Y3536" s="60"/>
      <c r="Z3536" s="60"/>
      <c r="AA3536" s="60"/>
      <c r="AB3536" s="60"/>
      <c r="AC3536" s="60"/>
      <c r="AD3536" s="60"/>
      <c r="AE3536" s="60"/>
      <c r="AF3536" s="60"/>
      <c r="AG3536" s="60"/>
      <c r="AH3536" s="60"/>
      <c r="AI3536" s="60"/>
      <c r="AJ3536" s="60"/>
      <c r="AK3536" s="60"/>
      <c r="AL3536" s="60"/>
      <c r="AM3536" s="60"/>
      <c r="AN3536" s="60"/>
      <c r="AO3536" s="116"/>
      <c r="AP3536" s="116"/>
      <c r="AQ3536" s="116"/>
      <c r="AR3536" s="116"/>
      <c r="AS3536" s="116"/>
      <c r="AT3536" s="116"/>
      <c r="AU3536" s="116"/>
      <c r="AV3536" s="116"/>
      <c r="AW3536" s="116"/>
      <c r="AX3536" s="116"/>
      <c r="AY3536" s="116"/>
      <c r="AZ3536" s="116"/>
      <c r="BA3536" s="116"/>
    </row>
    <row r="3537" spans="1:53" x14ac:dyDescent="0.25">
      <c r="A3537" s="112"/>
      <c r="B3537" s="45">
        <v>41305</v>
      </c>
      <c r="C3537" s="2"/>
      <c r="D3537" s="2"/>
      <c r="E3537" s="2"/>
      <c r="F3537" s="2"/>
      <c r="G3537" s="2">
        <v>51.63</v>
      </c>
      <c r="H3537" s="2">
        <v>51.7</v>
      </c>
      <c r="I3537" s="2">
        <v>51.93</v>
      </c>
      <c r="J3537" s="2"/>
      <c r="K3537" s="2"/>
      <c r="L3537" s="2"/>
      <c r="M3537" s="60"/>
      <c r="N3537" s="60"/>
      <c r="O3537" s="60"/>
      <c r="P3537" s="60"/>
      <c r="Q3537" s="2"/>
      <c r="R3537" s="60"/>
      <c r="S3537" s="60"/>
      <c r="T3537" s="60"/>
      <c r="U3537" s="60"/>
      <c r="V3537" s="60"/>
      <c r="W3537" s="60"/>
      <c r="X3537" s="60"/>
      <c r="Y3537" s="60"/>
      <c r="Z3537" s="60"/>
      <c r="AA3537" s="60"/>
      <c r="AB3537" s="60"/>
      <c r="AC3537" s="60"/>
      <c r="AD3537" s="60"/>
      <c r="AE3537" s="60"/>
      <c r="AF3537" s="60"/>
      <c r="AG3537" s="60"/>
      <c r="AH3537" s="60"/>
      <c r="AI3537" s="60"/>
      <c r="AJ3537" s="60"/>
      <c r="AK3537" s="60"/>
      <c r="AL3537" s="60"/>
      <c r="AM3537" s="60"/>
      <c r="AN3537" s="60"/>
      <c r="AO3537" s="116"/>
      <c r="AP3537" s="116"/>
      <c r="AQ3537" s="116"/>
      <c r="AR3537" s="116"/>
      <c r="AS3537" s="116"/>
      <c r="AT3537" s="116"/>
      <c r="AU3537" s="116"/>
      <c r="AV3537" s="116"/>
      <c r="AW3537" s="116"/>
      <c r="AX3537" s="116"/>
      <c r="AY3537" s="116"/>
      <c r="AZ3537" s="116"/>
      <c r="BA3537" s="116"/>
    </row>
    <row r="3538" spans="1:53" x14ac:dyDescent="0.25">
      <c r="A3538" s="112"/>
      <c r="B3538" s="45">
        <v>41304</v>
      </c>
      <c r="C3538" s="2"/>
      <c r="D3538" s="2"/>
      <c r="E3538" s="2"/>
      <c r="F3538" s="2"/>
      <c r="G3538" s="2">
        <v>51.93</v>
      </c>
      <c r="H3538" s="2">
        <v>52</v>
      </c>
      <c r="I3538" s="2">
        <v>52.23</v>
      </c>
      <c r="J3538" s="2"/>
      <c r="K3538" s="2"/>
      <c r="L3538" s="2"/>
      <c r="M3538" s="60"/>
      <c r="N3538" s="60"/>
      <c r="O3538" s="60"/>
      <c r="P3538" s="60"/>
      <c r="Q3538" s="2"/>
      <c r="R3538" s="60"/>
      <c r="S3538" s="60"/>
      <c r="T3538" s="60"/>
      <c r="U3538" s="60"/>
      <c r="V3538" s="60"/>
      <c r="W3538" s="60"/>
      <c r="X3538" s="60"/>
      <c r="Y3538" s="60"/>
      <c r="Z3538" s="60"/>
      <c r="AA3538" s="60"/>
      <c r="AB3538" s="60"/>
      <c r="AC3538" s="60"/>
      <c r="AD3538" s="60"/>
      <c r="AE3538" s="60"/>
      <c r="AF3538" s="60"/>
      <c r="AG3538" s="60"/>
      <c r="AH3538" s="60"/>
      <c r="AI3538" s="60"/>
      <c r="AJ3538" s="60"/>
      <c r="AK3538" s="60"/>
      <c r="AL3538" s="60"/>
      <c r="AM3538" s="60"/>
      <c r="AN3538" s="60"/>
      <c r="AO3538" s="116"/>
      <c r="AP3538" s="116"/>
      <c r="AQ3538" s="116"/>
      <c r="AR3538" s="116"/>
      <c r="AS3538" s="116"/>
      <c r="AT3538" s="116"/>
      <c r="AU3538" s="116"/>
      <c r="AV3538" s="116"/>
      <c r="AW3538" s="116"/>
      <c r="AX3538" s="116"/>
      <c r="AY3538" s="116"/>
      <c r="AZ3538" s="116"/>
      <c r="BA3538" s="116"/>
    </row>
    <row r="3539" spans="1:53" x14ac:dyDescent="0.25">
      <c r="A3539" s="112"/>
      <c r="B3539" s="45">
        <v>41303</v>
      </c>
      <c r="C3539" s="2"/>
      <c r="D3539" s="2"/>
      <c r="E3539" s="2"/>
      <c r="F3539" s="2"/>
      <c r="G3539" s="2">
        <v>51.8</v>
      </c>
      <c r="H3539" s="2">
        <v>52</v>
      </c>
      <c r="I3539" s="2">
        <v>52.23</v>
      </c>
      <c r="J3539" s="2"/>
      <c r="K3539" s="2"/>
      <c r="L3539" s="2"/>
      <c r="M3539" s="60"/>
      <c r="N3539" s="60"/>
      <c r="O3539" s="60"/>
      <c r="P3539" s="60"/>
      <c r="Q3539" s="2"/>
      <c r="R3539" s="60"/>
      <c r="S3539" s="60"/>
      <c r="T3539" s="60"/>
      <c r="U3539" s="60"/>
      <c r="V3539" s="60"/>
      <c r="W3539" s="60"/>
      <c r="X3539" s="60"/>
      <c r="Y3539" s="60"/>
      <c r="Z3539" s="60"/>
      <c r="AA3539" s="60"/>
      <c r="AB3539" s="60"/>
      <c r="AC3539" s="60"/>
      <c r="AD3539" s="60"/>
      <c r="AE3539" s="60"/>
      <c r="AF3539" s="60"/>
      <c r="AG3539" s="60"/>
      <c r="AH3539" s="60"/>
      <c r="AI3539" s="60"/>
      <c r="AJ3539" s="60"/>
      <c r="AK3539" s="60"/>
      <c r="AL3539" s="60"/>
      <c r="AM3539" s="60"/>
      <c r="AN3539" s="60"/>
      <c r="AO3539" s="116"/>
      <c r="AP3539" s="116"/>
      <c r="AQ3539" s="116"/>
      <c r="AR3539" s="116"/>
      <c r="AS3539" s="116"/>
      <c r="AT3539" s="116"/>
      <c r="AU3539" s="116"/>
      <c r="AV3539" s="116"/>
      <c r="AW3539" s="116"/>
      <c r="AX3539" s="116"/>
      <c r="AY3539" s="116"/>
      <c r="AZ3539" s="116"/>
      <c r="BA3539" s="116"/>
    </row>
    <row r="3540" spans="1:53" x14ac:dyDescent="0.25">
      <c r="A3540" s="112"/>
      <c r="B3540" s="45">
        <v>41302</v>
      </c>
      <c r="C3540" s="2"/>
      <c r="D3540" s="2"/>
      <c r="E3540" s="2"/>
      <c r="F3540" s="2"/>
      <c r="G3540" s="2">
        <v>52.13</v>
      </c>
      <c r="H3540" s="2">
        <v>52.5</v>
      </c>
      <c r="I3540" s="2">
        <v>52.73</v>
      </c>
      <c r="J3540" s="2"/>
      <c r="K3540" s="2"/>
      <c r="L3540" s="2"/>
      <c r="M3540" s="60"/>
      <c r="N3540" s="60"/>
      <c r="O3540" s="60"/>
      <c r="P3540" s="60"/>
      <c r="Q3540" s="2"/>
      <c r="R3540" s="60"/>
      <c r="S3540" s="60"/>
      <c r="T3540" s="60"/>
      <c r="U3540" s="60"/>
      <c r="V3540" s="60"/>
      <c r="W3540" s="60"/>
      <c r="X3540" s="60"/>
      <c r="Y3540" s="60"/>
      <c r="Z3540" s="60"/>
      <c r="AA3540" s="60"/>
      <c r="AB3540" s="60"/>
      <c r="AC3540" s="60"/>
      <c r="AD3540" s="60"/>
      <c r="AE3540" s="60"/>
      <c r="AF3540" s="60"/>
      <c r="AG3540" s="60"/>
      <c r="AH3540" s="60"/>
      <c r="AI3540" s="60"/>
      <c r="AJ3540" s="60"/>
      <c r="AK3540" s="60"/>
      <c r="AL3540" s="60"/>
      <c r="AM3540" s="60"/>
      <c r="AN3540" s="60"/>
      <c r="AO3540" s="116"/>
      <c r="AP3540" s="116"/>
      <c r="AQ3540" s="116"/>
      <c r="AR3540" s="116"/>
      <c r="AS3540" s="116"/>
      <c r="AT3540" s="116"/>
      <c r="AU3540" s="116"/>
      <c r="AV3540" s="116"/>
      <c r="AW3540" s="116"/>
      <c r="AX3540" s="116"/>
      <c r="AY3540" s="116"/>
      <c r="AZ3540" s="116"/>
      <c r="BA3540" s="116"/>
    </row>
    <row r="3541" spans="1:53" x14ac:dyDescent="0.25">
      <c r="A3541" s="112"/>
      <c r="B3541" s="45">
        <v>41299</v>
      </c>
      <c r="C3541" s="2"/>
      <c r="D3541" s="2"/>
      <c r="E3541" s="2"/>
      <c r="F3541" s="2"/>
      <c r="G3541" s="2">
        <v>52.8</v>
      </c>
      <c r="H3541" s="2">
        <v>53</v>
      </c>
      <c r="I3541" s="2">
        <v>53.23</v>
      </c>
      <c r="J3541" s="2"/>
      <c r="K3541" s="2"/>
      <c r="L3541" s="2"/>
      <c r="M3541" s="60"/>
      <c r="N3541" s="60"/>
      <c r="O3541" s="60"/>
      <c r="P3541" s="60"/>
      <c r="Q3541" s="2"/>
      <c r="R3541" s="60"/>
      <c r="S3541" s="60"/>
      <c r="T3541" s="60"/>
      <c r="U3541" s="60"/>
      <c r="V3541" s="60"/>
      <c r="W3541" s="60"/>
      <c r="X3541" s="60"/>
      <c r="Y3541" s="60"/>
      <c r="Z3541" s="60"/>
      <c r="AA3541" s="60"/>
      <c r="AB3541" s="60"/>
      <c r="AC3541" s="60"/>
      <c r="AD3541" s="60"/>
      <c r="AE3541" s="60"/>
      <c r="AF3541" s="60"/>
      <c r="AG3541" s="60"/>
      <c r="AH3541" s="60"/>
      <c r="AI3541" s="60"/>
      <c r="AJ3541" s="60"/>
      <c r="AK3541" s="60"/>
      <c r="AL3541" s="60"/>
      <c r="AM3541" s="60"/>
      <c r="AN3541" s="60"/>
      <c r="AO3541" s="116"/>
      <c r="AP3541" s="116"/>
      <c r="AQ3541" s="116"/>
      <c r="AR3541" s="116"/>
      <c r="AS3541" s="116"/>
      <c r="AT3541" s="116"/>
      <c r="AU3541" s="116"/>
      <c r="AV3541" s="116"/>
      <c r="AW3541" s="116"/>
      <c r="AX3541" s="116"/>
      <c r="AY3541" s="116"/>
      <c r="AZ3541" s="116"/>
      <c r="BA3541" s="116"/>
    </row>
    <row r="3542" spans="1:53" x14ac:dyDescent="0.25">
      <c r="A3542" s="112"/>
      <c r="B3542" s="45">
        <v>41298</v>
      </c>
      <c r="C3542" s="2"/>
      <c r="D3542" s="2"/>
      <c r="E3542" s="2"/>
      <c r="F3542" s="2"/>
      <c r="G3542" s="2">
        <v>53.3</v>
      </c>
      <c r="H3542" s="2">
        <v>53.5</v>
      </c>
      <c r="I3542" s="2">
        <v>53.73</v>
      </c>
      <c r="J3542" s="2"/>
      <c r="K3542" s="2"/>
      <c r="L3542" s="2"/>
      <c r="M3542" s="60"/>
      <c r="N3542" s="60"/>
      <c r="O3542" s="60"/>
      <c r="P3542" s="60"/>
      <c r="Q3542" s="2"/>
      <c r="R3542" s="60"/>
      <c r="S3542" s="60"/>
      <c r="T3542" s="60"/>
      <c r="U3542" s="60"/>
      <c r="V3542" s="60"/>
      <c r="W3542" s="60"/>
      <c r="X3542" s="60"/>
      <c r="Y3542" s="60"/>
      <c r="Z3542" s="60"/>
      <c r="AA3542" s="60"/>
      <c r="AB3542" s="60"/>
      <c r="AC3542" s="60"/>
      <c r="AD3542" s="60"/>
      <c r="AE3542" s="60"/>
      <c r="AF3542" s="60"/>
      <c r="AG3542" s="60"/>
      <c r="AH3542" s="60"/>
      <c r="AI3542" s="60"/>
      <c r="AJ3542" s="60"/>
      <c r="AK3542" s="60"/>
      <c r="AL3542" s="60"/>
      <c r="AM3542" s="60"/>
      <c r="AN3542" s="60"/>
      <c r="AO3542" s="116"/>
      <c r="AP3542" s="116"/>
      <c r="AQ3542" s="116"/>
      <c r="AR3542" s="116"/>
      <c r="AS3542" s="116"/>
      <c r="AT3542" s="116"/>
      <c r="AU3542" s="116"/>
      <c r="AV3542" s="116"/>
      <c r="AW3542" s="116"/>
      <c r="AX3542" s="116"/>
      <c r="AY3542" s="116"/>
      <c r="AZ3542" s="116"/>
      <c r="BA3542" s="116"/>
    </row>
    <row r="3543" spans="1:53" x14ac:dyDescent="0.25">
      <c r="A3543" s="112"/>
      <c r="B3543" s="45">
        <v>41297</v>
      </c>
      <c r="C3543" s="2"/>
      <c r="D3543" s="2"/>
      <c r="E3543" s="2"/>
      <c r="F3543" s="2"/>
      <c r="G3543" s="2">
        <v>53.85</v>
      </c>
      <c r="H3543" s="2">
        <v>54</v>
      </c>
      <c r="I3543" s="2">
        <v>54.23</v>
      </c>
      <c r="J3543" s="2"/>
      <c r="K3543" s="2"/>
      <c r="L3543" s="2"/>
      <c r="M3543" s="60"/>
      <c r="N3543" s="60"/>
      <c r="O3543" s="60"/>
      <c r="P3543" s="60"/>
      <c r="Q3543" s="2"/>
      <c r="R3543" s="60"/>
      <c r="S3543" s="60"/>
      <c r="T3543" s="60"/>
      <c r="U3543" s="60"/>
      <c r="V3543" s="60"/>
      <c r="W3543" s="60"/>
      <c r="X3543" s="60"/>
      <c r="Y3543" s="60"/>
      <c r="Z3543" s="60"/>
      <c r="AA3543" s="60"/>
      <c r="AB3543" s="60"/>
      <c r="AC3543" s="60"/>
      <c r="AD3543" s="60"/>
      <c r="AE3543" s="60"/>
      <c r="AF3543" s="60"/>
      <c r="AG3543" s="60"/>
      <c r="AH3543" s="60"/>
      <c r="AI3543" s="60"/>
      <c r="AJ3543" s="60"/>
      <c r="AK3543" s="60"/>
      <c r="AL3543" s="60"/>
      <c r="AM3543" s="60"/>
      <c r="AN3543" s="60"/>
      <c r="AO3543" s="116"/>
      <c r="AP3543" s="116"/>
      <c r="AQ3543" s="116"/>
      <c r="AR3543" s="116"/>
      <c r="AS3543" s="116"/>
      <c r="AT3543" s="116"/>
      <c r="AU3543" s="116"/>
      <c r="AV3543" s="116"/>
      <c r="AW3543" s="116"/>
      <c r="AX3543" s="116"/>
      <c r="AY3543" s="116"/>
      <c r="AZ3543" s="116"/>
      <c r="BA3543" s="116"/>
    </row>
    <row r="3544" spans="1:53" x14ac:dyDescent="0.25">
      <c r="A3544" s="112"/>
      <c r="B3544" s="45">
        <v>41296</v>
      </c>
      <c r="C3544" s="2"/>
      <c r="D3544" s="2"/>
      <c r="E3544" s="2"/>
      <c r="F3544" s="2"/>
      <c r="G3544" s="2">
        <v>53.85</v>
      </c>
      <c r="H3544" s="2">
        <v>54</v>
      </c>
      <c r="I3544" s="2">
        <v>54.23</v>
      </c>
      <c r="J3544" s="2"/>
      <c r="K3544" s="2"/>
      <c r="L3544" s="2"/>
      <c r="M3544" s="60"/>
      <c r="N3544" s="60"/>
      <c r="O3544" s="60"/>
      <c r="P3544" s="60"/>
      <c r="Q3544" s="2"/>
      <c r="R3544" s="60"/>
      <c r="S3544" s="60"/>
      <c r="T3544" s="60"/>
      <c r="U3544" s="60"/>
      <c r="V3544" s="60"/>
      <c r="W3544" s="60"/>
      <c r="X3544" s="60"/>
      <c r="Y3544" s="60"/>
      <c r="Z3544" s="60"/>
      <c r="AA3544" s="60"/>
      <c r="AB3544" s="60"/>
      <c r="AC3544" s="60"/>
      <c r="AD3544" s="60"/>
      <c r="AE3544" s="60"/>
      <c r="AF3544" s="60"/>
      <c r="AG3544" s="60"/>
      <c r="AH3544" s="60"/>
      <c r="AI3544" s="60"/>
      <c r="AJ3544" s="60"/>
      <c r="AK3544" s="60"/>
      <c r="AL3544" s="60"/>
      <c r="AM3544" s="60"/>
      <c r="AN3544" s="60"/>
      <c r="AO3544" s="116"/>
      <c r="AP3544" s="116"/>
      <c r="AQ3544" s="116"/>
      <c r="AR3544" s="116"/>
      <c r="AS3544" s="116"/>
      <c r="AT3544" s="116"/>
      <c r="AU3544" s="116"/>
      <c r="AV3544" s="116"/>
      <c r="AW3544" s="116"/>
      <c r="AX3544" s="116"/>
      <c r="AY3544" s="116"/>
      <c r="AZ3544" s="116"/>
      <c r="BA3544" s="116"/>
    </row>
    <row r="3545" spans="1:53" x14ac:dyDescent="0.25">
      <c r="A3545" s="112"/>
      <c r="B3545" s="45">
        <v>41295</v>
      </c>
      <c r="C3545" s="2"/>
      <c r="D3545" s="2"/>
      <c r="E3545" s="2"/>
      <c r="F3545" s="2"/>
      <c r="G3545" s="2">
        <v>53.8</v>
      </c>
      <c r="H3545" s="2">
        <v>54</v>
      </c>
      <c r="I3545" s="2">
        <v>54.23</v>
      </c>
      <c r="J3545" s="2"/>
      <c r="K3545" s="2"/>
      <c r="L3545" s="2"/>
      <c r="M3545" s="60"/>
      <c r="N3545" s="60"/>
      <c r="O3545" s="60"/>
      <c r="P3545" s="60"/>
      <c r="Q3545" s="2"/>
      <c r="R3545" s="60"/>
      <c r="S3545" s="60"/>
      <c r="T3545" s="60"/>
      <c r="U3545" s="60"/>
      <c r="V3545" s="60"/>
      <c r="W3545" s="60"/>
      <c r="X3545" s="60"/>
      <c r="Y3545" s="60"/>
      <c r="Z3545" s="60"/>
      <c r="AA3545" s="60"/>
      <c r="AB3545" s="60"/>
      <c r="AC3545" s="60"/>
      <c r="AD3545" s="60"/>
      <c r="AE3545" s="60"/>
      <c r="AF3545" s="60"/>
      <c r="AG3545" s="60"/>
      <c r="AH3545" s="60"/>
      <c r="AI3545" s="60"/>
      <c r="AJ3545" s="60"/>
      <c r="AK3545" s="60"/>
      <c r="AL3545" s="60"/>
      <c r="AM3545" s="60"/>
      <c r="AN3545" s="60"/>
      <c r="AO3545" s="116"/>
      <c r="AP3545" s="116"/>
      <c r="AQ3545" s="116"/>
      <c r="AR3545" s="116"/>
      <c r="AS3545" s="116"/>
      <c r="AT3545" s="116"/>
      <c r="AU3545" s="116"/>
      <c r="AV3545" s="116"/>
      <c r="AW3545" s="116"/>
      <c r="AX3545" s="116"/>
      <c r="AY3545" s="116"/>
      <c r="AZ3545" s="116"/>
      <c r="BA3545" s="116"/>
    </row>
    <row r="3546" spans="1:53" x14ac:dyDescent="0.25">
      <c r="A3546" s="112"/>
      <c r="B3546" s="45">
        <v>41292</v>
      </c>
      <c r="C3546" s="2"/>
      <c r="D3546" s="2"/>
      <c r="E3546" s="2"/>
      <c r="F3546" s="2"/>
      <c r="G3546" s="2">
        <v>54.2</v>
      </c>
      <c r="H3546" s="2">
        <v>54.15</v>
      </c>
      <c r="I3546" s="2">
        <v>54.38</v>
      </c>
      <c r="J3546" s="2"/>
      <c r="K3546" s="2"/>
      <c r="L3546" s="2"/>
      <c r="M3546" s="60"/>
      <c r="N3546" s="60"/>
      <c r="O3546" s="60"/>
      <c r="P3546" s="60"/>
      <c r="Q3546" s="2"/>
      <c r="R3546" s="60"/>
      <c r="S3546" s="60"/>
      <c r="T3546" s="60"/>
      <c r="U3546" s="60"/>
      <c r="V3546" s="60"/>
      <c r="W3546" s="60"/>
      <c r="X3546" s="60"/>
      <c r="Y3546" s="60"/>
      <c r="Z3546" s="60"/>
      <c r="AA3546" s="60"/>
      <c r="AB3546" s="60"/>
      <c r="AC3546" s="60"/>
      <c r="AD3546" s="60"/>
      <c r="AE3546" s="60"/>
      <c r="AF3546" s="60"/>
      <c r="AG3546" s="60"/>
      <c r="AH3546" s="60"/>
      <c r="AI3546" s="60"/>
      <c r="AJ3546" s="60"/>
      <c r="AK3546" s="60"/>
      <c r="AL3546" s="60"/>
      <c r="AM3546" s="60"/>
      <c r="AN3546" s="60"/>
      <c r="AO3546" s="116"/>
      <c r="AP3546" s="116"/>
      <c r="AQ3546" s="116"/>
      <c r="AR3546" s="116"/>
      <c r="AS3546" s="116"/>
      <c r="AT3546" s="116"/>
      <c r="AU3546" s="116"/>
      <c r="AV3546" s="116"/>
      <c r="AW3546" s="116"/>
      <c r="AX3546" s="116"/>
      <c r="AY3546" s="116"/>
      <c r="AZ3546" s="116"/>
      <c r="BA3546" s="116"/>
    </row>
    <row r="3547" spans="1:53" x14ac:dyDescent="0.25">
      <c r="A3547" s="112"/>
      <c r="B3547" s="45">
        <v>41291</v>
      </c>
      <c r="C3547" s="2"/>
      <c r="D3547" s="2"/>
      <c r="E3547" s="2"/>
      <c r="F3547" s="2"/>
      <c r="G3547" s="2">
        <v>54.45</v>
      </c>
      <c r="H3547" s="2">
        <v>54.25</v>
      </c>
      <c r="I3547" s="2">
        <v>54.48</v>
      </c>
      <c r="J3547" s="2"/>
      <c r="K3547" s="2"/>
      <c r="L3547" s="2"/>
      <c r="M3547" s="60"/>
      <c r="N3547" s="60"/>
      <c r="O3547" s="60"/>
      <c r="P3547" s="60"/>
      <c r="Q3547" s="2"/>
      <c r="R3547" s="60"/>
      <c r="S3547" s="60"/>
      <c r="T3547" s="60"/>
      <c r="U3547" s="60"/>
      <c r="V3547" s="60"/>
      <c r="W3547" s="60"/>
      <c r="X3547" s="60"/>
      <c r="Y3547" s="60"/>
      <c r="Z3547" s="60"/>
      <c r="AA3547" s="60"/>
      <c r="AB3547" s="60"/>
      <c r="AC3547" s="60"/>
      <c r="AD3547" s="60"/>
      <c r="AE3547" s="60"/>
      <c r="AF3547" s="60"/>
      <c r="AG3547" s="60"/>
      <c r="AH3547" s="60"/>
      <c r="AI3547" s="60"/>
      <c r="AJ3547" s="60"/>
      <c r="AK3547" s="60"/>
      <c r="AL3547" s="60"/>
      <c r="AM3547" s="60"/>
      <c r="AN3547" s="60"/>
      <c r="AO3547" s="116"/>
      <c r="AP3547" s="116"/>
      <c r="AQ3547" s="116"/>
      <c r="AR3547" s="116"/>
      <c r="AS3547" s="116"/>
      <c r="AT3547" s="116"/>
      <c r="AU3547" s="116"/>
      <c r="AV3547" s="116"/>
      <c r="AW3547" s="116"/>
      <c r="AX3547" s="116"/>
      <c r="AY3547" s="116"/>
      <c r="AZ3547" s="116"/>
      <c r="BA3547" s="116"/>
    </row>
    <row r="3548" spans="1:53" x14ac:dyDescent="0.25">
      <c r="A3548" s="112"/>
      <c r="B3548" s="45">
        <v>41290</v>
      </c>
      <c r="C3548" s="2"/>
      <c r="D3548" s="2"/>
      <c r="E3548" s="2"/>
      <c r="F3548" s="2"/>
      <c r="G3548" s="2">
        <v>54.7</v>
      </c>
      <c r="H3548" s="2">
        <v>54.75</v>
      </c>
      <c r="I3548" s="2">
        <v>54.98</v>
      </c>
      <c r="J3548" s="2"/>
      <c r="K3548" s="2"/>
      <c r="L3548" s="2"/>
      <c r="M3548" s="60"/>
      <c r="N3548" s="60"/>
      <c r="O3548" s="60"/>
      <c r="P3548" s="60"/>
      <c r="Q3548" s="2"/>
      <c r="R3548" s="60"/>
      <c r="S3548" s="60"/>
      <c r="T3548" s="60"/>
      <c r="U3548" s="60"/>
      <c r="V3548" s="60"/>
      <c r="W3548" s="60"/>
      <c r="X3548" s="60"/>
      <c r="Y3548" s="60"/>
      <c r="Z3548" s="60"/>
      <c r="AA3548" s="60"/>
      <c r="AB3548" s="60"/>
      <c r="AC3548" s="60"/>
      <c r="AD3548" s="60"/>
      <c r="AE3548" s="60"/>
      <c r="AF3548" s="60"/>
      <c r="AG3548" s="60"/>
      <c r="AH3548" s="60"/>
      <c r="AI3548" s="60"/>
      <c r="AJ3548" s="60"/>
      <c r="AK3548" s="60"/>
      <c r="AL3548" s="60"/>
      <c r="AM3548" s="60"/>
      <c r="AN3548" s="60"/>
      <c r="AO3548" s="116"/>
      <c r="AP3548" s="116"/>
      <c r="AQ3548" s="116"/>
      <c r="AR3548" s="116"/>
      <c r="AS3548" s="116"/>
      <c r="AT3548" s="116"/>
      <c r="AU3548" s="116"/>
      <c r="AV3548" s="116"/>
      <c r="AW3548" s="116"/>
      <c r="AX3548" s="116"/>
      <c r="AY3548" s="116"/>
      <c r="AZ3548" s="116"/>
      <c r="BA3548" s="116"/>
    </row>
    <row r="3549" spans="1:53" x14ac:dyDescent="0.25">
      <c r="A3549" s="112"/>
      <c r="B3549" s="45">
        <v>41289</v>
      </c>
      <c r="C3549" s="2"/>
      <c r="D3549" s="2"/>
      <c r="E3549" s="2"/>
      <c r="F3549" s="2"/>
      <c r="G3549" s="2">
        <v>54.75</v>
      </c>
      <c r="H3549" s="2">
        <v>54.75</v>
      </c>
      <c r="I3549" s="2">
        <v>54.98</v>
      </c>
      <c r="J3549" s="2"/>
      <c r="K3549" s="2"/>
      <c r="L3549" s="2"/>
      <c r="M3549" s="60"/>
      <c r="N3549" s="60"/>
      <c r="O3549" s="60"/>
      <c r="P3549" s="60"/>
      <c r="Q3549" s="2"/>
      <c r="R3549" s="60"/>
      <c r="S3549" s="60"/>
      <c r="T3549" s="60"/>
      <c r="U3549" s="60"/>
      <c r="V3549" s="60"/>
      <c r="W3549" s="60"/>
      <c r="X3549" s="60"/>
      <c r="Y3549" s="60"/>
      <c r="Z3549" s="60"/>
      <c r="AA3549" s="60"/>
      <c r="AB3549" s="60"/>
      <c r="AC3549" s="60"/>
      <c r="AD3549" s="60"/>
      <c r="AE3549" s="60"/>
      <c r="AF3549" s="60"/>
      <c r="AG3549" s="60"/>
      <c r="AH3549" s="60"/>
      <c r="AI3549" s="60"/>
      <c r="AJ3549" s="60"/>
      <c r="AK3549" s="60"/>
      <c r="AL3549" s="60"/>
      <c r="AM3549" s="60"/>
      <c r="AN3549" s="60"/>
      <c r="AO3549" s="116"/>
      <c r="AP3549" s="116"/>
      <c r="AQ3549" s="116"/>
      <c r="AR3549" s="116"/>
      <c r="AS3549" s="116"/>
      <c r="AT3549" s="116"/>
      <c r="AU3549" s="116"/>
      <c r="AV3549" s="116"/>
      <c r="AW3549" s="116"/>
      <c r="AX3549" s="116"/>
      <c r="AY3549" s="116"/>
      <c r="AZ3549" s="116"/>
      <c r="BA3549" s="116"/>
    </row>
    <row r="3550" spans="1:53" x14ac:dyDescent="0.25">
      <c r="A3550" s="112"/>
      <c r="B3550" s="45">
        <v>41288</v>
      </c>
      <c r="C3550" s="2"/>
      <c r="D3550" s="2"/>
      <c r="E3550" s="2"/>
      <c r="F3550" s="2"/>
      <c r="G3550" s="2">
        <v>54.75</v>
      </c>
      <c r="H3550" s="2">
        <v>54.75</v>
      </c>
      <c r="I3550" s="2">
        <v>54.75</v>
      </c>
      <c r="J3550" s="2"/>
      <c r="K3550" s="2"/>
      <c r="L3550" s="2"/>
      <c r="M3550" s="60"/>
      <c r="N3550" s="60"/>
      <c r="O3550" s="60"/>
      <c r="P3550" s="60"/>
      <c r="Q3550" s="2"/>
      <c r="R3550" s="60"/>
      <c r="S3550" s="60"/>
      <c r="T3550" s="60"/>
      <c r="U3550" s="60"/>
      <c r="V3550" s="60"/>
      <c r="W3550" s="60"/>
      <c r="X3550" s="60"/>
      <c r="Y3550" s="60"/>
      <c r="Z3550" s="60"/>
      <c r="AA3550" s="60"/>
      <c r="AB3550" s="60"/>
      <c r="AC3550" s="60"/>
      <c r="AD3550" s="60"/>
      <c r="AE3550" s="60"/>
      <c r="AF3550" s="60"/>
      <c r="AG3550" s="60"/>
      <c r="AH3550" s="60"/>
      <c r="AI3550" s="60"/>
      <c r="AJ3550" s="60"/>
      <c r="AK3550" s="60"/>
      <c r="AL3550" s="60"/>
      <c r="AM3550" s="60"/>
      <c r="AN3550" s="60"/>
      <c r="AO3550" s="116"/>
      <c r="AP3550" s="116"/>
      <c r="AQ3550" s="116"/>
      <c r="AR3550" s="116"/>
      <c r="AS3550" s="116"/>
      <c r="AT3550" s="116"/>
      <c r="AU3550" s="116"/>
      <c r="AV3550" s="116"/>
      <c r="AW3550" s="116"/>
      <c r="AX3550" s="116"/>
      <c r="AY3550" s="116"/>
      <c r="AZ3550" s="116"/>
      <c r="BA3550" s="116"/>
    </row>
    <row r="3551" spans="1:53" x14ac:dyDescent="0.25">
      <c r="A3551" s="112"/>
      <c r="B3551" s="45">
        <v>41285</v>
      </c>
      <c r="C3551" s="2"/>
      <c r="D3551" s="2"/>
      <c r="E3551" s="2"/>
      <c r="F3551" s="2"/>
      <c r="G3551" s="2">
        <v>54.85</v>
      </c>
      <c r="H3551" s="2">
        <v>55.35</v>
      </c>
      <c r="I3551" s="2">
        <v>55.35</v>
      </c>
      <c r="J3551" s="2"/>
      <c r="K3551" s="2"/>
      <c r="L3551" s="2"/>
      <c r="M3551" s="60"/>
      <c r="N3551" s="60"/>
      <c r="O3551" s="60"/>
      <c r="P3551" s="60"/>
      <c r="Q3551" s="2"/>
      <c r="R3551" s="60"/>
      <c r="S3551" s="60"/>
      <c r="T3551" s="60"/>
      <c r="U3551" s="60"/>
      <c r="V3551" s="60"/>
      <c r="W3551" s="60"/>
      <c r="X3551" s="60"/>
      <c r="Y3551" s="60"/>
      <c r="Z3551" s="60"/>
      <c r="AA3551" s="60"/>
      <c r="AB3551" s="60"/>
      <c r="AC3551" s="60"/>
      <c r="AD3551" s="60"/>
      <c r="AE3551" s="60"/>
      <c r="AF3551" s="60"/>
      <c r="AG3551" s="60"/>
      <c r="AH3551" s="60"/>
      <c r="AI3551" s="60"/>
      <c r="AJ3551" s="60"/>
      <c r="AK3551" s="60"/>
      <c r="AL3551" s="60"/>
      <c r="AM3551" s="60"/>
      <c r="AN3551" s="60"/>
      <c r="AO3551" s="116"/>
      <c r="AP3551" s="116"/>
      <c r="AQ3551" s="116"/>
      <c r="AR3551" s="116"/>
      <c r="AS3551" s="116"/>
      <c r="AT3551" s="116"/>
      <c r="AU3551" s="116"/>
      <c r="AV3551" s="116"/>
      <c r="AW3551" s="116"/>
      <c r="AX3551" s="116"/>
      <c r="AY3551" s="116"/>
      <c r="AZ3551" s="116"/>
      <c r="BA3551" s="116"/>
    </row>
    <row r="3552" spans="1:53" x14ac:dyDescent="0.25">
      <c r="A3552" s="112"/>
      <c r="B3552" s="45">
        <v>41284</v>
      </c>
      <c r="C3552" s="2"/>
      <c r="D3552" s="2"/>
      <c r="E3552" s="2"/>
      <c r="F3552" s="2"/>
      <c r="G3552" s="2">
        <v>55.3</v>
      </c>
      <c r="H3552" s="2">
        <v>55.5</v>
      </c>
      <c r="I3552" s="2">
        <v>55.5</v>
      </c>
      <c r="J3552" s="2"/>
      <c r="K3552" s="2"/>
      <c r="L3552" s="2"/>
      <c r="M3552" s="60"/>
      <c r="N3552" s="60"/>
      <c r="O3552" s="60"/>
      <c r="P3552" s="60"/>
      <c r="Q3552" s="2"/>
      <c r="R3552" s="60"/>
      <c r="S3552" s="60"/>
      <c r="T3552" s="60"/>
      <c r="U3552" s="60"/>
      <c r="V3552" s="60"/>
      <c r="W3552" s="60"/>
      <c r="X3552" s="60"/>
      <c r="Y3552" s="60"/>
      <c r="Z3552" s="60"/>
      <c r="AA3552" s="60"/>
      <c r="AB3552" s="60"/>
      <c r="AC3552" s="60"/>
      <c r="AD3552" s="60"/>
      <c r="AE3552" s="60"/>
      <c r="AF3552" s="60"/>
      <c r="AG3552" s="60"/>
      <c r="AH3552" s="60"/>
      <c r="AI3552" s="60"/>
      <c r="AJ3552" s="60"/>
      <c r="AK3552" s="60"/>
      <c r="AL3552" s="60"/>
      <c r="AM3552" s="60"/>
      <c r="AN3552" s="60"/>
      <c r="AO3552" s="116"/>
      <c r="AP3552" s="116"/>
      <c r="AQ3552" s="116"/>
      <c r="AR3552" s="116"/>
      <c r="AS3552" s="116"/>
      <c r="AT3552" s="116"/>
      <c r="AU3552" s="116"/>
      <c r="AV3552" s="116"/>
      <c r="AW3552" s="116"/>
      <c r="AX3552" s="116"/>
      <c r="AY3552" s="116"/>
      <c r="AZ3552" s="116"/>
      <c r="BA3552" s="116"/>
    </row>
    <row r="3553" spans="1:53" x14ac:dyDescent="0.25">
      <c r="A3553" s="112"/>
      <c r="B3553" s="45">
        <v>41283</v>
      </c>
      <c r="C3553" s="2"/>
      <c r="D3553" s="2"/>
      <c r="E3553" s="2"/>
      <c r="F3553" s="2"/>
      <c r="G3553" s="2">
        <v>55.45</v>
      </c>
      <c r="H3553" s="2">
        <v>55.75</v>
      </c>
      <c r="I3553" s="2">
        <v>55.75</v>
      </c>
      <c r="J3553" s="2"/>
      <c r="K3553" s="2"/>
      <c r="L3553" s="2"/>
      <c r="M3553" s="60"/>
      <c r="N3553" s="60"/>
      <c r="O3553" s="60"/>
      <c r="P3553" s="60"/>
      <c r="Q3553" s="2"/>
      <c r="R3553" s="60"/>
      <c r="S3553" s="60"/>
      <c r="T3553" s="60"/>
      <c r="U3553" s="60"/>
      <c r="V3553" s="60"/>
      <c r="W3553" s="60"/>
      <c r="X3553" s="60"/>
      <c r="Y3553" s="60"/>
      <c r="Z3553" s="60"/>
      <c r="AA3553" s="60"/>
      <c r="AB3553" s="60"/>
      <c r="AC3553" s="60"/>
      <c r="AD3553" s="60"/>
      <c r="AE3553" s="60"/>
      <c r="AF3553" s="60"/>
      <c r="AG3553" s="60"/>
      <c r="AH3553" s="60"/>
      <c r="AI3553" s="60"/>
      <c r="AJ3553" s="60"/>
      <c r="AK3553" s="60"/>
      <c r="AL3553" s="60"/>
      <c r="AM3553" s="60"/>
      <c r="AN3553" s="60"/>
      <c r="AO3553" s="116"/>
      <c r="AP3553" s="116"/>
      <c r="AQ3553" s="116"/>
      <c r="AR3553" s="116"/>
      <c r="AS3553" s="116"/>
      <c r="AT3553" s="116"/>
      <c r="AU3553" s="116"/>
      <c r="AV3553" s="116"/>
      <c r="AW3553" s="116"/>
      <c r="AX3553" s="116"/>
      <c r="AY3553" s="116"/>
      <c r="AZ3553" s="116"/>
      <c r="BA3553" s="116"/>
    </row>
    <row r="3554" spans="1:53" x14ac:dyDescent="0.25">
      <c r="A3554" s="112"/>
      <c r="B3554" s="45">
        <v>41282</v>
      </c>
      <c r="C3554" s="2"/>
      <c r="D3554" s="2"/>
      <c r="E3554" s="2"/>
      <c r="F3554" s="2"/>
      <c r="G3554" s="2">
        <v>56</v>
      </c>
      <c r="H3554" s="2">
        <v>56.25</v>
      </c>
      <c r="I3554" s="2">
        <v>56.25</v>
      </c>
      <c r="J3554" s="2"/>
      <c r="K3554" s="2"/>
      <c r="L3554" s="2"/>
      <c r="M3554" s="60"/>
      <c r="N3554" s="60"/>
      <c r="O3554" s="60"/>
      <c r="P3554" s="60"/>
      <c r="Q3554" s="2"/>
      <c r="R3554" s="60"/>
      <c r="S3554" s="60"/>
      <c r="T3554" s="60"/>
      <c r="U3554" s="60"/>
      <c r="V3554" s="60"/>
      <c r="W3554" s="60"/>
      <c r="X3554" s="60"/>
      <c r="Y3554" s="60"/>
      <c r="Z3554" s="60"/>
      <c r="AA3554" s="60"/>
      <c r="AB3554" s="60"/>
      <c r="AC3554" s="60"/>
      <c r="AD3554" s="60"/>
      <c r="AE3554" s="60"/>
      <c r="AF3554" s="60"/>
      <c r="AG3554" s="60"/>
      <c r="AH3554" s="60"/>
      <c r="AI3554" s="60"/>
      <c r="AJ3554" s="60"/>
      <c r="AK3554" s="60"/>
      <c r="AL3554" s="60"/>
      <c r="AM3554" s="60"/>
      <c r="AN3554" s="60"/>
      <c r="AO3554" s="116"/>
      <c r="AP3554" s="116"/>
      <c r="AQ3554" s="116"/>
      <c r="AR3554" s="116"/>
      <c r="AS3554" s="116"/>
      <c r="AT3554" s="116"/>
      <c r="AU3554" s="116"/>
      <c r="AV3554" s="116"/>
      <c r="AW3554" s="116"/>
      <c r="AX3554" s="116"/>
      <c r="AY3554" s="116"/>
      <c r="AZ3554" s="116"/>
      <c r="BA3554" s="116"/>
    </row>
    <row r="3555" spans="1:53" x14ac:dyDescent="0.25">
      <c r="A3555" s="112"/>
      <c r="B3555" s="45">
        <v>41281</v>
      </c>
      <c r="C3555" s="2"/>
      <c r="D3555" s="2"/>
      <c r="E3555" s="2"/>
      <c r="F3555" s="2"/>
      <c r="G3555" s="2">
        <v>55.9</v>
      </c>
      <c r="H3555" s="2">
        <v>56.05</v>
      </c>
      <c r="I3555" s="2">
        <v>56.05</v>
      </c>
      <c r="J3555" s="2"/>
      <c r="K3555" s="2"/>
      <c r="L3555" s="2"/>
      <c r="M3555" s="60"/>
      <c r="N3555" s="60"/>
      <c r="O3555" s="60"/>
      <c r="P3555" s="60"/>
      <c r="Q3555" s="2"/>
      <c r="R3555" s="60"/>
      <c r="S3555" s="60"/>
      <c r="T3555" s="60"/>
      <c r="U3555" s="60"/>
      <c r="V3555" s="60"/>
      <c r="W3555" s="60"/>
      <c r="X3555" s="60"/>
      <c r="Y3555" s="60"/>
      <c r="Z3555" s="60"/>
      <c r="AA3555" s="60"/>
      <c r="AB3555" s="60"/>
      <c r="AC3555" s="60"/>
      <c r="AD3555" s="60"/>
      <c r="AE3555" s="60"/>
      <c r="AF3555" s="60"/>
      <c r="AG3555" s="60"/>
      <c r="AH3555" s="60"/>
      <c r="AI3555" s="60"/>
      <c r="AJ3555" s="60"/>
      <c r="AK3555" s="60"/>
      <c r="AL3555" s="60"/>
      <c r="AM3555" s="60"/>
      <c r="AN3555" s="60"/>
      <c r="AO3555" s="116"/>
      <c r="AP3555" s="116"/>
      <c r="AQ3555" s="116"/>
      <c r="AR3555" s="116"/>
      <c r="AS3555" s="116"/>
      <c r="AT3555" s="116"/>
      <c r="AU3555" s="116"/>
      <c r="AV3555" s="116"/>
      <c r="AW3555" s="116"/>
      <c r="AX3555" s="116"/>
      <c r="AY3555" s="116"/>
      <c r="AZ3555" s="116"/>
      <c r="BA3555" s="116"/>
    </row>
    <row r="3556" spans="1:53" x14ac:dyDescent="0.25">
      <c r="A3556" s="112"/>
      <c r="B3556" s="45">
        <v>41278</v>
      </c>
      <c r="C3556" s="2"/>
      <c r="D3556" s="2"/>
      <c r="E3556" s="2"/>
      <c r="F3556" s="2"/>
      <c r="G3556" s="2">
        <v>55.55</v>
      </c>
      <c r="H3556" s="2">
        <v>55.75</v>
      </c>
      <c r="I3556" s="2">
        <v>55.75</v>
      </c>
      <c r="J3556" s="2"/>
      <c r="K3556" s="2"/>
      <c r="L3556" s="2"/>
      <c r="M3556" s="60"/>
      <c r="N3556" s="60"/>
      <c r="O3556" s="60"/>
      <c r="P3556" s="60"/>
      <c r="Q3556" s="2"/>
      <c r="R3556" s="60"/>
      <c r="S3556" s="60"/>
      <c r="T3556" s="60"/>
      <c r="U3556" s="60"/>
      <c r="V3556" s="60"/>
      <c r="W3556" s="60"/>
      <c r="X3556" s="60"/>
      <c r="Y3556" s="60"/>
      <c r="Z3556" s="60"/>
      <c r="AA3556" s="60"/>
      <c r="AB3556" s="60"/>
      <c r="AC3556" s="60"/>
      <c r="AD3556" s="60"/>
      <c r="AE3556" s="60"/>
      <c r="AF3556" s="60"/>
      <c r="AG3556" s="60"/>
      <c r="AH3556" s="60"/>
      <c r="AI3556" s="60"/>
      <c r="AJ3556" s="60"/>
      <c r="AK3556" s="60"/>
      <c r="AL3556" s="60"/>
      <c r="AM3556" s="60"/>
      <c r="AN3556" s="60"/>
      <c r="AO3556" s="116"/>
      <c r="AP3556" s="116"/>
      <c r="AQ3556" s="116"/>
      <c r="AR3556" s="116"/>
      <c r="AS3556" s="116"/>
      <c r="AT3556" s="116"/>
      <c r="AU3556" s="116"/>
      <c r="AV3556" s="116"/>
      <c r="AW3556" s="116"/>
      <c r="AX3556" s="116"/>
      <c r="AY3556" s="116"/>
      <c r="AZ3556" s="116"/>
      <c r="BA3556" s="116"/>
    </row>
    <row r="3557" spans="1:53" x14ac:dyDescent="0.25">
      <c r="A3557" s="112"/>
      <c r="B3557" s="45">
        <v>41277</v>
      </c>
      <c r="C3557" s="2"/>
      <c r="D3557" s="2"/>
      <c r="E3557" s="2"/>
      <c r="F3557" s="2"/>
      <c r="G3557" s="2">
        <v>55.4</v>
      </c>
      <c r="H3557" s="2">
        <v>55.58</v>
      </c>
      <c r="I3557" s="2">
        <v>55.58</v>
      </c>
      <c r="J3557" s="2"/>
      <c r="K3557" s="2"/>
      <c r="L3557" s="2"/>
      <c r="M3557" s="60"/>
      <c r="N3557" s="60"/>
      <c r="O3557" s="60"/>
      <c r="P3557" s="60"/>
      <c r="Q3557" s="2"/>
      <c r="R3557" s="60"/>
      <c r="S3557" s="60"/>
      <c r="T3557" s="60"/>
      <c r="U3557" s="60"/>
      <c r="V3557" s="60"/>
      <c r="W3557" s="60"/>
      <c r="X3557" s="60"/>
      <c r="Y3557" s="60"/>
      <c r="Z3557" s="60"/>
      <c r="AA3557" s="60"/>
      <c r="AB3557" s="60"/>
      <c r="AC3557" s="60"/>
      <c r="AD3557" s="60"/>
      <c r="AE3557" s="60"/>
      <c r="AF3557" s="60"/>
      <c r="AG3557" s="60"/>
      <c r="AH3557" s="60"/>
      <c r="AI3557" s="60"/>
      <c r="AJ3557" s="60"/>
      <c r="AK3557" s="60"/>
      <c r="AL3557" s="60"/>
      <c r="AM3557" s="60"/>
      <c r="AN3557" s="60"/>
      <c r="AO3557" s="116"/>
      <c r="AP3557" s="116"/>
      <c r="AQ3557" s="116"/>
      <c r="AR3557" s="116"/>
      <c r="AS3557" s="116"/>
      <c r="AT3557" s="116"/>
      <c r="AU3557" s="116"/>
      <c r="AV3557" s="116"/>
      <c r="AW3557" s="116"/>
      <c r="AX3557" s="116"/>
      <c r="AY3557" s="116"/>
      <c r="AZ3557" s="116"/>
      <c r="BA3557" s="116"/>
    </row>
    <row r="3558" spans="1:53" x14ac:dyDescent="0.25">
      <c r="A3558" s="112"/>
      <c r="B3558" s="45">
        <v>41276</v>
      </c>
      <c r="C3558" s="2"/>
      <c r="D3558" s="2"/>
      <c r="E3558" s="2"/>
      <c r="F3558" s="2"/>
      <c r="G3558" s="2">
        <v>55.55</v>
      </c>
      <c r="H3558" s="2">
        <v>55.75</v>
      </c>
      <c r="I3558" s="2">
        <v>55.75</v>
      </c>
      <c r="J3558" s="2"/>
      <c r="K3558" s="2"/>
      <c r="L3558" s="2"/>
      <c r="M3558" s="60"/>
      <c r="N3558" s="60"/>
      <c r="O3558" s="60"/>
      <c r="P3558" s="60"/>
      <c r="Q3558" s="2"/>
      <c r="R3558" s="60"/>
      <c r="S3558" s="60"/>
      <c r="T3558" s="60"/>
      <c r="U3558" s="60"/>
      <c r="V3558" s="60"/>
      <c r="W3558" s="60"/>
      <c r="X3558" s="60"/>
      <c r="Y3558" s="60"/>
      <c r="Z3558" s="60"/>
      <c r="AA3558" s="60"/>
      <c r="AB3558" s="60"/>
      <c r="AC3558" s="60"/>
      <c r="AD3558" s="60"/>
      <c r="AE3558" s="60"/>
      <c r="AF3558" s="60"/>
      <c r="AG3558" s="60"/>
      <c r="AH3558" s="60"/>
      <c r="AI3558" s="60"/>
      <c r="AJ3558" s="60"/>
      <c r="AK3558" s="60"/>
      <c r="AL3558" s="60"/>
      <c r="AM3558" s="60"/>
      <c r="AN3558" s="60"/>
      <c r="AO3558" s="116"/>
      <c r="AP3558" s="116"/>
      <c r="AQ3558" s="116"/>
      <c r="AR3558" s="116"/>
      <c r="AS3558" s="116"/>
      <c r="AT3558" s="116"/>
      <c r="AU3558" s="116"/>
      <c r="AV3558" s="116"/>
      <c r="AW3558" s="116"/>
      <c r="AX3558" s="116"/>
      <c r="AY3558" s="116"/>
      <c r="AZ3558" s="116"/>
      <c r="BA3558" s="116"/>
    </row>
    <row r="3559" spans="1:53" x14ac:dyDescent="0.25">
      <c r="A3559" s="112"/>
      <c r="B3559" s="45">
        <v>41271</v>
      </c>
      <c r="C3559" s="2"/>
      <c r="D3559" s="2"/>
      <c r="E3559" s="2"/>
      <c r="F3559" s="2"/>
      <c r="G3559" s="2">
        <v>55.1</v>
      </c>
      <c r="H3559" s="2">
        <v>55.2</v>
      </c>
      <c r="I3559" s="2"/>
      <c r="J3559" s="2"/>
      <c r="K3559" s="2"/>
      <c r="L3559" s="2"/>
      <c r="M3559" s="60"/>
      <c r="N3559" s="60"/>
      <c r="O3559" s="60"/>
      <c r="P3559" s="60"/>
      <c r="Q3559" s="2"/>
      <c r="R3559" s="60"/>
      <c r="S3559" s="60"/>
      <c r="T3559" s="60"/>
      <c r="U3559" s="60"/>
      <c r="V3559" s="60"/>
      <c r="W3559" s="60"/>
      <c r="X3559" s="60"/>
      <c r="Y3559" s="60"/>
      <c r="Z3559" s="60"/>
      <c r="AA3559" s="60"/>
      <c r="AB3559" s="60"/>
      <c r="AC3559" s="60"/>
      <c r="AD3559" s="60"/>
      <c r="AE3559" s="60"/>
      <c r="AF3559" s="60"/>
      <c r="AG3559" s="60"/>
      <c r="AH3559" s="60"/>
      <c r="AI3559" s="60"/>
      <c r="AJ3559" s="60"/>
      <c r="AK3559" s="60"/>
      <c r="AL3559" s="60"/>
      <c r="AM3559" s="60"/>
      <c r="AN3559" s="60"/>
      <c r="AO3559" s="116"/>
      <c r="AP3559" s="116"/>
      <c r="AQ3559" s="116"/>
      <c r="AR3559" s="116"/>
      <c r="AS3559" s="116"/>
      <c r="AT3559" s="116"/>
      <c r="AU3559" s="116"/>
      <c r="AV3559" s="116"/>
      <c r="AW3559" s="116"/>
      <c r="AX3559" s="116"/>
      <c r="AY3559" s="116"/>
      <c r="AZ3559" s="116"/>
      <c r="BA3559" s="116"/>
    </row>
    <row r="3560" spans="1:53" x14ac:dyDescent="0.25">
      <c r="A3560" s="112"/>
      <c r="B3560" s="45">
        <v>41270</v>
      </c>
      <c r="C3560" s="2"/>
      <c r="D3560" s="2"/>
      <c r="E3560" s="2"/>
      <c r="F3560" s="2">
        <v>53.6</v>
      </c>
      <c r="G3560" s="2">
        <v>55.05</v>
      </c>
      <c r="H3560" s="2">
        <v>55.15</v>
      </c>
      <c r="I3560" s="2"/>
      <c r="J3560" s="2"/>
      <c r="K3560" s="2"/>
      <c r="L3560" s="2"/>
      <c r="M3560" s="60"/>
      <c r="N3560" s="60"/>
      <c r="O3560" s="60"/>
      <c r="P3560" s="60"/>
      <c r="Q3560" s="2"/>
      <c r="R3560" s="60"/>
      <c r="S3560" s="60"/>
      <c r="T3560" s="60"/>
      <c r="U3560" s="60"/>
      <c r="V3560" s="60"/>
      <c r="W3560" s="60"/>
      <c r="X3560" s="60"/>
      <c r="Y3560" s="60"/>
      <c r="Z3560" s="60"/>
      <c r="AA3560" s="60"/>
      <c r="AB3560" s="60"/>
      <c r="AC3560" s="60"/>
      <c r="AD3560" s="60"/>
      <c r="AE3560" s="60"/>
      <c r="AF3560" s="60"/>
      <c r="AG3560" s="60"/>
      <c r="AH3560" s="60"/>
      <c r="AI3560" s="60"/>
      <c r="AJ3560" s="60"/>
      <c r="AK3560" s="60"/>
      <c r="AL3560" s="60"/>
      <c r="AM3560" s="60"/>
      <c r="AN3560" s="60"/>
      <c r="AO3560" s="116"/>
      <c r="AP3560" s="116"/>
      <c r="AQ3560" s="116"/>
      <c r="AR3560" s="116"/>
      <c r="AS3560" s="116"/>
      <c r="AT3560" s="116"/>
      <c r="AU3560" s="116"/>
      <c r="AV3560" s="116"/>
      <c r="AW3560" s="116"/>
      <c r="AX3560" s="116"/>
      <c r="AY3560" s="116"/>
      <c r="AZ3560" s="116"/>
      <c r="BA3560" s="116"/>
    </row>
    <row r="3561" spans="1:53" x14ac:dyDescent="0.25">
      <c r="A3561" s="112"/>
      <c r="B3561" s="45">
        <v>41264</v>
      </c>
      <c r="C3561" s="2"/>
      <c r="D3561" s="2"/>
      <c r="E3561" s="2"/>
      <c r="F3561" s="2">
        <v>53.7</v>
      </c>
      <c r="G3561" s="2">
        <v>55.15</v>
      </c>
      <c r="H3561" s="2">
        <v>55.25</v>
      </c>
      <c r="I3561" s="2"/>
      <c r="J3561" s="2"/>
      <c r="K3561" s="2"/>
      <c r="L3561" s="2"/>
      <c r="M3561" s="60"/>
      <c r="N3561" s="60"/>
      <c r="O3561" s="60"/>
      <c r="P3561" s="60"/>
      <c r="Q3561" s="2"/>
      <c r="R3561" s="60"/>
      <c r="S3561" s="60"/>
      <c r="T3561" s="60"/>
      <c r="U3561" s="60"/>
      <c r="V3561" s="60"/>
      <c r="W3561" s="60"/>
      <c r="X3561" s="60"/>
      <c r="Y3561" s="60"/>
      <c r="Z3561" s="60"/>
      <c r="AA3561" s="60"/>
      <c r="AB3561" s="60"/>
      <c r="AC3561" s="60"/>
      <c r="AD3561" s="60"/>
      <c r="AE3561" s="60"/>
      <c r="AF3561" s="60"/>
      <c r="AG3561" s="60"/>
      <c r="AH3561" s="60"/>
      <c r="AI3561" s="60"/>
      <c r="AJ3561" s="60"/>
      <c r="AK3561" s="60"/>
      <c r="AL3561" s="60"/>
      <c r="AM3561" s="60"/>
      <c r="AN3561" s="60"/>
      <c r="AO3561" s="116"/>
      <c r="AP3561" s="116"/>
      <c r="AQ3561" s="116"/>
      <c r="AR3561" s="116"/>
      <c r="AS3561" s="116"/>
      <c r="AT3561" s="116"/>
      <c r="AU3561" s="116"/>
      <c r="AV3561" s="116"/>
      <c r="AW3561" s="116"/>
      <c r="AX3561" s="116"/>
      <c r="AY3561" s="116"/>
      <c r="AZ3561" s="116"/>
      <c r="BA3561" s="116"/>
    </row>
    <row r="3562" spans="1:53" x14ac:dyDescent="0.25">
      <c r="A3562" s="112"/>
      <c r="B3562" s="45">
        <v>41263</v>
      </c>
      <c r="C3562" s="2"/>
      <c r="D3562" s="2"/>
      <c r="E3562" s="2"/>
      <c r="F3562" s="2">
        <v>53.5</v>
      </c>
      <c r="G3562" s="2">
        <v>55</v>
      </c>
      <c r="H3562" s="2">
        <v>55.1</v>
      </c>
      <c r="I3562" s="2"/>
      <c r="J3562" s="2"/>
      <c r="K3562" s="2"/>
      <c r="L3562" s="2"/>
      <c r="M3562" s="60"/>
      <c r="N3562" s="60"/>
      <c r="O3562" s="60"/>
      <c r="P3562" s="60"/>
      <c r="Q3562" s="2"/>
      <c r="R3562" s="60"/>
      <c r="S3562" s="60"/>
      <c r="T3562" s="60"/>
      <c r="U3562" s="60"/>
      <c r="V3562" s="60"/>
      <c r="W3562" s="60"/>
      <c r="X3562" s="60"/>
      <c r="Y3562" s="60"/>
      <c r="Z3562" s="60"/>
      <c r="AA3562" s="60"/>
      <c r="AB3562" s="60"/>
      <c r="AC3562" s="60"/>
      <c r="AD3562" s="60"/>
      <c r="AE3562" s="60"/>
      <c r="AF3562" s="60"/>
      <c r="AG3562" s="60"/>
      <c r="AH3562" s="60"/>
      <c r="AI3562" s="60"/>
      <c r="AJ3562" s="60"/>
      <c r="AK3562" s="60"/>
      <c r="AL3562" s="60"/>
      <c r="AM3562" s="60"/>
      <c r="AN3562" s="60"/>
      <c r="AO3562" s="116"/>
      <c r="AP3562" s="116"/>
      <c r="AQ3562" s="116"/>
      <c r="AR3562" s="116"/>
      <c r="AS3562" s="116"/>
      <c r="AT3562" s="116"/>
      <c r="AU3562" s="116"/>
      <c r="AV3562" s="116"/>
      <c r="AW3562" s="116"/>
      <c r="AX3562" s="116"/>
      <c r="AY3562" s="116"/>
      <c r="AZ3562" s="116"/>
      <c r="BA3562" s="116"/>
    </row>
    <row r="3563" spans="1:53" x14ac:dyDescent="0.25">
      <c r="A3563" s="112"/>
      <c r="B3563" s="45">
        <v>41262</v>
      </c>
      <c r="C3563" s="2"/>
      <c r="D3563" s="2"/>
      <c r="E3563" s="2"/>
      <c r="F3563" s="2">
        <v>53.55</v>
      </c>
      <c r="G3563" s="2">
        <v>54.85</v>
      </c>
      <c r="H3563" s="2">
        <v>54.95</v>
      </c>
      <c r="I3563" s="2"/>
      <c r="J3563" s="2"/>
      <c r="K3563" s="2"/>
      <c r="L3563" s="2"/>
      <c r="M3563" s="60"/>
      <c r="N3563" s="60"/>
      <c r="O3563" s="60"/>
      <c r="P3563" s="60"/>
      <c r="Q3563" s="2"/>
      <c r="R3563" s="60"/>
      <c r="S3563" s="60"/>
      <c r="T3563" s="60"/>
      <c r="U3563" s="60"/>
      <c r="V3563" s="60"/>
      <c r="W3563" s="60"/>
      <c r="X3563" s="60"/>
      <c r="Y3563" s="60"/>
      <c r="Z3563" s="60"/>
      <c r="AA3563" s="60"/>
      <c r="AB3563" s="60"/>
      <c r="AC3563" s="60"/>
      <c r="AD3563" s="60"/>
      <c r="AE3563" s="60"/>
      <c r="AF3563" s="60"/>
      <c r="AG3563" s="60"/>
      <c r="AH3563" s="60"/>
      <c r="AI3563" s="60"/>
      <c r="AJ3563" s="60"/>
      <c r="AK3563" s="60"/>
      <c r="AL3563" s="60"/>
      <c r="AM3563" s="60"/>
      <c r="AN3563" s="60"/>
      <c r="AO3563" s="116"/>
      <c r="AP3563" s="116"/>
      <c r="AQ3563" s="116"/>
      <c r="AR3563" s="116"/>
      <c r="AS3563" s="116"/>
      <c r="AT3563" s="116"/>
      <c r="AU3563" s="116"/>
      <c r="AV3563" s="116"/>
      <c r="AW3563" s="116"/>
      <c r="AX3563" s="116"/>
      <c r="AY3563" s="116"/>
      <c r="AZ3563" s="116"/>
      <c r="BA3563" s="116"/>
    </row>
    <row r="3564" spans="1:53" x14ac:dyDescent="0.25">
      <c r="A3564" s="112"/>
      <c r="B3564" s="45">
        <v>41261</v>
      </c>
      <c r="C3564" s="2"/>
      <c r="D3564" s="2"/>
      <c r="E3564" s="2"/>
      <c r="F3564" s="2">
        <v>53.83</v>
      </c>
      <c r="G3564" s="2">
        <v>54.85</v>
      </c>
      <c r="H3564" s="2">
        <v>54.95</v>
      </c>
      <c r="I3564" s="2"/>
      <c r="J3564" s="2"/>
      <c r="K3564" s="2"/>
      <c r="L3564" s="2"/>
      <c r="M3564" s="60"/>
      <c r="N3564" s="60"/>
      <c r="O3564" s="60"/>
      <c r="P3564" s="60"/>
      <c r="Q3564" s="2"/>
      <c r="R3564" s="60"/>
      <c r="S3564" s="60"/>
      <c r="T3564" s="60"/>
      <c r="U3564" s="60"/>
      <c r="V3564" s="60"/>
      <c r="W3564" s="60"/>
      <c r="X3564" s="60"/>
      <c r="Y3564" s="60"/>
      <c r="Z3564" s="60"/>
      <c r="AA3564" s="60"/>
      <c r="AB3564" s="60"/>
      <c r="AC3564" s="60"/>
      <c r="AD3564" s="60"/>
      <c r="AE3564" s="60"/>
      <c r="AF3564" s="60"/>
      <c r="AG3564" s="60"/>
      <c r="AH3564" s="60"/>
      <c r="AI3564" s="60"/>
      <c r="AJ3564" s="60"/>
      <c r="AK3564" s="60"/>
      <c r="AL3564" s="60"/>
      <c r="AM3564" s="60"/>
      <c r="AN3564" s="60"/>
      <c r="AO3564" s="116"/>
      <c r="AP3564" s="116"/>
      <c r="AQ3564" s="116"/>
      <c r="AR3564" s="116"/>
      <c r="AS3564" s="116"/>
      <c r="AT3564" s="116"/>
      <c r="AU3564" s="116"/>
      <c r="AV3564" s="116"/>
      <c r="AW3564" s="116"/>
      <c r="AX3564" s="116"/>
      <c r="AY3564" s="116"/>
      <c r="AZ3564" s="116"/>
      <c r="BA3564" s="116"/>
    </row>
    <row r="3565" spans="1:53" x14ac:dyDescent="0.25">
      <c r="A3565" s="112"/>
      <c r="B3565" s="45">
        <v>41260</v>
      </c>
      <c r="C3565" s="2"/>
      <c r="D3565" s="2"/>
      <c r="E3565" s="2"/>
      <c r="F3565" s="2">
        <v>54.08</v>
      </c>
      <c r="G3565" s="2">
        <v>54.88</v>
      </c>
      <c r="H3565" s="2">
        <v>54.98</v>
      </c>
      <c r="I3565" s="2"/>
      <c r="J3565" s="2"/>
      <c r="K3565" s="2"/>
      <c r="L3565" s="2"/>
      <c r="M3565" s="60"/>
      <c r="N3565" s="60"/>
      <c r="O3565" s="60"/>
      <c r="P3565" s="60"/>
      <c r="Q3565" s="2"/>
      <c r="R3565" s="60"/>
      <c r="S3565" s="60"/>
      <c r="T3565" s="60"/>
      <c r="U3565" s="60"/>
      <c r="V3565" s="60"/>
      <c r="W3565" s="60"/>
      <c r="X3565" s="60"/>
      <c r="Y3565" s="60"/>
      <c r="Z3565" s="60"/>
      <c r="AA3565" s="60"/>
      <c r="AB3565" s="60"/>
      <c r="AC3565" s="60"/>
      <c r="AD3565" s="60"/>
      <c r="AE3565" s="60"/>
      <c r="AF3565" s="60"/>
      <c r="AG3565" s="60"/>
      <c r="AH3565" s="60"/>
      <c r="AI3565" s="60"/>
      <c r="AJ3565" s="60"/>
      <c r="AK3565" s="60"/>
      <c r="AL3565" s="60"/>
      <c r="AM3565" s="60"/>
      <c r="AN3565" s="60"/>
      <c r="AO3565" s="116"/>
      <c r="AP3565" s="116"/>
      <c r="AQ3565" s="116"/>
      <c r="AR3565" s="116"/>
      <c r="AS3565" s="116"/>
      <c r="AT3565" s="116"/>
      <c r="AU3565" s="116"/>
      <c r="AV3565" s="116"/>
      <c r="AW3565" s="116"/>
      <c r="AX3565" s="116"/>
      <c r="AY3565" s="116"/>
      <c r="AZ3565" s="116"/>
      <c r="BA3565" s="116"/>
    </row>
    <row r="3566" spans="1:53" x14ac:dyDescent="0.25">
      <c r="A3566" s="112"/>
      <c r="B3566" s="45">
        <v>41257</v>
      </c>
      <c r="C3566" s="2"/>
      <c r="D3566" s="2"/>
      <c r="E3566" s="2"/>
      <c r="F3566" s="2">
        <v>54.05</v>
      </c>
      <c r="G3566" s="2">
        <v>54.85</v>
      </c>
      <c r="H3566" s="2">
        <v>54.95</v>
      </c>
      <c r="I3566" s="2"/>
      <c r="J3566" s="2"/>
      <c r="K3566" s="2"/>
      <c r="L3566" s="2"/>
      <c r="M3566" s="60"/>
      <c r="N3566" s="60"/>
      <c r="O3566" s="60"/>
      <c r="P3566" s="60"/>
      <c r="Q3566" s="2"/>
      <c r="R3566" s="60"/>
      <c r="S3566" s="60"/>
      <c r="T3566" s="60"/>
      <c r="U3566" s="60"/>
      <c r="V3566" s="60"/>
      <c r="W3566" s="60"/>
      <c r="X3566" s="60"/>
      <c r="Y3566" s="60"/>
      <c r="Z3566" s="60"/>
      <c r="AA3566" s="60"/>
      <c r="AB3566" s="60"/>
      <c r="AC3566" s="60"/>
      <c r="AD3566" s="60"/>
      <c r="AE3566" s="60"/>
      <c r="AF3566" s="60"/>
      <c r="AG3566" s="60"/>
      <c r="AH3566" s="60"/>
      <c r="AI3566" s="60"/>
      <c r="AJ3566" s="60"/>
      <c r="AK3566" s="60"/>
      <c r="AL3566" s="60"/>
      <c r="AM3566" s="60"/>
      <c r="AN3566" s="60"/>
      <c r="AO3566" s="116"/>
      <c r="AP3566" s="116"/>
      <c r="AQ3566" s="116"/>
      <c r="AR3566" s="116"/>
      <c r="AS3566" s="116"/>
      <c r="AT3566" s="116"/>
      <c r="AU3566" s="116"/>
      <c r="AV3566" s="116"/>
      <c r="AW3566" s="116"/>
      <c r="AX3566" s="116"/>
      <c r="AY3566" s="116"/>
      <c r="AZ3566" s="116"/>
      <c r="BA3566" s="116"/>
    </row>
    <row r="3567" spans="1:53" x14ac:dyDescent="0.25">
      <c r="A3567" s="112"/>
      <c r="B3567" s="45">
        <v>41256</v>
      </c>
      <c r="C3567" s="2"/>
      <c r="D3567" s="2"/>
      <c r="E3567" s="2"/>
      <c r="F3567" s="2">
        <v>53.78</v>
      </c>
      <c r="G3567" s="2">
        <v>55.25</v>
      </c>
      <c r="H3567" s="2">
        <v>55.35</v>
      </c>
      <c r="I3567" s="2"/>
      <c r="J3567" s="2"/>
      <c r="K3567" s="2"/>
      <c r="L3567" s="2"/>
      <c r="M3567" s="60"/>
      <c r="N3567" s="60"/>
      <c r="O3567" s="60"/>
      <c r="P3567" s="60"/>
      <c r="Q3567" s="2"/>
      <c r="R3567" s="60"/>
      <c r="S3567" s="60"/>
      <c r="T3567" s="60"/>
      <c r="U3567" s="60"/>
      <c r="V3567" s="60"/>
      <c r="W3567" s="60"/>
      <c r="X3567" s="60"/>
      <c r="Y3567" s="60"/>
      <c r="Z3567" s="60"/>
      <c r="AA3567" s="60"/>
      <c r="AB3567" s="60"/>
      <c r="AC3567" s="60"/>
      <c r="AD3567" s="60"/>
      <c r="AE3567" s="60"/>
      <c r="AF3567" s="60"/>
      <c r="AG3567" s="60"/>
      <c r="AH3567" s="60"/>
      <c r="AI3567" s="60"/>
      <c r="AJ3567" s="60"/>
      <c r="AK3567" s="60"/>
      <c r="AL3567" s="60"/>
      <c r="AM3567" s="60"/>
      <c r="AN3567" s="60"/>
      <c r="AO3567" s="116"/>
      <c r="AP3567" s="116"/>
      <c r="AQ3567" s="116"/>
      <c r="AR3567" s="116"/>
      <c r="AS3567" s="116"/>
      <c r="AT3567" s="116"/>
      <c r="AU3567" s="116"/>
      <c r="AV3567" s="116"/>
      <c r="AW3567" s="116"/>
      <c r="AX3567" s="116"/>
      <c r="AY3567" s="116"/>
      <c r="AZ3567" s="116"/>
      <c r="BA3567" s="116"/>
    </row>
    <row r="3568" spans="1:53" x14ac:dyDescent="0.25">
      <c r="A3568" s="112"/>
      <c r="B3568" s="45">
        <v>41255</v>
      </c>
      <c r="C3568" s="2"/>
      <c r="D3568" s="2"/>
      <c r="E3568" s="2"/>
      <c r="F3568" s="2">
        <v>54.15</v>
      </c>
      <c r="G3568" s="2">
        <v>55.28</v>
      </c>
      <c r="H3568" s="2">
        <v>55.38</v>
      </c>
      <c r="I3568" s="2"/>
      <c r="J3568" s="2"/>
      <c r="K3568" s="2"/>
      <c r="L3568" s="2"/>
      <c r="M3568" s="60"/>
      <c r="N3568" s="60"/>
      <c r="O3568" s="60"/>
      <c r="P3568" s="60"/>
      <c r="Q3568" s="2"/>
      <c r="R3568" s="60"/>
      <c r="S3568" s="60"/>
      <c r="T3568" s="60"/>
      <c r="U3568" s="60"/>
      <c r="V3568" s="60"/>
      <c r="W3568" s="60"/>
      <c r="X3568" s="60"/>
      <c r="Y3568" s="60"/>
      <c r="Z3568" s="60"/>
      <c r="AA3568" s="60"/>
      <c r="AB3568" s="60"/>
      <c r="AC3568" s="60"/>
      <c r="AD3568" s="60"/>
      <c r="AE3568" s="60"/>
      <c r="AF3568" s="60"/>
      <c r="AG3568" s="60"/>
      <c r="AH3568" s="60"/>
      <c r="AI3568" s="60"/>
      <c r="AJ3568" s="60"/>
      <c r="AK3568" s="60"/>
      <c r="AL3568" s="60"/>
      <c r="AM3568" s="60"/>
      <c r="AN3568" s="60"/>
      <c r="AO3568" s="116"/>
      <c r="AP3568" s="116"/>
      <c r="AQ3568" s="116"/>
      <c r="AR3568" s="116"/>
      <c r="AS3568" s="116"/>
      <c r="AT3568" s="116"/>
      <c r="AU3568" s="116"/>
      <c r="AV3568" s="116"/>
      <c r="AW3568" s="116"/>
      <c r="AX3568" s="116"/>
      <c r="AY3568" s="116"/>
      <c r="AZ3568" s="116"/>
      <c r="BA3568" s="116"/>
    </row>
    <row r="3569" spans="1:53" x14ac:dyDescent="0.25">
      <c r="A3569" s="112"/>
      <c r="B3569" s="45">
        <v>41254</v>
      </c>
      <c r="C3569" s="2"/>
      <c r="D3569" s="2"/>
      <c r="E3569" s="2"/>
      <c r="F3569" s="2">
        <v>54.9</v>
      </c>
      <c r="G3569" s="2">
        <v>55.63</v>
      </c>
      <c r="H3569" s="2">
        <v>55.73</v>
      </c>
      <c r="I3569" s="2"/>
      <c r="J3569" s="2"/>
      <c r="K3569" s="2"/>
      <c r="L3569" s="2"/>
      <c r="M3569" s="60"/>
      <c r="N3569" s="60"/>
      <c r="O3569" s="60"/>
      <c r="P3569" s="60"/>
      <c r="Q3569" s="2"/>
      <c r="R3569" s="60"/>
      <c r="S3569" s="60"/>
      <c r="T3569" s="60"/>
      <c r="U3569" s="60"/>
      <c r="V3569" s="60"/>
      <c r="W3569" s="60"/>
      <c r="X3569" s="60"/>
      <c r="Y3569" s="60"/>
      <c r="Z3569" s="60"/>
      <c r="AA3569" s="60"/>
      <c r="AB3569" s="60"/>
      <c r="AC3569" s="60"/>
      <c r="AD3569" s="60"/>
      <c r="AE3569" s="60"/>
      <c r="AF3569" s="60"/>
      <c r="AG3569" s="60"/>
      <c r="AH3569" s="60"/>
      <c r="AI3569" s="60"/>
      <c r="AJ3569" s="60"/>
      <c r="AK3569" s="60"/>
      <c r="AL3569" s="60"/>
      <c r="AM3569" s="60"/>
      <c r="AN3569" s="60"/>
      <c r="AO3569" s="116"/>
      <c r="AP3569" s="116"/>
      <c r="AQ3569" s="116"/>
      <c r="AR3569" s="116"/>
      <c r="AS3569" s="116"/>
      <c r="AT3569" s="116"/>
      <c r="AU3569" s="116"/>
      <c r="AV3569" s="116"/>
      <c r="AW3569" s="116"/>
      <c r="AX3569" s="116"/>
      <c r="AY3569" s="116"/>
      <c r="AZ3569" s="116"/>
      <c r="BA3569" s="116"/>
    </row>
    <row r="3570" spans="1:53" x14ac:dyDescent="0.25">
      <c r="A3570" s="112"/>
      <c r="B3570" s="45">
        <v>41253</v>
      </c>
      <c r="C3570" s="2"/>
      <c r="D3570" s="2"/>
      <c r="E3570" s="2"/>
      <c r="F3570" s="2">
        <v>55.3</v>
      </c>
      <c r="G3570" s="2">
        <v>56.13</v>
      </c>
      <c r="H3570" s="2">
        <v>56.23</v>
      </c>
      <c r="I3570" s="2"/>
      <c r="J3570" s="2"/>
      <c r="K3570" s="2"/>
      <c r="L3570" s="2"/>
      <c r="M3570" s="60"/>
      <c r="N3570" s="60"/>
      <c r="O3570" s="60"/>
      <c r="P3570" s="60"/>
      <c r="Q3570" s="2"/>
      <c r="R3570" s="60"/>
      <c r="S3570" s="60"/>
      <c r="T3570" s="60"/>
      <c r="U3570" s="60"/>
      <c r="V3570" s="60"/>
      <c r="W3570" s="60"/>
      <c r="X3570" s="60"/>
      <c r="Y3570" s="60"/>
      <c r="Z3570" s="60"/>
      <c r="AA3570" s="60"/>
      <c r="AB3570" s="60"/>
      <c r="AC3570" s="60"/>
      <c r="AD3570" s="60"/>
      <c r="AE3570" s="60"/>
      <c r="AF3570" s="60"/>
      <c r="AG3570" s="60"/>
      <c r="AH3570" s="60"/>
      <c r="AI3570" s="60"/>
      <c r="AJ3570" s="60"/>
      <c r="AK3570" s="60"/>
      <c r="AL3570" s="60"/>
      <c r="AM3570" s="60"/>
      <c r="AN3570" s="60"/>
      <c r="AO3570" s="116"/>
      <c r="AP3570" s="116"/>
      <c r="AQ3570" s="116"/>
      <c r="AR3570" s="116"/>
      <c r="AS3570" s="116"/>
      <c r="AT3570" s="116"/>
      <c r="AU3570" s="116"/>
      <c r="AV3570" s="116"/>
      <c r="AW3570" s="116"/>
      <c r="AX3570" s="116"/>
      <c r="AY3570" s="116"/>
      <c r="AZ3570" s="116"/>
      <c r="BA3570" s="116"/>
    </row>
    <row r="3571" spans="1:53" x14ac:dyDescent="0.25">
      <c r="A3571" s="112"/>
      <c r="B3571" s="45">
        <v>41250</v>
      </c>
      <c r="C3571" s="2"/>
      <c r="D3571" s="2"/>
      <c r="E3571" s="2"/>
      <c r="F3571" s="2">
        <v>55.15</v>
      </c>
      <c r="G3571" s="2">
        <v>55.85</v>
      </c>
      <c r="H3571" s="2">
        <v>55.95</v>
      </c>
      <c r="I3571" s="2"/>
      <c r="J3571" s="2"/>
      <c r="K3571" s="2"/>
      <c r="L3571" s="2"/>
      <c r="M3571" s="60"/>
      <c r="N3571" s="60"/>
      <c r="O3571" s="60"/>
      <c r="P3571" s="60"/>
      <c r="Q3571" s="2"/>
      <c r="R3571" s="60"/>
      <c r="S3571" s="60"/>
      <c r="T3571" s="60"/>
      <c r="U3571" s="60"/>
      <c r="V3571" s="60"/>
      <c r="W3571" s="60"/>
      <c r="X3571" s="60"/>
      <c r="Y3571" s="60"/>
      <c r="Z3571" s="60"/>
      <c r="AA3571" s="60"/>
      <c r="AB3571" s="60"/>
      <c r="AC3571" s="60"/>
      <c r="AD3571" s="60"/>
      <c r="AE3571" s="60"/>
      <c r="AF3571" s="60"/>
      <c r="AG3571" s="60"/>
      <c r="AH3571" s="60"/>
      <c r="AI3571" s="60"/>
      <c r="AJ3571" s="60"/>
      <c r="AK3571" s="60"/>
      <c r="AL3571" s="60"/>
      <c r="AM3571" s="60"/>
      <c r="AN3571" s="60"/>
      <c r="AO3571" s="116"/>
      <c r="AP3571" s="116"/>
      <c r="AQ3571" s="116"/>
      <c r="AR3571" s="116"/>
      <c r="AS3571" s="116"/>
      <c r="AT3571" s="116"/>
      <c r="AU3571" s="116"/>
      <c r="AV3571" s="116"/>
      <c r="AW3571" s="116"/>
      <c r="AX3571" s="116"/>
      <c r="AY3571" s="116"/>
      <c r="AZ3571" s="116"/>
      <c r="BA3571" s="116"/>
    </row>
    <row r="3572" spans="1:53" x14ac:dyDescent="0.25">
      <c r="A3572" s="112"/>
      <c r="B3572" s="45">
        <v>41249</v>
      </c>
      <c r="C3572" s="2"/>
      <c r="D3572" s="2"/>
      <c r="E3572" s="2"/>
      <c r="F3572" s="2">
        <v>55.05</v>
      </c>
      <c r="G3572" s="2">
        <v>55.9</v>
      </c>
      <c r="H3572" s="2">
        <v>56</v>
      </c>
      <c r="I3572" s="2"/>
      <c r="J3572" s="2"/>
      <c r="K3572" s="2"/>
      <c r="L3572" s="2"/>
      <c r="M3572" s="60"/>
      <c r="N3572" s="60"/>
      <c r="O3572" s="60"/>
      <c r="P3572" s="60"/>
      <c r="Q3572" s="2"/>
      <c r="R3572" s="60"/>
      <c r="S3572" s="60"/>
      <c r="T3572" s="60"/>
      <c r="U3572" s="60"/>
      <c r="V3572" s="60"/>
      <c r="W3572" s="60"/>
      <c r="X3572" s="60"/>
      <c r="Y3572" s="60"/>
      <c r="Z3572" s="60"/>
      <c r="AA3572" s="60"/>
      <c r="AB3572" s="60"/>
      <c r="AC3572" s="60"/>
      <c r="AD3572" s="60"/>
      <c r="AE3572" s="60"/>
      <c r="AF3572" s="60"/>
      <c r="AG3572" s="60"/>
      <c r="AH3572" s="60"/>
      <c r="AI3572" s="60"/>
      <c r="AJ3572" s="60"/>
      <c r="AK3572" s="60"/>
      <c r="AL3572" s="60"/>
      <c r="AM3572" s="60"/>
      <c r="AN3572" s="60"/>
      <c r="AO3572" s="116"/>
      <c r="AP3572" s="116"/>
      <c r="AQ3572" s="116"/>
      <c r="AR3572" s="116"/>
      <c r="AS3572" s="116"/>
      <c r="AT3572" s="116"/>
      <c r="AU3572" s="116"/>
      <c r="AV3572" s="116"/>
      <c r="AW3572" s="116"/>
      <c r="AX3572" s="116"/>
      <c r="AY3572" s="116"/>
      <c r="AZ3572" s="116"/>
      <c r="BA3572" s="116"/>
    </row>
    <row r="3573" spans="1:53" x14ac:dyDescent="0.25">
      <c r="A3573" s="112"/>
      <c r="B3573" s="45">
        <v>41248</v>
      </c>
      <c r="C3573" s="2"/>
      <c r="D3573" s="2"/>
      <c r="E3573" s="2"/>
      <c r="F3573" s="2">
        <v>55.15</v>
      </c>
      <c r="G3573" s="2">
        <v>56</v>
      </c>
      <c r="H3573" s="2">
        <v>56.1</v>
      </c>
      <c r="I3573" s="2"/>
      <c r="J3573" s="2"/>
      <c r="K3573" s="2"/>
      <c r="L3573" s="2"/>
      <c r="M3573" s="60"/>
      <c r="N3573" s="60"/>
      <c r="O3573" s="60"/>
      <c r="P3573" s="60"/>
      <c r="Q3573" s="2"/>
      <c r="R3573" s="60"/>
      <c r="S3573" s="60"/>
      <c r="T3573" s="60"/>
      <c r="U3573" s="60"/>
      <c r="V3573" s="60"/>
      <c r="W3573" s="60"/>
      <c r="X3573" s="60"/>
      <c r="Y3573" s="60"/>
      <c r="Z3573" s="60"/>
      <c r="AA3573" s="60"/>
      <c r="AB3573" s="60"/>
      <c r="AC3573" s="60"/>
      <c r="AD3573" s="60"/>
      <c r="AE3573" s="60"/>
      <c r="AF3573" s="60"/>
      <c r="AG3573" s="60"/>
      <c r="AH3573" s="60"/>
      <c r="AI3573" s="60"/>
      <c r="AJ3573" s="60"/>
      <c r="AK3573" s="60"/>
      <c r="AL3573" s="60"/>
      <c r="AM3573" s="60"/>
      <c r="AN3573" s="60"/>
      <c r="AO3573" s="116"/>
      <c r="AP3573" s="116"/>
      <c r="AQ3573" s="116"/>
      <c r="AR3573" s="116"/>
      <c r="AS3573" s="116"/>
      <c r="AT3573" s="116"/>
      <c r="AU3573" s="116"/>
      <c r="AV3573" s="116"/>
      <c r="AW3573" s="116"/>
      <c r="AX3573" s="116"/>
      <c r="AY3573" s="116"/>
      <c r="AZ3573" s="116"/>
      <c r="BA3573" s="116"/>
    </row>
    <row r="3574" spans="1:53" x14ac:dyDescent="0.25">
      <c r="A3574" s="112"/>
      <c r="B3574" s="45">
        <v>41247</v>
      </c>
      <c r="C3574" s="2"/>
      <c r="D3574" s="2"/>
      <c r="E3574" s="2"/>
      <c r="F3574" s="2">
        <v>55.5</v>
      </c>
      <c r="G3574" s="2">
        <v>56.5</v>
      </c>
      <c r="H3574" s="2">
        <v>56.6</v>
      </c>
      <c r="I3574" s="2"/>
      <c r="J3574" s="2"/>
      <c r="K3574" s="2"/>
      <c r="L3574" s="2"/>
      <c r="M3574" s="60"/>
      <c r="N3574" s="60"/>
      <c r="O3574" s="60"/>
      <c r="P3574" s="60"/>
      <c r="Q3574" s="2"/>
      <c r="R3574" s="60"/>
      <c r="S3574" s="60"/>
      <c r="T3574" s="60"/>
      <c r="U3574" s="60"/>
      <c r="V3574" s="60"/>
      <c r="W3574" s="60"/>
      <c r="X3574" s="60"/>
      <c r="Y3574" s="60"/>
      <c r="Z3574" s="60"/>
      <c r="AA3574" s="60"/>
      <c r="AB3574" s="60"/>
      <c r="AC3574" s="60"/>
      <c r="AD3574" s="60"/>
      <c r="AE3574" s="60"/>
      <c r="AF3574" s="60"/>
      <c r="AG3574" s="60"/>
      <c r="AH3574" s="60"/>
      <c r="AI3574" s="60"/>
      <c r="AJ3574" s="60"/>
      <c r="AK3574" s="60"/>
      <c r="AL3574" s="60"/>
      <c r="AM3574" s="60"/>
      <c r="AN3574" s="60"/>
      <c r="AO3574" s="116"/>
      <c r="AP3574" s="116"/>
      <c r="AQ3574" s="116"/>
      <c r="AR3574" s="116"/>
      <c r="AS3574" s="116"/>
      <c r="AT3574" s="116"/>
      <c r="AU3574" s="116"/>
      <c r="AV3574" s="116"/>
      <c r="AW3574" s="116"/>
      <c r="AX3574" s="116"/>
      <c r="AY3574" s="116"/>
      <c r="AZ3574" s="116"/>
      <c r="BA3574" s="116"/>
    </row>
    <row r="3575" spans="1:53" x14ac:dyDescent="0.25">
      <c r="A3575" s="112"/>
      <c r="B3575" s="45">
        <v>41246</v>
      </c>
      <c r="C3575" s="2"/>
      <c r="D3575" s="2"/>
      <c r="E3575" s="2"/>
      <c r="F3575" s="2">
        <v>54.82</v>
      </c>
      <c r="G3575" s="2">
        <v>55.8</v>
      </c>
      <c r="H3575" s="2">
        <v>55.9</v>
      </c>
      <c r="I3575" s="2"/>
      <c r="J3575" s="2"/>
      <c r="K3575" s="2"/>
      <c r="L3575" s="2"/>
      <c r="M3575" s="60"/>
      <c r="N3575" s="60"/>
      <c r="O3575" s="60"/>
      <c r="P3575" s="60"/>
      <c r="Q3575" s="2"/>
      <c r="R3575" s="60"/>
      <c r="S3575" s="60"/>
      <c r="T3575" s="60"/>
      <c r="U3575" s="60"/>
      <c r="V3575" s="60"/>
      <c r="W3575" s="60"/>
      <c r="X3575" s="60"/>
      <c r="Y3575" s="60"/>
      <c r="Z3575" s="60"/>
      <c r="AA3575" s="60"/>
      <c r="AB3575" s="60"/>
      <c r="AC3575" s="60"/>
      <c r="AD3575" s="60"/>
      <c r="AE3575" s="60"/>
      <c r="AF3575" s="60"/>
      <c r="AG3575" s="60"/>
      <c r="AH3575" s="60"/>
      <c r="AI3575" s="60"/>
      <c r="AJ3575" s="60"/>
      <c r="AK3575" s="60"/>
      <c r="AL3575" s="60"/>
      <c r="AM3575" s="60"/>
      <c r="AN3575" s="60"/>
      <c r="AO3575" s="116"/>
      <c r="AP3575" s="116"/>
      <c r="AQ3575" s="116"/>
      <c r="AR3575" s="116"/>
      <c r="AS3575" s="116"/>
      <c r="AT3575" s="116"/>
      <c r="AU3575" s="116"/>
      <c r="AV3575" s="116"/>
      <c r="AW3575" s="116"/>
      <c r="AX3575" s="116"/>
      <c r="AY3575" s="116"/>
      <c r="AZ3575" s="116"/>
      <c r="BA3575" s="116"/>
    </row>
    <row r="3576" spans="1:53" x14ac:dyDescent="0.25">
      <c r="A3576" s="112"/>
      <c r="B3576" s="45">
        <v>41243</v>
      </c>
      <c r="C3576" s="2"/>
      <c r="D3576" s="2"/>
      <c r="E3576" s="2"/>
      <c r="F3576" s="2">
        <v>54</v>
      </c>
      <c r="G3576" s="2">
        <v>55.3</v>
      </c>
      <c r="H3576" s="2">
        <v>55.4</v>
      </c>
      <c r="I3576" s="2"/>
      <c r="J3576" s="2"/>
      <c r="K3576" s="2"/>
      <c r="L3576" s="2"/>
      <c r="M3576" s="60"/>
      <c r="N3576" s="60"/>
      <c r="O3576" s="60"/>
      <c r="P3576" s="60"/>
      <c r="Q3576" s="2"/>
      <c r="R3576" s="60"/>
      <c r="S3576" s="60"/>
      <c r="T3576" s="60"/>
      <c r="U3576" s="60"/>
      <c r="V3576" s="60"/>
      <c r="W3576" s="60"/>
      <c r="X3576" s="60"/>
      <c r="Y3576" s="60"/>
      <c r="Z3576" s="60"/>
      <c r="AA3576" s="60"/>
      <c r="AB3576" s="60"/>
      <c r="AC3576" s="60"/>
      <c r="AD3576" s="60"/>
      <c r="AE3576" s="60"/>
      <c r="AF3576" s="60"/>
      <c r="AG3576" s="60"/>
      <c r="AH3576" s="60"/>
      <c r="AI3576" s="60"/>
      <c r="AJ3576" s="60"/>
      <c r="AK3576" s="60"/>
      <c r="AL3576" s="60"/>
      <c r="AM3576" s="60"/>
      <c r="AN3576" s="60"/>
      <c r="AO3576" s="116"/>
      <c r="AP3576" s="116"/>
      <c r="AQ3576" s="116"/>
      <c r="AR3576" s="116"/>
      <c r="AS3576" s="116"/>
      <c r="AT3576" s="116"/>
      <c r="AU3576" s="116"/>
      <c r="AV3576" s="116"/>
      <c r="AW3576" s="116"/>
      <c r="AX3576" s="116"/>
      <c r="AY3576" s="116"/>
      <c r="AZ3576" s="116"/>
      <c r="BA3576" s="116"/>
    </row>
    <row r="3577" spans="1:53" x14ac:dyDescent="0.25">
      <c r="A3577" s="112"/>
      <c r="B3577" s="45">
        <v>41242</v>
      </c>
      <c r="C3577" s="2"/>
      <c r="D3577" s="2"/>
      <c r="E3577" s="2"/>
      <c r="F3577" s="2">
        <v>53.55</v>
      </c>
      <c r="G3577" s="2">
        <v>54.85</v>
      </c>
      <c r="H3577" s="2">
        <v>54.95</v>
      </c>
      <c r="I3577" s="2"/>
      <c r="J3577" s="2"/>
      <c r="K3577" s="2"/>
      <c r="L3577" s="2"/>
      <c r="M3577" s="60"/>
      <c r="N3577" s="60"/>
      <c r="O3577" s="60"/>
      <c r="P3577" s="60"/>
      <c r="Q3577" s="2"/>
      <c r="R3577" s="60"/>
      <c r="S3577" s="60"/>
      <c r="T3577" s="60"/>
      <c r="U3577" s="60"/>
      <c r="V3577" s="60"/>
      <c r="W3577" s="60"/>
      <c r="X3577" s="60"/>
      <c r="Y3577" s="60"/>
      <c r="Z3577" s="60"/>
      <c r="AA3577" s="60"/>
      <c r="AB3577" s="60"/>
      <c r="AC3577" s="60"/>
      <c r="AD3577" s="60"/>
      <c r="AE3577" s="60"/>
      <c r="AF3577" s="60"/>
      <c r="AG3577" s="60"/>
      <c r="AH3577" s="60"/>
      <c r="AI3577" s="60"/>
      <c r="AJ3577" s="60"/>
      <c r="AK3577" s="60"/>
      <c r="AL3577" s="60"/>
      <c r="AM3577" s="60"/>
      <c r="AN3577" s="60"/>
      <c r="AO3577" s="116"/>
      <c r="AP3577" s="116"/>
      <c r="AQ3577" s="116"/>
      <c r="AR3577" s="116"/>
      <c r="AS3577" s="116"/>
      <c r="AT3577" s="116"/>
      <c r="AU3577" s="116"/>
      <c r="AV3577" s="116"/>
      <c r="AW3577" s="116"/>
      <c r="AX3577" s="116"/>
      <c r="AY3577" s="116"/>
      <c r="AZ3577" s="116"/>
      <c r="BA3577" s="116"/>
    </row>
    <row r="3578" spans="1:53" x14ac:dyDescent="0.25">
      <c r="A3578" s="112"/>
      <c r="B3578" s="45">
        <v>41241</v>
      </c>
      <c r="C3578" s="2"/>
      <c r="D3578" s="2"/>
      <c r="E3578" s="2"/>
      <c r="F3578" s="2">
        <v>53.55</v>
      </c>
      <c r="G3578" s="2">
        <v>54.85</v>
      </c>
      <c r="H3578" s="2">
        <v>54.95</v>
      </c>
      <c r="I3578" s="2"/>
      <c r="J3578" s="2"/>
      <c r="K3578" s="2"/>
      <c r="L3578" s="2"/>
      <c r="M3578" s="60"/>
      <c r="N3578" s="60"/>
      <c r="O3578" s="60"/>
      <c r="P3578" s="60"/>
      <c r="Q3578" s="2"/>
      <c r="R3578" s="60"/>
      <c r="S3578" s="60"/>
      <c r="T3578" s="60"/>
      <c r="U3578" s="60"/>
      <c r="V3578" s="60"/>
      <c r="W3578" s="60"/>
      <c r="X3578" s="60"/>
      <c r="Y3578" s="60"/>
      <c r="Z3578" s="60"/>
      <c r="AA3578" s="60"/>
      <c r="AB3578" s="60"/>
      <c r="AC3578" s="60"/>
      <c r="AD3578" s="60"/>
      <c r="AE3578" s="60"/>
      <c r="AF3578" s="60"/>
      <c r="AG3578" s="60"/>
      <c r="AH3578" s="60"/>
      <c r="AI3578" s="60"/>
      <c r="AJ3578" s="60"/>
      <c r="AK3578" s="60"/>
      <c r="AL3578" s="60"/>
      <c r="AM3578" s="60"/>
      <c r="AN3578" s="60"/>
      <c r="AO3578" s="116"/>
      <c r="AP3578" s="116"/>
      <c r="AQ3578" s="116"/>
      <c r="AR3578" s="116"/>
      <c r="AS3578" s="116"/>
      <c r="AT3578" s="116"/>
      <c r="AU3578" s="116"/>
      <c r="AV3578" s="116"/>
      <c r="AW3578" s="116"/>
      <c r="AX3578" s="116"/>
      <c r="AY3578" s="116"/>
      <c r="AZ3578" s="116"/>
      <c r="BA3578" s="116"/>
    </row>
    <row r="3579" spans="1:53" x14ac:dyDescent="0.25">
      <c r="A3579" s="112"/>
      <c r="B3579" s="45">
        <v>41240</v>
      </c>
      <c r="C3579" s="2"/>
      <c r="D3579" s="2"/>
      <c r="E3579" s="2"/>
      <c r="F3579" s="2">
        <v>53.45</v>
      </c>
      <c r="G3579" s="2">
        <v>54.75</v>
      </c>
      <c r="H3579" s="2">
        <v>54.85</v>
      </c>
      <c r="I3579" s="2"/>
      <c r="J3579" s="2"/>
      <c r="K3579" s="2"/>
      <c r="L3579" s="2"/>
      <c r="M3579" s="60"/>
      <c r="N3579" s="60"/>
      <c r="O3579" s="60"/>
      <c r="P3579" s="60"/>
      <c r="Q3579" s="2"/>
      <c r="R3579" s="60"/>
      <c r="S3579" s="60"/>
      <c r="T3579" s="60"/>
      <c r="U3579" s="60"/>
      <c r="V3579" s="60"/>
      <c r="W3579" s="60"/>
      <c r="X3579" s="60"/>
      <c r="Y3579" s="60"/>
      <c r="Z3579" s="60"/>
      <c r="AA3579" s="60"/>
      <c r="AB3579" s="60"/>
      <c r="AC3579" s="60"/>
      <c r="AD3579" s="60"/>
      <c r="AE3579" s="60"/>
      <c r="AF3579" s="60"/>
      <c r="AG3579" s="60"/>
      <c r="AH3579" s="60"/>
      <c r="AI3579" s="60"/>
      <c r="AJ3579" s="60"/>
      <c r="AK3579" s="60"/>
      <c r="AL3579" s="60"/>
      <c r="AM3579" s="60"/>
      <c r="AN3579" s="60"/>
      <c r="AO3579" s="116"/>
      <c r="AP3579" s="116"/>
      <c r="AQ3579" s="116"/>
      <c r="AR3579" s="116"/>
      <c r="AS3579" s="116"/>
      <c r="AT3579" s="116"/>
      <c r="AU3579" s="116"/>
      <c r="AV3579" s="116"/>
      <c r="AW3579" s="116"/>
      <c r="AX3579" s="116"/>
      <c r="AY3579" s="116"/>
      <c r="AZ3579" s="116"/>
      <c r="BA3579" s="116"/>
    </row>
    <row r="3580" spans="1:53" x14ac:dyDescent="0.25">
      <c r="A3580" s="112"/>
      <c r="B3580" s="45">
        <v>41239</v>
      </c>
      <c r="C3580" s="2"/>
      <c r="D3580" s="2"/>
      <c r="E3580" s="2"/>
      <c r="F3580" s="2">
        <v>53.45</v>
      </c>
      <c r="G3580" s="2">
        <v>54.68</v>
      </c>
      <c r="H3580" s="2">
        <v>54.78</v>
      </c>
      <c r="I3580" s="2"/>
      <c r="J3580" s="2"/>
      <c r="K3580" s="2"/>
      <c r="L3580" s="2"/>
      <c r="M3580" s="60"/>
      <c r="N3580" s="60"/>
      <c r="O3580" s="60"/>
      <c r="P3580" s="60"/>
      <c r="Q3580" s="2"/>
      <c r="R3580" s="60"/>
      <c r="S3580" s="60"/>
      <c r="T3580" s="60"/>
      <c r="U3580" s="60"/>
      <c r="V3580" s="60"/>
      <c r="W3580" s="60"/>
      <c r="X3580" s="60"/>
      <c r="Y3580" s="60"/>
      <c r="Z3580" s="60"/>
      <c r="AA3580" s="60"/>
      <c r="AB3580" s="60"/>
      <c r="AC3580" s="60"/>
      <c r="AD3580" s="60"/>
      <c r="AE3580" s="60"/>
      <c r="AF3580" s="60"/>
      <c r="AG3580" s="60"/>
      <c r="AH3580" s="60"/>
      <c r="AI3580" s="60"/>
      <c r="AJ3580" s="60"/>
      <c r="AK3580" s="60"/>
      <c r="AL3580" s="60"/>
      <c r="AM3580" s="60"/>
      <c r="AN3580" s="60"/>
      <c r="AO3580" s="116"/>
      <c r="AP3580" s="116"/>
      <c r="AQ3580" s="116"/>
      <c r="AR3580" s="116"/>
      <c r="AS3580" s="116"/>
      <c r="AT3580" s="116"/>
      <c r="AU3580" s="116"/>
      <c r="AV3580" s="116"/>
      <c r="AW3580" s="116"/>
      <c r="AX3580" s="116"/>
      <c r="AY3580" s="116"/>
      <c r="AZ3580" s="116"/>
      <c r="BA3580" s="116"/>
    </row>
    <row r="3581" spans="1:53" x14ac:dyDescent="0.25">
      <c r="A3581" s="112"/>
      <c r="B3581" s="45">
        <v>41236</v>
      </c>
      <c r="C3581" s="2"/>
      <c r="D3581" s="2"/>
      <c r="E3581" s="2"/>
      <c r="F3581" s="2">
        <v>53.45</v>
      </c>
      <c r="G3581" s="2">
        <v>54.68</v>
      </c>
      <c r="H3581" s="2">
        <v>54.78</v>
      </c>
      <c r="I3581" s="2"/>
      <c r="J3581" s="2"/>
      <c r="K3581" s="2"/>
      <c r="L3581" s="2"/>
      <c r="M3581" s="60"/>
      <c r="N3581" s="60"/>
      <c r="O3581" s="60"/>
      <c r="P3581" s="60"/>
      <c r="Q3581" s="2"/>
      <c r="R3581" s="60"/>
      <c r="S3581" s="60"/>
      <c r="T3581" s="60"/>
      <c r="U3581" s="60"/>
      <c r="V3581" s="60"/>
      <c r="W3581" s="60"/>
      <c r="X3581" s="60"/>
      <c r="Y3581" s="60"/>
      <c r="Z3581" s="60"/>
      <c r="AA3581" s="60"/>
      <c r="AB3581" s="60"/>
      <c r="AC3581" s="60"/>
      <c r="AD3581" s="60"/>
      <c r="AE3581" s="60"/>
      <c r="AF3581" s="60"/>
      <c r="AG3581" s="60"/>
      <c r="AH3581" s="60"/>
      <c r="AI3581" s="60"/>
      <c r="AJ3581" s="60"/>
      <c r="AK3581" s="60"/>
      <c r="AL3581" s="60"/>
      <c r="AM3581" s="60"/>
      <c r="AN3581" s="60"/>
      <c r="AO3581" s="116"/>
      <c r="AP3581" s="116"/>
      <c r="AQ3581" s="116"/>
      <c r="AR3581" s="116"/>
      <c r="AS3581" s="116"/>
      <c r="AT3581" s="116"/>
      <c r="AU3581" s="116"/>
      <c r="AV3581" s="116"/>
      <c r="AW3581" s="116"/>
      <c r="AX3581" s="116"/>
      <c r="AY3581" s="116"/>
      <c r="AZ3581" s="116"/>
      <c r="BA3581" s="116"/>
    </row>
    <row r="3582" spans="1:53" x14ac:dyDescent="0.25">
      <c r="A3582" s="112"/>
      <c r="B3582" s="45">
        <v>41235</v>
      </c>
      <c r="C3582" s="2"/>
      <c r="D3582" s="2"/>
      <c r="E3582" s="2"/>
      <c r="F3582" s="2">
        <v>53.45</v>
      </c>
      <c r="G3582" s="2">
        <v>54.68</v>
      </c>
      <c r="H3582" s="2">
        <v>54.78</v>
      </c>
      <c r="I3582" s="2"/>
      <c r="J3582" s="2"/>
      <c r="K3582" s="2"/>
      <c r="L3582" s="2"/>
      <c r="M3582" s="60"/>
      <c r="N3582" s="60"/>
      <c r="O3582" s="60"/>
      <c r="P3582" s="60"/>
      <c r="Q3582" s="2"/>
      <c r="R3582" s="60"/>
      <c r="S3582" s="60"/>
      <c r="T3582" s="60"/>
      <c r="U3582" s="60"/>
      <c r="V3582" s="60"/>
      <c r="W3582" s="60"/>
      <c r="X3582" s="60"/>
      <c r="Y3582" s="60"/>
      <c r="Z3582" s="60"/>
      <c r="AA3582" s="60"/>
      <c r="AB3582" s="60"/>
      <c r="AC3582" s="60"/>
      <c r="AD3582" s="60"/>
      <c r="AE3582" s="60"/>
      <c r="AF3582" s="60"/>
      <c r="AG3582" s="60"/>
      <c r="AH3582" s="60"/>
      <c r="AI3582" s="60"/>
      <c r="AJ3582" s="60"/>
      <c r="AK3582" s="60"/>
      <c r="AL3582" s="60"/>
      <c r="AM3582" s="60"/>
      <c r="AN3582" s="60"/>
      <c r="AO3582" s="116"/>
      <c r="AP3582" s="116"/>
      <c r="AQ3582" s="116"/>
      <c r="AR3582" s="116"/>
      <c r="AS3582" s="116"/>
      <c r="AT3582" s="116"/>
      <c r="AU3582" s="116"/>
      <c r="AV3582" s="116"/>
      <c r="AW3582" s="116"/>
      <c r="AX3582" s="116"/>
      <c r="AY3582" s="116"/>
      <c r="AZ3582" s="116"/>
      <c r="BA3582" s="116"/>
    </row>
    <row r="3583" spans="1:53" x14ac:dyDescent="0.25">
      <c r="A3583" s="112"/>
      <c r="B3583" s="45">
        <v>41234</v>
      </c>
      <c r="C3583" s="2"/>
      <c r="D3583" s="2"/>
      <c r="E3583" s="2"/>
      <c r="F3583" s="2">
        <v>53.35</v>
      </c>
      <c r="G3583" s="2">
        <v>54.58</v>
      </c>
      <c r="H3583" s="2">
        <v>54.68</v>
      </c>
      <c r="I3583" s="2"/>
      <c r="J3583" s="2"/>
      <c r="K3583" s="2"/>
      <c r="L3583" s="2"/>
      <c r="M3583" s="60"/>
      <c r="N3583" s="60"/>
      <c r="O3583" s="60"/>
      <c r="P3583" s="60"/>
      <c r="Q3583" s="2"/>
      <c r="R3583" s="60"/>
      <c r="S3583" s="60"/>
      <c r="T3583" s="60"/>
      <c r="U3583" s="60"/>
      <c r="V3583" s="60"/>
      <c r="W3583" s="60"/>
      <c r="X3583" s="60"/>
      <c r="Y3583" s="60"/>
      <c r="Z3583" s="60"/>
      <c r="AA3583" s="60"/>
      <c r="AB3583" s="60"/>
      <c r="AC3583" s="60"/>
      <c r="AD3583" s="60"/>
      <c r="AE3583" s="60"/>
      <c r="AF3583" s="60"/>
      <c r="AG3583" s="60"/>
      <c r="AH3583" s="60"/>
      <c r="AI3583" s="60"/>
      <c r="AJ3583" s="60"/>
      <c r="AK3583" s="60"/>
      <c r="AL3583" s="60"/>
      <c r="AM3583" s="60"/>
      <c r="AN3583" s="60"/>
      <c r="AO3583" s="116"/>
      <c r="AP3583" s="116"/>
      <c r="AQ3583" s="116"/>
      <c r="AR3583" s="116"/>
      <c r="AS3583" s="116"/>
      <c r="AT3583" s="116"/>
      <c r="AU3583" s="116"/>
      <c r="AV3583" s="116"/>
      <c r="AW3583" s="116"/>
      <c r="AX3583" s="116"/>
      <c r="AY3583" s="116"/>
      <c r="AZ3583" s="116"/>
      <c r="BA3583" s="116"/>
    </row>
    <row r="3584" spans="1:53" x14ac:dyDescent="0.25">
      <c r="A3584" s="112"/>
      <c r="B3584" s="45">
        <v>41233</v>
      </c>
      <c r="C3584" s="2"/>
      <c r="D3584" s="2"/>
      <c r="E3584" s="2"/>
      <c r="F3584" s="2">
        <v>53.5</v>
      </c>
      <c r="G3584" s="2">
        <v>54.73</v>
      </c>
      <c r="H3584" s="2">
        <v>54.83</v>
      </c>
      <c r="I3584" s="2"/>
      <c r="J3584" s="2"/>
      <c r="K3584" s="2"/>
      <c r="L3584" s="2"/>
      <c r="M3584" s="60"/>
      <c r="N3584" s="60"/>
      <c r="O3584" s="60"/>
      <c r="P3584" s="60"/>
      <c r="Q3584" s="2"/>
      <c r="R3584" s="60"/>
      <c r="S3584" s="60"/>
      <c r="T3584" s="60"/>
      <c r="U3584" s="60"/>
      <c r="V3584" s="60"/>
      <c r="W3584" s="60"/>
      <c r="X3584" s="60"/>
      <c r="Y3584" s="60"/>
      <c r="Z3584" s="60"/>
      <c r="AA3584" s="60"/>
      <c r="AB3584" s="60"/>
      <c r="AC3584" s="60"/>
      <c r="AD3584" s="60"/>
      <c r="AE3584" s="60"/>
      <c r="AF3584" s="60"/>
      <c r="AG3584" s="60"/>
      <c r="AH3584" s="60"/>
      <c r="AI3584" s="60"/>
      <c r="AJ3584" s="60"/>
      <c r="AK3584" s="60"/>
      <c r="AL3584" s="60"/>
      <c r="AM3584" s="60"/>
      <c r="AN3584" s="60"/>
      <c r="AO3584" s="116"/>
      <c r="AP3584" s="116"/>
      <c r="AQ3584" s="116"/>
      <c r="AR3584" s="116"/>
      <c r="AS3584" s="116"/>
      <c r="AT3584" s="116"/>
      <c r="AU3584" s="116"/>
      <c r="AV3584" s="116"/>
      <c r="AW3584" s="116"/>
      <c r="AX3584" s="116"/>
      <c r="AY3584" s="116"/>
      <c r="AZ3584" s="116"/>
      <c r="BA3584" s="116"/>
    </row>
    <row r="3585" spans="1:53" x14ac:dyDescent="0.25">
      <c r="A3585" s="112"/>
      <c r="B3585" s="45">
        <v>41232</v>
      </c>
      <c r="C3585" s="2"/>
      <c r="D3585" s="2"/>
      <c r="E3585" s="2"/>
      <c r="F3585" s="2">
        <v>53.85</v>
      </c>
      <c r="G3585" s="2">
        <v>55.08</v>
      </c>
      <c r="H3585" s="2">
        <v>55.18</v>
      </c>
      <c r="I3585" s="2"/>
      <c r="J3585" s="2"/>
      <c r="K3585" s="2"/>
      <c r="L3585" s="2"/>
      <c r="M3585" s="60"/>
      <c r="N3585" s="60"/>
      <c r="O3585" s="60"/>
      <c r="P3585" s="60"/>
      <c r="Q3585" s="2"/>
      <c r="R3585" s="60"/>
      <c r="S3585" s="60"/>
      <c r="T3585" s="60"/>
      <c r="U3585" s="60"/>
      <c r="V3585" s="60"/>
      <c r="W3585" s="60"/>
      <c r="X3585" s="60"/>
      <c r="Y3585" s="60"/>
      <c r="Z3585" s="60"/>
      <c r="AA3585" s="60"/>
      <c r="AB3585" s="60"/>
      <c r="AC3585" s="60"/>
      <c r="AD3585" s="60"/>
      <c r="AE3585" s="60"/>
      <c r="AF3585" s="60"/>
      <c r="AG3585" s="60"/>
      <c r="AH3585" s="60"/>
      <c r="AI3585" s="60"/>
      <c r="AJ3585" s="60"/>
      <c r="AK3585" s="60"/>
      <c r="AL3585" s="60"/>
      <c r="AM3585" s="60"/>
      <c r="AN3585" s="60"/>
      <c r="AO3585" s="116"/>
      <c r="AP3585" s="116"/>
      <c r="AQ3585" s="116"/>
      <c r="AR3585" s="116"/>
      <c r="AS3585" s="116"/>
      <c r="AT3585" s="116"/>
      <c r="AU3585" s="116"/>
      <c r="AV3585" s="116"/>
      <c r="AW3585" s="116"/>
      <c r="AX3585" s="116"/>
      <c r="AY3585" s="116"/>
      <c r="AZ3585" s="116"/>
      <c r="BA3585" s="116"/>
    </row>
    <row r="3586" spans="1:53" x14ac:dyDescent="0.25">
      <c r="A3586" s="112"/>
      <c r="B3586" s="45">
        <v>41229</v>
      </c>
      <c r="C3586" s="2"/>
      <c r="D3586" s="2"/>
      <c r="E3586" s="2"/>
      <c r="F3586" s="2">
        <v>53.75</v>
      </c>
      <c r="G3586" s="2">
        <v>54.98</v>
      </c>
      <c r="H3586" s="2">
        <v>55.08</v>
      </c>
      <c r="I3586" s="2"/>
      <c r="J3586" s="2"/>
      <c r="K3586" s="2"/>
      <c r="L3586" s="2"/>
      <c r="M3586" s="60"/>
      <c r="N3586" s="60"/>
      <c r="O3586" s="60"/>
      <c r="P3586" s="60"/>
      <c r="Q3586" s="2"/>
      <c r="R3586" s="60"/>
      <c r="S3586" s="60"/>
      <c r="T3586" s="60"/>
      <c r="U3586" s="60"/>
      <c r="V3586" s="60"/>
      <c r="W3586" s="60"/>
      <c r="X3586" s="60"/>
      <c r="Y3586" s="60"/>
      <c r="Z3586" s="60"/>
      <c r="AA3586" s="60"/>
      <c r="AB3586" s="60"/>
      <c r="AC3586" s="60"/>
      <c r="AD3586" s="60"/>
      <c r="AE3586" s="60"/>
      <c r="AF3586" s="60"/>
      <c r="AG3586" s="60"/>
      <c r="AH3586" s="60"/>
      <c r="AI3586" s="60"/>
      <c r="AJ3586" s="60"/>
      <c r="AK3586" s="60"/>
      <c r="AL3586" s="60"/>
      <c r="AM3586" s="60"/>
      <c r="AN3586" s="60"/>
      <c r="AO3586" s="116"/>
      <c r="AP3586" s="116"/>
      <c r="AQ3586" s="116"/>
      <c r="AR3586" s="116"/>
      <c r="AS3586" s="116"/>
      <c r="AT3586" s="116"/>
      <c r="AU3586" s="116"/>
      <c r="AV3586" s="116"/>
      <c r="AW3586" s="116"/>
      <c r="AX3586" s="116"/>
      <c r="AY3586" s="116"/>
      <c r="AZ3586" s="116"/>
      <c r="BA3586" s="116"/>
    </row>
    <row r="3587" spans="1:53" x14ac:dyDescent="0.25">
      <c r="A3587" s="112"/>
      <c r="B3587" s="45">
        <v>41228</v>
      </c>
      <c r="C3587" s="2"/>
      <c r="D3587" s="2"/>
      <c r="E3587" s="2"/>
      <c r="F3587" s="2">
        <v>53.7</v>
      </c>
      <c r="G3587" s="2">
        <v>54.93</v>
      </c>
      <c r="H3587" s="2">
        <v>55.03</v>
      </c>
      <c r="I3587" s="2"/>
      <c r="J3587" s="2"/>
      <c r="K3587" s="2"/>
      <c r="L3587" s="2"/>
      <c r="M3587" s="60"/>
      <c r="N3587" s="60"/>
      <c r="O3587" s="60"/>
      <c r="P3587" s="60"/>
      <c r="Q3587" s="2"/>
      <c r="R3587" s="60"/>
      <c r="S3587" s="60"/>
      <c r="T3587" s="60"/>
      <c r="U3587" s="60"/>
      <c r="V3587" s="60"/>
      <c r="W3587" s="60"/>
      <c r="X3587" s="60"/>
      <c r="Y3587" s="60"/>
      <c r="Z3587" s="60"/>
      <c r="AA3587" s="60"/>
      <c r="AB3587" s="60"/>
      <c r="AC3587" s="60"/>
      <c r="AD3587" s="60"/>
      <c r="AE3587" s="60"/>
      <c r="AF3587" s="60"/>
      <c r="AG3587" s="60"/>
      <c r="AH3587" s="60"/>
      <c r="AI3587" s="60"/>
      <c r="AJ3587" s="60"/>
      <c r="AK3587" s="60"/>
      <c r="AL3587" s="60"/>
      <c r="AM3587" s="60"/>
      <c r="AN3587" s="60"/>
      <c r="AO3587" s="116"/>
      <c r="AP3587" s="116"/>
      <c r="AQ3587" s="116"/>
      <c r="AR3587" s="116"/>
      <c r="AS3587" s="116"/>
      <c r="AT3587" s="116"/>
      <c r="AU3587" s="116"/>
      <c r="AV3587" s="116"/>
      <c r="AW3587" s="116"/>
      <c r="AX3587" s="116"/>
      <c r="AY3587" s="116"/>
      <c r="AZ3587" s="116"/>
      <c r="BA3587" s="116"/>
    </row>
    <row r="3588" spans="1:53" x14ac:dyDescent="0.25">
      <c r="A3588" s="112"/>
      <c r="B3588" s="45">
        <v>41227</v>
      </c>
      <c r="C3588" s="2"/>
      <c r="D3588" s="2"/>
      <c r="E3588" s="2"/>
      <c r="F3588" s="2">
        <v>53.77</v>
      </c>
      <c r="G3588" s="2">
        <v>55</v>
      </c>
      <c r="H3588" s="2">
        <v>55.1</v>
      </c>
      <c r="I3588" s="2"/>
      <c r="J3588" s="2"/>
      <c r="K3588" s="2"/>
      <c r="L3588" s="2"/>
      <c r="M3588" s="60"/>
      <c r="N3588" s="60"/>
      <c r="O3588" s="60"/>
      <c r="P3588" s="60"/>
      <c r="Q3588" s="2"/>
      <c r="R3588" s="60"/>
      <c r="S3588" s="60"/>
      <c r="T3588" s="60"/>
      <c r="U3588" s="60"/>
      <c r="V3588" s="60"/>
      <c r="W3588" s="60"/>
      <c r="X3588" s="60"/>
      <c r="Y3588" s="60"/>
      <c r="Z3588" s="60"/>
      <c r="AA3588" s="60"/>
      <c r="AB3588" s="60"/>
      <c r="AC3588" s="60"/>
      <c r="AD3588" s="60"/>
      <c r="AE3588" s="60"/>
      <c r="AF3588" s="60"/>
      <c r="AG3588" s="60"/>
      <c r="AH3588" s="60"/>
      <c r="AI3588" s="60"/>
      <c r="AJ3588" s="60"/>
      <c r="AK3588" s="60"/>
      <c r="AL3588" s="60"/>
      <c r="AM3588" s="60"/>
      <c r="AN3588" s="60"/>
      <c r="AO3588" s="116"/>
      <c r="AP3588" s="116"/>
      <c r="AQ3588" s="116"/>
      <c r="AR3588" s="116"/>
      <c r="AS3588" s="116"/>
      <c r="AT3588" s="116"/>
      <c r="AU3588" s="116"/>
      <c r="AV3588" s="116"/>
      <c r="AW3588" s="116"/>
      <c r="AX3588" s="116"/>
      <c r="AY3588" s="116"/>
      <c r="AZ3588" s="116"/>
      <c r="BA3588" s="116"/>
    </row>
    <row r="3589" spans="1:53" x14ac:dyDescent="0.25">
      <c r="A3589" s="112"/>
      <c r="B3589" s="45">
        <v>41226</v>
      </c>
      <c r="C3589" s="2"/>
      <c r="D3589" s="2"/>
      <c r="E3589" s="2"/>
      <c r="F3589" s="2">
        <v>53.88</v>
      </c>
      <c r="G3589" s="2">
        <v>55.05</v>
      </c>
      <c r="H3589" s="2">
        <v>55.15</v>
      </c>
      <c r="I3589" s="2"/>
      <c r="J3589" s="2"/>
      <c r="K3589" s="2"/>
      <c r="L3589" s="2"/>
      <c r="M3589" s="60"/>
      <c r="N3589" s="60"/>
      <c r="O3589" s="60"/>
      <c r="P3589" s="60"/>
      <c r="Q3589" s="2"/>
      <c r="R3589" s="60"/>
      <c r="S3589" s="60"/>
      <c r="T3589" s="60"/>
      <c r="U3589" s="60"/>
      <c r="V3589" s="60"/>
      <c r="W3589" s="60"/>
      <c r="X3589" s="60"/>
      <c r="Y3589" s="60"/>
      <c r="Z3589" s="60"/>
      <c r="AA3589" s="60"/>
      <c r="AB3589" s="60"/>
      <c r="AC3589" s="60"/>
      <c r="AD3589" s="60"/>
      <c r="AE3589" s="60"/>
      <c r="AF3589" s="60"/>
      <c r="AG3589" s="60"/>
      <c r="AH3589" s="60"/>
      <c r="AI3589" s="60"/>
      <c r="AJ3589" s="60"/>
      <c r="AK3589" s="60"/>
      <c r="AL3589" s="60"/>
      <c r="AM3589" s="60"/>
      <c r="AN3589" s="60"/>
      <c r="AO3589" s="116"/>
      <c r="AP3589" s="116"/>
      <c r="AQ3589" s="116"/>
      <c r="AR3589" s="116"/>
      <c r="AS3589" s="116"/>
      <c r="AT3589" s="116"/>
      <c r="AU3589" s="116"/>
      <c r="AV3589" s="116"/>
      <c r="AW3589" s="116"/>
      <c r="AX3589" s="116"/>
      <c r="AY3589" s="116"/>
      <c r="AZ3589" s="116"/>
      <c r="BA3589" s="116"/>
    </row>
    <row r="3590" spans="1:53" x14ac:dyDescent="0.25">
      <c r="A3590" s="112"/>
      <c r="B3590" s="45">
        <v>41225</v>
      </c>
      <c r="C3590" s="2"/>
      <c r="D3590" s="2"/>
      <c r="E3590" s="2"/>
      <c r="F3590" s="2">
        <v>53.88</v>
      </c>
      <c r="G3590" s="2">
        <v>55.13</v>
      </c>
      <c r="H3590" s="2">
        <v>55.23</v>
      </c>
      <c r="I3590" s="2"/>
      <c r="J3590" s="2"/>
      <c r="K3590" s="2"/>
      <c r="L3590" s="2"/>
      <c r="M3590" s="60"/>
      <c r="N3590" s="60"/>
      <c r="O3590" s="60"/>
      <c r="P3590" s="60"/>
      <c r="Q3590" s="2"/>
      <c r="R3590" s="60"/>
      <c r="S3590" s="60"/>
      <c r="T3590" s="60"/>
      <c r="U3590" s="60"/>
      <c r="V3590" s="60"/>
      <c r="W3590" s="60"/>
      <c r="X3590" s="60"/>
      <c r="Y3590" s="60"/>
      <c r="Z3590" s="60"/>
      <c r="AA3590" s="60"/>
      <c r="AB3590" s="60"/>
      <c r="AC3590" s="60"/>
      <c r="AD3590" s="60"/>
      <c r="AE3590" s="60"/>
      <c r="AF3590" s="60"/>
      <c r="AG3590" s="60"/>
      <c r="AH3590" s="60"/>
      <c r="AI3590" s="60"/>
      <c r="AJ3590" s="60"/>
      <c r="AK3590" s="60"/>
      <c r="AL3590" s="60"/>
      <c r="AM3590" s="60"/>
      <c r="AN3590" s="60"/>
      <c r="AO3590" s="116"/>
      <c r="AP3590" s="116"/>
      <c r="AQ3590" s="116"/>
      <c r="AR3590" s="116"/>
      <c r="AS3590" s="116"/>
      <c r="AT3590" s="116"/>
      <c r="AU3590" s="116"/>
      <c r="AV3590" s="116"/>
      <c r="AW3590" s="116"/>
      <c r="AX3590" s="116"/>
      <c r="AY3590" s="116"/>
      <c r="AZ3590" s="116"/>
      <c r="BA3590" s="116"/>
    </row>
    <row r="3591" spans="1:53" x14ac:dyDescent="0.25">
      <c r="A3591" s="112"/>
      <c r="B3591" s="45">
        <v>41222</v>
      </c>
      <c r="C3591" s="2"/>
      <c r="D3591" s="2"/>
      <c r="E3591" s="2"/>
      <c r="F3591" s="2">
        <v>53.9</v>
      </c>
      <c r="G3591" s="2">
        <v>55.15</v>
      </c>
      <c r="H3591" s="2">
        <v>55.25</v>
      </c>
      <c r="I3591" s="2"/>
      <c r="J3591" s="2"/>
      <c r="K3591" s="2"/>
      <c r="L3591" s="2"/>
      <c r="M3591" s="60"/>
      <c r="N3591" s="60"/>
      <c r="O3591" s="60"/>
      <c r="P3591" s="60"/>
      <c r="Q3591" s="2"/>
      <c r="R3591" s="60"/>
      <c r="S3591" s="60"/>
      <c r="T3591" s="60"/>
      <c r="U3591" s="60"/>
      <c r="V3591" s="60"/>
      <c r="W3591" s="60"/>
      <c r="X3591" s="60"/>
      <c r="Y3591" s="60"/>
      <c r="Z3591" s="60"/>
      <c r="AA3591" s="60"/>
      <c r="AB3591" s="60"/>
      <c r="AC3591" s="60"/>
      <c r="AD3591" s="60"/>
      <c r="AE3591" s="60"/>
      <c r="AF3591" s="60"/>
      <c r="AG3591" s="60"/>
      <c r="AH3591" s="60"/>
      <c r="AI3591" s="60"/>
      <c r="AJ3591" s="60"/>
      <c r="AK3591" s="60"/>
      <c r="AL3591" s="60"/>
      <c r="AM3591" s="60"/>
      <c r="AN3591" s="60"/>
      <c r="AO3591" s="116"/>
      <c r="AP3591" s="116"/>
      <c r="AQ3591" s="116"/>
      <c r="AR3591" s="116"/>
      <c r="AS3591" s="116"/>
      <c r="AT3591" s="116"/>
      <c r="AU3591" s="116"/>
      <c r="AV3591" s="116"/>
      <c r="AW3591" s="116"/>
      <c r="AX3591" s="116"/>
      <c r="AY3591" s="116"/>
      <c r="AZ3591" s="116"/>
      <c r="BA3591" s="116"/>
    </row>
    <row r="3592" spans="1:53" x14ac:dyDescent="0.25">
      <c r="A3592" s="112"/>
      <c r="B3592" s="45">
        <v>41221</v>
      </c>
      <c r="C3592" s="2"/>
      <c r="D3592" s="2"/>
      <c r="E3592" s="2"/>
      <c r="F3592" s="2">
        <v>53.9</v>
      </c>
      <c r="G3592" s="2">
        <v>55.15</v>
      </c>
      <c r="H3592" s="2">
        <v>55.25</v>
      </c>
      <c r="I3592" s="2"/>
      <c r="J3592" s="2"/>
      <c r="K3592" s="2"/>
      <c r="L3592" s="2"/>
      <c r="M3592" s="60"/>
      <c r="N3592" s="60"/>
      <c r="O3592" s="60"/>
      <c r="P3592" s="60"/>
      <c r="Q3592" s="2"/>
      <c r="R3592" s="60"/>
      <c r="S3592" s="60"/>
      <c r="T3592" s="60"/>
      <c r="U3592" s="60"/>
      <c r="V3592" s="60"/>
      <c r="W3592" s="60"/>
      <c r="X3592" s="60"/>
      <c r="Y3592" s="60"/>
      <c r="Z3592" s="60"/>
      <c r="AA3592" s="60"/>
      <c r="AB3592" s="60"/>
      <c r="AC3592" s="60"/>
      <c r="AD3592" s="60"/>
      <c r="AE3592" s="60"/>
      <c r="AF3592" s="60"/>
      <c r="AG3592" s="60"/>
      <c r="AH3592" s="60"/>
      <c r="AI3592" s="60"/>
      <c r="AJ3592" s="60"/>
      <c r="AK3592" s="60"/>
      <c r="AL3592" s="60"/>
      <c r="AM3592" s="60"/>
      <c r="AN3592" s="60"/>
      <c r="AO3592" s="116"/>
      <c r="AP3592" s="116"/>
      <c r="AQ3592" s="116"/>
      <c r="AR3592" s="116"/>
      <c r="AS3592" s="116"/>
      <c r="AT3592" s="116"/>
      <c r="AU3592" s="116"/>
      <c r="AV3592" s="116"/>
      <c r="AW3592" s="116"/>
      <c r="AX3592" s="116"/>
      <c r="AY3592" s="116"/>
      <c r="AZ3592" s="116"/>
      <c r="BA3592" s="116"/>
    </row>
    <row r="3593" spans="1:53" x14ac:dyDescent="0.25">
      <c r="A3593" s="112"/>
      <c r="B3593" s="45">
        <v>41220</v>
      </c>
      <c r="C3593" s="2"/>
      <c r="D3593" s="2"/>
      <c r="E3593" s="2"/>
      <c r="F3593" s="2">
        <v>53.85</v>
      </c>
      <c r="G3593" s="2">
        <v>55.1</v>
      </c>
      <c r="H3593" s="2">
        <v>55.2</v>
      </c>
      <c r="I3593" s="2"/>
      <c r="J3593" s="2"/>
      <c r="K3593" s="2"/>
      <c r="L3593" s="2"/>
      <c r="M3593" s="60"/>
      <c r="N3593" s="60"/>
      <c r="O3593" s="60"/>
      <c r="P3593" s="60"/>
      <c r="Q3593" s="2"/>
      <c r="R3593" s="60"/>
      <c r="S3593" s="60"/>
      <c r="T3593" s="60"/>
      <c r="U3593" s="60"/>
      <c r="V3593" s="60"/>
      <c r="W3593" s="60"/>
      <c r="X3593" s="60"/>
      <c r="Y3593" s="60"/>
      <c r="Z3593" s="60"/>
      <c r="AA3593" s="60"/>
      <c r="AB3593" s="60"/>
      <c r="AC3593" s="60"/>
      <c r="AD3593" s="60"/>
      <c r="AE3593" s="60"/>
      <c r="AF3593" s="60"/>
      <c r="AG3593" s="60"/>
      <c r="AH3593" s="60"/>
      <c r="AI3593" s="60"/>
      <c r="AJ3593" s="60"/>
      <c r="AK3593" s="60"/>
      <c r="AL3593" s="60"/>
      <c r="AM3593" s="60"/>
      <c r="AN3593" s="60"/>
      <c r="AO3593" s="116"/>
      <c r="AP3593" s="116"/>
      <c r="AQ3593" s="116"/>
      <c r="AR3593" s="116"/>
      <c r="AS3593" s="116"/>
      <c r="AT3593" s="116"/>
      <c r="AU3593" s="116"/>
      <c r="AV3593" s="116"/>
      <c r="AW3593" s="116"/>
      <c r="AX3593" s="116"/>
      <c r="AY3593" s="116"/>
      <c r="AZ3593" s="116"/>
      <c r="BA3593" s="116"/>
    </row>
    <row r="3594" spans="1:53" x14ac:dyDescent="0.25">
      <c r="A3594" s="112"/>
      <c r="B3594" s="45">
        <v>41219</v>
      </c>
      <c r="C3594" s="2"/>
      <c r="D3594" s="2"/>
      <c r="E3594" s="2"/>
      <c r="F3594" s="2">
        <v>53.9</v>
      </c>
      <c r="G3594" s="2">
        <v>55.1</v>
      </c>
      <c r="H3594" s="2">
        <v>55.2</v>
      </c>
      <c r="I3594" s="2"/>
      <c r="J3594" s="2"/>
      <c r="K3594" s="2"/>
      <c r="L3594" s="2"/>
      <c r="M3594" s="60"/>
      <c r="N3594" s="60"/>
      <c r="O3594" s="60"/>
      <c r="P3594" s="60"/>
      <c r="Q3594" s="2"/>
      <c r="R3594" s="60"/>
      <c r="S3594" s="60"/>
      <c r="T3594" s="60"/>
      <c r="U3594" s="60"/>
      <c r="V3594" s="60"/>
      <c r="W3594" s="60"/>
      <c r="X3594" s="60"/>
      <c r="Y3594" s="60"/>
      <c r="Z3594" s="60"/>
      <c r="AA3594" s="60"/>
      <c r="AB3594" s="60"/>
      <c r="AC3594" s="60"/>
      <c r="AD3594" s="60"/>
      <c r="AE3594" s="60"/>
      <c r="AF3594" s="60"/>
      <c r="AG3594" s="60"/>
      <c r="AH3594" s="60"/>
      <c r="AI3594" s="60"/>
      <c r="AJ3594" s="60"/>
      <c r="AK3594" s="60"/>
      <c r="AL3594" s="60"/>
      <c r="AM3594" s="60"/>
      <c r="AN3594" s="60"/>
      <c r="AO3594" s="116"/>
      <c r="AP3594" s="116"/>
      <c r="AQ3594" s="116"/>
      <c r="AR3594" s="116"/>
      <c r="AS3594" s="116"/>
      <c r="AT3594" s="116"/>
      <c r="AU3594" s="116"/>
      <c r="AV3594" s="116"/>
      <c r="AW3594" s="116"/>
      <c r="AX3594" s="116"/>
      <c r="AY3594" s="116"/>
      <c r="AZ3594" s="116"/>
      <c r="BA3594" s="116"/>
    </row>
    <row r="3595" spans="1:53" x14ac:dyDescent="0.25">
      <c r="A3595" s="112"/>
      <c r="B3595" s="45">
        <v>41218</v>
      </c>
      <c r="C3595" s="2"/>
      <c r="D3595" s="2"/>
      <c r="E3595" s="2"/>
      <c r="F3595" s="2">
        <v>53.8</v>
      </c>
      <c r="G3595" s="2">
        <v>55.1</v>
      </c>
      <c r="H3595" s="2">
        <v>55.2</v>
      </c>
      <c r="I3595" s="2"/>
      <c r="J3595" s="2"/>
      <c r="K3595" s="2"/>
      <c r="L3595" s="2"/>
      <c r="M3595" s="60"/>
      <c r="N3595" s="60"/>
      <c r="O3595" s="60"/>
      <c r="P3595" s="60"/>
      <c r="Q3595" s="2"/>
      <c r="R3595" s="60"/>
      <c r="S3595" s="60"/>
      <c r="T3595" s="60"/>
      <c r="U3595" s="60"/>
      <c r="V3595" s="60"/>
      <c r="W3595" s="60"/>
      <c r="X3595" s="60"/>
      <c r="Y3595" s="60"/>
      <c r="Z3595" s="60"/>
      <c r="AA3595" s="60"/>
      <c r="AB3595" s="60"/>
      <c r="AC3595" s="60"/>
      <c r="AD3595" s="60"/>
      <c r="AE3595" s="60"/>
      <c r="AF3595" s="60"/>
      <c r="AG3595" s="60"/>
      <c r="AH3595" s="60"/>
      <c r="AI3595" s="60"/>
      <c r="AJ3595" s="60"/>
      <c r="AK3595" s="60"/>
      <c r="AL3595" s="60"/>
      <c r="AM3595" s="60"/>
      <c r="AN3595" s="60"/>
      <c r="AO3595" s="116"/>
      <c r="AP3595" s="116"/>
      <c r="AQ3595" s="116"/>
      <c r="AR3595" s="116"/>
      <c r="AS3595" s="116"/>
      <c r="AT3595" s="116"/>
      <c r="AU3595" s="116"/>
      <c r="AV3595" s="116"/>
      <c r="AW3595" s="116"/>
      <c r="AX3595" s="116"/>
      <c r="AY3595" s="116"/>
      <c r="AZ3595" s="116"/>
      <c r="BA3595" s="116"/>
    </row>
    <row r="3596" spans="1:53" x14ac:dyDescent="0.25">
      <c r="A3596" s="112"/>
      <c r="B3596" s="45">
        <v>41215</v>
      </c>
      <c r="C3596" s="2"/>
      <c r="D3596" s="2"/>
      <c r="E3596" s="2"/>
      <c r="F3596" s="2">
        <v>53.75</v>
      </c>
      <c r="G3596" s="2">
        <v>55.1</v>
      </c>
      <c r="H3596" s="2">
        <v>55.2</v>
      </c>
      <c r="I3596" s="2"/>
      <c r="J3596" s="2"/>
      <c r="K3596" s="2"/>
      <c r="L3596" s="2"/>
      <c r="M3596" s="60"/>
      <c r="N3596" s="60"/>
      <c r="O3596" s="60"/>
      <c r="P3596" s="60"/>
      <c r="Q3596" s="2"/>
      <c r="R3596" s="60"/>
      <c r="S3596" s="60"/>
      <c r="T3596" s="60"/>
      <c r="U3596" s="60"/>
      <c r="V3596" s="60"/>
      <c r="W3596" s="60"/>
      <c r="X3596" s="60"/>
      <c r="Y3596" s="60"/>
      <c r="Z3596" s="60"/>
      <c r="AA3596" s="60"/>
      <c r="AB3596" s="60"/>
      <c r="AC3596" s="60"/>
      <c r="AD3596" s="60"/>
      <c r="AE3596" s="60"/>
      <c r="AF3596" s="60"/>
      <c r="AG3596" s="60"/>
      <c r="AH3596" s="60"/>
      <c r="AI3596" s="60"/>
      <c r="AJ3596" s="60"/>
      <c r="AK3596" s="60"/>
      <c r="AL3596" s="60"/>
      <c r="AM3596" s="60"/>
      <c r="AN3596" s="60"/>
      <c r="AO3596" s="116"/>
      <c r="AP3596" s="116"/>
      <c r="AQ3596" s="116"/>
      <c r="AR3596" s="116"/>
      <c r="AS3596" s="116"/>
      <c r="AT3596" s="116"/>
      <c r="AU3596" s="116"/>
      <c r="AV3596" s="116"/>
      <c r="AW3596" s="116"/>
      <c r="AX3596" s="116"/>
      <c r="AY3596" s="116"/>
      <c r="AZ3596" s="116"/>
      <c r="BA3596" s="116"/>
    </row>
    <row r="3597" spans="1:53" x14ac:dyDescent="0.25">
      <c r="A3597" s="112"/>
      <c r="B3597" s="45">
        <v>41214</v>
      </c>
      <c r="C3597" s="2"/>
      <c r="D3597" s="2"/>
      <c r="E3597" s="2"/>
      <c r="F3597" s="2">
        <v>53.65</v>
      </c>
      <c r="G3597" s="2">
        <v>55.1</v>
      </c>
      <c r="H3597" s="2">
        <v>55.2</v>
      </c>
      <c r="I3597" s="2"/>
      <c r="J3597" s="2"/>
      <c r="K3597" s="2"/>
      <c r="L3597" s="2"/>
      <c r="M3597" s="60"/>
      <c r="N3597" s="60"/>
      <c r="O3597" s="60"/>
      <c r="P3597" s="60"/>
      <c r="Q3597" s="2"/>
      <c r="R3597" s="60"/>
      <c r="S3597" s="60"/>
      <c r="T3597" s="60"/>
      <c r="U3597" s="60"/>
      <c r="V3597" s="60"/>
      <c r="W3597" s="60"/>
      <c r="X3597" s="60"/>
      <c r="Y3597" s="60"/>
      <c r="Z3597" s="60"/>
      <c r="AA3597" s="60"/>
      <c r="AB3597" s="60"/>
      <c r="AC3597" s="60"/>
      <c r="AD3597" s="60"/>
      <c r="AE3597" s="60"/>
      <c r="AF3597" s="60"/>
      <c r="AG3597" s="60"/>
      <c r="AH3597" s="60"/>
      <c r="AI3597" s="60"/>
      <c r="AJ3597" s="60"/>
      <c r="AK3597" s="60"/>
      <c r="AL3597" s="60"/>
      <c r="AM3597" s="60"/>
      <c r="AN3597" s="60"/>
      <c r="AO3597" s="116"/>
      <c r="AP3597" s="116"/>
      <c r="AQ3597" s="116"/>
      <c r="AR3597" s="116"/>
      <c r="AS3597" s="116"/>
      <c r="AT3597" s="116"/>
      <c r="AU3597" s="116"/>
      <c r="AV3597" s="116"/>
      <c r="AW3597" s="116"/>
      <c r="AX3597" s="116"/>
      <c r="AY3597" s="116"/>
      <c r="AZ3597" s="116"/>
      <c r="BA3597" s="116"/>
    </row>
    <row r="3598" spans="1:53" x14ac:dyDescent="0.25">
      <c r="A3598" s="112"/>
      <c r="B3598" s="45">
        <v>41213</v>
      </c>
      <c r="C3598" s="2"/>
      <c r="D3598" s="2"/>
      <c r="E3598" s="2"/>
      <c r="F3598" s="2">
        <v>53.9</v>
      </c>
      <c r="G3598" s="2">
        <v>55.05</v>
      </c>
      <c r="H3598" s="2">
        <v>55.15</v>
      </c>
      <c r="I3598" s="2"/>
      <c r="J3598" s="2"/>
      <c r="K3598" s="2"/>
      <c r="L3598" s="2"/>
      <c r="M3598" s="60"/>
      <c r="N3598" s="60"/>
      <c r="O3598" s="60"/>
      <c r="P3598" s="60"/>
      <c r="Q3598" s="2"/>
      <c r="R3598" s="60"/>
      <c r="S3598" s="60"/>
      <c r="T3598" s="60"/>
      <c r="U3598" s="60"/>
      <c r="V3598" s="60"/>
      <c r="W3598" s="60"/>
      <c r="X3598" s="60"/>
      <c r="Y3598" s="60"/>
      <c r="Z3598" s="60"/>
      <c r="AA3598" s="60"/>
      <c r="AB3598" s="60"/>
      <c r="AC3598" s="60"/>
      <c r="AD3598" s="60"/>
      <c r="AE3598" s="60"/>
      <c r="AF3598" s="60"/>
      <c r="AG3598" s="60"/>
      <c r="AH3598" s="60"/>
      <c r="AI3598" s="60"/>
      <c r="AJ3598" s="60"/>
      <c r="AK3598" s="60"/>
      <c r="AL3598" s="60"/>
      <c r="AM3598" s="60"/>
      <c r="AN3598" s="60"/>
      <c r="AO3598" s="116"/>
      <c r="AP3598" s="116"/>
      <c r="AQ3598" s="116"/>
      <c r="AR3598" s="116"/>
      <c r="AS3598" s="116"/>
      <c r="AT3598" s="116"/>
      <c r="AU3598" s="116"/>
      <c r="AV3598" s="116"/>
      <c r="AW3598" s="116"/>
      <c r="AX3598" s="116"/>
      <c r="AY3598" s="116"/>
      <c r="AZ3598" s="116"/>
      <c r="BA3598" s="116"/>
    </row>
    <row r="3599" spans="1:53" x14ac:dyDescent="0.25">
      <c r="A3599" s="112"/>
      <c r="B3599" s="45">
        <v>41212</v>
      </c>
      <c r="C3599" s="2"/>
      <c r="D3599" s="2"/>
      <c r="E3599" s="2"/>
      <c r="F3599" s="2">
        <v>53.9</v>
      </c>
      <c r="G3599" s="2">
        <v>55.05</v>
      </c>
      <c r="H3599" s="2">
        <v>55.15</v>
      </c>
      <c r="I3599" s="2"/>
      <c r="J3599" s="2"/>
      <c r="K3599" s="2"/>
      <c r="L3599" s="2"/>
      <c r="M3599" s="60"/>
      <c r="N3599" s="60"/>
      <c r="O3599" s="60"/>
      <c r="P3599" s="60"/>
      <c r="Q3599" s="2"/>
      <c r="R3599" s="60"/>
      <c r="S3599" s="60"/>
      <c r="T3599" s="60"/>
      <c r="U3599" s="60"/>
      <c r="V3599" s="60"/>
      <c r="W3599" s="60"/>
      <c r="X3599" s="60"/>
      <c r="Y3599" s="60"/>
      <c r="Z3599" s="60"/>
      <c r="AA3599" s="60"/>
      <c r="AB3599" s="60"/>
      <c r="AC3599" s="60"/>
      <c r="AD3599" s="60"/>
      <c r="AE3599" s="60"/>
      <c r="AF3599" s="60"/>
      <c r="AG3599" s="60"/>
      <c r="AH3599" s="60"/>
      <c r="AI3599" s="60"/>
      <c r="AJ3599" s="60"/>
      <c r="AK3599" s="60"/>
      <c r="AL3599" s="60"/>
      <c r="AM3599" s="60"/>
      <c r="AN3599" s="60"/>
      <c r="AO3599" s="116"/>
      <c r="AP3599" s="116"/>
      <c r="AQ3599" s="116"/>
      <c r="AR3599" s="116"/>
      <c r="AS3599" s="116"/>
      <c r="AT3599" s="116"/>
      <c r="AU3599" s="116"/>
      <c r="AV3599" s="116"/>
      <c r="AW3599" s="116"/>
      <c r="AX3599" s="116"/>
      <c r="AY3599" s="116"/>
      <c r="AZ3599" s="116"/>
      <c r="BA3599" s="116"/>
    </row>
    <row r="3600" spans="1:53" x14ac:dyDescent="0.25">
      <c r="A3600" s="112"/>
      <c r="B3600" s="45">
        <v>41211</v>
      </c>
      <c r="C3600" s="2"/>
      <c r="D3600" s="2"/>
      <c r="E3600" s="2"/>
      <c r="F3600" s="2">
        <v>53.75</v>
      </c>
      <c r="G3600" s="2">
        <v>54.95</v>
      </c>
      <c r="H3600" s="2">
        <v>55.05</v>
      </c>
      <c r="I3600" s="2"/>
      <c r="J3600" s="2"/>
      <c r="K3600" s="2"/>
      <c r="L3600" s="2"/>
      <c r="M3600" s="60"/>
      <c r="N3600" s="60"/>
      <c r="O3600" s="60"/>
      <c r="P3600" s="60"/>
      <c r="Q3600" s="2"/>
      <c r="R3600" s="60"/>
      <c r="S3600" s="60"/>
      <c r="T3600" s="60"/>
      <c r="U3600" s="60"/>
      <c r="V3600" s="60"/>
      <c r="W3600" s="60"/>
      <c r="X3600" s="60"/>
      <c r="Y3600" s="60"/>
      <c r="Z3600" s="60"/>
      <c r="AA3600" s="60"/>
      <c r="AB3600" s="60"/>
      <c r="AC3600" s="60"/>
      <c r="AD3600" s="60"/>
      <c r="AE3600" s="60"/>
      <c r="AF3600" s="60"/>
      <c r="AG3600" s="60"/>
      <c r="AH3600" s="60"/>
      <c r="AI3600" s="60"/>
      <c r="AJ3600" s="60"/>
      <c r="AK3600" s="60"/>
      <c r="AL3600" s="60"/>
      <c r="AM3600" s="60"/>
      <c r="AN3600" s="60"/>
      <c r="AO3600" s="116"/>
      <c r="AP3600" s="116"/>
      <c r="AQ3600" s="116"/>
      <c r="AR3600" s="116"/>
      <c r="AS3600" s="116"/>
      <c r="AT3600" s="116"/>
      <c r="AU3600" s="116"/>
      <c r="AV3600" s="116"/>
      <c r="AW3600" s="116"/>
      <c r="AX3600" s="116"/>
      <c r="AY3600" s="116"/>
      <c r="AZ3600" s="116"/>
      <c r="BA3600" s="116"/>
    </row>
    <row r="3601" spans="1:53" x14ac:dyDescent="0.25">
      <c r="A3601" s="112"/>
      <c r="B3601" s="45">
        <v>41208</v>
      </c>
      <c r="C3601" s="2"/>
      <c r="D3601" s="2"/>
      <c r="E3601" s="2"/>
      <c r="F3601" s="2">
        <v>53.75</v>
      </c>
      <c r="G3601" s="2">
        <v>54.9</v>
      </c>
      <c r="H3601" s="2">
        <v>55</v>
      </c>
      <c r="I3601" s="2"/>
      <c r="J3601" s="2"/>
      <c r="K3601" s="2"/>
      <c r="L3601" s="2"/>
      <c r="M3601" s="60"/>
      <c r="N3601" s="60"/>
      <c r="O3601" s="60"/>
      <c r="P3601" s="60"/>
      <c r="Q3601" s="2"/>
      <c r="R3601" s="60"/>
      <c r="S3601" s="60"/>
      <c r="T3601" s="60"/>
      <c r="U3601" s="60"/>
      <c r="V3601" s="60"/>
      <c r="W3601" s="60"/>
      <c r="X3601" s="60"/>
      <c r="Y3601" s="60"/>
      <c r="Z3601" s="60"/>
      <c r="AA3601" s="60"/>
      <c r="AB3601" s="60"/>
      <c r="AC3601" s="60"/>
      <c r="AD3601" s="60"/>
      <c r="AE3601" s="60"/>
      <c r="AF3601" s="60"/>
      <c r="AG3601" s="60"/>
      <c r="AH3601" s="60"/>
      <c r="AI3601" s="60"/>
      <c r="AJ3601" s="60"/>
      <c r="AK3601" s="60"/>
      <c r="AL3601" s="60"/>
      <c r="AM3601" s="60"/>
      <c r="AN3601" s="60"/>
      <c r="AO3601" s="116"/>
      <c r="AP3601" s="116"/>
      <c r="AQ3601" s="116"/>
      <c r="AR3601" s="116"/>
      <c r="AS3601" s="116"/>
      <c r="AT3601" s="116"/>
      <c r="AU3601" s="116"/>
      <c r="AV3601" s="116"/>
      <c r="AW3601" s="116"/>
      <c r="AX3601" s="116"/>
      <c r="AY3601" s="116"/>
      <c r="AZ3601" s="116"/>
      <c r="BA3601" s="116"/>
    </row>
    <row r="3602" spans="1:53" x14ac:dyDescent="0.25">
      <c r="A3602" s="112"/>
      <c r="B3602" s="45">
        <v>41207</v>
      </c>
      <c r="C3602" s="2"/>
      <c r="D3602" s="2"/>
      <c r="E3602" s="2"/>
      <c r="F3602" s="2">
        <v>53.43</v>
      </c>
      <c r="G3602" s="2">
        <v>54.53</v>
      </c>
      <c r="H3602" s="2">
        <v>54.63</v>
      </c>
      <c r="I3602" s="2"/>
      <c r="J3602" s="2"/>
      <c r="K3602" s="2"/>
      <c r="L3602" s="2"/>
      <c r="M3602" s="60"/>
      <c r="N3602" s="60"/>
      <c r="O3602" s="60"/>
      <c r="P3602" s="60"/>
      <c r="Q3602" s="2"/>
      <c r="R3602" s="60"/>
      <c r="S3602" s="60"/>
      <c r="T3602" s="60"/>
      <c r="U3602" s="60"/>
      <c r="V3602" s="60"/>
      <c r="W3602" s="60"/>
      <c r="X3602" s="60"/>
      <c r="Y3602" s="60"/>
      <c r="Z3602" s="60"/>
      <c r="AA3602" s="60"/>
      <c r="AB3602" s="60"/>
      <c r="AC3602" s="60"/>
      <c r="AD3602" s="60"/>
      <c r="AE3602" s="60"/>
      <c r="AF3602" s="60"/>
      <c r="AG3602" s="60"/>
      <c r="AH3602" s="60"/>
      <c r="AI3602" s="60"/>
      <c r="AJ3602" s="60"/>
      <c r="AK3602" s="60"/>
      <c r="AL3602" s="60"/>
      <c r="AM3602" s="60"/>
      <c r="AN3602" s="60"/>
      <c r="AO3602" s="116"/>
      <c r="AP3602" s="116"/>
      <c r="AQ3602" s="116"/>
      <c r="AR3602" s="116"/>
      <c r="AS3602" s="116"/>
      <c r="AT3602" s="116"/>
      <c r="AU3602" s="116"/>
      <c r="AV3602" s="116"/>
      <c r="AW3602" s="116"/>
      <c r="AX3602" s="116"/>
      <c r="AY3602" s="116"/>
      <c r="AZ3602" s="116"/>
      <c r="BA3602" s="116"/>
    </row>
    <row r="3603" spans="1:53" x14ac:dyDescent="0.25">
      <c r="A3603" s="112"/>
      <c r="B3603" s="45">
        <v>41206</v>
      </c>
      <c r="C3603" s="2"/>
      <c r="D3603" s="2"/>
      <c r="E3603" s="2"/>
      <c r="F3603" s="2">
        <v>53.4</v>
      </c>
      <c r="G3603" s="2">
        <v>54.5</v>
      </c>
      <c r="H3603" s="2">
        <v>54.6</v>
      </c>
      <c r="I3603" s="2"/>
      <c r="J3603" s="2"/>
      <c r="K3603" s="2"/>
      <c r="L3603" s="2"/>
      <c r="M3603" s="60"/>
      <c r="N3603" s="60"/>
      <c r="O3603" s="60"/>
      <c r="P3603" s="60"/>
      <c r="Q3603" s="2"/>
      <c r="R3603" s="60"/>
      <c r="S3603" s="60"/>
      <c r="T3603" s="60"/>
      <c r="U3603" s="60"/>
      <c r="V3603" s="60"/>
      <c r="W3603" s="60"/>
      <c r="X3603" s="60"/>
      <c r="Y3603" s="60"/>
      <c r="Z3603" s="60"/>
      <c r="AA3603" s="60"/>
      <c r="AB3603" s="60"/>
      <c r="AC3603" s="60"/>
      <c r="AD3603" s="60"/>
      <c r="AE3603" s="60"/>
      <c r="AF3603" s="60"/>
      <c r="AG3603" s="60"/>
      <c r="AH3603" s="60"/>
      <c r="AI3603" s="60"/>
      <c r="AJ3603" s="60"/>
      <c r="AK3603" s="60"/>
      <c r="AL3603" s="60"/>
      <c r="AM3603" s="60"/>
      <c r="AN3603" s="60"/>
      <c r="AO3603" s="116"/>
      <c r="AP3603" s="116"/>
      <c r="AQ3603" s="116"/>
      <c r="AR3603" s="116"/>
      <c r="AS3603" s="116"/>
      <c r="AT3603" s="116"/>
      <c r="AU3603" s="116"/>
      <c r="AV3603" s="116"/>
      <c r="AW3603" s="116"/>
      <c r="AX3603" s="116"/>
      <c r="AY3603" s="116"/>
      <c r="AZ3603" s="116"/>
      <c r="BA3603" s="116"/>
    </row>
    <row r="3604" spans="1:53" x14ac:dyDescent="0.25">
      <c r="A3604" s="112"/>
      <c r="B3604" s="45">
        <v>41205</v>
      </c>
      <c r="C3604" s="2"/>
      <c r="D3604" s="2"/>
      <c r="E3604" s="2"/>
      <c r="F3604" s="2">
        <v>53.6</v>
      </c>
      <c r="G3604" s="2">
        <v>54.7</v>
      </c>
      <c r="H3604" s="2">
        <v>54.8</v>
      </c>
      <c r="I3604" s="2"/>
      <c r="J3604" s="2"/>
      <c r="K3604" s="2"/>
      <c r="L3604" s="2"/>
      <c r="M3604" s="60"/>
      <c r="N3604" s="60"/>
      <c r="O3604" s="60"/>
      <c r="P3604" s="60"/>
      <c r="Q3604" s="2"/>
      <c r="R3604" s="60"/>
      <c r="S3604" s="60"/>
      <c r="T3604" s="60"/>
      <c r="U3604" s="60"/>
      <c r="V3604" s="60"/>
      <c r="W3604" s="60"/>
      <c r="X3604" s="60"/>
      <c r="Y3604" s="60"/>
      <c r="Z3604" s="60"/>
      <c r="AA3604" s="60"/>
      <c r="AB3604" s="60"/>
      <c r="AC3604" s="60"/>
      <c r="AD3604" s="60"/>
      <c r="AE3604" s="60"/>
      <c r="AF3604" s="60"/>
      <c r="AG3604" s="60"/>
      <c r="AH3604" s="60"/>
      <c r="AI3604" s="60"/>
      <c r="AJ3604" s="60"/>
      <c r="AK3604" s="60"/>
      <c r="AL3604" s="60"/>
      <c r="AM3604" s="60"/>
      <c r="AN3604" s="60"/>
      <c r="AO3604" s="116"/>
      <c r="AP3604" s="116"/>
      <c r="AQ3604" s="116"/>
      <c r="AR3604" s="116"/>
      <c r="AS3604" s="116"/>
      <c r="AT3604" s="116"/>
      <c r="AU3604" s="116"/>
      <c r="AV3604" s="116"/>
      <c r="AW3604" s="116"/>
      <c r="AX3604" s="116"/>
      <c r="AY3604" s="116"/>
      <c r="AZ3604" s="116"/>
      <c r="BA3604" s="116"/>
    </row>
    <row r="3605" spans="1:53" x14ac:dyDescent="0.25">
      <c r="A3605" s="112"/>
      <c r="B3605" s="45">
        <v>41204</v>
      </c>
      <c r="C3605" s="2"/>
      <c r="D3605" s="2"/>
      <c r="E3605" s="2"/>
      <c r="F3605" s="2">
        <v>53.9</v>
      </c>
      <c r="G3605" s="2">
        <v>54.75</v>
      </c>
      <c r="H3605" s="2">
        <v>54.85</v>
      </c>
      <c r="I3605" s="2"/>
      <c r="J3605" s="2"/>
      <c r="K3605" s="2"/>
      <c r="L3605" s="2"/>
      <c r="M3605" s="60"/>
      <c r="N3605" s="60"/>
      <c r="O3605" s="60"/>
      <c r="P3605" s="60"/>
      <c r="Q3605" s="2"/>
      <c r="R3605" s="60"/>
      <c r="S3605" s="60"/>
      <c r="T3605" s="60"/>
      <c r="U3605" s="60"/>
      <c r="V3605" s="60"/>
      <c r="W3605" s="60"/>
      <c r="X3605" s="60"/>
      <c r="Y3605" s="60"/>
      <c r="Z3605" s="60"/>
      <c r="AA3605" s="60"/>
      <c r="AB3605" s="60"/>
      <c r="AC3605" s="60"/>
      <c r="AD3605" s="60"/>
      <c r="AE3605" s="60"/>
      <c r="AF3605" s="60"/>
      <c r="AG3605" s="60"/>
      <c r="AH3605" s="60"/>
      <c r="AI3605" s="60"/>
      <c r="AJ3605" s="60"/>
      <c r="AK3605" s="60"/>
      <c r="AL3605" s="60"/>
      <c r="AM3605" s="60"/>
      <c r="AN3605" s="60"/>
      <c r="AO3605" s="116"/>
      <c r="AP3605" s="116"/>
      <c r="AQ3605" s="116"/>
      <c r="AR3605" s="116"/>
      <c r="AS3605" s="116"/>
      <c r="AT3605" s="116"/>
      <c r="AU3605" s="116"/>
      <c r="AV3605" s="116"/>
      <c r="AW3605" s="116"/>
      <c r="AX3605" s="116"/>
      <c r="AY3605" s="116"/>
      <c r="AZ3605" s="116"/>
      <c r="BA3605" s="116"/>
    </row>
    <row r="3606" spans="1:53" x14ac:dyDescent="0.25">
      <c r="A3606" s="112"/>
      <c r="B3606" s="45">
        <v>41201</v>
      </c>
      <c r="C3606" s="2"/>
      <c r="D3606" s="2"/>
      <c r="E3606" s="2"/>
      <c r="F3606" s="2">
        <v>54.08</v>
      </c>
      <c r="G3606" s="2">
        <v>55.03</v>
      </c>
      <c r="H3606" s="2">
        <v>55.13</v>
      </c>
      <c r="I3606" s="2"/>
      <c r="J3606" s="2"/>
      <c r="K3606" s="2"/>
      <c r="L3606" s="2"/>
      <c r="M3606" s="60"/>
      <c r="N3606" s="60"/>
      <c r="O3606" s="60"/>
      <c r="P3606" s="60"/>
      <c r="Q3606" s="2"/>
      <c r="R3606" s="60"/>
      <c r="S3606" s="60"/>
      <c r="T3606" s="60"/>
      <c r="U3606" s="60"/>
      <c r="V3606" s="60"/>
      <c r="W3606" s="60"/>
      <c r="X3606" s="60"/>
      <c r="Y3606" s="60"/>
      <c r="Z3606" s="60"/>
      <c r="AA3606" s="60"/>
      <c r="AB3606" s="60"/>
      <c r="AC3606" s="60"/>
      <c r="AD3606" s="60"/>
      <c r="AE3606" s="60"/>
      <c r="AF3606" s="60"/>
      <c r="AG3606" s="60"/>
      <c r="AH3606" s="60"/>
      <c r="AI3606" s="60"/>
      <c r="AJ3606" s="60"/>
      <c r="AK3606" s="60"/>
      <c r="AL3606" s="60"/>
      <c r="AM3606" s="60"/>
      <c r="AN3606" s="60"/>
      <c r="AO3606" s="116"/>
      <c r="AP3606" s="116"/>
      <c r="AQ3606" s="116"/>
      <c r="AR3606" s="116"/>
      <c r="AS3606" s="116"/>
      <c r="AT3606" s="116"/>
      <c r="AU3606" s="116"/>
      <c r="AV3606" s="116"/>
      <c r="AW3606" s="116"/>
      <c r="AX3606" s="116"/>
      <c r="AY3606" s="116"/>
      <c r="AZ3606" s="116"/>
      <c r="BA3606" s="116"/>
    </row>
    <row r="3607" spans="1:53" x14ac:dyDescent="0.25">
      <c r="A3607" s="112"/>
      <c r="B3607" s="45">
        <v>41200</v>
      </c>
      <c r="C3607" s="2"/>
      <c r="D3607" s="2"/>
      <c r="E3607" s="2"/>
      <c r="F3607" s="2">
        <v>53.83</v>
      </c>
      <c r="G3607" s="2">
        <v>54.78</v>
      </c>
      <c r="H3607" s="2">
        <v>54.88</v>
      </c>
      <c r="I3607" s="2"/>
      <c r="J3607" s="2"/>
      <c r="K3607" s="2"/>
      <c r="L3607" s="2"/>
      <c r="M3607" s="60"/>
      <c r="N3607" s="60"/>
      <c r="O3607" s="60"/>
      <c r="P3607" s="60"/>
      <c r="Q3607" s="2"/>
      <c r="R3607" s="60"/>
      <c r="S3607" s="60"/>
      <c r="T3607" s="60"/>
      <c r="U3607" s="60"/>
      <c r="V3607" s="60"/>
      <c r="W3607" s="60"/>
      <c r="X3607" s="60"/>
      <c r="Y3607" s="60"/>
      <c r="Z3607" s="60"/>
      <c r="AA3607" s="60"/>
      <c r="AB3607" s="60"/>
      <c r="AC3607" s="60"/>
      <c r="AD3607" s="60"/>
      <c r="AE3607" s="60"/>
      <c r="AF3607" s="60"/>
      <c r="AG3607" s="60"/>
      <c r="AH3607" s="60"/>
      <c r="AI3607" s="60"/>
      <c r="AJ3607" s="60"/>
      <c r="AK3607" s="60"/>
      <c r="AL3607" s="60"/>
      <c r="AM3607" s="60"/>
      <c r="AN3607" s="60"/>
      <c r="AO3607" s="116"/>
      <c r="AP3607" s="116"/>
      <c r="AQ3607" s="116"/>
      <c r="AR3607" s="116"/>
      <c r="AS3607" s="116"/>
      <c r="AT3607" s="116"/>
      <c r="AU3607" s="116"/>
      <c r="AV3607" s="116"/>
      <c r="AW3607" s="116"/>
      <c r="AX3607" s="116"/>
      <c r="AY3607" s="116"/>
      <c r="AZ3607" s="116"/>
      <c r="BA3607" s="116"/>
    </row>
    <row r="3608" spans="1:53" x14ac:dyDescent="0.25">
      <c r="A3608" s="112"/>
      <c r="B3608" s="45">
        <v>41199</v>
      </c>
      <c r="C3608" s="2"/>
      <c r="D3608" s="2"/>
      <c r="E3608" s="2"/>
      <c r="F3608" s="2">
        <v>53.51</v>
      </c>
      <c r="G3608" s="2">
        <v>54.46</v>
      </c>
      <c r="H3608" s="2">
        <v>54.56</v>
      </c>
      <c r="I3608" s="2"/>
      <c r="J3608" s="2"/>
      <c r="K3608" s="2"/>
      <c r="L3608" s="2"/>
      <c r="M3608" s="60"/>
      <c r="N3608" s="60"/>
      <c r="O3608" s="60"/>
      <c r="P3608" s="60"/>
      <c r="Q3608" s="2"/>
      <c r="R3608" s="60"/>
      <c r="S3608" s="60"/>
      <c r="T3608" s="60"/>
      <c r="U3608" s="60"/>
      <c r="V3608" s="60"/>
      <c r="W3608" s="60"/>
      <c r="X3608" s="60"/>
      <c r="Y3608" s="60"/>
      <c r="Z3608" s="60"/>
      <c r="AA3608" s="60"/>
      <c r="AB3608" s="60"/>
      <c r="AC3608" s="60"/>
      <c r="AD3608" s="60"/>
      <c r="AE3608" s="60"/>
      <c r="AF3608" s="60"/>
      <c r="AG3608" s="60"/>
      <c r="AH3608" s="60"/>
      <c r="AI3608" s="60"/>
      <c r="AJ3608" s="60"/>
      <c r="AK3608" s="60"/>
      <c r="AL3608" s="60"/>
      <c r="AM3608" s="60"/>
      <c r="AN3608" s="60"/>
      <c r="AO3608" s="116"/>
      <c r="AP3608" s="116"/>
      <c r="AQ3608" s="116"/>
      <c r="AR3608" s="116"/>
      <c r="AS3608" s="116"/>
      <c r="AT3608" s="116"/>
      <c r="AU3608" s="116"/>
      <c r="AV3608" s="116"/>
      <c r="AW3608" s="116"/>
      <c r="AX3608" s="116"/>
      <c r="AY3608" s="116"/>
      <c r="AZ3608" s="116"/>
      <c r="BA3608" s="116"/>
    </row>
    <row r="3609" spans="1:53" x14ac:dyDescent="0.25">
      <c r="A3609" s="112"/>
      <c r="B3609" s="45">
        <v>41198</v>
      </c>
      <c r="C3609" s="2"/>
      <c r="D3609" s="2"/>
      <c r="E3609" s="2"/>
      <c r="F3609" s="2">
        <v>53.4</v>
      </c>
      <c r="G3609" s="2">
        <v>54.35</v>
      </c>
      <c r="H3609" s="2">
        <v>54.45</v>
      </c>
      <c r="I3609" s="2"/>
      <c r="J3609" s="2"/>
      <c r="K3609" s="2"/>
      <c r="L3609" s="2"/>
      <c r="M3609" s="60"/>
      <c r="N3609" s="60"/>
      <c r="O3609" s="60"/>
      <c r="P3609" s="60"/>
      <c r="Q3609" s="2"/>
      <c r="R3609" s="60"/>
      <c r="S3609" s="60"/>
      <c r="T3609" s="60"/>
      <c r="U3609" s="60"/>
      <c r="V3609" s="60"/>
      <c r="W3609" s="60"/>
      <c r="X3609" s="60"/>
      <c r="Y3609" s="60"/>
      <c r="Z3609" s="60"/>
      <c r="AA3609" s="60"/>
      <c r="AB3609" s="60"/>
      <c r="AC3609" s="60"/>
      <c r="AD3609" s="60"/>
      <c r="AE3609" s="60"/>
      <c r="AF3609" s="60"/>
      <c r="AG3609" s="60"/>
      <c r="AH3609" s="60"/>
      <c r="AI3609" s="60"/>
      <c r="AJ3609" s="60"/>
      <c r="AK3609" s="60"/>
      <c r="AL3609" s="60"/>
      <c r="AM3609" s="60"/>
      <c r="AN3609" s="60"/>
      <c r="AO3609" s="116"/>
      <c r="AP3609" s="116"/>
      <c r="AQ3609" s="116"/>
      <c r="AR3609" s="116"/>
      <c r="AS3609" s="116"/>
      <c r="AT3609" s="116"/>
      <c r="AU3609" s="116"/>
      <c r="AV3609" s="116"/>
      <c r="AW3609" s="116"/>
      <c r="AX3609" s="116"/>
      <c r="AY3609" s="116"/>
      <c r="AZ3609" s="116"/>
      <c r="BA3609" s="116"/>
    </row>
    <row r="3610" spans="1:53" x14ac:dyDescent="0.25">
      <c r="A3610" s="112"/>
      <c r="B3610" s="45">
        <v>41197</v>
      </c>
      <c r="C3610" s="2"/>
      <c r="D3610" s="2"/>
      <c r="E3610" s="2"/>
      <c r="F3610" s="2">
        <v>53.4</v>
      </c>
      <c r="G3610" s="2">
        <v>54.35</v>
      </c>
      <c r="H3610" s="2">
        <v>54.45</v>
      </c>
      <c r="I3610" s="2"/>
      <c r="J3610" s="2"/>
      <c r="K3610" s="2"/>
      <c r="L3610" s="2"/>
      <c r="M3610" s="60"/>
      <c r="N3610" s="60"/>
      <c r="O3610" s="60"/>
      <c r="P3610" s="60"/>
      <c r="Q3610" s="2"/>
      <c r="R3610" s="60"/>
      <c r="S3610" s="60"/>
      <c r="T3610" s="60"/>
      <c r="U3610" s="60"/>
      <c r="V3610" s="60"/>
      <c r="W3610" s="60"/>
      <c r="X3610" s="60"/>
      <c r="Y3610" s="60"/>
      <c r="Z3610" s="60"/>
      <c r="AA3610" s="60"/>
      <c r="AB3610" s="60"/>
      <c r="AC3610" s="60"/>
      <c r="AD3610" s="60"/>
      <c r="AE3610" s="60"/>
      <c r="AF3610" s="60"/>
      <c r="AG3610" s="60"/>
      <c r="AH3610" s="60"/>
      <c r="AI3610" s="60"/>
      <c r="AJ3610" s="60"/>
      <c r="AK3610" s="60"/>
      <c r="AL3610" s="60"/>
      <c r="AM3610" s="60"/>
      <c r="AN3610" s="60"/>
      <c r="AO3610" s="116"/>
      <c r="AP3610" s="116"/>
      <c r="AQ3610" s="116"/>
      <c r="AR3610" s="116"/>
      <c r="AS3610" s="116"/>
      <c r="AT3610" s="116"/>
      <c r="AU3610" s="116"/>
      <c r="AV3610" s="116"/>
      <c r="AW3610" s="116"/>
      <c r="AX3610" s="116"/>
      <c r="AY3610" s="116"/>
      <c r="AZ3610" s="116"/>
      <c r="BA3610" s="116"/>
    </row>
    <row r="3611" spans="1:53" x14ac:dyDescent="0.25">
      <c r="A3611" s="112"/>
      <c r="B3611" s="45">
        <v>41194</v>
      </c>
      <c r="C3611" s="2"/>
      <c r="D3611" s="2"/>
      <c r="E3611" s="2"/>
      <c r="F3611" s="2">
        <v>53.37</v>
      </c>
      <c r="G3611" s="2">
        <v>54.35</v>
      </c>
      <c r="H3611" s="2">
        <v>54.45</v>
      </c>
      <c r="I3611" s="2"/>
      <c r="J3611" s="2"/>
      <c r="K3611" s="2"/>
      <c r="L3611" s="2"/>
      <c r="M3611" s="60"/>
      <c r="N3611" s="60"/>
      <c r="O3611" s="60"/>
      <c r="P3611" s="60"/>
      <c r="Q3611" s="2"/>
      <c r="R3611" s="60"/>
      <c r="S3611" s="60"/>
      <c r="T3611" s="60"/>
      <c r="U3611" s="60"/>
      <c r="V3611" s="60"/>
      <c r="W3611" s="60"/>
      <c r="X3611" s="60"/>
      <c r="Y3611" s="60"/>
      <c r="Z3611" s="60"/>
      <c r="AA3611" s="60"/>
      <c r="AB3611" s="60"/>
      <c r="AC3611" s="60"/>
      <c r="AD3611" s="60"/>
      <c r="AE3611" s="60"/>
      <c r="AF3611" s="60"/>
      <c r="AG3611" s="60"/>
      <c r="AH3611" s="60"/>
      <c r="AI3611" s="60"/>
      <c r="AJ3611" s="60"/>
      <c r="AK3611" s="60"/>
      <c r="AL3611" s="60"/>
      <c r="AM3611" s="60"/>
      <c r="AN3611" s="60"/>
      <c r="AO3611" s="116"/>
      <c r="AP3611" s="116"/>
      <c r="AQ3611" s="116"/>
      <c r="AR3611" s="116"/>
      <c r="AS3611" s="116"/>
      <c r="AT3611" s="116"/>
      <c r="AU3611" s="116"/>
      <c r="AV3611" s="116"/>
      <c r="AW3611" s="116"/>
      <c r="AX3611" s="116"/>
      <c r="AY3611" s="116"/>
      <c r="AZ3611" s="116"/>
      <c r="BA3611" s="116"/>
    </row>
    <row r="3612" spans="1:53" x14ac:dyDescent="0.25">
      <c r="A3612" s="112"/>
      <c r="B3612" s="45">
        <v>41193</v>
      </c>
      <c r="C3612" s="2"/>
      <c r="D3612" s="2"/>
      <c r="E3612" s="2"/>
      <c r="F3612" s="2">
        <v>53.6</v>
      </c>
      <c r="G3612" s="2">
        <v>54.7</v>
      </c>
      <c r="H3612" s="2">
        <v>54.8</v>
      </c>
      <c r="I3612" s="2"/>
      <c r="J3612" s="2"/>
      <c r="K3612" s="2"/>
      <c r="L3612" s="2"/>
      <c r="M3612" s="60"/>
      <c r="N3612" s="60"/>
      <c r="O3612" s="60"/>
      <c r="P3612" s="60"/>
      <c r="Q3612" s="2"/>
      <c r="R3612" s="60"/>
      <c r="S3612" s="60"/>
      <c r="T3612" s="60"/>
      <c r="U3612" s="60"/>
      <c r="V3612" s="60"/>
      <c r="W3612" s="60"/>
      <c r="X3612" s="60"/>
      <c r="Y3612" s="60"/>
      <c r="Z3612" s="60"/>
      <c r="AA3612" s="60"/>
      <c r="AB3612" s="60"/>
      <c r="AC3612" s="60"/>
      <c r="AD3612" s="60"/>
      <c r="AE3612" s="60"/>
      <c r="AF3612" s="60"/>
      <c r="AG3612" s="60"/>
      <c r="AH3612" s="60"/>
      <c r="AI3612" s="60"/>
      <c r="AJ3612" s="60"/>
      <c r="AK3612" s="60"/>
      <c r="AL3612" s="60"/>
      <c r="AM3612" s="60"/>
      <c r="AN3612" s="60"/>
      <c r="AO3612" s="116"/>
      <c r="AP3612" s="116"/>
      <c r="AQ3612" s="116"/>
      <c r="AR3612" s="116"/>
      <c r="AS3612" s="116"/>
      <c r="AT3612" s="116"/>
      <c r="AU3612" s="116"/>
      <c r="AV3612" s="116"/>
      <c r="AW3612" s="116"/>
      <c r="AX3612" s="116"/>
      <c r="AY3612" s="116"/>
      <c r="AZ3612" s="116"/>
      <c r="BA3612" s="116"/>
    </row>
    <row r="3613" spans="1:53" x14ac:dyDescent="0.25">
      <c r="A3613" s="112"/>
      <c r="B3613" s="45">
        <v>41192</v>
      </c>
      <c r="C3613" s="2"/>
      <c r="D3613" s="2"/>
      <c r="E3613" s="2"/>
      <c r="F3613" s="2">
        <v>53.75</v>
      </c>
      <c r="G3613" s="2">
        <v>54.48</v>
      </c>
      <c r="H3613" s="2">
        <v>54.58</v>
      </c>
      <c r="I3613" s="2"/>
      <c r="J3613" s="2"/>
      <c r="K3613" s="2"/>
      <c r="L3613" s="2"/>
      <c r="M3613" s="60"/>
      <c r="N3613" s="60"/>
      <c r="O3613" s="60"/>
      <c r="P3613" s="60"/>
      <c r="Q3613" s="2"/>
      <c r="R3613" s="60"/>
      <c r="S3613" s="60"/>
      <c r="T3613" s="60"/>
      <c r="U3613" s="60"/>
      <c r="V3613" s="60"/>
      <c r="W3613" s="60"/>
      <c r="X3613" s="60"/>
      <c r="Y3613" s="60"/>
      <c r="Z3613" s="60"/>
      <c r="AA3613" s="60"/>
      <c r="AB3613" s="60"/>
      <c r="AC3613" s="60"/>
      <c r="AD3613" s="60"/>
      <c r="AE3613" s="60"/>
      <c r="AF3613" s="60"/>
      <c r="AG3613" s="60"/>
      <c r="AH3613" s="60"/>
      <c r="AI3613" s="60"/>
      <c r="AJ3613" s="60"/>
      <c r="AK3613" s="60"/>
      <c r="AL3613" s="60"/>
      <c r="AM3613" s="60"/>
      <c r="AN3613" s="60"/>
      <c r="AO3613" s="116"/>
      <c r="AP3613" s="116"/>
      <c r="AQ3613" s="116"/>
      <c r="AR3613" s="116"/>
      <c r="AS3613" s="116"/>
      <c r="AT3613" s="116"/>
      <c r="AU3613" s="116"/>
      <c r="AV3613" s="116"/>
      <c r="AW3613" s="116"/>
      <c r="AX3613" s="116"/>
      <c r="AY3613" s="116"/>
      <c r="AZ3613" s="116"/>
      <c r="BA3613" s="116"/>
    </row>
    <row r="3614" spans="1:53" x14ac:dyDescent="0.25">
      <c r="A3614" s="112"/>
      <c r="B3614" s="45">
        <v>41191</v>
      </c>
      <c r="C3614" s="2"/>
      <c r="D3614" s="2"/>
      <c r="E3614" s="2"/>
      <c r="F3614" s="2">
        <v>53.95</v>
      </c>
      <c r="G3614" s="2">
        <v>54.73</v>
      </c>
      <c r="H3614" s="2">
        <v>54.83</v>
      </c>
      <c r="I3614" s="2"/>
      <c r="J3614" s="2"/>
      <c r="K3614" s="2"/>
      <c r="L3614" s="2"/>
      <c r="M3614" s="60"/>
      <c r="N3614" s="60"/>
      <c r="O3614" s="60"/>
      <c r="P3614" s="60"/>
      <c r="Q3614" s="2"/>
      <c r="R3614" s="60"/>
      <c r="S3614" s="60"/>
      <c r="T3614" s="60"/>
      <c r="U3614" s="60"/>
      <c r="V3614" s="60"/>
      <c r="W3614" s="60"/>
      <c r="X3614" s="60"/>
      <c r="Y3614" s="60"/>
      <c r="Z3614" s="60"/>
      <c r="AA3614" s="60"/>
      <c r="AB3614" s="60"/>
      <c r="AC3614" s="60"/>
      <c r="AD3614" s="60"/>
      <c r="AE3614" s="60"/>
      <c r="AF3614" s="60"/>
      <c r="AG3614" s="60"/>
      <c r="AH3614" s="60"/>
      <c r="AI3614" s="60"/>
      <c r="AJ3614" s="60"/>
      <c r="AK3614" s="60"/>
      <c r="AL3614" s="60"/>
      <c r="AM3614" s="60"/>
      <c r="AN3614" s="60"/>
      <c r="AO3614" s="116"/>
      <c r="AP3614" s="116"/>
      <c r="AQ3614" s="116"/>
      <c r="AR3614" s="116"/>
      <c r="AS3614" s="116"/>
      <c r="AT3614" s="116"/>
      <c r="AU3614" s="116"/>
      <c r="AV3614" s="116"/>
      <c r="AW3614" s="116"/>
      <c r="AX3614" s="116"/>
      <c r="AY3614" s="116"/>
      <c r="AZ3614" s="116"/>
      <c r="BA3614" s="116"/>
    </row>
    <row r="3615" spans="1:53" x14ac:dyDescent="0.25">
      <c r="A3615" s="112"/>
      <c r="B3615" s="45">
        <v>41190</v>
      </c>
      <c r="C3615" s="2"/>
      <c r="D3615" s="2"/>
      <c r="E3615" s="2"/>
      <c r="F3615" s="2">
        <v>54.1</v>
      </c>
      <c r="G3615" s="2">
        <v>54.8</v>
      </c>
      <c r="H3615" s="2">
        <v>54.9</v>
      </c>
      <c r="I3615" s="2"/>
      <c r="J3615" s="2"/>
      <c r="K3615" s="2"/>
      <c r="L3615" s="2"/>
      <c r="M3615" s="60"/>
      <c r="N3615" s="60"/>
      <c r="O3615" s="60"/>
      <c r="P3615" s="60"/>
      <c r="Q3615" s="2"/>
      <c r="R3615" s="60"/>
      <c r="S3615" s="60"/>
      <c r="T3615" s="60"/>
      <c r="U3615" s="60"/>
      <c r="V3615" s="60"/>
      <c r="W3615" s="60"/>
      <c r="X3615" s="60"/>
      <c r="Y3615" s="60"/>
      <c r="Z3615" s="60"/>
      <c r="AA3615" s="60"/>
      <c r="AB3615" s="60"/>
      <c r="AC3615" s="60"/>
      <c r="AD3615" s="60"/>
      <c r="AE3615" s="60"/>
      <c r="AF3615" s="60"/>
      <c r="AG3615" s="60"/>
      <c r="AH3615" s="60"/>
      <c r="AI3615" s="60"/>
      <c r="AJ3615" s="60"/>
      <c r="AK3615" s="60"/>
      <c r="AL3615" s="60"/>
      <c r="AM3615" s="60"/>
      <c r="AN3615" s="60"/>
      <c r="AO3615" s="116"/>
      <c r="AP3615" s="116"/>
      <c r="AQ3615" s="116"/>
      <c r="AR3615" s="116"/>
      <c r="AS3615" s="116"/>
      <c r="AT3615" s="116"/>
      <c r="AU3615" s="116"/>
      <c r="AV3615" s="116"/>
      <c r="AW3615" s="116"/>
      <c r="AX3615" s="116"/>
      <c r="AY3615" s="116"/>
      <c r="AZ3615" s="116"/>
      <c r="BA3615" s="116"/>
    </row>
    <row r="3616" spans="1:53" x14ac:dyDescent="0.25">
      <c r="A3616" s="112"/>
      <c r="B3616" s="45">
        <v>41187</v>
      </c>
      <c r="C3616" s="2"/>
      <c r="D3616" s="2"/>
      <c r="E3616" s="2"/>
      <c r="F3616" s="2">
        <v>54.25</v>
      </c>
      <c r="G3616" s="2">
        <v>54.95</v>
      </c>
      <c r="H3616" s="2">
        <v>55.05</v>
      </c>
      <c r="I3616" s="2"/>
      <c r="J3616" s="2"/>
      <c r="K3616" s="2"/>
      <c r="L3616" s="2"/>
      <c r="M3616" s="60"/>
      <c r="N3616" s="60"/>
      <c r="O3616" s="60"/>
      <c r="P3616" s="60"/>
      <c r="Q3616" s="2"/>
      <c r="R3616" s="60"/>
      <c r="S3616" s="60"/>
      <c r="T3616" s="60"/>
      <c r="U3616" s="60"/>
      <c r="V3616" s="60"/>
      <c r="W3616" s="60"/>
      <c r="X3616" s="60"/>
      <c r="Y3616" s="60"/>
      <c r="Z3616" s="60"/>
      <c r="AA3616" s="60"/>
      <c r="AB3616" s="60"/>
      <c r="AC3616" s="60"/>
      <c r="AD3616" s="60"/>
      <c r="AE3616" s="60"/>
      <c r="AF3616" s="60"/>
      <c r="AG3616" s="60"/>
      <c r="AH3616" s="60"/>
      <c r="AI3616" s="60"/>
      <c r="AJ3616" s="60"/>
      <c r="AK3616" s="60"/>
      <c r="AL3616" s="60"/>
      <c r="AM3616" s="60"/>
      <c r="AN3616" s="60"/>
      <c r="AO3616" s="116"/>
      <c r="AP3616" s="116"/>
      <c r="AQ3616" s="116"/>
      <c r="AR3616" s="116"/>
      <c r="AS3616" s="116"/>
      <c r="AT3616" s="116"/>
      <c r="AU3616" s="116"/>
      <c r="AV3616" s="116"/>
      <c r="AW3616" s="116"/>
      <c r="AX3616" s="116"/>
      <c r="AY3616" s="116"/>
      <c r="AZ3616" s="116"/>
      <c r="BA3616" s="116"/>
    </row>
    <row r="3617" spans="1:53" x14ac:dyDescent="0.25">
      <c r="A3617" s="112"/>
      <c r="B3617" s="45">
        <v>41186</v>
      </c>
      <c r="C3617" s="2"/>
      <c r="D3617" s="2"/>
      <c r="E3617" s="2"/>
      <c r="F3617" s="2">
        <v>54.15</v>
      </c>
      <c r="G3617" s="2">
        <v>54.95</v>
      </c>
      <c r="H3617" s="2">
        <v>55.05</v>
      </c>
      <c r="I3617" s="2"/>
      <c r="J3617" s="2"/>
      <c r="K3617" s="2"/>
      <c r="L3617" s="2"/>
      <c r="M3617" s="60"/>
      <c r="N3617" s="60"/>
      <c r="O3617" s="60"/>
      <c r="P3617" s="60"/>
      <c r="Q3617" s="2"/>
      <c r="R3617" s="60"/>
      <c r="S3617" s="60"/>
      <c r="T3617" s="60"/>
      <c r="U3617" s="60"/>
      <c r="V3617" s="60"/>
      <c r="W3617" s="60"/>
      <c r="X3617" s="60"/>
      <c r="Y3617" s="60"/>
      <c r="Z3617" s="60"/>
      <c r="AA3617" s="60"/>
      <c r="AB3617" s="60"/>
      <c r="AC3617" s="60"/>
      <c r="AD3617" s="60"/>
      <c r="AE3617" s="60"/>
      <c r="AF3617" s="60"/>
      <c r="AG3617" s="60"/>
      <c r="AH3617" s="60"/>
      <c r="AI3617" s="60"/>
      <c r="AJ3617" s="60"/>
      <c r="AK3617" s="60"/>
      <c r="AL3617" s="60"/>
      <c r="AM3617" s="60"/>
      <c r="AN3617" s="60"/>
      <c r="AO3617" s="116"/>
      <c r="AP3617" s="116"/>
      <c r="AQ3617" s="116"/>
      <c r="AR3617" s="116"/>
      <c r="AS3617" s="116"/>
      <c r="AT3617" s="116"/>
      <c r="AU3617" s="116"/>
      <c r="AV3617" s="116"/>
      <c r="AW3617" s="116"/>
      <c r="AX3617" s="116"/>
      <c r="AY3617" s="116"/>
      <c r="AZ3617" s="116"/>
      <c r="BA3617" s="116"/>
    </row>
    <row r="3618" spans="1:53" x14ac:dyDescent="0.25">
      <c r="A3618" s="112"/>
      <c r="B3618" s="45">
        <v>41185</v>
      </c>
      <c r="C3618" s="2"/>
      <c r="D3618" s="2"/>
      <c r="E3618" s="2"/>
      <c r="F3618" s="2">
        <v>54.15</v>
      </c>
      <c r="G3618" s="2">
        <v>54.95</v>
      </c>
      <c r="H3618" s="2">
        <v>55.05</v>
      </c>
      <c r="I3618" s="2"/>
      <c r="J3618" s="2"/>
      <c r="K3618" s="2"/>
      <c r="L3618" s="2"/>
      <c r="M3618" s="60"/>
      <c r="N3618" s="60"/>
      <c r="O3618" s="60"/>
      <c r="P3618" s="60"/>
      <c r="Q3618" s="2"/>
      <c r="R3618" s="60"/>
      <c r="S3618" s="60"/>
      <c r="T3618" s="60"/>
      <c r="U3618" s="60"/>
      <c r="V3618" s="60"/>
      <c r="W3618" s="60"/>
      <c r="X3618" s="60"/>
      <c r="Y3618" s="60"/>
      <c r="Z3618" s="60"/>
      <c r="AA3618" s="60"/>
      <c r="AB3618" s="60"/>
      <c r="AC3618" s="60"/>
      <c r="AD3618" s="60"/>
      <c r="AE3618" s="60"/>
      <c r="AF3618" s="60"/>
      <c r="AG3618" s="60"/>
      <c r="AH3618" s="60"/>
      <c r="AI3618" s="60"/>
      <c r="AJ3618" s="60"/>
      <c r="AK3618" s="60"/>
      <c r="AL3618" s="60"/>
      <c r="AM3618" s="60"/>
      <c r="AN3618" s="60"/>
      <c r="AO3618" s="116"/>
      <c r="AP3618" s="116"/>
      <c r="AQ3618" s="116"/>
      <c r="AR3618" s="116"/>
      <c r="AS3618" s="116"/>
      <c r="AT3618" s="116"/>
      <c r="AU3618" s="116"/>
      <c r="AV3618" s="116"/>
      <c r="AW3618" s="116"/>
      <c r="AX3618" s="116"/>
      <c r="AY3618" s="116"/>
      <c r="AZ3618" s="116"/>
      <c r="BA3618" s="116"/>
    </row>
    <row r="3619" spans="1:53" x14ac:dyDescent="0.25">
      <c r="A3619" s="112"/>
      <c r="B3619" s="45">
        <v>41184</v>
      </c>
      <c r="C3619" s="2"/>
      <c r="D3619" s="2"/>
      <c r="E3619" s="2"/>
      <c r="F3619" s="2">
        <v>54.15</v>
      </c>
      <c r="G3619" s="2">
        <v>54.98</v>
      </c>
      <c r="H3619" s="2">
        <v>55.08</v>
      </c>
      <c r="I3619" s="2"/>
      <c r="J3619" s="2"/>
      <c r="K3619" s="2"/>
      <c r="L3619" s="2"/>
      <c r="M3619" s="60"/>
      <c r="N3619" s="60"/>
      <c r="O3619" s="60"/>
      <c r="P3619" s="60"/>
      <c r="Q3619" s="2"/>
      <c r="R3619" s="60"/>
      <c r="S3619" s="60"/>
      <c r="T3619" s="60"/>
      <c r="U3619" s="60"/>
      <c r="V3619" s="60"/>
      <c r="W3619" s="60"/>
      <c r="X3619" s="60"/>
      <c r="Y3619" s="60"/>
      <c r="Z3619" s="60"/>
      <c r="AA3619" s="60"/>
      <c r="AB3619" s="60"/>
      <c r="AC3619" s="60"/>
      <c r="AD3619" s="60"/>
      <c r="AE3619" s="60"/>
      <c r="AF3619" s="60"/>
      <c r="AG3619" s="60"/>
      <c r="AH3619" s="60"/>
      <c r="AI3619" s="60"/>
      <c r="AJ3619" s="60"/>
      <c r="AK3619" s="60"/>
      <c r="AL3619" s="60"/>
      <c r="AM3619" s="60"/>
      <c r="AN3619" s="60"/>
      <c r="AO3619" s="116"/>
      <c r="AP3619" s="116"/>
      <c r="AQ3619" s="116"/>
      <c r="AR3619" s="116"/>
      <c r="AS3619" s="116"/>
      <c r="AT3619" s="116"/>
      <c r="AU3619" s="116"/>
      <c r="AV3619" s="116"/>
      <c r="AW3619" s="116"/>
      <c r="AX3619" s="116"/>
      <c r="AY3619" s="116"/>
      <c r="AZ3619" s="116"/>
      <c r="BA3619" s="116"/>
    </row>
    <row r="3620" spans="1:53" x14ac:dyDescent="0.25">
      <c r="A3620" s="112"/>
      <c r="B3620" s="45">
        <v>41183</v>
      </c>
      <c r="C3620" s="2"/>
      <c r="D3620" s="2"/>
      <c r="E3620" s="2"/>
      <c r="F3620" s="2">
        <v>54.3</v>
      </c>
      <c r="G3620" s="2">
        <v>55.13</v>
      </c>
      <c r="H3620" s="2">
        <v>55.23</v>
      </c>
      <c r="I3620" s="2"/>
      <c r="J3620" s="2"/>
      <c r="K3620" s="2"/>
      <c r="L3620" s="2"/>
      <c r="M3620" s="60"/>
      <c r="N3620" s="60"/>
      <c r="O3620" s="60"/>
      <c r="P3620" s="60"/>
      <c r="Q3620" s="2"/>
      <c r="R3620" s="60"/>
      <c r="S3620" s="60"/>
      <c r="T3620" s="60"/>
      <c r="U3620" s="60"/>
      <c r="V3620" s="60"/>
      <c r="W3620" s="60"/>
      <c r="X3620" s="60"/>
      <c r="Y3620" s="60"/>
      <c r="Z3620" s="60"/>
      <c r="AA3620" s="60"/>
      <c r="AB3620" s="60"/>
      <c r="AC3620" s="60"/>
      <c r="AD3620" s="60"/>
      <c r="AE3620" s="60"/>
      <c r="AF3620" s="60"/>
      <c r="AG3620" s="60"/>
      <c r="AH3620" s="60"/>
      <c r="AI3620" s="60"/>
      <c r="AJ3620" s="60"/>
      <c r="AK3620" s="60"/>
      <c r="AL3620" s="60"/>
      <c r="AM3620" s="60"/>
      <c r="AN3620" s="60"/>
      <c r="AO3620" s="116"/>
      <c r="AP3620" s="116"/>
      <c r="AQ3620" s="116"/>
      <c r="AR3620" s="116"/>
      <c r="AS3620" s="116"/>
      <c r="AT3620" s="116"/>
      <c r="AU3620" s="116"/>
      <c r="AV3620" s="116"/>
      <c r="AW3620" s="116"/>
      <c r="AX3620" s="116"/>
      <c r="AY3620" s="116"/>
      <c r="AZ3620" s="116"/>
      <c r="BA3620" s="116"/>
    </row>
    <row r="3621" spans="1:53" x14ac:dyDescent="0.25">
      <c r="A3621" s="112"/>
      <c r="B3621" s="45">
        <v>41180</v>
      </c>
      <c r="C3621" s="2"/>
      <c r="D3621" s="2"/>
      <c r="E3621" s="2"/>
      <c r="F3621" s="2">
        <v>54</v>
      </c>
      <c r="G3621" s="2">
        <v>54.83</v>
      </c>
      <c r="H3621" s="2">
        <v>54.93</v>
      </c>
      <c r="I3621" s="2"/>
      <c r="J3621" s="2"/>
      <c r="K3621" s="2"/>
      <c r="L3621" s="2"/>
      <c r="M3621" s="60"/>
      <c r="N3621" s="60"/>
      <c r="O3621" s="60"/>
      <c r="P3621" s="60"/>
      <c r="Q3621" s="2"/>
      <c r="R3621" s="60"/>
      <c r="S3621" s="60"/>
      <c r="T3621" s="60"/>
      <c r="U3621" s="60"/>
      <c r="V3621" s="60"/>
      <c r="W3621" s="60"/>
      <c r="X3621" s="60"/>
      <c r="Y3621" s="60"/>
      <c r="Z3621" s="60"/>
      <c r="AA3621" s="60"/>
      <c r="AB3621" s="60"/>
      <c r="AC3621" s="60"/>
      <c r="AD3621" s="60"/>
      <c r="AE3621" s="60"/>
      <c r="AF3621" s="60"/>
      <c r="AG3621" s="60"/>
      <c r="AH3621" s="60"/>
      <c r="AI3621" s="60"/>
      <c r="AJ3621" s="60"/>
      <c r="AK3621" s="60"/>
      <c r="AL3621" s="60"/>
      <c r="AM3621" s="60"/>
      <c r="AN3621" s="60"/>
      <c r="AO3621" s="116"/>
      <c r="AP3621" s="116"/>
      <c r="AQ3621" s="116"/>
      <c r="AR3621" s="116"/>
      <c r="AS3621" s="116"/>
      <c r="AT3621" s="116"/>
      <c r="AU3621" s="116"/>
      <c r="AV3621" s="116"/>
      <c r="AW3621" s="116"/>
      <c r="AX3621" s="116"/>
      <c r="AY3621" s="116"/>
      <c r="AZ3621" s="116"/>
      <c r="BA3621" s="116"/>
    </row>
    <row r="3622" spans="1:53" x14ac:dyDescent="0.25">
      <c r="A3622" s="112"/>
      <c r="B3622" s="45">
        <v>41179</v>
      </c>
      <c r="C3622" s="2"/>
      <c r="D3622" s="2"/>
      <c r="E3622" s="2"/>
      <c r="F3622" s="2">
        <v>54.15</v>
      </c>
      <c r="G3622" s="2">
        <v>54.98</v>
      </c>
      <c r="H3622" s="2">
        <v>55.08</v>
      </c>
      <c r="I3622" s="2"/>
      <c r="J3622" s="2"/>
      <c r="K3622" s="2"/>
      <c r="L3622" s="2"/>
      <c r="M3622" s="60"/>
      <c r="N3622" s="60"/>
      <c r="O3622" s="60"/>
      <c r="P3622" s="60"/>
      <c r="Q3622" s="2"/>
      <c r="R3622" s="60"/>
      <c r="S3622" s="60"/>
      <c r="T3622" s="60"/>
      <c r="U3622" s="60"/>
      <c r="V3622" s="60"/>
      <c r="W3622" s="60"/>
      <c r="X3622" s="60"/>
      <c r="Y3622" s="60"/>
      <c r="Z3622" s="60"/>
      <c r="AA3622" s="60"/>
      <c r="AB3622" s="60"/>
      <c r="AC3622" s="60"/>
      <c r="AD3622" s="60"/>
      <c r="AE3622" s="60"/>
      <c r="AF3622" s="60"/>
      <c r="AG3622" s="60"/>
      <c r="AH3622" s="60"/>
      <c r="AI3622" s="60"/>
      <c r="AJ3622" s="60"/>
      <c r="AK3622" s="60"/>
      <c r="AL3622" s="60"/>
      <c r="AM3622" s="60"/>
      <c r="AN3622" s="60"/>
      <c r="AO3622" s="116"/>
      <c r="AP3622" s="116"/>
      <c r="AQ3622" s="116"/>
      <c r="AR3622" s="116"/>
      <c r="AS3622" s="116"/>
      <c r="AT3622" s="116"/>
      <c r="AU3622" s="116"/>
      <c r="AV3622" s="116"/>
      <c r="AW3622" s="116"/>
      <c r="AX3622" s="116"/>
      <c r="AY3622" s="116"/>
      <c r="AZ3622" s="116"/>
      <c r="BA3622" s="116"/>
    </row>
    <row r="3623" spans="1:53" x14ac:dyDescent="0.25">
      <c r="A3623" s="112"/>
      <c r="B3623" s="45">
        <v>41178</v>
      </c>
      <c r="C3623" s="2"/>
      <c r="D3623" s="2"/>
      <c r="E3623" s="2"/>
      <c r="F3623" s="2">
        <v>54.05</v>
      </c>
      <c r="G3623" s="2">
        <v>54.88</v>
      </c>
      <c r="H3623" s="2">
        <v>54.98</v>
      </c>
      <c r="I3623" s="2"/>
      <c r="J3623" s="2"/>
      <c r="K3623" s="2"/>
      <c r="L3623" s="2"/>
      <c r="M3623" s="60"/>
      <c r="N3623" s="60"/>
      <c r="O3623" s="60"/>
      <c r="P3623" s="60"/>
      <c r="Q3623" s="2"/>
      <c r="R3623" s="60"/>
      <c r="S3623" s="60"/>
      <c r="T3623" s="60"/>
      <c r="U3623" s="60"/>
      <c r="V3623" s="60"/>
      <c r="W3623" s="60"/>
      <c r="X3623" s="60"/>
      <c r="Y3623" s="60"/>
      <c r="Z3623" s="60"/>
      <c r="AA3623" s="60"/>
      <c r="AB3623" s="60"/>
      <c r="AC3623" s="60"/>
      <c r="AD3623" s="60"/>
      <c r="AE3623" s="60"/>
      <c r="AF3623" s="60"/>
      <c r="AG3623" s="60"/>
      <c r="AH3623" s="60"/>
      <c r="AI3623" s="60"/>
      <c r="AJ3623" s="60"/>
      <c r="AK3623" s="60"/>
      <c r="AL3623" s="60"/>
      <c r="AM3623" s="60"/>
      <c r="AN3623" s="60"/>
      <c r="AO3623" s="116"/>
      <c r="AP3623" s="116"/>
      <c r="AQ3623" s="116"/>
      <c r="AR3623" s="116"/>
      <c r="AS3623" s="116"/>
      <c r="AT3623" s="116"/>
      <c r="AU3623" s="116"/>
      <c r="AV3623" s="116"/>
      <c r="AW3623" s="116"/>
      <c r="AX3623" s="116"/>
      <c r="AY3623" s="116"/>
      <c r="AZ3623" s="116"/>
      <c r="BA3623" s="116"/>
    </row>
    <row r="3624" spans="1:53" x14ac:dyDescent="0.25">
      <c r="A3624" s="112"/>
      <c r="B3624" s="45">
        <v>41177</v>
      </c>
      <c r="C3624" s="2"/>
      <c r="D3624" s="2"/>
      <c r="E3624" s="2"/>
      <c r="F3624" s="2">
        <v>54.45</v>
      </c>
      <c r="G3624" s="2">
        <v>55</v>
      </c>
      <c r="H3624" s="2">
        <v>55.1</v>
      </c>
      <c r="I3624" s="2"/>
      <c r="J3624" s="2"/>
      <c r="K3624" s="2"/>
      <c r="L3624" s="2"/>
      <c r="M3624" s="60"/>
      <c r="N3624" s="60"/>
      <c r="O3624" s="60"/>
      <c r="P3624" s="60"/>
      <c r="Q3624" s="2"/>
      <c r="R3624" s="60"/>
      <c r="S3624" s="60"/>
      <c r="T3624" s="60"/>
      <c r="U3624" s="60"/>
      <c r="V3624" s="60"/>
      <c r="W3624" s="60"/>
      <c r="X3624" s="60"/>
      <c r="Y3624" s="60"/>
      <c r="Z3624" s="60"/>
      <c r="AA3624" s="60"/>
      <c r="AB3624" s="60"/>
      <c r="AC3624" s="60"/>
      <c r="AD3624" s="60"/>
      <c r="AE3624" s="60"/>
      <c r="AF3624" s="60"/>
      <c r="AG3624" s="60"/>
      <c r="AH3624" s="60"/>
      <c r="AI3624" s="60"/>
      <c r="AJ3624" s="60"/>
      <c r="AK3624" s="60"/>
      <c r="AL3624" s="60"/>
      <c r="AM3624" s="60"/>
      <c r="AN3624" s="60"/>
      <c r="AO3624" s="116"/>
      <c r="AP3624" s="116"/>
      <c r="AQ3624" s="116"/>
      <c r="AR3624" s="116"/>
      <c r="AS3624" s="116"/>
      <c r="AT3624" s="116"/>
      <c r="AU3624" s="116"/>
      <c r="AV3624" s="116"/>
      <c r="AW3624" s="116"/>
      <c r="AX3624" s="116"/>
      <c r="AY3624" s="116"/>
      <c r="AZ3624" s="116"/>
      <c r="BA3624" s="116"/>
    </row>
    <row r="3625" spans="1:53" x14ac:dyDescent="0.25">
      <c r="A3625" s="112"/>
      <c r="B3625" s="45">
        <v>41176</v>
      </c>
      <c r="C3625" s="2"/>
      <c r="D3625" s="2"/>
      <c r="E3625" s="2"/>
      <c r="F3625" s="2">
        <v>54.35</v>
      </c>
      <c r="G3625" s="2">
        <v>54.85</v>
      </c>
      <c r="H3625" s="2">
        <v>54.95</v>
      </c>
      <c r="I3625" s="2"/>
      <c r="J3625" s="2"/>
      <c r="K3625" s="2"/>
      <c r="L3625" s="2"/>
      <c r="M3625" s="60"/>
      <c r="N3625" s="60"/>
      <c r="O3625" s="60"/>
      <c r="P3625" s="60"/>
      <c r="Q3625" s="2"/>
      <c r="R3625" s="60"/>
      <c r="S3625" s="60"/>
      <c r="T3625" s="60"/>
      <c r="U3625" s="60"/>
      <c r="V3625" s="60"/>
      <c r="W3625" s="60"/>
      <c r="X3625" s="60"/>
      <c r="Y3625" s="60"/>
      <c r="Z3625" s="60"/>
      <c r="AA3625" s="60"/>
      <c r="AB3625" s="60"/>
      <c r="AC3625" s="60"/>
      <c r="AD3625" s="60"/>
      <c r="AE3625" s="60"/>
      <c r="AF3625" s="60"/>
      <c r="AG3625" s="60"/>
      <c r="AH3625" s="60"/>
      <c r="AI3625" s="60"/>
      <c r="AJ3625" s="60"/>
      <c r="AK3625" s="60"/>
      <c r="AL3625" s="60"/>
      <c r="AM3625" s="60"/>
      <c r="AN3625" s="60"/>
      <c r="AO3625" s="116"/>
      <c r="AP3625" s="116"/>
      <c r="AQ3625" s="116"/>
      <c r="AR3625" s="116"/>
      <c r="AS3625" s="116"/>
      <c r="AT3625" s="116"/>
      <c r="AU3625" s="116"/>
      <c r="AV3625" s="116"/>
      <c r="AW3625" s="116"/>
      <c r="AX3625" s="116"/>
      <c r="AY3625" s="116"/>
      <c r="AZ3625" s="116"/>
      <c r="BA3625" s="116"/>
    </row>
    <row r="3626" spans="1:53" x14ac:dyDescent="0.25">
      <c r="A3626" s="112"/>
      <c r="B3626" s="45">
        <v>41173</v>
      </c>
      <c r="C3626" s="2"/>
      <c r="D3626" s="2"/>
      <c r="E3626" s="2"/>
      <c r="F3626" s="2">
        <v>54.45</v>
      </c>
      <c r="G3626" s="2">
        <v>54.95</v>
      </c>
      <c r="H3626" s="2">
        <v>55.05</v>
      </c>
      <c r="I3626" s="2"/>
      <c r="J3626" s="2"/>
      <c r="K3626" s="2"/>
      <c r="L3626" s="2"/>
      <c r="M3626" s="60"/>
      <c r="N3626" s="60"/>
      <c r="O3626" s="60"/>
      <c r="P3626" s="60"/>
      <c r="Q3626" s="2"/>
      <c r="R3626" s="60"/>
      <c r="S3626" s="60"/>
      <c r="T3626" s="60"/>
      <c r="U3626" s="60"/>
      <c r="V3626" s="60"/>
      <c r="W3626" s="60"/>
      <c r="X3626" s="60"/>
      <c r="Y3626" s="60"/>
      <c r="Z3626" s="60"/>
      <c r="AA3626" s="60"/>
      <c r="AB3626" s="60"/>
      <c r="AC3626" s="60"/>
      <c r="AD3626" s="60"/>
      <c r="AE3626" s="60"/>
      <c r="AF3626" s="60"/>
      <c r="AG3626" s="60"/>
      <c r="AH3626" s="60"/>
      <c r="AI3626" s="60"/>
      <c r="AJ3626" s="60"/>
      <c r="AK3626" s="60"/>
      <c r="AL3626" s="60"/>
      <c r="AM3626" s="60"/>
      <c r="AN3626" s="60"/>
      <c r="AO3626" s="116"/>
      <c r="AP3626" s="116"/>
      <c r="AQ3626" s="116"/>
      <c r="AR3626" s="116"/>
      <c r="AS3626" s="116"/>
      <c r="AT3626" s="116"/>
      <c r="AU3626" s="116"/>
      <c r="AV3626" s="116"/>
      <c r="AW3626" s="116"/>
      <c r="AX3626" s="116"/>
      <c r="AY3626" s="116"/>
      <c r="AZ3626" s="116"/>
      <c r="BA3626" s="116"/>
    </row>
    <row r="3627" spans="1:53" x14ac:dyDescent="0.25">
      <c r="A3627" s="112"/>
      <c r="B3627" s="45">
        <v>41172</v>
      </c>
      <c r="C3627" s="2"/>
      <c r="D3627" s="2"/>
      <c r="E3627" s="2"/>
      <c r="F3627" s="2">
        <v>54.45</v>
      </c>
      <c r="G3627" s="2">
        <v>54.9</v>
      </c>
      <c r="H3627" s="2">
        <v>55</v>
      </c>
      <c r="I3627" s="2"/>
      <c r="J3627" s="2"/>
      <c r="K3627" s="2"/>
      <c r="L3627" s="2"/>
      <c r="M3627" s="60"/>
      <c r="N3627" s="60"/>
      <c r="O3627" s="60"/>
      <c r="P3627" s="60"/>
      <c r="Q3627" s="2"/>
      <c r="R3627" s="60"/>
      <c r="S3627" s="60"/>
      <c r="T3627" s="60"/>
      <c r="U3627" s="60"/>
      <c r="V3627" s="60"/>
      <c r="W3627" s="60"/>
      <c r="X3627" s="60"/>
      <c r="Y3627" s="60"/>
      <c r="Z3627" s="60"/>
      <c r="AA3627" s="60"/>
      <c r="AB3627" s="60"/>
      <c r="AC3627" s="60"/>
      <c r="AD3627" s="60"/>
      <c r="AE3627" s="60"/>
      <c r="AF3627" s="60"/>
      <c r="AG3627" s="60"/>
      <c r="AH3627" s="60"/>
      <c r="AI3627" s="60"/>
      <c r="AJ3627" s="60"/>
      <c r="AK3627" s="60"/>
      <c r="AL3627" s="60"/>
      <c r="AM3627" s="60"/>
      <c r="AN3627" s="60"/>
      <c r="AO3627" s="116"/>
      <c r="AP3627" s="116"/>
      <c r="AQ3627" s="116"/>
      <c r="AR3627" s="116"/>
      <c r="AS3627" s="116"/>
      <c r="AT3627" s="116"/>
      <c r="AU3627" s="116"/>
      <c r="AV3627" s="116"/>
      <c r="AW3627" s="116"/>
      <c r="AX3627" s="116"/>
      <c r="AY3627" s="116"/>
      <c r="AZ3627" s="116"/>
      <c r="BA3627" s="116"/>
    </row>
    <row r="3628" spans="1:53" x14ac:dyDescent="0.25">
      <c r="A3628" s="112"/>
      <c r="B3628" s="45">
        <v>41171</v>
      </c>
      <c r="C3628" s="2"/>
      <c r="D3628" s="2"/>
      <c r="E3628" s="2"/>
      <c r="F3628" s="2">
        <v>54.4</v>
      </c>
      <c r="G3628" s="2">
        <v>54.85</v>
      </c>
      <c r="H3628" s="2">
        <v>54.95</v>
      </c>
      <c r="I3628" s="2"/>
      <c r="J3628" s="2"/>
      <c r="K3628" s="2"/>
      <c r="L3628" s="2"/>
      <c r="M3628" s="60"/>
      <c r="N3628" s="60"/>
      <c r="O3628" s="60"/>
      <c r="P3628" s="60"/>
      <c r="Q3628" s="2"/>
      <c r="R3628" s="60"/>
      <c r="S3628" s="60"/>
      <c r="T3628" s="60"/>
      <c r="U3628" s="60"/>
      <c r="V3628" s="60"/>
      <c r="W3628" s="60"/>
      <c r="X3628" s="60"/>
      <c r="Y3628" s="60"/>
      <c r="Z3628" s="60"/>
      <c r="AA3628" s="60"/>
      <c r="AB3628" s="60"/>
      <c r="AC3628" s="60"/>
      <c r="AD3628" s="60"/>
      <c r="AE3628" s="60"/>
      <c r="AF3628" s="60"/>
      <c r="AG3628" s="60"/>
      <c r="AH3628" s="60"/>
      <c r="AI3628" s="60"/>
      <c r="AJ3628" s="60"/>
      <c r="AK3628" s="60"/>
      <c r="AL3628" s="60"/>
      <c r="AM3628" s="60"/>
      <c r="AN3628" s="60"/>
      <c r="AO3628" s="116"/>
      <c r="AP3628" s="116"/>
      <c r="AQ3628" s="116"/>
      <c r="AR3628" s="116"/>
      <c r="AS3628" s="116"/>
      <c r="AT3628" s="116"/>
      <c r="AU3628" s="116"/>
      <c r="AV3628" s="116"/>
      <c r="AW3628" s="116"/>
      <c r="AX3628" s="116"/>
      <c r="AY3628" s="116"/>
      <c r="AZ3628" s="116"/>
      <c r="BA3628" s="116"/>
    </row>
    <row r="3629" spans="1:53" x14ac:dyDescent="0.25">
      <c r="A3629" s="112"/>
      <c r="B3629" s="45">
        <v>41170</v>
      </c>
      <c r="C3629" s="2"/>
      <c r="D3629" s="2"/>
      <c r="E3629" s="2"/>
      <c r="F3629" s="2">
        <v>54.15</v>
      </c>
      <c r="G3629" s="2">
        <v>54.6</v>
      </c>
      <c r="H3629" s="2">
        <v>54.7</v>
      </c>
      <c r="I3629" s="2"/>
      <c r="J3629" s="2"/>
      <c r="K3629" s="2"/>
      <c r="L3629" s="2"/>
      <c r="M3629" s="60"/>
      <c r="N3629" s="60"/>
      <c r="O3629" s="60"/>
      <c r="P3629" s="60"/>
      <c r="Q3629" s="2"/>
      <c r="R3629" s="60"/>
      <c r="S3629" s="60"/>
      <c r="T3629" s="60"/>
      <c r="U3629" s="60"/>
      <c r="V3629" s="60"/>
      <c r="W3629" s="60"/>
      <c r="X3629" s="60"/>
      <c r="Y3629" s="60"/>
      <c r="Z3629" s="60"/>
      <c r="AA3629" s="60"/>
      <c r="AB3629" s="60"/>
      <c r="AC3629" s="60"/>
      <c r="AD3629" s="60"/>
      <c r="AE3629" s="60"/>
      <c r="AF3629" s="60"/>
      <c r="AG3629" s="60"/>
      <c r="AH3629" s="60"/>
      <c r="AI3629" s="60"/>
      <c r="AJ3629" s="60"/>
      <c r="AK3629" s="60"/>
      <c r="AL3629" s="60"/>
      <c r="AM3629" s="60"/>
      <c r="AN3629" s="60"/>
      <c r="AO3629" s="116"/>
      <c r="AP3629" s="116"/>
      <c r="AQ3629" s="116"/>
      <c r="AR3629" s="116"/>
      <c r="AS3629" s="116"/>
      <c r="AT3629" s="116"/>
      <c r="AU3629" s="116"/>
      <c r="AV3629" s="116"/>
      <c r="AW3629" s="116"/>
      <c r="AX3629" s="116"/>
      <c r="AY3629" s="116"/>
      <c r="AZ3629" s="116"/>
      <c r="BA3629" s="116"/>
    </row>
    <row r="3630" spans="1:53" x14ac:dyDescent="0.25">
      <c r="A3630" s="112"/>
      <c r="B3630" s="45">
        <v>41169</v>
      </c>
      <c r="C3630" s="2"/>
      <c r="D3630" s="2"/>
      <c r="E3630" s="2"/>
      <c r="F3630" s="2">
        <v>54.6</v>
      </c>
      <c r="G3630" s="2">
        <v>54.75</v>
      </c>
      <c r="H3630" s="2">
        <v>54.85</v>
      </c>
      <c r="I3630" s="2"/>
      <c r="J3630" s="2"/>
      <c r="K3630" s="2"/>
      <c r="L3630" s="2"/>
      <c r="M3630" s="60"/>
      <c r="N3630" s="60"/>
      <c r="O3630" s="60"/>
      <c r="P3630" s="60"/>
      <c r="Q3630" s="2"/>
      <c r="R3630" s="60"/>
      <c r="S3630" s="60"/>
      <c r="T3630" s="60"/>
      <c r="U3630" s="60"/>
      <c r="V3630" s="60"/>
      <c r="W3630" s="60"/>
      <c r="X3630" s="60"/>
      <c r="Y3630" s="60"/>
      <c r="Z3630" s="60"/>
      <c r="AA3630" s="60"/>
      <c r="AB3630" s="60"/>
      <c r="AC3630" s="60"/>
      <c r="AD3630" s="60"/>
      <c r="AE3630" s="60"/>
      <c r="AF3630" s="60"/>
      <c r="AG3630" s="60"/>
      <c r="AH3630" s="60"/>
      <c r="AI3630" s="60"/>
      <c r="AJ3630" s="60"/>
      <c r="AK3630" s="60"/>
      <c r="AL3630" s="60"/>
      <c r="AM3630" s="60"/>
      <c r="AN3630" s="60"/>
      <c r="AO3630" s="116"/>
      <c r="AP3630" s="116"/>
      <c r="AQ3630" s="116"/>
      <c r="AR3630" s="116"/>
      <c r="AS3630" s="116"/>
      <c r="AT3630" s="116"/>
      <c r="AU3630" s="116"/>
      <c r="AV3630" s="116"/>
      <c r="AW3630" s="116"/>
      <c r="AX3630" s="116"/>
      <c r="AY3630" s="116"/>
      <c r="AZ3630" s="116"/>
      <c r="BA3630" s="116"/>
    </row>
    <row r="3631" spans="1:53" x14ac:dyDescent="0.25">
      <c r="A3631" s="112"/>
      <c r="B3631" s="45">
        <v>41166</v>
      </c>
      <c r="C3631" s="2"/>
      <c r="D3631" s="2"/>
      <c r="E3631" s="2"/>
      <c r="F3631" s="2">
        <v>53.5</v>
      </c>
      <c r="G3631" s="2">
        <v>53.75</v>
      </c>
      <c r="H3631" s="2">
        <v>53.85</v>
      </c>
      <c r="I3631" s="2"/>
      <c r="J3631" s="2"/>
      <c r="K3631" s="2"/>
      <c r="L3631" s="2"/>
      <c r="M3631" s="60"/>
      <c r="N3631" s="60"/>
      <c r="O3631" s="60"/>
      <c r="P3631" s="60"/>
      <c r="Q3631" s="2"/>
      <c r="R3631" s="60"/>
      <c r="S3631" s="60"/>
      <c r="T3631" s="60"/>
      <c r="U3631" s="60"/>
      <c r="V3631" s="60"/>
      <c r="W3631" s="60"/>
      <c r="X3631" s="60"/>
      <c r="Y3631" s="60"/>
      <c r="Z3631" s="60"/>
      <c r="AA3631" s="60"/>
      <c r="AB3631" s="60"/>
      <c r="AC3631" s="60"/>
      <c r="AD3631" s="60"/>
      <c r="AE3631" s="60"/>
      <c r="AF3631" s="60"/>
      <c r="AG3631" s="60"/>
      <c r="AH3631" s="60"/>
      <c r="AI3631" s="60"/>
      <c r="AJ3631" s="60"/>
      <c r="AK3631" s="60"/>
      <c r="AL3631" s="60"/>
      <c r="AM3631" s="60"/>
      <c r="AN3631" s="60"/>
      <c r="AO3631" s="116"/>
      <c r="AP3631" s="116"/>
      <c r="AQ3631" s="116"/>
      <c r="AR3631" s="116"/>
      <c r="AS3631" s="116"/>
      <c r="AT3631" s="116"/>
      <c r="AU3631" s="116"/>
      <c r="AV3631" s="116"/>
      <c r="AW3631" s="116"/>
      <c r="AX3631" s="116"/>
      <c r="AY3631" s="116"/>
      <c r="AZ3631" s="116"/>
      <c r="BA3631" s="116"/>
    </row>
    <row r="3632" spans="1:53" x14ac:dyDescent="0.25">
      <c r="A3632" s="112"/>
      <c r="B3632" s="45">
        <v>41165</v>
      </c>
      <c r="C3632" s="2"/>
      <c r="D3632" s="2"/>
      <c r="E3632" s="2"/>
      <c r="F3632" s="2">
        <v>52.3</v>
      </c>
      <c r="G3632" s="2">
        <v>52.6</v>
      </c>
      <c r="H3632" s="2">
        <v>52.7</v>
      </c>
      <c r="I3632" s="2"/>
      <c r="J3632" s="2"/>
      <c r="K3632" s="2"/>
      <c r="L3632" s="2"/>
      <c r="M3632" s="60"/>
      <c r="N3632" s="60"/>
      <c r="O3632" s="60"/>
      <c r="P3632" s="60"/>
      <c r="Q3632" s="2"/>
      <c r="R3632" s="60"/>
      <c r="S3632" s="60"/>
      <c r="T3632" s="60"/>
      <c r="U3632" s="60"/>
      <c r="V3632" s="60"/>
      <c r="W3632" s="60"/>
      <c r="X3632" s="60"/>
      <c r="Y3632" s="60"/>
      <c r="Z3632" s="60"/>
      <c r="AA3632" s="60"/>
      <c r="AB3632" s="60"/>
      <c r="AC3632" s="60"/>
      <c r="AD3632" s="60"/>
      <c r="AE3632" s="60"/>
      <c r="AF3632" s="60"/>
      <c r="AG3632" s="60"/>
      <c r="AH3632" s="60"/>
      <c r="AI3632" s="60"/>
      <c r="AJ3632" s="60"/>
      <c r="AK3632" s="60"/>
      <c r="AL3632" s="60"/>
      <c r="AM3632" s="60"/>
      <c r="AN3632" s="60"/>
      <c r="AO3632" s="116"/>
      <c r="AP3632" s="116"/>
      <c r="AQ3632" s="116"/>
      <c r="AR3632" s="116"/>
      <c r="AS3632" s="116"/>
      <c r="AT3632" s="116"/>
      <c r="AU3632" s="116"/>
      <c r="AV3632" s="116"/>
      <c r="AW3632" s="116"/>
      <c r="AX3632" s="116"/>
      <c r="AY3632" s="116"/>
      <c r="AZ3632" s="116"/>
      <c r="BA3632" s="116"/>
    </row>
    <row r="3633" spans="1:53" x14ac:dyDescent="0.25">
      <c r="A3633" s="112"/>
      <c r="B3633" s="45">
        <v>41164</v>
      </c>
      <c r="C3633" s="2"/>
      <c r="D3633" s="2"/>
      <c r="E3633" s="2"/>
      <c r="F3633" s="2">
        <v>52.25</v>
      </c>
      <c r="G3633" s="2">
        <v>52.55</v>
      </c>
      <c r="H3633" s="2">
        <v>52.65</v>
      </c>
      <c r="I3633" s="2"/>
      <c r="J3633" s="2"/>
      <c r="K3633" s="2"/>
      <c r="L3633" s="2"/>
      <c r="M3633" s="60"/>
      <c r="N3633" s="60"/>
      <c r="O3633" s="60"/>
      <c r="P3633" s="60"/>
      <c r="Q3633" s="2"/>
      <c r="R3633" s="60"/>
      <c r="S3633" s="60"/>
      <c r="T3633" s="60"/>
      <c r="U3633" s="60"/>
      <c r="V3633" s="60"/>
      <c r="W3633" s="60"/>
      <c r="X3633" s="60"/>
      <c r="Y3633" s="60"/>
      <c r="Z3633" s="60"/>
      <c r="AA3633" s="60"/>
      <c r="AB3633" s="60"/>
      <c r="AC3633" s="60"/>
      <c r="AD3633" s="60"/>
      <c r="AE3633" s="60"/>
      <c r="AF3633" s="60"/>
      <c r="AG3633" s="60"/>
      <c r="AH3633" s="60"/>
      <c r="AI3633" s="60"/>
      <c r="AJ3633" s="60"/>
      <c r="AK3633" s="60"/>
      <c r="AL3633" s="60"/>
      <c r="AM3633" s="60"/>
      <c r="AN3633" s="60"/>
      <c r="AO3633" s="116"/>
      <c r="AP3633" s="116"/>
      <c r="AQ3633" s="116"/>
      <c r="AR3633" s="116"/>
      <c r="AS3633" s="116"/>
      <c r="AT3633" s="116"/>
      <c r="AU3633" s="116"/>
      <c r="AV3633" s="116"/>
      <c r="AW3633" s="116"/>
      <c r="AX3633" s="116"/>
      <c r="AY3633" s="116"/>
      <c r="AZ3633" s="116"/>
      <c r="BA3633" s="116"/>
    </row>
    <row r="3634" spans="1:53" x14ac:dyDescent="0.25">
      <c r="A3634" s="112"/>
      <c r="B3634" s="45">
        <v>41163</v>
      </c>
      <c r="C3634" s="2"/>
      <c r="D3634" s="2"/>
      <c r="E3634" s="2"/>
      <c r="F3634" s="2">
        <v>52.2</v>
      </c>
      <c r="G3634" s="2">
        <v>52.38</v>
      </c>
      <c r="H3634" s="2">
        <v>52.48</v>
      </c>
      <c r="I3634" s="2"/>
      <c r="J3634" s="2"/>
      <c r="K3634" s="2"/>
      <c r="L3634" s="2"/>
      <c r="M3634" s="60"/>
      <c r="N3634" s="60"/>
      <c r="O3634" s="60"/>
      <c r="P3634" s="60"/>
      <c r="Q3634" s="2"/>
      <c r="R3634" s="60"/>
      <c r="S3634" s="60"/>
      <c r="T3634" s="60"/>
      <c r="U3634" s="60"/>
      <c r="V3634" s="60"/>
      <c r="W3634" s="60"/>
      <c r="X3634" s="60"/>
      <c r="Y3634" s="60"/>
      <c r="Z3634" s="60"/>
      <c r="AA3634" s="60"/>
      <c r="AB3634" s="60"/>
      <c r="AC3634" s="60"/>
      <c r="AD3634" s="60"/>
      <c r="AE3634" s="60"/>
      <c r="AF3634" s="60"/>
      <c r="AG3634" s="60"/>
      <c r="AH3634" s="60"/>
      <c r="AI3634" s="60"/>
      <c r="AJ3634" s="60"/>
      <c r="AK3634" s="60"/>
      <c r="AL3634" s="60"/>
      <c r="AM3634" s="60"/>
      <c r="AN3634" s="60"/>
      <c r="AO3634" s="116"/>
      <c r="AP3634" s="116"/>
      <c r="AQ3634" s="116"/>
      <c r="AR3634" s="116"/>
      <c r="AS3634" s="116"/>
      <c r="AT3634" s="116"/>
      <c r="AU3634" s="116"/>
      <c r="AV3634" s="116"/>
      <c r="AW3634" s="116"/>
      <c r="AX3634" s="116"/>
      <c r="AY3634" s="116"/>
      <c r="AZ3634" s="116"/>
      <c r="BA3634" s="116"/>
    </row>
    <row r="3635" spans="1:53" x14ac:dyDescent="0.25">
      <c r="A3635" s="112"/>
      <c r="B3635" s="45">
        <v>41162</v>
      </c>
      <c r="C3635" s="2"/>
      <c r="D3635" s="2"/>
      <c r="E3635" s="2"/>
      <c r="F3635" s="2">
        <v>52.3</v>
      </c>
      <c r="G3635" s="2">
        <v>52.6</v>
      </c>
      <c r="H3635" s="2">
        <v>52.7</v>
      </c>
      <c r="I3635" s="2"/>
      <c r="J3635" s="2"/>
      <c r="K3635" s="2"/>
      <c r="L3635" s="2"/>
      <c r="M3635" s="60"/>
      <c r="N3635" s="60"/>
      <c r="O3635" s="60"/>
      <c r="P3635" s="60"/>
      <c r="Q3635" s="2"/>
      <c r="R3635" s="60"/>
      <c r="S3635" s="60"/>
      <c r="T3635" s="60"/>
      <c r="U3635" s="60"/>
      <c r="V3635" s="60"/>
      <c r="W3635" s="60"/>
      <c r="X3635" s="60"/>
      <c r="Y3635" s="60"/>
      <c r="Z3635" s="60"/>
      <c r="AA3635" s="60"/>
      <c r="AB3635" s="60"/>
      <c r="AC3635" s="60"/>
      <c r="AD3635" s="60"/>
      <c r="AE3635" s="60"/>
      <c r="AF3635" s="60"/>
      <c r="AG3635" s="60"/>
      <c r="AH3635" s="60"/>
      <c r="AI3635" s="60"/>
      <c r="AJ3635" s="60"/>
      <c r="AK3635" s="60"/>
      <c r="AL3635" s="60"/>
      <c r="AM3635" s="60"/>
      <c r="AN3635" s="60"/>
      <c r="AO3635" s="116"/>
      <c r="AP3635" s="116"/>
      <c r="AQ3635" s="116"/>
      <c r="AR3635" s="116"/>
      <c r="AS3635" s="116"/>
      <c r="AT3635" s="116"/>
      <c r="AU3635" s="116"/>
      <c r="AV3635" s="116"/>
      <c r="AW3635" s="116"/>
      <c r="AX3635" s="116"/>
      <c r="AY3635" s="116"/>
      <c r="AZ3635" s="116"/>
      <c r="BA3635" s="116"/>
    </row>
    <row r="3636" spans="1:53" x14ac:dyDescent="0.25">
      <c r="A3636" s="112"/>
      <c r="B3636" s="45">
        <v>41159</v>
      </c>
      <c r="C3636" s="2"/>
      <c r="D3636" s="2"/>
      <c r="E3636" s="2"/>
      <c r="F3636" s="2">
        <v>52.3</v>
      </c>
      <c r="G3636" s="2">
        <v>52.58</v>
      </c>
      <c r="H3636" s="2">
        <v>52.68</v>
      </c>
      <c r="I3636" s="2"/>
      <c r="J3636" s="2"/>
      <c r="K3636" s="2"/>
      <c r="L3636" s="2"/>
      <c r="M3636" s="60"/>
      <c r="N3636" s="60"/>
      <c r="O3636" s="60"/>
      <c r="P3636" s="60"/>
      <c r="Q3636" s="2"/>
      <c r="R3636" s="60"/>
      <c r="S3636" s="60"/>
      <c r="T3636" s="60"/>
      <c r="U3636" s="60"/>
      <c r="V3636" s="60"/>
      <c r="W3636" s="60"/>
      <c r="X3636" s="60"/>
      <c r="Y3636" s="60"/>
      <c r="Z3636" s="60"/>
      <c r="AA3636" s="60"/>
      <c r="AB3636" s="60"/>
      <c r="AC3636" s="60"/>
      <c r="AD3636" s="60"/>
      <c r="AE3636" s="60"/>
      <c r="AF3636" s="60"/>
      <c r="AG3636" s="60"/>
      <c r="AH3636" s="60"/>
      <c r="AI3636" s="60"/>
      <c r="AJ3636" s="60"/>
      <c r="AK3636" s="60"/>
      <c r="AL3636" s="60"/>
      <c r="AM3636" s="60"/>
      <c r="AN3636" s="60"/>
      <c r="AO3636" s="116"/>
      <c r="AP3636" s="116"/>
      <c r="AQ3636" s="116"/>
      <c r="AR3636" s="116"/>
      <c r="AS3636" s="116"/>
      <c r="AT3636" s="116"/>
      <c r="AU3636" s="116"/>
      <c r="AV3636" s="116"/>
      <c r="AW3636" s="116"/>
      <c r="AX3636" s="116"/>
      <c r="AY3636" s="116"/>
      <c r="AZ3636" s="116"/>
      <c r="BA3636" s="116"/>
    </row>
    <row r="3637" spans="1:53" x14ac:dyDescent="0.25">
      <c r="A3637" s="112"/>
      <c r="B3637" s="45">
        <v>41158</v>
      </c>
      <c r="C3637" s="2"/>
      <c r="D3637" s="2"/>
      <c r="E3637" s="2"/>
      <c r="F3637" s="2">
        <v>52.2</v>
      </c>
      <c r="G3637" s="2">
        <v>52.45</v>
      </c>
      <c r="H3637" s="2">
        <v>52.55</v>
      </c>
      <c r="I3637" s="2"/>
      <c r="J3637" s="2"/>
      <c r="K3637" s="2"/>
      <c r="L3637" s="2"/>
      <c r="M3637" s="60"/>
      <c r="N3637" s="60"/>
      <c r="O3637" s="60"/>
      <c r="P3637" s="60"/>
      <c r="Q3637" s="2"/>
      <c r="R3637" s="60"/>
      <c r="S3637" s="60"/>
      <c r="T3637" s="60"/>
      <c r="U3637" s="60"/>
      <c r="V3637" s="60"/>
      <c r="W3637" s="60"/>
      <c r="X3637" s="60"/>
      <c r="Y3637" s="60"/>
      <c r="Z3637" s="60"/>
      <c r="AA3637" s="60"/>
      <c r="AB3637" s="60"/>
      <c r="AC3637" s="60"/>
      <c r="AD3637" s="60"/>
      <c r="AE3637" s="60"/>
      <c r="AF3637" s="60"/>
      <c r="AG3637" s="60"/>
      <c r="AH3637" s="60"/>
      <c r="AI3637" s="60"/>
      <c r="AJ3637" s="60"/>
      <c r="AK3637" s="60"/>
      <c r="AL3637" s="60"/>
      <c r="AM3637" s="60"/>
      <c r="AN3637" s="60"/>
      <c r="AO3637" s="116"/>
      <c r="AP3637" s="116"/>
      <c r="AQ3637" s="116"/>
      <c r="AR3637" s="116"/>
      <c r="AS3637" s="116"/>
      <c r="AT3637" s="116"/>
      <c r="AU3637" s="116"/>
      <c r="AV3637" s="116"/>
      <c r="AW3637" s="116"/>
      <c r="AX3637" s="116"/>
      <c r="AY3637" s="116"/>
      <c r="AZ3637" s="116"/>
      <c r="BA3637" s="116"/>
    </row>
    <row r="3638" spans="1:53" x14ac:dyDescent="0.25">
      <c r="A3638" s="112"/>
      <c r="B3638" s="45">
        <v>41157</v>
      </c>
      <c r="C3638" s="2"/>
      <c r="D3638" s="2"/>
      <c r="E3638" s="2"/>
      <c r="F3638" s="2">
        <v>52</v>
      </c>
      <c r="G3638" s="2">
        <v>52.35</v>
      </c>
      <c r="H3638" s="2">
        <v>52.45</v>
      </c>
      <c r="I3638" s="2"/>
      <c r="J3638" s="2"/>
      <c r="K3638" s="2"/>
      <c r="L3638" s="2"/>
      <c r="M3638" s="60"/>
      <c r="N3638" s="60"/>
      <c r="O3638" s="60"/>
      <c r="P3638" s="60"/>
      <c r="Q3638" s="2"/>
      <c r="R3638" s="60"/>
      <c r="S3638" s="60"/>
      <c r="T3638" s="60"/>
      <c r="U3638" s="60"/>
      <c r="V3638" s="60"/>
      <c r="W3638" s="60"/>
      <c r="X3638" s="60"/>
      <c r="Y3638" s="60"/>
      <c r="Z3638" s="60"/>
      <c r="AA3638" s="60"/>
      <c r="AB3638" s="60"/>
      <c r="AC3638" s="60"/>
      <c r="AD3638" s="60"/>
      <c r="AE3638" s="60"/>
      <c r="AF3638" s="60"/>
      <c r="AG3638" s="60"/>
      <c r="AH3638" s="60"/>
      <c r="AI3638" s="60"/>
      <c r="AJ3638" s="60"/>
      <c r="AK3638" s="60"/>
      <c r="AL3638" s="60"/>
      <c r="AM3638" s="60"/>
      <c r="AN3638" s="60"/>
      <c r="AO3638" s="116"/>
      <c r="AP3638" s="116"/>
      <c r="AQ3638" s="116"/>
      <c r="AR3638" s="116"/>
      <c r="AS3638" s="116"/>
      <c r="AT3638" s="116"/>
      <c r="AU3638" s="116"/>
      <c r="AV3638" s="116"/>
      <c r="AW3638" s="116"/>
      <c r="AX3638" s="116"/>
      <c r="AY3638" s="116"/>
      <c r="AZ3638" s="116"/>
      <c r="BA3638" s="116"/>
    </row>
    <row r="3639" spans="1:53" x14ac:dyDescent="0.25">
      <c r="A3639" s="112"/>
      <c r="B3639" s="45">
        <v>41156</v>
      </c>
      <c r="C3639" s="2"/>
      <c r="D3639" s="2"/>
      <c r="E3639" s="2"/>
      <c r="F3639" s="2">
        <v>52.35</v>
      </c>
      <c r="G3639" s="2">
        <v>52.4</v>
      </c>
      <c r="H3639" s="2">
        <v>52.5</v>
      </c>
      <c r="I3639" s="2"/>
      <c r="J3639" s="2"/>
      <c r="K3639" s="2"/>
      <c r="L3639" s="2"/>
      <c r="M3639" s="60"/>
      <c r="N3639" s="60"/>
      <c r="O3639" s="60"/>
      <c r="P3639" s="60"/>
      <c r="Q3639" s="2"/>
      <c r="R3639" s="60"/>
      <c r="S3639" s="60"/>
      <c r="T3639" s="60"/>
      <c r="U3639" s="60"/>
      <c r="V3639" s="60"/>
      <c r="W3639" s="60"/>
      <c r="X3639" s="60"/>
      <c r="Y3639" s="60"/>
      <c r="Z3639" s="60"/>
      <c r="AA3639" s="60"/>
      <c r="AB3639" s="60"/>
      <c r="AC3639" s="60"/>
      <c r="AD3639" s="60"/>
      <c r="AE3639" s="60"/>
      <c r="AF3639" s="60"/>
      <c r="AG3639" s="60"/>
      <c r="AH3639" s="60"/>
      <c r="AI3639" s="60"/>
      <c r="AJ3639" s="60"/>
      <c r="AK3639" s="60"/>
      <c r="AL3639" s="60"/>
      <c r="AM3639" s="60"/>
      <c r="AN3639" s="60"/>
      <c r="AO3639" s="116"/>
      <c r="AP3639" s="116"/>
      <c r="AQ3639" s="116"/>
      <c r="AR3639" s="116"/>
      <c r="AS3639" s="116"/>
      <c r="AT3639" s="116"/>
      <c r="AU3639" s="116"/>
      <c r="AV3639" s="116"/>
      <c r="AW3639" s="116"/>
      <c r="AX3639" s="116"/>
      <c r="AY3639" s="116"/>
      <c r="AZ3639" s="116"/>
      <c r="BA3639" s="116"/>
    </row>
    <row r="3640" spans="1:53" x14ac:dyDescent="0.25">
      <c r="A3640" s="112"/>
      <c r="B3640" s="45">
        <v>41155</v>
      </c>
      <c r="C3640" s="2"/>
      <c r="D3640" s="2"/>
      <c r="E3640" s="2"/>
      <c r="F3640" s="2">
        <v>52.5</v>
      </c>
      <c r="G3640" s="2">
        <v>52.45</v>
      </c>
      <c r="H3640" s="2">
        <v>52.55</v>
      </c>
      <c r="I3640" s="2"/>
      <c r="J3640" s="2"/>
      <c r="K3640" s="2"/>
      <c r="L3640" s="2"/>
      <c r="M3640" s="60"/>
      <c r="N3640" s="60"/>
      <c r="O3640" s="60"/>
      <c r="P3640" s="60"/>
      <c r="Q3640" s="2"/>
      <c r="R3640" s="60"/>
      <c r="S3640" s="60"/>
      <c r="T3640" s="60"/>
      <c r="U3640" s="60"/>
      <c r="V3640" s="60"/>
      <c r="W3640" s="60"/>
      <c r="X3640" s="60"/>
      <c r="Y3640" s="60"/>
      <c r="Z3640" s="60"/>
      <c r="AA3640" s="60"/>
      <c r="AB3640" s="60"/>
      <c r="AC3640" s="60"/>
      <c r="AD3640" s="60"/>
      <c r="AE3640" s="60"/>
      <c r="AF3640" s="60"/>
      <c r="AG3640" s="60"/>
      <c r="AH3640" s="60"/>
      <c r="AI3640" s="60"/>
      <c r="AJ3640" s="60"/>
      <c r="AK3640" s="60"/>
      <c r="AL3640" s="60"/>
      <c r="AM3640" s="60"/>
      <c r="AN3640" s="60"/>
      <c r="AO3640" s="116"/>
      <c r="AP3640" s="116"/>
      <c r="AQ3640" s="116"/>
      <c r="AR3640" s="116"/>
      <c r="AS3640" s="116"/>
      <c r="AT3640" s="116"/>
      <c r="AU3640" s="116"/>
      <c r="AV3640" s="116"/>
      <c r="AW3640" s="116"/>
      <c r="AX3640" s="116"/>
      <c r="AY3640" s="116"/>
      <c r="AZ3640" s="116"/>
      <c r="BA3640" s="116"/>
    </row>
    <row r="3641" spans="1:53" x14ac:dyDescent="0.25">
      <c r="A3641" s="112"/>
      <c r="B3641" s="45">
        <v>41152</v>
      </c>
      <c r="C3641" s="2"/>
      <c r="D3641" s="2"/>
      <c r="E3641" s="2"/>
      <c r="F3641" s="2">
        <v>52.1</v>
      </c>
      <c r="G3641" s="2">
        <v>51.98</v>
      </c>
      <c r="H3641" s="2"/>
      <c r="I3641" s="2"/>
      <c r="J3641" s="2"/>
      <c r="K3641" s="2"/>
      <c r="L3641" s="2"/>
      <c r="M3641" s="60"/>
      <c r="N3641" s="60"/>
      <c r="O3641" s="60"/>
      <c r="P3641" s="60"/>
      <c r="Q3641" s="2"/>
      <c r="R3641" s="60"/>
      <c r="S3641" s="60"/>
      <c r="T3641" s="60"/>
      <c r="U3641" s="60"/>
      <c r="V3641" s="60"/>
      <c r="W3641" s="60"/>
      <c r="X3641" s="60"/>
      <c r="Y3641" s="60"/>
      <c r="Z3641" s="60"/>
      <c r="AA3641" s="60"/>
      <c r="AB3641" s="60"/>
      <c r="AC3641" s="60"/>
      <c r="AD3641" s="60"/>
      <c r="AE3641" s="60"/>
      <c r="AF3641" s="60"/>
      <c r="AG3641" s="60"/>
      <c r="AH3641" s="60"/>
      <c r="AI3641" s="60"/>
      <c r="AJ3641" s="60"/>
      <c r="AK3641" s="60"/>
      <c r="AL3641" s="60"/>
      <c r="AM3641" s="60"/>
      <c r="AN3641" s="60"/>
      <c r="AO3641" s="116"/>
      <c r="AP3641" s="116"/>
      <c r="AQ3641" s="116"/>
      <c r="AR3641" s="116"/>
      <c r="AS3641" s="116"/>
      <c r="AT3641" s="116"/>
      <c r="AU3641" s="116"/>
      <c r="AV3641" s="116"/>
      <c r="AW3641" s="116"/>
      <c r="AX3641" s="116"/>
      <c r="AY3641" s="116"/>
      <c r="AZ3641" s="116"/>
      <c r="BA3641" s="116"/>
    </row>
    <row r="3642" spans="1:53" x14ac:dyDescent="0.25">
      <c r="A3642" s="112"/>
      <c r="B3642" s="45">
        <v>41151</v>
      </c>
      <c r="C3642" s="2"/>
      <c r="D3642" s="2"/>
      <c r="E3642" s="2"/>
      <c r="F3642" s="2">
        <v>52.25</v>
      </c>
      <c r="G3642" s="2">
        <v>51.85</v>
      </c>
      <c r="H3642" s="2"/>
      <c r="I3642" s="2"/>
      <c r="J3642" s="2"/>
      <c r="K3642" s="2"/>
      <c r="L3642" s="2"/>
      <c r="M3642" s="60"/>
      <c r="N3642" s="60"/>
      <c r="O3642" s="60"/>
      <c r="P3642" s="60"/>
      <c r="Q3642" s="2"/>
      <c r="R3642" s="60"/>
      <c r="S3642" s="60"/>
      <c r="T3642" s="60"/>
      <c r="U3642" s="60"/>
      <c r="V3642" s="60"/>
      <c r="W3642" s="60"/>
      <c r="X3642" s="60"/>
      <c r="Y3642" s="60"/>
      <c r="Z3642" s="60"/>
      <c r="AA3642" s="60"/>
      <c r="AB3642" s="60"/>
      <c r="AC3642" s="60"/>
      <c r="AD3642" s="60"/>
      <c r="AE3642" s="60"/>
      <c r="AF3642" s="60"/>
      <c r="AG3642" s="60"/>
      <c r="AH3642" s="60"/>
      <c r="AI3642" s="60"/>
      <c r="AJ3642" s="60"/>
      <c r="AK3642" s="60"/>
      <c r="AL3642" s="60"/>
      <c r="AM3642" s="60"/>
      <c r="AN3642" s="60"/>
      <c r="AO3642" s="116"/>
      <c r="AP3642" s="116"/>
      <c r="AQ3642" s="116"/>
      <c r="AR3642" s="116"/>
      <c r="AS3642" s="116"/>
      <c r="AT3642" s="116"/>
      <c r="AU3642" s="116"/>
      <c r="AV3642" s="116"/>
      <c r="AW3642" s="116"/>
      <c r="AX3642" s="116"/>
      <c r="AY3642" s="116"/>
      <c r="AZ3642" s="116"/>
      <c r="BA3642" s="116"/>
    </row>
    <row r="3643" spans="1:53" x14ac:dyDescent="0.25">
      <c r="A3643" s="112"/>
      <c r="B3643" s="45">
        <v>41150</v>
      </c>
      <c r="C3643" s="2"/>
      <c r="D3643" s="2"/>
      <c r="E3643" s="2"/>
      <c r="F3643" s="2">
        <v>52.3</v>
      </c>
      <c r="G3643" s="2">
        <v>51.9</v>
      </c>
      <c r="H3643" s="2"/>
      <c r="I3643" s="2"/>
      <c r="J3643" s="2"/>
      <c r="K3643" s="2"/>
      <c r="L3643" s="2"/>
      <c r="M3643" s="60"/>
      <c r="N3643" s="60"/>
      <c r="O3643" s="60"/>
      <c r="P3643" s="60"/>
      <c r="Q3643" s="2"/>
      <c r="R3643" s="60"/>
      <c r="S3643" s="60"/>
      <c r="T3643" s="60"/>
      <c r="U3643" s="60"/>
      <c r="V3643" s="60"/>
      <c r="W3643" s="60"/>
      <c r="X3643" s="60"/>
      <c r="Y3643" s="60"/>
      <c r="Z3643" s="60"/>
      <c r="AA3643" s="60"/>
      <c r="AB3643" s="60"/>
      <c r="AC3643" s="60"/>
      <c r="AD3643" s="60"/>
      <c r="AE3643" s="60"/>
      <c r="AF3643" s="60"/>
      <c r="AG3643" s="60"/>
      <c r="AH3643" s="60"/>
      <c r="AI3643" s="60"/>
      <c r="AJ3643" s="60"/>
      <c r="AK3643" s="60"/>
      <c r="AL3643" s="60"/>
      <c r="AM3643" s="60"/>
      <c r="AN3643" s="60"/>
      <c r="AO3643" s="116"/>
      <c r="AP3643" s="116"/>
      <c r="AQ3643" s="116"/>
      <c r="AR3643" s="116"/>
      <c r="AS3643" s="116"/>
      <c r="AT3643" s="116"/>
      <c r="AU3643" s="116"/>
      <c r="AV3643" s="116"/>
      <c r="AW3643" s="116"/>
      <c r="AX3643" s="116"/>
      <c r="AY3643" s="116"/>
      <c r="AZ3643" s="116"/>
      <c r="BA3643" s="116"/>
    </row>
    <row r="3644" spans="1:53" x14ac:dyDescent="0.25">
      <c r="A3644" s="112"/>
      <c r="B3644" s="45">
        <v>41149</v>
      </c>
      <c r="C3644" s="2"/>
      <c r="D3644" s="2"/>
      <c r="E3644" s="2"/>
      <c r="F3644" s="2">
        <v>52.63</v>
      </c>
      <c r="G3644" s="2">
        <v>52.13</v>
      </c>
      <c r="H3644" s="2"/>
      <c r="I3644" s="2"/>
      <c r="J3644" s="2"/>
      <c r="K3644" s="2"/>
      <c r="L3644" s="2"/>
      <c r="M3644" s="60"/>
      <c r="N3644" s="60"/>
      <c r="O3644" s="60"/>
      <c r="P3644" s="60"/>
      <c r="Q3644" s="2"/>
      <c r="R3644" s="60"/>
      <c r="S3644" s="60"/>
      <c r="T3644" s="60"/>
      <c r="U3644" s="60"/>
      <c r="V3644" s="60"/>
      <c r="W3644" s="60"/>
      <c r="X3644" s="60"/>
      <c r="Y3644" s="60"/>
      <c r="Z3644" s="60"/>
      <c r="AA3644" s="60"/>
      <c r="AB3644" s="60"/>
      <c r="AC3644" s="60"/>
      <c r="AD3644" s="60"/>
      <c r="AE3644" s="60"/>
      <c r="AF3644" s="60"/>
      <c r="AG3644" s="60"/>
      <c r="AH3644" s="60"/>
      <c r="AI3644" s="60"/>
      <c r="AJ3644" s="60"/>
      <c r="AK3644" s="60"/>
      <c r="AL3644" s="60"/>
      <c r="AM3644" s="60"/>
      <c r="AN3644" s="60"/>
      <c r="AO3644" s="116"/>
      <c r="AP3644" s="116"/>
      <c r="AQ3644" s="116"/>
      <c r="AR3644" s="116"/>
      <c r="AS3644" s="116"/>
      <c r="AT3644" s="116"/>
      <c r="AU3644" s="116"/>
      <c r="AV3644" s="116"/>
      <c r="AW3644" s="116"/>
      <c r="AX3644" s="116"/>
      <c r="AY3644" s="116"/>
      <c r="AZ3644" s="116"/>
      <c r="BA3644" s="116"/>
    </row>
    <row r="3645" spans="1:53" x14ac:dyDescent="0.25">
      <c r="A3645" s="112"/>
      <c r="B3645" s="45">
        <v>41148</v>
      </c>
      <c r="C3645" s="2"/>
      <c r="D3645" s="2"/>
      <c r="E3645" s="2"/>
      <c r="F3645" s="2">
        <v>52.85</v>
      </c>
      <c r="G3645" s="2">
        <v>52.4</v>
      </c>
      <c r="H3645" s="2"/>
      <c r="I3645" s="2"/>
      <c r="J3645" s="2"/>
      <c r="K3645" s="2"/>
      <c r="L3645" s="2"/>
      <c r="M3645" s="60"/>
      <c r="N3645" s="60"/>
      <c r="O3645" s="60"/>
      <c r="P3645" s="60"/>
      <c r="Q3645" s="2"/>
      <c r="R3645" s="60"/>
      <c r="S3645" s="60"/>
      <c r="T3645" s="60"/>
      <c r="U3645" s="60"/>
      <c r="V3645" s="60"/>
      <c r="W3645" s="60"/>
      <c r="X3645" s="60"/>
      <c r="Y3645" s="60"/>
      <c r="Z3645" s="60"/>
      <c r="AA3645" s="60"/>
      <c r="AB3645" s="60"/>
      <c r="AC3645" s="60"/>
      <c r="AD3645" s="60"/>
      <c r="AE3645" s="60"/>
      <c r="AF3645" s="60"/>
      <c r="AG3645" s="60"/>
      <c r="AH3645" s="60"/>
      <c r="AI3645" s="60"/>
      <c r="AJ3645" s="60"/>
      <c r="AK3645" s="60"/>
      <c r="AL3645" s="60"/>
      <c r="AM3645" s="60"/>
      <c r="AN3645" s="60"/>
      <c r="AO3645" s="116"/>
      <c r="AP3645" s="116"/>
      <c r="AQ3645" s="116"/>
      <c r="AR3645" s="116"/>
      <c r="AS3645" s="116"/>
      <c r="AT3645" s="116"/>
      <c r="AU3645" s="116"/>
      <c r="AV3645" s="116"/>
      <c r="AW3645" s="116"/>
      <c r="AX3645" s="116"/>
      <c r="AY3645" s="116"/>
      <c r="AZ3645" s="116"/>
      <c r="BA3645" s="116"/>
    </row>
    <row r="3646" spans="1:53" x14ac:dyDescent="0.25">
      <c r="A3646" s="112"/>
      <c r="B3646" s="45">
        <v>41145</v>
      </c>
      <c r="C3646" s="2"/>
      <c r="D3646" s="2"/>
      <c r="E3646" s="2"/>
      <c r="F3646" s="2">
        <v>52.8</v>
      </c>
      <c r="G3646" s="2">
        <v>52.4</v>
      </c>
      <c r="H3646" s="2"/>
      <c r="I3646" s="2"/>
      <c r="J3646" s="2"/>
      <c r="K3646" s="2"/>
      <c r="L3646" s="2"/>
      <c r="M3646" s="60"/>
      <c r="N3646" s="60"/>
      <c r="O3646" s="60"/>
      <c r="P3646" s="60"/>
      <c r="Q3646" s="2"/>
      <c r="R3646" s="60"/>
      <c r="S3646" s="60"/>
      <c r="T3646" s="60"/>
      <c r="U3646" s="60"/>
      <c r="V3646" s="60"/>
      <c r="W3646" s="60"/>
      <c r="X3646" s="60"/>
      <c r="Y3646" s="60"/>
      <c r="Z3646" s="60"/>
      <c r="AA3646" s="60"/>
      <c r="AB3646" s="60"/>
      <c r="AC3646" s="60"/>
      <c r="AD3646" s="60"/>
      <c r="AE3646" s="60"/>
      <c r="AF3646" s="60"/>
      <c r="AG3646" s="60"/>
      <c r="AH3646" s="60"/>
      <c r="AI3646" s="60"/>
      <c r="AJ3646" s="60"/>
      <c r="AK3646" s="60"/>
      <c r="AL3646" s="60"/>
      <c r="AM3646" s="60"/>
      <c r="AN3646" s="60"/>
      <c r="AO3646" s="116"/>
      <c r="AP3646" s="116"/>
      <c r="AQ3646" s="116"/>
      <c r="AR3646" s="116"/>
      <c r="AS3646" s="116"/>
      <c r="AT3646" s="116"/>
      <c r="AU3646" s="116"/>
      <c r="AV3646" s="116"/>
      <c r="AW3646" s="116"/>
      <c r="AX3646" s="116"/>
      <c r="AY3646" s="116"/>
      <c r="AZ3646" s="116"/>
      <c r="BA3646" s="116"/>
    </row>
    <row r="3647" spans="1:53" x14ac:dyDescent="0.25">
      <c r="A3647" s="112"/>
      <c r="B3647" s="45">
        <v>41144</v>
      </c>
      <c r="C3647" s="2"/>
      <c r="D3647" s="2"/>
      <c r="E3647" s="2"/>
      <c r="F3647" s="2">
        <v>53</v>
      </c>
      <c r="G3647" s="2">
        <v>52.4</v>
      </c>
      <c r="H3647" s="2"/>
      <c r="I3647" s="2"/>
      <c r="J3647" s="2"/>
      <c r="K3647" s="2"/>
      <c r="L3647" s="2"/>
      <c r="M3647" s="60"/>
      <c r="N3647" s="60"/>
      <c r="O3647" s="60"/>
      <c r="P3647" s="60"/>
      <c r="Q3647" s="2"/>
      <c r="R3647" s="60"/>
      <c r="S3647" s="60"/>
      <c r="T3647" s="60"/>
      <c r="U3647" s="60"/>
      <c r="V3647" s="60"/>
      <c r="W3647" s="60"/>
      <c r="X3647" s="60"/>
      <c r="Y3647" s="60"/>
      <c r="Z3647" s="60"/>
      <c r="AA3647" s="60"/>
      <c r="AB3647" s="60"/>
      <c r="AC3647" s="60"/>
      <c r="AD3647" s="60"/>
      <c r="AE3647" s="60"/>
      <c r="AF3647" s="60"/>
      <c r="AG3647" s="60"/>
      <c r="AH3647" s="60"/>
      <c r="AI3647" s="60"/>
      <c r="AJ3647" s="60"/>
      <c r="AK3647" s="60"/>
      <c r="AL3647" s="60"/>
      <c r="AM3647" s="60"/>
      <c r="AN3647" s="60"/>
      <c r="AO3647" s="116"/>
      <c r="AP3647" s="116"/>
      <c r="AQ3647" s="116"/>
      <c r="AR3647" s="116"/>
      <c r="AS3647" s="116"/>
      <c r="AT3647" s="116"/>
      <c r="AU3647" s="116"/>
      <c r="AV3647" s="116"/>
      <c r="AW3647" s="116"/>
      <c r="AX3647" s="116"/>
      <c r="AY3647" s="116"/>
      <c r="AZ3647" s="116"/>
      <c r="BA3647" s="116"/>
    </row>
    <row r="3648" spans="1:53" x14ac:dyDescent="0.25">
      <c r="A3648" s="112"/>
      <c r="B3648" s="45">
        <v>41143</v>
      </c>
      <c r="C3648" s="2"/>
      <c r="D3648" s="2"/>
      <c r="E3648" s="2"/>
      <c r="F3648" s="2">
        <v>52.8</v>
      </c>
      <c r="G3648" s="2">
        <v>52.4</v>
      </c>
      <c r="H3648" s="2"/>
      <c r="I3648" s="2"/>
      <c r="J3648" s="2"/>
      <c r="K3648" s="2"/>
      <c r="L3648" s="2"/>
      <c r="M3648" s="60"/>
      <c r="N3648" s="60"/>
      <c r="O3648" s="60"/>
      <c r="P3648" s="60"/>
      <c r="Q3648" s="2"/>
      <c r="R3648" s="60"/>
      <c r="S3648" s="60"/>
      <c r="T3648" s="60"/>
      <c r="U3648" s="60"/>
      <c r="V3648" s="60"/>
      <c r="W3648" s="60"/>
      <c r="X3648" s="60"/>
      <c r="Y3648" s="60"/>
      <c r="Z3648" s="60"/>
      <c r="AA3648" s="60"/>
      <c r="AB3648" s="60"/>
      <c r="AC3648" s="60"/>
      <c r="AD3648" s="60"/>
      <c r="AE3648" s="60"/>
      <c r="AF3648" s="60"/>
      <c r="AG3648" s="60"/>
      <c r="AH3648" s="60"/>
      <c r="AI3648" s="60"/>
      <c r="AJ3648" s="60"/>
      <c r="AK3648" s="60"/>
      <c r="AL3648" s="60"/>
      <c r="AM3648" s="60"/>
      <c r="AN3648" s="60"/>
      <c r="AO3648" s="116"/>
      <c r="AP3648" s="116"/>
      <c r="AQ3648" s="116"/>
      <c r="AR3648" s="116"/>
      <c r="AS3648" s="116"/>
      <c r="AT3648" s="116"/>
      <c r="AU3648" s="116"/>
      <c r="AV3648" s="116"/>
      <c r="AW3648" s="116"/>
      <c r="AX3648" s="116"/>
      <c r="AY3648" s="116"/>
      <c r="AZ3648" s="116"/>
      <c r="BA3648" s="116"/>
    </row>
    <row r="3649" spans="1:53" x14ac:dyDescent="0.25">
      <c r="A3649" s="112"/>
      <c r="B3649" s="45">
        <v>41142</v>
      </c>
      <c r="C3649" s="2"/>
      <c r="D3649" s="2"/>
      <c r="E3649" s="2"/>
      <c r="F3649" s="2">
        <v>52.9</v>
      </c>
      <c r="G3649" s="2">
        <v>52.4</v>
      </c>
      <c r="H3649" s="2"/>
      <c r="I3649" s="2"/>
      <c r="J3649" s="2"/>
      <c r="K3649" s="2"/>
      <c r="L3649" s="2"/>
      <c r="M3649" s="60"/>
      <c r="N3649" s="60"/>
      <c r="O3649" s="60"/>
      <c r="P3649" s="60"/>
      <c r="Q3649" s="2"/>
      <c r="R3649" s="60"/>
      <c r="S3649" s="60"/>
      <c r="T3649" s="60"/>
      <c r="U3649" s="60"/>
      <c r="V3649" s="60"/>
      <c r="W3649" s="60"/>
      <c r="X3649" s="60"/>
      <c r="Y3649" s="60"/>
      <c r="Z3649" s="60"/>
      <c r="AA3649" s="60"/>
      <c r="AB3649" s="60"/>
      <c r="AC3649" s="60"/>
      <c r="AD3649" s="60"/>
      <c r="AE3649" s="60"/>
      <c r="AF3649" s="60"/>
      <c r="AG3649" s="60"/>
      <c r="AH3649" s="60"/>
      <c r="AI3649" s="60"/>
      <c r="AJ3649" s="60"/>
      <c r="AK3649" s="60"/>
      <c r="AL3649" s="60"/>
      <c r="AM3649" s="60"/>
      <c r="AN3649" s="60"/>
      <c r="AO3649" s="116"/>
      <c r="AP3649" s="116"/>
      <c r="AQ3649" s="116"/>
      <c r="AR3649" s="116"/>
      <c r="AS3649" s="116"/>
      <c r="AT3649" s="116"/>
      <c r="AU3649" s="116"/>
      <c r="AV3649" s="116"/>
      <c r="AW3649" s="116"/>
      <c r="AX3649" s="116"/>
      <c r="AY3649" s="116"/>
      <c r="AZ3649" s="116"/>
      <c r="BA3649" s="116"/>
    </row>
    <row r="3650" spans="1:53" x14ac:dyDescent="0.25">
      <c r="A3650" s="112"/>
      <c r="B3650" s="45">
        <v>41141</v>
      </c>
      <c r="C3650" s="2"/>
      <c r="D3650" s="2"/>
      <c r="E3650" s="2"/>
      <c r="F3650" s="2">
        <v>52.8</v>
      </c>
      <c r="G3650" s="2">
        <v>52.35</v>
      </c>
      <c r="H3650" s="2"/>
      <c r="I3650" s="2"/>
      <c r="J3650" s="2"/>
      <c r="K3650" s="2"/>
      <c r="L3650" s="2"/>
      <c r="M3650" s="60"/>
      <c r="N3650" s="60"/>
      <c r="O3650" s="60"/>
      <c r="P3650" s="60"/>
      <c r="Q3650" s="2"/>
      <c r="R3650" s="60"/>
      <c r="S3650" s="60"/>
      <c r="T3650" s="60"/>
      <c r="U3650" s="60"/>
      <c r="V3650" s="60"/>
      <c r="W3650" s="60"/>
      <c r="X3650" s="60"/>
      <c r="Y3650" s="60"/>
      <c r="Z3650" s="60"/>
      <c r="AA3650" s="60"/>
      <c r="AB3650" s="60"/>
      <c r="AC3650" s="60"/>
      <c r="AD3650" s="60"/>
      <c r="AE3650" s="60"/>
      <c r="AF3650" s="60"/>
      <c r="AG3650" s="60"/>
      <c r="AH3650" s="60"/>
      <c r="AI3650" s="60"/>
      <c r="AJ3650" s="60"/>
      <c r="AK3650" s="60"/>
      <c r="AL3650" s="60"/>
      <c r="AM3650" s="60"/>
      <c r="AN3650" s="60"/>
      <c r="AO3650" s="116"/>
      <c r="AP3650" s="116"/>
      <c r="AQ3650" s="116"/>
      <c r="AR3650" s="116"/>
      <c r="AS3650" s="116"/>
      <c r="AT3650" s="116"/>
      <c r="AU3650" s="116"/>
      <c r="AV3650" s="116"/>
      <c r="AW3650" s="116"/>
      <c r="AX3650" s="116"/>
      <c r="AY3650" s="116"/>
      <c r="AZ3650" s="116"/>
      <c r="BA3650" s="116"/>
    </row>
    <row r="3651" spans="1:53" x14ac:dyDescent="0.25">
      <c r="A3651" s="112"/>
      <c r="B3651" s="45">
        <v>41138</v>
      </c>
      <c r="C3651" s="2"/>
      <c r="D3651" s="2"/>
      <c r="E3651" s="2"/>
      <c r="F3651" s="2">
        <v>52.8</v>
      </c>
      <c r="G3651" s="2">
        <v>52.35</v>
      </c>
      <c r="H3651" s="2"/>
      <c r="I3651" s="2"/>
      <c r="J3651" s="2"/>
      <c r="K3651" s="2"/>
      <c r="L3651" s="2"/>
      <c r="M3651" s="60"/>
      <c r="N3651" s="60"/>
      <c r="O3651" s="60"/>
      <c r="P3651" s="60"/>
      <c r="Q3651" s="2"/>
      <c r="R3651" s="60"/>
      <c r="S3651" s="60"/>
      <c r="T3651" s="60"/>
      <c r="U3651" s="60"/>
      <c r="V3651" s="60"/>
      <c r="W3651" s="60"/>
      <c r="X3651" s="60"/>
      <c r="Y3651" s="60"/>
      <c r="Z3651" s="60"/>
      <c r="AA3651" s="60"/>
      <c r="AB3651" s="60"/>
      <c r="AC3651" s="60"/>
      <c r="AD3651" s="60"/>
      <c r="AE3651" s="60"/>
      <c r="AF3651" s="60"/>
      <c r="AG3651" s="60"/>
      <c r="AH3651" s="60"/>
      <c r="AI3651" s="60"/>
      <c r="AJ3651" s="60"/>
      <c r="AK3651" s="60"/>
      <c r="AL3651" s="60"/>
      <c r="AM3651" s="60"/>
      <c r="AN3651" s="60"/>
      <c r="AO3651" s="116"/>
      <c r="AP3651" s="116"/>
      <c r="AQ3651" s="116"/>
      <c r="AR3651" s="116"/>
      <c r="AS3651" s="116"/>
      <c r="AT3651" s="116"/>
      <c r="AU3651" s="116"/>
      <c r="AV3651" s="116"/>
      <c r="AW3651" s="116"/>
      <c r="AX3651" s="116"/>
      <c r="AY3651" s="116"/>
      <c r="AZ3651" s="116"/>
      <c r="BA3651" s="116"/>
    </row>
    <row r="3652" spans="1:53" x14ac:dyDescent="0.25">
      <c r="A3652" s="112"/>
      <c r="B3652" s="45">
        <v>41137</v>
      </c>
      <c r="C3652" s="2"/>
      <c r="D3652" s="2"/>
      <c r="E3652" s="2"/>
      <c r="F3652" s="2">
        <v>52.95</v>
      </c>
      <c r="G3652" s="2">
        <v>52.5</v>
      </c>
      <c r="H3652" s="2"/>
      <c r="I3652" s="2"/>
      <c r="J3652" s="2"/>
      <c r="K3652" s="2"/>
      <c r="L3652" s="2"/>
      <c r="M3652" s="60"/>
      <c r="N3652" s="60"/>
      <c r="O3652" s="60"/>
      <c r="P3652" s="60"/>
      <c r="Q3652" s="2"/>
      <c r="R3652" s="60"/>
      <c r="S3652" s="60"/>
      <c r="T3652" s="60"/>
      <c r="U3652" s="60"/>
      <c r="V3652" s="60"/>
      <c r="W3652" s="60"/>
      <c r="X3652" s="60"/>
      <c r="Y3652" s="60"/>
      <c r="Z3652" s="60"/>
      <c r="AA3652" s="60"/>
      <c r="AB3652" s="60"/>
      <c r="AC3652" s="60"/>
      <c r="AD3652" s="60"/>
      <c r="AE3652" s="60"/>
      <c r="AF3652" s="60"/>
      <c r="AG3652" s="60"/>
      <c r="AH3652" s="60"/>
      <c r="AI3652" s="60"/>
      <c r="AJ3652" s="60"/>
      <c r="AK3652" s="60"/>
      <c r="AL3652" s="60"/>
      <c r="AM3652" s="60"/>
      <c r="AN3652" s="60"/>
      <c r="AO3652" s="116"/>
      <c r="AP3652" s="116"/>
      <c r="AQ3652" s="116"/>
      <c r="AR3652" s="116"/>
      <c r="AS3652" s="116"/>
      <c r="AT3652" s="116"/>
      <c r="AU3652" s="116"/>
      <c r="AV3652" s="116"/>
      <c r="AW3652" s="116"/>
      <c r="AX3652" s="116"/>
      <c r="AY3652" s="116"/>
      <c r="AZ3652" s="116"/>
      <c r="BA3652" s="116"/>
    </row>
    <row r="3653" spans="1:53" x14ac:dyDescent="0.25">
      <c r="A3653" s="112"/>
      <c r="B3653" s="45">
        <v>41136</v>
      </c>
      <c r="C3653" s="2"/>
      <c r="D3653" s="2"/>
      <c r="E3653" s="2"/>
      <c r="F3653" s="2">
        <v>52.95</v>
      </c>
      <c r="G3653" s="2">
        <v>52.63</v>
      </c>
      <c r="H3653" s="2"/>
      <c r="I3653" s="2"/>
      <c r="J3653" s="2"/>
      <c r="K3653" s="2"/>
      <c r="L3653" s="2"/>
      <c r="M3653" s="60"/>
      <c r="N3653" s="60"/>
      <c r="O3653" s="60"/>
      <c r="P3653" s="60"/>
      <c r="Q3653" s="2"/>
      <c r="R3653" s="60"/>
      <c r="S3653" s="60"/>
      <c r="T3653" s="60"/>
      <c r="U3653" s="60"/>
      <c r="V3653" s="60"/>
      <c r="W3653" s="60"/>
      <c r="X3653" s="60"/>
      <c r="Y3653" s="60"/>
      <c r="Z3653" s="60"/>
      <c r="AA3653" s="60"/>
      <c r="AB3653" s="60"/>
      <c r="AC3653" s="60"/>
      <c r="AD3653" s="60"/>
      <c r="AE3653" s="60"/>
      <c r="AF3653" s="60"/>
      <c r="AG3653" s="60"/>
      <c r="AH3653" s="60"/>
      <c r="AI3653" s="60"/>
      <c r="AJ3653" s="60"/>
      <c r="AK3653" s="60"/>
      <c r="AL3653" s="60"/>
      <c r="AM3653" s="60"/>
      <c r="AN3653" s="60"/>
      <c r="AO3653" s="116"/>
      <c r="AP3653" s="116"/>
      <c r="AQ3653" s="116"/>
      <c r="AR3653" s="116"/>
      <c r="AS3653" s="116"/>
      <c r="AT3653" s="116"/>
      <c r="AU3653" s="116"/>
      <c r="AV3653" s="116"/>
      <c r="AW3653" s="116"/>
      <c r="AX3653" s="116"/>
      <c r="AY3653" s="116"/>
      <c r="AZ3653" s="116"/>
      <c r="BA3653" s="116"/>
    </row>
    <row r="3654" spans="1:53" x14ac:dyDescent="0.25">
      <c r="A3654" s="112"/>
      <c r="B3654" s="45">
        <v>41135</v>
      </c>
      <c r="C3654" s="2"/>
      <c r="D3654" s="2"/>
      <c r="E3654" s="2"/>
      <c r="F3654" s="2">
        <v>52.7</v>
      </c>
      <c r="G3654" s="2">
        <v>52.38</v>
      </c>
      <c r="H3654" s="2"/>
      <c r="I3654" s="2"/>
      <c r="J3654" s="2"/>
      <c r="K3654" s="2"/>
      <c r="L3654" s="2"/>
      <c r="M3654" s="60"/>
      <c r="N3654" s="60"/>
      <c r="O3654" s="60"/>
      <c r="P3654" s="60"/>
      <c r="Q3654" s="2"/>
      <c r="R3654" s="60"/>
      <c r="S3654" s="60"/>
      <c r="T3654" s="60"/>
      <c r="U3654" s="60"/>
      <c r="V3654" s="60"/>
      <c r="W3654" s="60"/>
      <c r="X3654" s="60"/>
      <c r="Y3654" s="60"/>
      <c r="Z3654" s="60"/>
      <c r="AA3654" s="60"/>
      <c r="AB3654" s="60"/>
      <c r="AC3654" s="60"/>
      <c r="AD3654" s="60"/>
      <c r="AE3654" s="60"/>
      <c r="AF3654" s="60"/>
      <c r="AG3654" s="60"/>
      <c r="AH3654" s="60"/>
      <c r="AI3654" s="60"/>
      <c r="AJ3654" s="60"/>
      <c r="AK3654" s="60"/>
      <c r="AL3654" s="60"/>
      <c r="AM3654" s="60"/>
      <c r="AN3654" s="60"/>
      <c r="AO3654" s="116"/>
      <c r="AP3654" s="116"/>
      <c r="AQ3654" s="116"/>
      <c r="AR3654" s="116"/>
      <c r="AS3654" s="116"/>
      <c r="AT3654" s="116"/>
      <c r="AU3654" s="116"/>
      <c r="AV3654" s="116"/>
      <c r="AW3654" s="116"/>
      <c r="AX3654" s="116"/>
      <c r="AY3654" s="116"/>
      <c r="AZ3654" s="116"/>
      <c r="BA3654" s="116"/>
    </row>
    <row r="3655" spans="1:53" x14ac:dyDescent="0.25">
      <c r="A3655" s="112"/>
      <c r="B3655" s="45">
        <v>41134</v>
      </c>
      <c r="C3655" s="2"/>
      <c r="D3655" s="2"/>
      <c r="E3655" s="2"/>
      <c r="F3655" s="2">
        <v>52.33</v>
      </c>
      <c r="G3655" s="2">
        <v>52</v>
      </c>
      <c r="H3655" s="2"/>
      <c r="I3655" s="2"/>
      <c r="J3655" s="2"/>
      <c r="K3655" s="2"/>
      <c r="L3655" s="2"/>
      <c r="M3655" s="60"/>
      <c r="N3655" s="60"/>
      <c r="O3655" s="60"/>
      <c r="P3655" s="60"/>
      <c r="Q3655" s="2"/>
      <c r="R3655" s="60"/>
      <c r="S3655" s="60"/>
      <c r="T3655" s="60"/>
      <c r="U3655" s="60"/>
      <c r="V3655" s="60"/>
      <c r="W3655" s="60"/>
      <c r="X3655" s="60"/>
      <c r="Y3655" s="60"/>
      <c r="Z3655" s="60"/>
      <c r="AA3655" s="60"/>
      <c r="AB3655" s="60"/>
      <c r="AC3655" s="60"/>
      <c r="AD3655" s="60"/>
      <c r="AE3655" s="60"/>
      <c r="AF3655" s="60"/>
      <c r="AG3655" s="60"/>
      <c r="AH3655" s="60"/>
      <c r="AI3655" s="60"/>
      <c r="AJ3655" s="60"/>
      <c r="AK3655" s="60"/>
      <c r="AL3655" s="60"/>
      <c r="AM3655" s="60"/>
      <c r="AN3655" s="60"/>
      <c r="AO3655" s="116"/>
      <c r="AP3655" s="116"/>
      <c r="AQ3655" s="116"/>
      <c r="AR3655" s="116"/>
      <c r="AS3655" s="116"/>
      <c r="AT3655" s="116"/>
      <c r="AU3655" s="116"/>
      <c r="AV3655" s="116"/>
      <c r="AW3655" s="116"/>
      <c r="AX3655" s="116"/>
      <c r="AY3655" s="116"/>
      <c r="AZ3655" s="116"/>
      <c r="BA3655" s="116"/>
    </row>
    <row r="3656" spans="1:53" x14ac:dyDescent="0.25">
      <c r="A3656" s="112"/>
      <c r="B3656" s="45">
        <v>41131</v>
      </c>
      <c r="C3656" s="2"/>
      <c r="D3656" s="2"/>
      <c r="E3656" s="2"/>
      <c r="F3656" s="2">
        <v>52.18</v>
      </c>
      <c r="G3656" s="2">
        <v>51.63</v>
      </c>
      <c r="H3656" s="2"/>
      <c r="I3656" s="2"/>
      <c r="J3656" s="2"/>
      <c r="K3656" s="2"/>
      <c r="L3656" s="2"/>
      <c r="M3656" s="60"/>
      <c r="N3656" s="60"/>
      <c r="O3656" s="60"/>
      <c r="P3656" s="60"/>
      <c r="Q3656" s="2"/>
      <c r="R3656" s="60"/>
      <c r="S3656" s="60"/>
      <c r="T3656" s="60"/>
      <c r="U3656" s="60"/>
      <c r="V3656" s="60"/>
      <c r="W3656" s="60"/>
      <c r="X3656" s="60"/>
      <c r="Y3656" s="60"/>
      <c r="Z3656" s="60"/>
      <c r="AA3656" s="60"/>
      <c r="AB3656" s="60"/>
      <c r="AC3656" s="60"/>
      <c r="AD3656" s="60"/>
      <c r="AE3656" s="60"/>
      <c r="AF3656" s="60"/>
      <c r="AG3656" s="60"/>
      <c r="AH3656" s="60"/>
      <c r="AI3656" s="60"/>
      <c r="AJ3656" s="60"/>
      <c r="AK3656" s="60"/>
      <c r="AL3656" s="60"/>
      <c r="AM3656" s="60"/>
      <c r="AN3656" s="60"/>
      <c r="AO3656" s="116"/>
      <c r="AP3656" s="116"/>
      <c r="AQ3656" s="116"/>
      <c r="AR3656" s="116"/>
      <c r="AS3656" s="116"/>
      <c r="AT3656" s="116"/>
      <c r="AU3656" s="116"/>
      <c r="AV3656" s="116"/>
      <c r="AW3656" s="116"/>
      <c r="AX3656" s="116"/>
      <c r="AY3656" s="116"/>
      <c r="AZ3656" s="116"/>
      <c r="BA3656" s="116"/>
    </row>
    <row r="3657" spans="1:53" x14ac:dyDescent="0.25">
      <c r="A3657" s="112"/>
      <c r="B3657" s="45">
        <v>41130</v>
      </c>
      <c r="C3657" s="2"/>
      <c r="D3657" s="2"/>
      <c r="E3657" s="2"/>
      <c r="F3657" s="2">
        <v>52</v>
      </c>
      <c r="G3657" s="2">
        <v>51.65</v>
      </c>
      <c r="H3657" s="2"/>
      <c r="I3657" s="2"/>
      <c r="J3657" s="2"/>
      <c r="K3657" s="2"/>
      <c r="L3657" s="2"/>
      <c r="M3657" s="60"/>
      <c r="N3657" s="60"/>
      <c r="O3657" s="60"/>
      <c r="P3657" s="60"/>
      <c r="Q3657" s="2"/>
      <c r="R3657" s="60"/>
      <c r="S3657" s="60"/>
      <c r="T3657" s="60"/>
      <c r="U3657" s="60"/>
      <c r="V3657" s="60"/>
      <c r="W3657" s="60"/>
      <c r="X3657" s="60"/>
      <c r="Y3657" s="60"/>
      <c r="Z3657" s="60"/>
      <c r="AA3657" s="60"/>
      <c r="AB3657" s="60"/>
      <c r="AC3657" s="60"/>
      <c r="AD3657" s="60"/>
      <c r="AE3657" s="60"/>
      <c r="AF3657" s="60"/>
      <c r="AG3657" s="60"/>
      <c r="AH3657" s="60"/>
      <c r="AI3657" s="60"/>
      <c r="AJ3657" s="60"/>
      <c r="AK3657" s="60"/>
      <c r="AL3657" s="60"/>
      <c r="AM3657" s="60"/>
      <c r="AN3657" s="60"/>
      <c r="AO3657" s="116"/>
      <c r="AP3657" s="116"/>
      <c r="AQ3657" s="116"/>
      <c r="AR3657" s="116"/>
      <c r="AS3657" s="116"/>
      <c r="AT3657" s="116"/>
      <c r="AU3657" s="116"/>
      <c r="AV3657" s="116"/>
      <c r="AW3657" s="116"/>
      <c r="AX3657" s="116"/>
      <c r="AY3657" s="116"/>
      <c r="AZ3657" s="116"/>
      <c r="BA3657" s="116"/>
    </row>
    <row r="3658" spans="1:53" x14ac:dyDescent="0.25">
      <c r="A3658" s="112"/>
      <c r="B3658" s="45">
        <v>41129</v>
      </c>
      <c r="C3658" s="2"/>
      <c r="D3658" s="2"/>
      <c r="E3658" s="2"/>
      <c r="F3658" s="2">
        <v>51.98</v>
      </c>
      <c r="G3658" s="2">
        <v>51.58</v>
      </c>
      <c r="H3658" s="2"/>
      <c r="I3658" s="2"/>
      <c r="J3658" s="2"/>
      <c r="K3658" s="2"/>
      <c r="L3658" s="2"/>
      <c r="M3658" s="60"/>
      <c r="N3658" s="60"/>
      <c r="O3658" s="60"/>
      <c r="P3658" s="60"/>
      <c r="Q3658" s="2"/>
      <c r="R3658" s="60"/>
      <c r="S3658" s="60"/>
      <c r="T3658" s="60"/>
      <c r="U3658" s="60"/>
      <c r="V3658" s="60"/>
      <c r="W3658" s="60"/>
      <c r="X3658" s="60"/>
      <c r="Y3658" s="60"/>
      <c r="Z3658" s="60"/>
      <c r="AA3658" s="60"/>
      <c r="AB3658" s="60"/>
      <c r="AC3658" s="60"/>
      <c r="AD3658" s="60"/>
      <c r="AE3658" s="60"/>
      <c r="AF3658" s="60"/>
      <c r="AG3658" s="60"/>
      <c r="AH3658" s="60"/>
      <c r="AI3658" s="60"/>
      <c r="AJ3658" s="60"/>
      <c r="AK3658" s="60"/>
      <c r="AL3658" s="60"/>
      <c r="AM3658" s="60"/>
      <c r="AN3658" s="60"/>
      <c r="AO3658" s="116"/>
      <c r="AP3658" s="116"/>
      <c r="AQ3658" s="116"/>
      <c r="AR3658" s="116"/>
      <c r="AS3658" s="116"/>
      <c r="AT3658" s="116"/>
      <c r="AU3658" s="116"/>
      <c r="AV3658" s="116"/>
      <c r="AW3658" s="116"/>
      <c r="AX3658" s="116"/>
      <c r="AY3658" s="116"/>
      <c r="AZ3658" s="116"/>
      <c r="BA3658" s="116"/>
    </row>
    <row r="3659" spans="1:53" x14ac:dyDescent="0.25">
      <c r="A3659" s="112"/>
      <c r="B3659" s="45">
        <v>41128</v>
      </c>
      <c r="C3659" s="2"/>
      <c r="D3659" s="2"/>
      <c r="E3659" s="2"/>
      <c r="F3659" s="2">
        <v>52.05</v>
      </c>
      <c r="G3659" s="2">
        <v>51.75</v>
      </c>
      <c r="H3659" s="2"/>
      <c r="I3659" s="2"/>
      <c r="J3659" s="2"/>
      <c r="K3659" s="2"/>
      <c r="L3659" s="2"/>
      <c r="M3659" s="60"/>
      <c r="N3659" s="60"/>
      <c r="O3659" s="60"/>
      <c r="P3659" s="60"/>
      <c r="Q3659" s="2"/>
      <c r="R3659" s="60"/>
      <c r="S3659" s="60"/>
      <c r="T3659" s="60"/>
      <c r="U3659" s="60"/>
      <c r="V3659" s="60"/>
      <c r="W3659" s="60"/>
      <c r="X3659" s="60"/>
      <c r="Y3659" s="60"/>
      <c r="Z3659" s="60"/>
      <c r="AA3659" s="60"/>
      <c r="AB3659" s="60"/>
      <c r="AC3659" s="60"/>
      <c r="AD3659" s="60"/>
      <c r="AE3659" s="60"/>
      <c r="AF3659" s="60"/>
      <c r="AG3659" s="60"/>
      <c r="AH3659" s="60"/>
      <c r="AI3659" s="60"/>
      <c r="AJ3659" s="60"/>
      <c r="AK3659" s="60"/>
      <c r="AL3659" s="60"/>
      <c r="AM3659" s="60"/>
      <c r="AN3659" s="60"/>
      <c r="AO3659" s="116"/>
      <c r="AP3659" s="116"/>
      <c r="AQ3659" s="116"/>
      <c r="AR3659" s="116"/>
      <c r="AS3659" s="116"/>
      <c r="AT3659" s="116"/>
      <c r="AU3659" s="116"/>
      <c r="AV3659" s="116"/>
      <c r="AW3659" s="116"/>
      <c r="AX3659" s="116"/>
      <c r="AY3659" s="116"/>
      <c r="AZ3659" s="116"/>
      <c r="BA3659" s="116"/>
    </row>
    <row r="3660" spans="1:53" x14ac:dyDescent="0.25">
      <c r="A3660" s="112"/>
      <c r="B3660" s="45">
        <v>41127</v>
      </c>
      <c r="C3660" s="2"/>
      <c r="D3660" s="2"/>
      <c r="E3660" s="2"/>
      <c r="F3660" s="2">
        <v>51.75</v>
      </c>
      <c r="G3660" s="2">
        <v>51.58</v>
      </c>
      <c r="H3660" s="2"/>
      <c r="I3660" s="2"/>
      <c r="J3660" s="2"/>
      <c r="K3660" s="2"/>
      <c r="L3660" s="2"/>
      <c r="M3660" s="60"/>
      <c r="N3660" s="60"/>
      <c r="O3660" s="60"/>
      <c r="P3660" s="60"/>
      <c r="Q3660" s="2"/>
      <c r="R3660" s="60"/>
      <c r="S3660" s="60"/>
      <c r="T3660" s="60"/>
      <c r="U3660" s="60"/>
      <c r="V3660" s="60"/>
      <c r="W3660" s="60"/>
      <c r="X3660" s="60"/>
      <c r="Y3660" s="60"/>
      <c r="Z3660" s="60"/>
      <c r="AA3660" s="60"/>
      <c r="AB3660" s="60"/>
      <c r="AC3660" s="60"/>
      <c r="AD3660" s="60"/>
      <c r="AE3660" s="60"/>
      <c r="AF3660" s="60"/>
      <c r="AG3660" s="60"/>
      <c r="AH3660" s="60"/>
      <c r="AI3660" s="60"/>
      <c r="AJ3660" s="60"/>
      <c r="AK3660" s="60"/>
      <c r="AL3660" s="60"/>
      <c r="AM3660" s="60"/>
      <c r="AN3660" s="60"/>
      <c r="AO3660" s="116"/>
      <c r="AP3660" s="116"/>
      <c r="AQ3660" s="116"/>
      <c r="AR3660" s="116"/>
      <c r="AS3660" s="116"/>
      <c r="AT3660" s="116"/>
      <c r="AU3660" s="116"/>
      <c r="AV3660" s="116"/>
      <c r="AW3660" s="116"/>
      <c r="AX3660" s="116"/>
      <c r="AY3660" s="116"/>
      <c r="AZ3660" s="116"/>
      <c r="BA3660" s="116"/>
    </row>
    <row r="3661" spans="1:53" x14ac:dyDescent="0.25">
      <c r="A3661" s="112"/>
      <c r="B3661" s="45">
        <v>41124</v>
      </c>
      <c r="C3661" s="2"/>
      <c r="D3661" s="2"/>
      <c r="E3661" s="2"/>
      <c r="F3661" s="2">
        <v>51.9</v>
      </c>
      <c r="G3661" s="2">
        <v>51.4</v>
      </c>
      <c r="H3661" s="2"/>
      <c r="I3661" s="2"/>
      <c r="J3661" s="2"/>
      <c r="K3661" s="2"/>
      <c r="L3661" s="2"/>
      <c r="M3661" s="60"/>
      <c r="N3661" s="60"/>
      <c r="O3661" s="60"/>
      <c r="P3661" s="60"/>
      <c r="Q3661" s="2"/>
      <c r="R3661" s="60"/>
      <c r="S3661" s="60"/>
      <c r="T3661" s="60"/>
      <c r="U3661" s="60"/>
      <c r="V3661" s="60"/>
      <c r="W3661" s="60"/>
      <c r="X3661" s="60"/>
      <c r="Y3661" s="60"/>
      <c r="Z3661" s="60"/>
      <c r="AA3661" s="60"/>
      <c r="AB3661" s="60"/>
      <c r="AC3661" s="60"/>
      <c r="AD3661" s="60"/>
      <c r="AE3661" s="60"/>
      <c r="AF3661" s="60"/>
      <c r="AG3661" s="60"/>
      <c r="AH3661" s="60"/>
      <c r="AI3661" s="60"/>
      <c r="AJ3661" s="60"/>
      <c r="AK3661" s="60"/>
      <c r="AL3661" s="60"/>
      <c r="AM3661" s="60"/>
      <c r="AN3661" s="60"/>
      <c r="AO3661" s="116"/>
      <c r="AP3661" s="116"/>
      <c r="AQ3661" s="116"/>
      <c r="AR3661" s="116"/>
      <c r="AS3661" s="116"/>
      <c r="AT3661" s="116"/>
      <c r="AU3661" s="116"/>
      <c r="AV3661" s="116"/>
      <c r="AW3661" s="116"/>
      <c r="AX3661" s="116"/>
      <c r="AY3661" s="116"/>
      <c r="AZ3661" s="116"/>
      <c r="BA3661" s="116"/>
    </row>
    <row r="3662" spans="1:53" x14ac:dyDescent="0.25">
      <c r="A3662" s="112"/>
      <c r="B3662" s="45">
        <v>41123</v>
      </c>
      <c r="C3662" s="2"/>
      <c r="D3662" s="2"/>
      <c r="E3662" s="2"/>
      <c r="F3662" s="2">
        <v>51.75</v>
      </c>
      <c r="G3662" s="2">
        <v>51.25</v>
      </c>
      <c r="H3662" s="2"/>
      <c r="I3662" s="2"/>
      <c r="J3662" s="2"/>
      <c r="K3662" s="2"/>
      <c r="L3662" s="2"/>
      <c r="M3662" s="60"/>
      <c r="N3662" s="60"/>
      <c r="O3662" s="60"/>
      <c r="P3662" s="60"/>
      <c r="Q3662" s="2"/>
      <c r="R3662" s="60"/>
      <c r="S3662" s="60"/>
      <c r="T3662" s="60"/>
      <c r="U3662" s="60"/>
      <c r="V3662" s="60"/>
      <c r="W3662" s="60"/>
      <c r="X3662" s="60"/>
      <c r="Y3662" s="60"/>
      <c r="Z3662" s="60"/>
      <c r="AA3662" s="60"/>
      <c r="AB3662" s="60"/>
      <c r="AC3662" s="60"/>
      <c r="AD3662" s="60"/>
      <c r="AE3662" s="60"/>
      <c r="AF3662" s="60"/>
      <c r="AG3662" s="60"/>
      <c r="AH3662" s="60"/>
      <c r="AI3662" s="60"/>
      <c r="AJ3662" s="60"/>
      <c r="AK3662" s="60"/>
      <c r="AL3662" s="60"/>
      <c r="AM3662" s="60"/>
      <c r="AN3662" s="60"/>
      <c r="AO3662" s="116"/>
      <c r="AP3662" s="116"/>
      <c r="AQ3662" s="116"/>
      <c r="AR3662" s="116"/>
      <c r="AS3662" s="116"/>
      <c r="AT3662" s="116"/>
      <c r="AU3662" s="116"/>
      <c r="AV3662" s="116"/>
      <c r="AW3662" s="116"/>
      <c r="AX3662" s="116"/>
      <c r="AY3662" s="116"/>
      <c r="AZ3662" s="116"/>
      <c r="BA3662" s="116"/>
    </row>
    <row r="3663" spans="1:53" x14ac:dyDescent="0.25">
      <c r="A3663" s="112"/>
      <c r="B3663" s="45">
        <v>41122</v>
      </c>
      <c r="C3663" s="2"/>
      <c r="D3663" s="2"/>
      <c r="E3663" s="2"/>
      <c r="F3663" s="2">
        <v>51.75</v>
      </c>
      <c r="G3663" s="2">
        <v>51.25</v>
      </c>
      <c r="H3663" s="2"/>
      <c r="I3663" s="2"/>
      <c r="J3663" s="2"/>
      <c r="K3663" s="2"/>
      <c r="L3663" s="2"/>
      <c r="M3663" s="60"/>
      <c r="N3663" s="60"/>
      <c r="O3663" s="60"/>
      <c r="P3663" s="60"/>
      <c r="Q3663" s="2"/>
      <c r="R3663" s="60"/>
      <c r="S3663" s="60"/>
      <c r="T3663" s="60"/>
      <c r="U3663" s="60"/>
      <c r="V3663" s="60"/>
      <c r="W3663" s="60"/>
      <c r="X3663" s="60"/>
      <c r="Y3663" s="60"/>
      <c r="Z3663" s="60"/>
      <c r="AA3663" s="60"/>
      <c r="AB3663" s="60"/>
      <c r="AC3663" s="60"/>
      <c r="AD3663" s="60"/>
      <c r="AE3663" s="60"/>
      <c r="AF3663" s="60"/>
      <c r="AG3663" s="60"/>
      <c r="AH3663" s="60"/>
      <c r="AI3663" s="60"/>
      <c r="AJ3663" s="60"/>
      <c r="AK3663" s="60"/>
      <c r="AL3663" s="60"/>
      <c r="AM3663" s="60"/>
      <c r="AN3663" s="60"/>
      <c r="AO3663" s="116"/>
      <c r="AP3663" s="116"/>
      <c r="AQ3663" s="116"/>
      <c r="AR3663" s="116"/>
      <c r="AS3663" s="116"/>
      <c r="AT3663" s="116"/>
      <c r="AU3663" s="116"/>
      <c r="AV3663" s="116"/>
      <c r="AW3663" s="116"/>
      <c r="AX3663" s="116"/>
      <c r="AY3663" s="116"/>
      <c r="AZ3663" s="116"/>
      <c r="BA3663" s="116"/>
    </row>
    <row r="3664" spans="1:53" x14ac:dyDescent="0.25">
      <c r="A3664" s="112"/>
      <c r="B3664" s="45">
        <v>41121</v>
      </c>
      <c r="C3664" s="2"/>
      <c r="D3664" s="2"/>
      <c r="E3664" s="2"/>
      <c r="F3664" s="2">
        <v>51.85</v>
      </c>
      <c r="G3664" s="2">
        <v>51.33</v>
      </c>
      <c r="H3664" s="2"/>
      <c r="I3664" s="2"/>
      <c r="J3664" s="2"/>
      <c r="K3664" s="2"/>
      <c r="L3664" s="2"/>
      <c r="M3664" s="60"/>
      <c r="N3664" s="60"/>
      <c r="O3664" s="60"/>
      <c r="P3664" s="60"/>
      <c r="Q3664" s="2"/>
      <c r="R3664" s="60"/>
      <c r="S3664" s="60"/>
      <c r="T3664" s="60"/>
      <c r="U3664" s="60"/>
      <c r="V3664" s="60"/>
      <c r="W3664" s="60"/>
      <c r="X3664" s="60"/>
      <c r="Y3664" s="60"/>
      <c r="Z3664" s="60"/>
      <c r="AA3664" s="60"/>
      <c r="AB3664" s="60"/>
      <c r="AC3664" s="60"/>
      <c r="AD3664" s="60"/>
      <c r="AE3664" s="60"/>
      <c r="AF3664" s="60"/>
      <c r="AG3664" s="60"/>
      <c r="AH3664" s="60"/>
      <c r="AI3664" s="60"/>
      <c r="AJ3664" s="60"/>
      <c r="AK3664" s="60"/>
      <c r="AL3664" s="60"/>
      <c r="AM3664" s="60"/>
      <c r="AN3664" s="60"/>
      <c r="AO3664" s="116"/>
      <c r="AP3664" s="116"/>
      <c r="AQ3664" s="116"/>
      <c r="AR3664" s="116"/>
      <c r="AS3664" s="116"/>
      <c r="AT3664" s="116"/>
      <c r="AU3664" s="116"/>
      <c r="AV3664" s="116"/>
      <c r="AW3664" s="116"/>
      <c r="AX3664" s="116"/>
      <c r="AY3664" s="116"/>
      <c r="AZ3664" s="116"/>
      <c r="BA3664" s="116"/>
    </row>
    <row r="3665" spans="1:53" x14ac:dyDescent="0.25">
      <c r="A3665" s="112"/>
      <c r="B3665" s="45">
        <v>41120</v>
      </c>
      <c r="C3665" s="2"/>
      <c r="D3665" s="2"/>
      <c r="E3665" s="2"/>
      <c r="F3665" s="2">
        <v>51.83</v>
      </c>
      <c r="G3665" s="2">
        <v>51.43</v>
      </c>
      <c r="H3665" s="2"/>
      <c r="I3665" s="2"/>
      <c r="J3665" s="2"/>
      <c r="K3665" s="2"/>
      <c r="L3665" s="2"/>
      <c r="M3665" s="60"/>
      <c r="N3665" s="60"/>
      <c r="O3665" s="60"/>
      <c r="P3665" s="60"/>
      <c r="Q3665" s="2"/>
      <c r="R3665" s="60"/>
      <c r="S3665" s="60"/>
      <c r="T3665" s="60"/>
      <c r="U3665" s="60"/>
      <c r="V3665" s="60"/>
      <c r="W3665" s="60"/>
      <c r="X3665" s="60"/>
      <c r="Y3665" s="60"/>
      <c r="Z3665" s="60"/>
      <c r="AA3665" s="60"/>
      <c r="AB3665" s="60"/>
      <c r="AC3665" s="60"/>
      <c r="AD3665" s="60"/>
      <c r="AE3665" s="60"/>
      <c r="AF3665" s="60"/>
      <c r="AG3665" s="60"/>
      <c r="AH3665" s="60"/>
      <c r="AI3665" s="60"/>
      <c r="AJ3665" s="60"/>
      <c r="AK3665" s="60"/>
      <c r="AL3665" s="60"/>
      <c r="AM3665" s="60"/>
      <c r="AN3665" s="60"/>
      <c r="AO3665" s="116"/>
      <c r="AP3665" s="116"/>
      <c r="AQ3665" s="116"/>
      <c r="AR3665" s="116"/>
      <c r="AS3665" s="116"/>
      <c r="AT3665" s="116"/>
      <c r="AU3665" s="116"/>
      <c r="AV3665" s="116"/>
      <c r="AW3665" s="116"/>
      <c r="AX3665" s="116"/>
      <c r="AY3665" s="116"/>
      <c r="AZ3665" s="116"/>
      <c r="BA3665" s="116"/>
    </row>
    <row r="3666" spans="1:53" x14ac:dyDescent="0.25">
      <c r="A3666" s="112"/>
      <c r="B3666" s="45">
        <v>41117</v>
      </c>
      <c r="C3666" s="2"/>
      <c r="D3666" s="2"/>
      <c r="E3666" s="2"/>
      <c r="F3666" s="2">
        <v>51.95</v>
      </c>
      <c r="G3666" s="2">
        <v>51.55</v>
      </c>
      <c r="H3666" s="2"/>
      <c r="I3666" s="2"/>
      <c r="J3666" s="2"/>
      <c r="K3666" s="2"/>
      <c r="L3666" s="2"/>
      <c r="M3666" s="60"/>
      <c r="N3666" s="60"/>
      <c r="O3666" s="60"/>
      <c r="P3666" s="60"/>
      <c r="Q3666" s="2"/>
      <c r="R3666" s="60"/>
      <c r="S3666" s="60"/>
      <c r="T3666" s="60"/>
      <c r="U3666" s="60"/>
      <c r="V3666" s="60"/>
      <c r="W3666" s="60"/>
      <c r="X3666" s="60"/>
      <c r="Y3666" s="60"/>
      <c r="Z3666" s="60"/>
      <c r="AA3666" s="60"/>
      <c r="AB3666" s="60"/>
      <c r="AC3666" s="60"/>
      <c r="AD3666" s="60"/>
      <c r="AE3666" s="60"/>
      <c r="AF3666" s="60"/>
      <c r="AG3666" s="60"/>
      <c r="AH3666" s="60"/>
      <c r="AI3666" s="60"/>
      <c r="AJ3666" s="60"/>
      <c r="AK3666" s="60"/>
      <c r="AL3666" s="60"/>
      <c r="AM3666" s="60"/>
      <c r="AN3666" s="60"/>
      <c r="AO3666" s="116"/>
      <c r="AP3666" s="116"/>
      <c r="AQ3666" s="116"/>
      <c r="AR3666" s="116"/>
      <c r="AS3666" s="116"/>
      <c r="AT3666" s="116"/>
      <c r="AU3666" s="116"/>
      <c r="AV3666" s="116"/>
      <c r="AW3666" s="116"/>
      <c r="AX3666" s="116"/>
      <c r="AY3666" s="116"/>
      <c r="AZ3666" s="116"/>
      <c r="BA3666" s="116"/>
    </row>
    <row r="3667" spans="1:53" x14ac:dyDescent="0.25">
      <c r="A3667" s="112"/>
      <c r="B3667" s="45">
        <v>41116</v>
      </c>
      <c r="C3667" s="2"/>
      <c r="D3667" s="2"/>
      <c r="E3667" s="2"/>
      <c r="F3667" s="2">
        <v>51.82</v>
      </c>
      <c r="G3667" s="2">
        <v>51.05</v>
      </c>
      <c r="H3667" s="2"/>
      <c r="I3667" s="2"/>
      <c r="J3667" s="2"/>
      <c r="K3667" s="2"/>
      <c r="L3667" s="2"/>
      <c r="M3667" s="60"/>
      <c r="N3667" s="60"/>
      <c r="O3667" s="60"/>
      <c r="P3667" s="60"/>
      <c r="Q3667" s="2"/>
      <c r="R3667" s="60"/>
      <c r="S3667" s="60"/>
      <c r="T3667" s="60"/>
      <c r="U3667" s="60"/>
      <c r="V3667" s="60"/>
      <c r="W3667" s="60"/>
      <c r="X3667" s="60"/>
      <c r="Y3667" s="60"/>
      <c r="Z3667" s="60"/>
      <c r="AA3667" s="60"/>
      <c r="AB3667" s="60"/>
      <c r="AC3667" s="60"/>
      <c r="AD3667" s="60"/>
      <c r="AE3667" s="60"/>
      <c r="AF3667" s="60"/>
      <c r="AG3667" s="60"/>
      <c r="AH3667" s="60"/>
      <c r="AI3667" s="60"/>
      <c r="AJ3667" s="60"/>
      <c r="AK3667" s="60"/>
      <c r="AL3667" s="60"/>
      <c r="AM3667" s="60"/>
      <c r="AN3667" s="60"/>
      <c r="AO3667" s="116"/>
      <c r="AP3667" s="116"/>
      <c r="AQ3667" s="116"/>
      <c r="AR3667" s="116"/>
      <c r="AS3667" s="116"/>
      <c r="AT3667" s="116"/>
      <c r="AU3667" s="116"/>
      <c r="AV3667" s="116"/>
      <c r="AW3667" s="116"/>
      <c r="AX3667" s="116"/>
      <c r="AY3667" s="116"/>
      <c r="AZ3667" s="116"/>
      <c r="BA3667" s="116"/>
    </row>
    <row r="3668" spans="1:53" x14ac:dyDescent="0.25">
      <c r="A3668" s="112"/>
      <c r="B3668" s="45">
        <v>41115</v>
      </c>
      <c r="C3668" s="2"/>
      <c r="D3668" s="2"/>
      <c r="E3668" s="2"/>
      <c r="F3668" s="2">
        <v>51.75</v>
      </c>
      <c r="G3668" s="2">
        <v>50.88</v>
      </c>
      <c r="H3668" s="2"/>
      <c r="I3668" s="2"/>
      <c r="J3668" s="2"/>
      <c r="K3668" s="2"/>
      <c r="L3668" s="2"/>
      <c r="M3668" s="60"/>
      <c r="N3668" s="60"/>
      <c r="O3668" s="60"/>
      <c r="P3668" s="60"/>
      <c r="Q3668" s="2"/>
      <c r="R3668" s="60"/>
      <c r="S3668" s="60"/>
      <c r="T3668" s="60"/>
      <c r="U3668" s="60"/>
      <c r="V3668" s="60"/>
      <c r="W3668" s="60"/>
      <c r="X3668" s="60"/>
      <c r="Y3668" s="60"/>
      <c r="Z3668" s="60"/>
      <c r="AA3668" s="60"/>
      <c r="AB3668" s="60"/>
      <c r="AC3668" s="60"/>
      <c r="AD3668" s="60"/>
      <c r="AE3668" s="60"/>
      <c r="AF3668" s="60"/>
      <c r="AG3668" s="60"/>
      <c r="AH3668" s="60"/>
      <c r="AI3668" s="60"/>
      <c r="AJ3668" s="60"/>
      <c r="AK3668" s="60"/>
      <c r="AL3668" s="60"/>
      <c r="AM3668" s="60"/>
      <c r="AN3668" s="60"/>
      <c r="AO3668" s="116"/>
      <c r="AP3668" s="116"/>
      <c r="AQ3668" s="116"/>
      <c r="AR3668" s="116"/>
      <c r="AS3668" s="116"/>
      <c r="AT3668" s="116"/>
      <c r="AU3668" s="116"/>
      <c r="AV3668" s="116"/>
      <c r="AW3668" s="116"/>
      <c r="AX3668" s="116"/>
      <c r="AY3668" s="116"/>
      <c r="AZ3668" s="116"/>
      <c r="BA3668" s="116"/>
    </row>
    <row r="3669" spans="1:53" x14ac:dyDescent="0.25">
      <c r="A3669" s="112"/>
      <c r="B3669" s="45">
        <v>41114</v>
      </c>
      <c r="C3669" s="2"/>
      <c r="D3669" s="2"/>
      <c r="E3669" s="2"/>
      <c r="F3669" s="2">
        <v>51.68</v>
      </c>
      <c r="G3669" s="2">
        <v>50.81</v>
      </c>
      <c r="H3669" s="2"/>
      <c r="I3669" s="2"/>
      <c r="J3669" s="2"/>
      <c r="K3669" s="2"/>
      <c r="L3669" s="2"/>
      <c r="M3669" s="60"/>
      <c r="N3669" s="60"/>
      <c r="O3669" s="60"/>
      <c r="P3669" s="60"/>
      <c r="Q3669" s="2"/>
      <c r="R3669" s="60"/>
      <c r="S3669" s="60"/>
      <c r="T3669" s="60"/>
      <c r="U3669" s="60"/>
      <c r="V3669" s="60"/>
      <c r="W3669" s="60"/>
      <c r="X3669" s="60"/>
      <c r="Y3669" s="60"/>
      <c r="Z3669" s="60"/>
      <c r="AA3669" s="60"/>
      <c r="AB3669" s="60"/>
      <c r="AC3669" s="60"/>
      <c r="AD3669" s="60"/>
      <c r="AE3669" s="60"/>
      <c r="AF3669" s="60"/>
      <c r="AG3669" s="60"/>
      <c r="AH3669" s="60"/>
      <c r="AI3669" s="60"/>
      <c r="AJ3669" s="60"/>
      <c r="AK3669" s="60"/>
      <c r="AL3669" s="60"/>
      <c r="AM3669" s="60"/>
      <c r="AN3669" s="60"/>
      <c r="AO3669" s="116"/>
      <c r="AP3669" s="116"/>
      <c r="AQ3669" s="116"/>
      <c r="AR3669" s="116"/>
      <c r="AS3669" s="116"/>
      <c r="AT3669" s="116"/>
      <c r="AU3669" s="116"/>
      <c r="AV3669" s="116"/>
      <c r="AW3669" s="116"/>
      <c r="AX3669" s="116"/>
      <c r="AY3669" s="116"/>
      <c r="AZ3669" s="116"/>
      <c r="BA3669" s="116"/>
    </row>
    <row r="3670" spans="1:53" x14ac:dyDescent="0.25">
      <c r="A3670" s="112"/>
      <c r="B3670" s="45">
        <v>41113</v>
      </c>
      <c r="C3670" s="2"/>
      <c r="D3670" s="2"/>
      <c r="E3670" s="2"/>
      <c r="F3670" s="2">
        <v>51.6</v>
      </c>
      <c r="G3670" s="2">
        <v>50.73</v>
      </c>
      <c r="H3670" s="2"/>
      <c r="I3670" s="2"/>
      <c r="J3670" s="2"/>
      <c r="K3670" s="2"/>
      <c r="L3670" s="2"/>
      <c r="M3670" s="60"/>
      <c r="N3670" s="60"/>
      <c r="O3670" s="60"/>
      <c r="P3670" s="60"/>
      <c r="Q3670" s="2"/>
      <c r="R3670" s="60"/>
      <c r="S3670" s="60"/>
      <c r="T3670" s="60"/>
      <c r="U3670" s="60"/>
      <c r="V3670" s="60"/>
      <c r="W3670" s="60"/>
      <c r="X3670" s="60"/>
      <c r="Y3670" s="60"/>
      <c r="Z3670" s="60"/>
      <c r="AA3670" s="60"/>
      <c r="AB3670" s="60"/>
      <c r="AC3670" s="60"/>
      <c r="AD3670" s="60"/>
      <c r="AE3670" s="60"/>
      <c r="AF3670" s="60"/>
      <c r="AG3670" s="60"/>
      <c r="AH3670" s="60"/>
      <c r="AI3670" s="60"/>
      <c r="AJ3670" s="60"/>
      <c r="AK3670" s="60"/>
      <c r="AL3670" s="60"/>
      <c r="AM3670" s="60"/>
      <c r="AN3670" s="60"/>
      <c r="AO3670" s="116"/>
      <c r="AP3670" s="116"/>
      <c r="AQ3670" s="116"/>
      <c r="AR3670" s="116"/>
      <c r="AS3670" s="116"/>
      <c r="AT3670" s="116"/>
      <c r="AU3670" s="116"/>
      <c r="AV3670" s="116"/>
      <c r="AW3670" s="116"/>
      <c r="AX3670" s="116"/>
      <c r="AY3670" s="116"/>
      <c r="AZ3670" s="116"/>
      <c r="BA3670" s="116"/>
    </row>
    <row r="3671" spans="1:53" x14ac:dyDescent="0.25">
      <c r="A3671" s="112"/>
      <c r="B3671" s="45">
        <v>41110</v>
      </c>
      <c r="C3671" s="2"/>
      <c r="D3671" s="2"/>
      <c r="E3671" s="2"/>
      <c r="F3671" s="2">
        <v>52</v>
      </c>
      <c r="G3671" s="2">
        <v>51.35</v>
      </c>
      <c r="H3671" s="2"/>
      <c r="I3671" s="2"/>
      <c r="J3671" s="2"/>
      <c r="K3671" s="2"/>
      <c r="L3671" s="2"/>
      <c r="M3671" s="60"/>
      <c r="N3671" s="60"/>
      <c r="O3671" s="60"/>
      <c r="P3671" s="60"/>
      <c r="Q3671" s="2"/>
      <c r="R3671" s="60"/>
      <c r="S3671" s="60"/>
      <c r="T3671" s="60"/>
      <c r="U3671" s="60"/>
      <c r="V3671" s="60"/>
      <c r="W3671" s="60"/>
      <c r="X3671" s="60"/>
      <c r="Y3671" s="60"/>
      <c r="Z3671" s="60"/>
      <c r="AA3671" s="60"/>
      <c r="AB3671" s="60"/>
      <c r="AC3671" s="60"/>
      <c r="AD3671" s="60"/>
      <c r="AE3671" s="60"/>
      <c r="AF3671" s="60"/>
      <c r="AG3671" s="60"/>
      <c r="AH3671" s="60"/>
      <c r="AI3671" s="60"/>
      <c r="AJ3671" s="60"/>
      <c r="AK3671" s="60"/>
      <c r="AL3671" s="60"/>
      <c r="AM3671" s="60"/>
      <c r="AN3671" s="60"/>
      <c r="AO3671" s="116"/>
      <c r="AP3671" s="116"/>
      <c r="AQ3671" s="116"/>
      <c r="AR3671" s="116"/>
      <c r="AS3671" s="116"/>
      <c r="AT3671" s="116"/>
      <c r="AU3671" s="116"/>
      <c r="AV3671" s="116"/>
      <c r="AW3671" s="116"/>
      <c r="AX3671" s="116"/>
      <c r="AY3671" s="116"/>
      <c r="AZ3671" s="116"/>
      <c r="BA3671" s="116"/>
    </row>
    <row r="3672" spans="1:53" x14ac:dyDescent="0.25">
      <c r="A3672" s="112"/>
      <c r="B3672" s="45">
        <v>41109</v>
      </c>
      <c r="C3672" s="2"/>
      <c r="D3672" s="2"/>
      <c r="E3672" s="2"/>
      <c r="F3672" s="2">
        <v>52.25</v>
      </c>
      <c r="G3672" s="2">
        <v>51.33</v>
      </c>
      <c r="H3672" s="2"/>
      <c r="I3672" s="2"/>
      <c r="J3672" s="2"/>
      <c r="K3672" s="2"/>
      <c r="L3672" s="2"/>
      <c r="M3672" s="60"/>
      <c r="N3672" s="60"/>
      <c r="O3672" s="60"/>
      <c r="P3672" s="60"/>
      <c r="Q3672" s="2"/>
      <c r="R3672" s="60"/>
      <c r="S3672" s="60"/>
      <c r="T3672" s="60"/>
      <c r="U3672" s="60"/>
      <c r="V3672" s="60"/>
      <c r="W3672" s="60"/>
      <c r="X3672" s="60"/>
      <c r="Y3672" s="60"/>
      <c r="Z3672" s="60"/>
      <c r="AA3672" s="60"/>
      <c r="AB3672" s="60"/>
      <c r="AC3672" s="60"/>
      <c r="AD3672" s="60"/>
      <c r="AE3672" s="60"/>
      <c r="AF3672" s="60"/>
      <c r="AG3672" s="60"/>
      <c r="AH3672" s="60"/>
      <c r="AI3672" s="60"/>
      <c r="AJ3672" s="60"/>
      <c r="AK3672" s="60"/>
      <c r="AL3672" s="60"/>
      <c r="AM3672" s="60"/>
      <c r="AN3672" s="60"/>
      <c r="AO3672" s="116"/>
      <c r="AP3672" s="116"/>
      <c r="AQ3672" s="116"/>
      <c r="AR3672" s="116"/>
      <c r="AS3672" s="116"/>
      <c r="AT3672" s="116"/>
      <c r="AU3672" s="116"/>
      <c r="AV3672" s="116"/>
      <c r="AW3672" s="116"/>
      <c r="AX3672" s="116"/>
      <c r="AY3672" s="116"/>
      <c r="AZ3672" s="116"/>
      <c r="BA3672" s="116"/>
    </row>
    <row r="3673" spans="1:53" x14ac:dyDescent="0.25">
      <c r="A3673" s="112"/>
      <c r="B3673" s="45">
        <v>41108</v>
      </c>
      <c r="C3673" s="2"/>
      <c r="D3673" s="2"/>
      <c r="E3673" s="2"/>
      <c r="F3673" s="2">
        <v>52.1</v>
      </c>
      <c r="G3673" s="2">
        <v>51.18</v>
      </c>
      <c r="H3673" s="2"/>
      <c r="I3673" s="2"/>
      <c r="J3673" s="2"/>
      <c r="K3673" s="2"/>
      <c r="L3673" s="2"/>
      <c r="M3673" s="60"/>
      <c r="N3673" s="60"/>
      <c r="O3673" s="60"/>
      <c r="P3673" s="60"/>
      <c r="Q3673" s="2"/>
      <c r="R3673" s="60"/>
      <c r="S3673" s="60"/>
      <c r="T3673" s="60"/>
      <c r="U3673" s="60"/>
      <c r="V3673" s="60"/>
      <c r="W3673" s="60"/>
      <c r="X3673" s="60"/>
      <c r="Y3673" s="60"/>
      <c r="Z3673" s="60"/>
      <c r="AA3673" s="60"/>
      <c r="AB3673" s="60"/>
      <c r="AC3673" s="60"/>
      <c r="AD3673" s="60"/>
      <c r="AE3673" s="60"/>
      <c r="AF3673" s="60"/>
      <c r="AG3673" s="60"/>
      <c r="AH3673" s="60"/>
      <c r="AI3673" s="60"/>
      <c r="AJ3673" s="60"/>
      <c r="AK3673" s="60"/>
      <c r="AL3673" s="60"/>
      <c r="AM3673" s="60"/>
      <c r="AN3673" s="60"/>
      <c r="AO3673" s="116"/>
      <c r="AP3673" s="116"/>
      <c r="AQ3673" s="116"/>
      <c r="AR3673" s="116"/>
      <c r="AS3673" s="116"/>
      <c r="AT3673" s="116"/>
      <c r="AU3673" s="116"/>
      <c r="AV3673" s="116"/>
      <c r="AW3673" s="116"/>
      <c r="AX3673" s="116"/>
      <c r="AY3673" s="116"/>
      <c r="AZ3673" s="116"/>
      <c r="BA3673" s="116"/>
    </row>
    <row r="3674" spans="1:53" x14ac:dyDescent="0.25">
      <c r="A3674" s="112"/>
      <c r="B3674" s="45">
        <v>41107</v>
      </c>
      <c r="C3674" s="2"/>
      <c r="D3674" s="2"/>
      <c r="E3674" s="2"/>
      <c r="F3674" s="2">
        <v>52.5</v>
      </c>
      <c r="G3674" s="2">
        <v>51.58</v>
      </c>
      <c r="H3674" s="2"/>
      <c r="I3674" s="2"/>
      <c r="J3674" s="2"/>
      <c r="K3674" s="2"/>
      <c r="L3674" s="2"/>
      <c r="M3674" s="60"/>
      <c r="N3674" s="60"/>
      <c r="O3674" s="60"/>
      <c r="P3674" s="60"/>
      <c r="Q3674" s="2"/>
      <c r="R3674" s="60"/>
      <c r="S3674" s="60"/>
      <c r="T3674" s="60"/>
      <c r="U3674" s="60"/>
      <c r="V3674" s="60"/>
      <c r="W3674" s="60"/>
      <c r="X3674" s="60"/>
      <c r="Y3674" s="60"/>
      <c r="Z3674" s="60"/>
      <c r="AA3674" s="60"/>
      <c r="AB3674" s="60"/>
      <c r="AC3674" s="60"/>
      <c r="AD3674" s="60"/>
      <c r="AE3674" s="60"/>
      <c r="AF3674" s="60"/>
      <c r="AG3674" s="60"/>
      <c r="AH3674" s="60"/>
      <c r="AI3674" s="60"/>
      <c r="AJ3674" s="60"/>
      <c r="AK3674" s="60"/>
      <c r="AL3674" s="60"/>
      <c r="AM3674" s="60"/>
      <c r="AN3674" s="60"/>
      <c r="AO3674" s="116"/>
      <c r="AP3674" s="116"/>
      <c r="AQ3674" s="116"/>
      <c r="AR3674" s="116"/>
      <c r="AS3674" s="116"/>
      <c r="AT3674" s="116"/>
      <c r="AU3674" s="116"/>
      <c r="AV3674" s="116"/>
      <c r="AW3674" s="116"/>
      <c r="AX3674" s="116"/>
      <c r="AY3674" s="116"/>
      <c r="AZ3674" s="116"/>
      <c r="BA3674" s="116"/>
    </row>
    <row r="3675" spans="1:53" x14ac:dyDescent="0.25">
      <c r="A3675" s="112"/>
      <c r="B3675" s="45">
        <v>41106</v>
      </c>
      <c r="C3675" s="2"/>
      <c r="D3675" s="2"/>
      <c r="E3675" s="2"/>
      <c r="F3675" s="2">
        <v>52.55</v>
      </c>
      <c r="G3675" s="2">
        <v>51.63</v>
      </c>
      <c r="H3675" s="2"/>
      <c r="I3675" s="2"/>
      <c r="J3675" s="2"/>
      <c r="K3675" s="2"/>
      <c r="L3675" s="2"/>
      <c r="M3675" s="60"/>
      <c r="N3675" s="60"/>
      <c r="O3675" s="60"/>
      <c r="P3675" s="60"/>
      <c r="Q3675" s="2"/>
      <c r="R3675" s="60"/>
      <c r="S3675" s="60"/>
      <c r="T3675" s="60"/>
      <c r="U3675" s="60"/>
      <c r="V3675" s="60"/>
      <c r="W3675" s="60"/>
      <c r="X3675" s="60"/>
      <c r="Y3675" s="60"/>
      <c r="Z3675" s="60"/>
      <c r="AA3675" s="60"/>
      <c r="AB3675" s="60"/>
      <c r="AC3675" s="60"/>
      <c r="AD3675" s="60"/>
      <c r="AE3675" s="60"/>
      <c r="AF3675" s="60"/>
      <c r="AG3675" s="60"/>
      <c r="AH3675" s="60"/>
      <c r="AI3675" s="60"/>
      <c r="AJ3675" s="60"/>
      <c r="AK3675" s="60"/>
      <c r="AL3675" s="60"/>
      <c r="AM3675" s="60"/>
      <c r="AN3675" s="60"/>
      <c r="AO3675" s="116"/>
      <c r="AP3675" s="116"/>
      <c r="AQ3675" s="116"/>
      <c r="AR3675" s="116"/>
      <c r="AS3675" s="116"/>
      <c r="AT3675" s="116"/>
      <c r="AU3675" s="116"/>
      <c r="AV3675" s="116"/>
      <c r="AW3675" s="116"/>
      <c r="AX3675" s="116"/>
      <c r="AY3675" s="116"/>
      <c r="AZ3675" s="116"/>
      <c r="BA3675" s="116"/>
    </row>
    <row r="3676" spans="1:53" x14ac:dyDescent="0.25">
      <c r="A3676" s="112"/>
      <c r="B3676" s="45">
        <v>41103</v>
      </c>
      <c r="C3676" s="2"/>
      <c r="D3676" s="2"/>
      <c r="E3676" s="2"/>
      <c r="F3676" s="2">
        <v>52.73</v>
      </c>
      <c r="G3676" s="2">
        <v>51.81</v>
      </c>
      <c r="H3676" s="2"/>
      <c r="I3676" s="2"/>
      <c r="J3676" s="2"/>
      <c r="K3676" s="2"/>
      <c r="L3676" s="2"/>
      <c r="M3676" s="60"/>
      <c r="N3676" s="60"/>
      <c r="O3676" s="60"/>
      <c r="P3676" s="60"/>
      <c r="Q3676" s="2"/>
      <c r="R3676" s="60"/>
      <c r="S3676" s="60"/>
      <c r="T3676" s="60"/>
      <c r="U3676" s="60"/>
      <c r="V3676" s="60"/>
      <c r="W3676" s="60"/>
      <c r="X3676" s="60"/>
      <c r="Y3676" s="60"/>
      <c r="Z3676" s="60"/>
      <c r="AA3676" s="60"/>
      <c r="AB3676" s="60"/>
      <c r="AC3676" s="60"/>
      <c r="AD3676" s="60"/>
      <c r="AE3676" s="60"/>
      <c r="AF3676" s="60"/>
      <c r="AG3676" s="60"/>
      <c r="AH3676" s="60"/>
      <c r="AI3676" s="60"/>
      <c r="AJ3676" s="60"/>
      <c r="AK3676" s="60"/>
      <c r="AL3676" s="60"/>
      <c r="AM3676" s="60"/>
      <c r="AN3676" s="60"/>
      <c r="AO3676" s="116"/>
      <c r="AP3676" s="116"/>
      <c r="AQ3676" s="116"/>
      <c r="AR3676" s="116"/>
      <c r="AS3676" s="116"/>
      <c r="AT3676" s="116"/>
      <c r="AU3676" s="116"/>
      <c r="AV3676" s="116"/>
      <c r="AW3676" s="116"/>
      <c r="AX3676" s="116"/>
      <c r="AY3676" s="116"/>
      <c r="AZ3676" s="116"/>
      <c r="BA3676" s="116"/>
    </row>
    <row r="3677" spans="1:53" x14ac:dyDescent="0.25">
      <c r="A3677" s="112"/>
      <c r="B3677" s="45">
        <v>41102</v>
      </c>
      <c r="C3677" s="2"/>
      <c r="D3677" s="2"/>
      <c r="E3677" s="2"/>
      <c r="F3677" s="2">
        <v>52.98</v>
      </c>
      <c r="G3677" s="2">
        <v>52.06</v>
      </c>
      <c r="H3677" s="2"/>
      <c r="I3677" s="2"/>
      <c r="J3677" s="2"/>
      <c r="K3677" s="2"/>
      <c r="L3677" s="2"/>
      <c r="M3677" s="60"/>
      <c r="N3677" s="60"/>
      <c r="O3677" s="60"/>
      <c r="P3677" s="60"/>
      <c r="Q3677" s="2"/>
      <c r="R3677" s="60"/>
      <c r="S3677" s="60"/>
      <c r="T3677" s="60"/>
      <c r="U3677" s="60"/>
      <c r="V3677" s="60"/>
      <c r="W3677" s="60"/>
      <c r="X3677" s="60"/>
      <c r="Y3677" s="60"/>
      <c r="Z3677" s="60"/>
      <c r="AA3677" s="60"/>
      <c r="AB3677" s="60"/>
      <c r="AC3677" s="60"/>
      <c r="AD3677" s="60"/>
      <c r="AE3677" s="60"/>
      <c r="AF3677" s="60"/>
      <c r="AG3677" s="60"/>
      <c r="AH3677" s="60"/>
      <c r="AI3677" s="60"/>
      <c r="AJ3677" s="60"/>
      <c r="AK3677" s="60"/>
      <c r="AL3677" s="60"/>
      <c r="AM3677" s="60"/>
      <c r="AN3677" s="60"/>
      <c r="AO3677" s="116"/>
      <c r="AP3677" s="116"/>
      <c r="AQ3677" s="116"/>
      <c r="AR3677" s="116"/>
      <c r="AS3677" s="116"/>
      <c r="AT3677" s="116"/>
      <c r="AU3677" s="116"/>
      <c r="AV3677" s="116"/>
      <c r="AW3677" s="116"/>
      <c r="AX3677" s="116"/>
      <c r="AY3677" s="116"/>
      <c r="AZ3677" s="116"/>
      <c r="BA3677" s="116"/>
    </row>
    <row r="3678" spans="1:53" x14ac:dyDescent="0.25">
      <c r="A3678" s="112"/>
      <c r="B3678" s="45">
        <v>41101</v>
      </c>
      <c r="C3678" s="2"/>
      <c r="D3678" s="2"/>
      <c r="E3678" s="2"/>
      <c r="F3678" s="2">
        <v>51.6</v>
      </c>
      <c r="G3678" s="2">
        <v>50.68</v>
      </c>
      <c r="H3678" s="2"/>
      <c r="I3678" s="2"/>
      <c r="J3678" s="2"/>
      <c r="K3678" s="2"/>
      <c r="L3678" s="2"/>
      <c r="M3678" s="60"/>
      <c r="N3678" s="60"/>
      <c r="O3678" s="60"/>
      <c r="P3678" s="60"/>
      <c r="Q3678" s="2"/>
      <c r="R3678" s="60"/>
      <c r="S3678" s="60"/>
      <c r="T3678" s="60"/>
      <c r="U3678" s="60"/>
      <c r="V3678" s="60"/>
      <c r="W3678" s="60"/>
      <c r="X3678" s="60"/>
      <c r="Y3678" s="60"/>
      <c r="Z3678" s="60"/>
      <c r="AA3678" s="60"/>
      <c r="AB3678" s="60"/>
      <c r="AC3678" s="60"/>
      <c r="AD3678" s="60"/>
      <c r="AE3678" s="60"/>
      <c r="AF3678" s="60"/>
      <c r="AG3678" s="60"/>
      <c r="AH3678" s="60"/>
      <c r="AI3678" s="60"/>
      <c r="AJ3678" s="60"/>
      <c r="AK3678" s="60"/>
      <c r="AL3678" s="60"/>
      <c r="AM3678" s="60"/>
      <c r="AN3678" s="60"/>
      <c r="AO3678" s="116"/>
      <c r="AP3678" s="116"/>
      <c r="AQ3678" s="116"/>
      <c r="AR3678" s="116"/>
      <c r="AS3678" s="116"/>
      <c r="AT3678" s="116"/>
      <c r="AU3678" s="116"/>
      <c r="AV3678" s="116"/>
      <c r="AW3678" s="116"/>
      <c r="AX3678" s="116"/>
      <c r="AY3678" s="116"/>
      <c r="AZ3678" s="116"/>
      <c r="BA3678" s="116"/>
    </row>
    <row r="3679" spans="1:53" x14ac:dyDescent="0.25">
      <c r="A3679" s="112"/>
      <c r="B3679" s="45">
        <v>41100</v>
      </c>
      <c r="C3679" s="2"/>
      <c r="D3679" s="2"/>
      <c r="E3679" s="2"/>
      <c r="F3679" s="2">
        <v>51.55</v>
      </c>
      <c r="G3679" s="2">
        <v>50.63</v>
      </c>
      <c r="H3679" s="2"/>
      <c r="I3679" s="2"/>
      <c r="J3679" s="2"/>
      <c r="K3679" s="2"/>
      <c r="L3679" s="2"/>
      <c r="M3679" s="60"/>
      <c r="N3679" s="60"/>
      <c r="O3679" s="60"/>
      <c r="P3679" s="60"/>
      <c r="Q3679" s="2"/>
      <c r="R3679" s="60"/>
      <c r="S3679" s="60"/>
      <c r="T3679" s="60"/>
      <c r="U3679" s="60"/>
      <c r="V3679" s="60"/>
      <c r="W3679" s="60"/>
      <c r="X3679" s="60"/>
      <c r="Y3679" s="60"/>
      <c r="Z3679" s="60"/>
      <c r="AA3679" s="60"/>
      <c r="AB3679" s="60"/>
      <c r="AC3679" s="60"/>
      <c r="AD3679" s="60"/>
      <c r="AE3679" s="60"/>
      <c r="AF3679" s="60"/>
      <c r="AG3679" s="60"/>
      <c r="AH3679" s="60"/>
      <c r="AI3679" s="60"/>
      <c r="AJ3679" s="60"/>
      <c r="AK3679" s="60"/>
      <c r="AL3679" s="60"/>
      <c r="AM3679" s="60"/>
      <c r="AN3679" s="60"/>
      <c r="AO3679" s="116"/>
      <c r="AP3679" s="116"/>
      <c r="AQ3679" s="116"/>
      <c r="AR3679" s="116"/>
      <c r="AS3679" s="116"/>
      <c r="AT3679" s="116"/>
      <c r="AU3679" s="116"/>
      <c r="AV3679" s="116"/>
      <c r="AW3679" s="116"/>
      <c r="AX3679" s="116"/>
      <c r="AY3679" s="116"/>
      <c r="AZ3679" s="116"/>
      <c r="BA3679" s="116"/>
    </row>
    <row r="3680" spans="1:53" x14ac:dyDescent="0.25">
      <c r="A3680" s="112"/>
      <c r="B3680" s="45">
        <v>41099</v>
      </c>
      <c r="C3680" s="2"/>
      <c r="D3680" s="2"/>
      <c r="E3680" s="2"/>
      <c r="F3680" s="2">
        <v>51.55</v>
      </c>
      <c r="G3680" s="2">
        <v>50.62</v>
      </c>
      <c r="H3680" s="2"/>
      <c r="I3680" s="2"/>
      <c r="J3680" s="2"/>
      <c r="K3680" s="2"/>
      <c r="L3680" s="2"/>
      <c r="M3680" s="60"/>
      <c r="N3680" s="60"/>
      <c r="O3680" s="60"/>
      <c r="P3680" s="60"/>
      <c r="Q3680" s="2"/>
      <c r="R3680" s="60"/>
      <c r="S3680" s="60"/>
      <c r="T3680" s="60"/>
      <c r="U3680" s="60"/>
      <c r="V3680" s="60"/>
      <c r="W3680" s="60"/>
      <c r="X3680" s="60"/>
      <c r="Y3680" s="60"/>
      <c r="Z3680" s="60"/>
      <c r="AA3680" s="60"/>
      <c r="AB3680" s="60"/>
      <c r="AC3680" s="60"/>
      <c r="AD3680" s="60"/>
      <c r="AE3680" s="60"/>
      <c r="AF3680" s="60"/>
      <c r="AG3680" s="60"/>
      <c r="AH3680" s="60"/>
      <c r="AI3680" s="60"/>
      <c r="AJ3680" s="60"/>
      <c r="AK3680" s="60"/>
      <c r="AL3680" s="60"/>
      <c r="AM3680" s="60"/>
      <c r="AN3680" s="60"/>
      <c r="AO3680" s="116"/>
      <c r="AP3680" s="116"/>
      <c r="AQ3680" s="116"/>
      <c r="AR3680" s="116"/>
      <c r="AS3680" s="116"/>
      <c r="AT3680" s="116"/>
      <c r="AU3680" s="116"/>
      <c r="AV3680" s="116"/>
      <c r="AW3680" s="116"/>
      <c r="AX3680" s="116"/>
      <c r="AY3680" s="116"/>
      <c r="AZ3680" s="116"/>
      <c r="BA3680" s="116"/>
    </row>
    <row r="3681" spans="1:53" x14ac:dyDescent="0.25">
      <c r="A3681" s="112"/>
      <c r="B3681" s="45">
        <v>41096</v>
      </c>
      <c r="C3681" s="2"/>
      <c r="D3681" s="2"/>
      <c r="E3681" s="2"/>
      <c r="F3681" s="2">
        <v>51.55</v>
      </c>
      <c r="G3681" s="2">
        <v>50.62</v>
      </c>
      <c r="H3681" s="2"/>
      <c r="I3681" s="2"/>
      <c r="J3681" s="2"/>
      <c r="K3681" s="2"/>
      <c r="L3681" s="2"/>
      <c r="M3681" s="60"/>
      <c r="N3681" s="60"/>
      <c r="O3681" s="60"/>
      <c r="P3681" s="60"/>
      <c r="Q3681" s="2"/>
      <c r="R3681" s="60"/>
      <c r="S3681" s="60"/>
      <c r="T3681" s="60"/>
      <c r="U3681" s="60"/>
      <c r="V3681" s="60"/>
      <c r="W3681" s="60"/>
      <c r="X3681" s="60"/>
      <c r="Y3681" s="60"/>
      <c r="Z3681" s="60"/>
      <c r="AA3681" s="60"/>
      <c r="AB3681" s="60"/>
      <c r="AC3681" s="60"/>
      <c r="AD3681" s="60"/>
      <c r="AE3681" s="60"/>
      <c r="AF3681" s="60"/>
      <c r="AG3681" s="60"/>
      <c r="AH3681" s="60"/>
      <c r="AI3681" s="60"/>
      <c r="AJ3681" s="60"/>
      <c r="AK3681" s="60"/>
      <c r="AL3681" s="60"/>
      <c r="AM3681" s="60"/>
      <c r="AN3681" s="60"/>
      <c r="AO3681" s="116"/>
      <c r="AP3681" s="116"/>
      <c r="AQ3681" s="116"/>
      <c r="AR3681" s="116"/>
      <c r="AS3681" s="116"/>
      <c r="AT3681" s="116"/>
      <c r="AU3681" s="116"/>
      <c r="AV3681" s="116"/>
      <c r="AW3681" s="116"/>
      <c r="AX3681" s="116"/>
      <c r="AY3681" s="116"/>
      <c r="AZ3681" s="116"/>
      <c r="BA3681" s="116"/>
    </row>
    <row r="3682" spans="1:53" x14ac:dyDescent="0.25">
      <c r="A3682" s="112"/>
      <c r="B3682" s="45">
        <v>41095</v>
      </c>
      <c r="C3682" s="2"/>
      <c r="D3682" s="2"/>
      <c r="E3682" s="2"/>
      <c r="F3682" s="2">
        <v>51.7</v>
      </c>
      <c r="G3682" s="2">
        <v>50.77</v>
      </c>
      <c r="H3682" s="2"/>
      <c r="I3682" s="2"/>
      <c r="J3682" s="2"/>
      <c r="K3682" s="2"/>
      <c r="L3682" s="2"/>
      <c r="M3682" s="60"/>
      <c r="N3682" s="60"/>
      <c r="O3682" s="60"/>
      <c r="P3682" s="60"/>
      <c r="Q3682" s="2"/>
      <c r="R3682" s="60"/>
      <c r="S3682" s="60"/>
      <c r="T3682" s="60"/>
      <c r="U3682" s="60"/>
      <c r="V3682" s="60"/>
      <c r="W3682" s="60"/>
      <c r="X3682" s="60"/>
      <c r="Y3682" s="60"/>
      <c r="Z3682" s="60"/>
      <c r="AA3682" s="60"/>
      <c r="AB3682" s="60"/>
      <c r="AC3682" s="60"/>
      <c r="AD3682" s="60"/>
      <c r="AE3682" s="60"/>
      <c r="AF3682" s="60"/>
      <c r="AG3682" s="60"/>
      <c r="AH3682" s="60"/>
      <c r="AI3682" s="60"/>
      <c r="AJ3682" s="60"/>
      <c r="AK3682" s="60"/>
      <c r="AL3682" s="60"/>
      <c r="AM3682" s="60"/>
      <c r="AN3682" s="60"/>
      <c r="AO3682" s="116"/>
      <c r="AP3682" s="116"/>
      <c r="AQ3682" s="116"/>
      <c r="AR3682" s="116"/>
      <c r="AS3682" s="116"/>
      <c r="AT3682" s="116"/>
      <c r="AU3682" s="116"/>
      <c r="AV3682" s="116"/>
      <c r="AW3682" s="116"/>
      <c r="AX3682" s="116"/>
      <c r="AY3682" s="116"/>
      <c r="AZ3682" s="116"/>
      <c r="BA3682" s="116"/>
    </row>
    <row r="3683" spans="1:53" x14ac:dyDescent="0.25">
      <c r="A3683" s="112"/>
      <c r="B3683" s="45">
        <v>41094</v>
      </c>
      <c r="C3683" s="2"/>
      <c r="D3683" s="2"/>
      <c r="E3683" s="2"/>
      <c r="F3683" s="2">
        <v>51.68</v>
      </c>
      <c r="G3683" s="2">
        <v>50.75</v>
      </c>
      <c r="H3683" s="2"/>
      <c r="I3683" s="2"/>
      <c r="J3683" s="2"/>
      <c r="K3683" s="2"/>
      <c r="L3683" s="2"/>
      <c r="M3683" s="60"/>
      <c r="N3683" s="60"/>
      <c r="O3683" s="60"/>
      <c r="P3683" s="60"/>
      <c r="Q3683" s="2"/>
      <c r="R3683" s="60"/>
      <c r="S3683" s="60"/>
      <c r="T3683" s="60"/>
      <c r="U3683" s="60"/>
      <c r="V3683" s="60"/>
      <c r="W3683" s="60"/>
      <c r="X3683" s="60"/>
      <c r="Y3683" s="60"/>
      <c r="Z3683" s="60"/>
      <c r="AA3683" s="60"/>
      <c r="AB3683" s="60"/>
      <c r="AC3683" s="60"/>
      <c r="AD3683" s="60"/>
      <c r="AE3683" s="60"/>
      <c r="AF3683" s="60"/>
      <c r="AG3683" s="60"/>
      <c r="AH3683" s="60"/>
      <c r="AI3683" s="60"/>
      <c r="AJ3683" s="60"/>
      <c r="AK3683" s="60"/>
      <c r="AL3683" s="60"/>
      <c r="AM3683" s="60"/>
      <c r="AN3683" s="60"/>
      <c r="AO3683" s="116"/>
      <c r="AP3683" s="116"/>
      <c r="AQ3683" s="116"/>
      <c r="AR3683" s="116"/>
      <c r="AS3683" s="116"/>
      <c r="AT3683" s="116"/>
      <c r="AU3683" s="116"/>
      <c r="AV3683" s="116"/>
      <c r="AW3683" s="116"/>
      <c r="AX3683" s="116"/>
      <c r="AY3683" s="116"/>
      <c r="AZ3683" s="116"/>
      <c r="BA3683" s="116"/>
    </row>
    <row r="3684" spans="1:53" x14ac:dyDescent="0.25">
      <c r="A3684" s="112"/>
      <c r="B3684" s="45">
        <v>41093</v>
      </c>
      <c r="C3684" s="2"/>
      <c r="D3684" s="2"/>
      <c r="E3684" s="2"/>
      <c r="F3684" s="2">
        <v>51.9</v>
      </c>
      <c r="G3684" s="2">
        <v>51</v>
      </c>
      <c r="H3684" s="2"/>
      <c r="I3684" s="2"/>
      <c r="J3684" s="2"/>
      <c r="K3684" s="2"/>
      <c r="L3684" s="2"/>
      <c r="M3684" s="60"/>
      <c r="N3684" s="60"/>
      <c r="O3684" s="60"/>
      <c r="P3684" s="60"/>
      <c r="Q3684" s="2"/>
      <c r="R3684" s="60"/>
      <c r="S3684" s="60"/>
      <c r="T3684" s="60"/>
      <c r="U3684" s="60"/>
      <c r="V3684" s="60"/>
      <c r="W3684" s="60"/>
      <c r="X3684" s="60"/>
      <c r="Y3684" s="60"/>
      <c r="Z3684" s="60"/>
      <c r="AA3684" s="60"/>
      <c r="AB3684" s="60"/>
      <c r="AC3684" s="60"/>
      <c r="AD3684" s="60"/>
      <c r="AE3684" s="60"/>
      <c r="AF3684" s="60"/>
      <c r="AG3684" s="60"/>
      <c r="AH3684" s="60"/>
      <c r="AI3684" s="60"/>
      <c r="AJ3684" s="60"/>
      <c r="AK3684" s="60"/>
      <c r="AL3684" s="60"/>
      <c r="AM3684" s="60"/>
      <c r="AN3684" s="60"/>
      <c r="AO3684" s="116"/>
      <c r="AP3684" s="116"/>
      <c r="AQ3684" s="116"/>
      <c r="AR3684" s="116"/>
      <c r="AS3684" s="116"/>
      <c r="AT3684" s="116"/>
      <c r="AU3684" s="116"/>
      <c r="AV3684" s="116"/>
      <c r="AW3684" s="116"/>
      <c r="AX3684" s="116"/>
      <c r="AY3684" s="116"/>
      <c r="AZ3684" s="116"/>
      <c r="BA3684" s="116"/>
    </row>
    <row r="3685" spans="1:53" x14ac:dyDescent="0.25">
      <c r="A3685" s="112"/>
      <c r="B3685" s="45">
        <v>41092</v>
      </c>
      <c r="C3685" s="2"/>
      <c r="D3685" s="2"/>
      <c r="E3685" s="2"/>
      <c r="F3685" s="2">
        <v>51.85</v>
      </c>
      <c r="G3685" s="2">
        <v>51</v>
      </c>
      <c r="H3685" s="2"/>
      <c r="I3685" s="2"/>
      <c r="J3685" s="2"/>
      <c r="K3685" s="2"/>
      <c r="L3685" s="2"/>
      <c r="M3685" s="60"/>
      <c r="N3685" s="60"/>
      <c r="O3685" s="60"/>
      <c r="P3685" s="60"/>
      <c r="Q3685" s="2"/>
      <c r="R3685" s="60"/>
      <c r="S3685" s="60"/>
      <c r="T3685" s="60"/>
      <c r="U3685" s="60"/>
      <c r="V3685" s="60"/>
      <c r="W3685" s="60"/>
      <c r="X3685" s="60"/>
      <c r="Y3685" s="60"/>
      <c r="Z3685" s="60"/>
      <c r="AA3685" s="60"/>
      <c r="AB3685" s="60"/>
      <c r="AC3685" s="60"/>
      <c r="AD3685" s="60"/>
      <c r="AE3685" s="60"/>
      <c r="AF3685" s="60"/>
      <c r="AG3685" s="60"/>
      <c r="AH3685" s="60"/>
      <c r="AI3685" s="60"/>
      <c r="AJ3685" s="60"/>
      <c r="AK3685" s="60"/>
      <c r="AL3685" s="60"/>
      <c r="AM3685" s="60"/>
      <c r="AN3685" s="60"/>
      <c r="AO3685" s="116"/>
      <c r="AP3685" s="116"/>
      <c r="AQ3685" s="116"/>
      <c r="AR3685" s="116"/>
      <c r="AS3685" s="116"/>
      <c r="AT3685" s="116"/>
      <c r="AU3685" s="116"/>
      <c r="AV3685" s="116"/>
      <c r="AW3685" s="116"/>
      <c r="AX3685" s="116"/>
      <c r="AY3685" s="116"/>
      <c r="AZ3685" s="116"/>
      <c r="BA3685" s="116"/>
    </row>
    <row r="3686" spans="1:53" x14ac:dyDescent="0.25">
      <c r="A3686" s="112"/>
      <c r="B3686" s="45">
        <v>41089</v>
      </c>
      <c r="C3686" s="2"/>
      <c r="D3686" s="2"/>
      <c r="E3686" s="2"/>
      <c r="F3686" s="2">
        <v>51.85</v>
      </c>
      <c r="G3686" s="2">
        <v>51</v>
      </c>
      <c r="H3686" s="2"/>
      <c r="I3686" s="2"/>
      <c r="J3686" s="2"/>
      <c r="K3686" s="2"/>
      <c r="L3686" s="2"/>
      <c r="M3686" s="60"/>
      <c r="N3686" s="60"/>
      <c r="O3686" s="60"/>
      <c r="P3686" s="60"/>
      <c r="Q3686" s="2"/>
      <c r="R3686" s="60"/>
      <c r="S3686" s="60"/>
      <c r="T3686" s="60"/>
      <c r="U3686" s="60"/>
      <c r="V3686" s="60"/>
      <c r="W3686" s="60"/>
      <c r="X3686" s="60"/>
      <c r="Y3686" s="60"/>
      <c r="Z3686" s="60"/>
      <c r="AA3686" s="60"/>
      <c r="AB3686" s="60"/>
      <c r="AC3686" s="60"/>
      <c r="AD3686" s="60"/>
      <c r="AE3686" s="60"/>
      <c r="AF3686" s="60"/>
      <c r="AG3686" s="60"/>
      <c r="AH3686" s="60"/>
      <c r="AI3686" s="60"/>
      <c r="AJ3686" s="60"/>
      <c r="AK3686" s="60"/>
      <c r="AL3686" s="60"/>
      <c r="AM3686" s="60"/>
      <c r="AN3686" s="60"/>
      <c r="AO3686" s="116"/>
      <c r="AP3686" s="116"/>
      <c r="AQ3686" s="116"/>
      <c r="AR3686" s="116"/>
      <c r="AS3686" s="116"/>
      <c r="AT3686" s="116"/>
      <c r="AU3686" s="116"/>
      <c r="AV3686" s="116"/>
      <c r="AW3686" s="116"/>
      <c r="AX3686" s="116"/>
      <c r="AY3686" s="116"/>
      <c r="AZ3686" s="116"/>
      <c r="BA3686" s="116"/>
    </row>
    <row r="3687" spans="1:53" x14ac:dyDescent="0.25">
      <c r="A3687" s="112"/>
      <c r="B3687" s="45">
        <v>41088</v>
      </c>
      <c r="C3687" s="2"/>
      <c r="D3687" s="2"/>
      <c r="E3687" s="2"/>
      <c r="F3687" s="2">
        <v>51.5</v>
      </c>
      <c r="G3687" s="2">
        <v>50.6</v>
      </c>
      <c r="H3687" s="2"/>
      <c r="I3687" s="2"/>
      <c r="J3687" s="2"/>
      <c r="K3687" s="2"/>
      <c r="L3687" s="2"/>
      <c r="M3687" s="60"/>
      <c r="N3687" s="60"/>
      <c r="O3687" s="60"/>
      <c r="P3687" s="60"/>
      <c r="Q3687" s="2"/>
      <c r="R3687" s="60"/>
      <c r="S3687" s="60"/>
      <c r="T3687" s="60"/>
      <c r="U3687" s="60"/>
      <c r="V3687" s="60"/>
      <c r="W3687" s="60"/>
      <c r="X3687" s="60"/>
      <c r="Y3687" s="60"/>
      <c r="Z3687" s="60"/>
      <c r="AA3687" s="60"/>
      <c r="AB3687" s="60"/>
      <c r="AC3687" s="60"/>
      <c r="AD3687" s="60"/>
      <c r="AE3687" s="60"/>
      <c r="AF3687" s="60"/>
      <c r="AG3687" s="60"/>
      <c r="AH3687" s="60"/>
      <c r="AI3687" s="60"/>
      <c r="AJ3687" s="60"/>
      <c r="AK3687" s="60"/>
      <c r="AL3687" s="60"/>
      <c r="AM3687" s="60"/>
      <c r="AN3687" s="60"/>
      <c r="AO3687" s="116"/>
      <c r="AP3687" s="116"/>
      <c r="AQ3687" s="116"/>
      <c r="AR3687" s="116"/>
      <c r="AS3687" s="116"/>
      <c r="AT3687" s="116"/>
      <c r="AU3687" s="116"/>
      <c r="AV3687" s="116"/>
      <c r="AW3687" s="116"/>
      <c r="AX3687" s="116"/>
      <c r="AY3687" s="116"/>
      <c r="AZ3687" s="116"/>
      <c r="BA3687" s="116"/>
    </row>
    <row r="3688" spans="1:53" x14ac:dyDescent="0.25">
      <c r="A3688" s="112"/>
      <c r="B3688" s="45">
        <v>41087</v>
      </c>
      <c r="C3688" s="2"/>
      <c r="D3688" s="2"/>
      <c r="E3688" s="2"/>
      <c r="F3688" s="2">
        <v>51.5</v>
      </c>
      <c r="G3688" s="2">
        <v>50.4</v>
      </c>
      <c r="H3688" s="2"/>
      <c r="I3688" s="2"/>
      <c r="J3688" s="2"/>
      <c r="K3688" s="2"/>
      <c r="L3688" s="2"/>
      <c r="M3688" s="60"/>
      <c r="N3688" s="60"/>
      <c r="O3688" s="60"/>
      <c r="P3688" s="60"/>
      <c r="Q3688" s="2"/>
      <c r="R3688" s="60"/>
      <c r="S3688" s="60"/>
      <c r="T3688" s="60"/>
      <c r="U3688" s="60"/>
      <c r="V3688" s="60"/>
      <c r="W3688" s="60"/>
      <c r="X3688" s="60"/>
      <c r="Y3688" s="60"/>
      <c r="Z3688" s="60"/>
      <c r="AA3688" s="60"/>
      <c r="AB3688" s="60"/>
      <c r="AC3688" s="60"/>
      <c r="AD3688" s="60"/>
      <c r="AE3688" s="60"/>
      <c r="AF3688" s="60"/>
      <c r="AG3688" s="60"/>
      <c r="AH3688" s="60"/>
      <c r="AI3688" s="60"/>
      <c r="AJ3688" s="60"/>
      <c r="AK3688" s="60"/>
      <c r="AL3688" s="60"/>
      <c r="AM3688" s="60"/>
      <c r="AN3688" s="60"/>
      <c r="AO3688" s="116"/>
      <c r="AP3688" s="116"/>
      <c r="AQ3688" s="116"/>
      <c r="AR3688" s="116"/>
      <c r="AS3688" s="116"/>
      <c r="AT3688" s="116"/>
      <c r="AU3688" s="116"/>
      <c r="AV3688" s="116"/>
      <c r="AW3688" s="116"/>
      <c r="AX3688" s="116"/>
      <c r="AY3688" s="116"/>
      <c r="AZ3688" s="116"/>
      <c r="BA3688" s="116"/>
    </row>
    <row r="3689" spans="1:53" x14ac:dyDescent="0.25">
      <c r="A3689" s="112"/>
      <c r="B3689" s="45">
        <v>41086</v>
      </c>
      <c r="C3689" s="2"/>
      <c r="D3689" s="2"/>
      <c r="E3689" s="2"/>
      <c r="F3689" s="2">
        <v>51.6</v>
      </c>
      <c r="G3689" s="2">
        <v>50.75</v>
      </c>
      <c r="H3689" s="2"/>
      <c r="I3689" s="2"/>
      <c r="J3689" s="2"/>
      <c r="K3689" s="2"/>
      <c r="L3689" s="2"/>
      <c r="M3689" s="60"/>
      <c r="N3689" s="60"/>
      <c r="O3689" s="60"/>
      <c r="P3689" s="60"/>
      <c r="Q3689" s="2"/>
      <c r="R3689" s="60"/>
      <c r="S3689" s="60"/>
      <c r="T3689" s="60"/>
      <c r="U3689" s="60"/>
      <c r="V3689" s="60"/>
      <c r="W3689" s="60"/>
      <c r="X3689" s="60"/>
      <c r="Y3689" s="60"/>
      <c r="Z3689" s="60"/>
      <c r="AA3689" s="60"/>
      <c r="AB3689" s="60"/>
      <c r="AC3689" s="60"/>
      <c r="AD3689" s="60"/>
      <c r="AE3689" s="60"/>
      <c r="AF3689" s="60"/>
      <c r="AG3689" s="60"/>
      <c r="AH3689" s="60"/>
      <c r="AI3689" s="60"/>
      <c r="AJ3689" s="60"/>
      <c r="AK3689" s="60"/>
      <c r="AL3689" s="60"/>
      <c r="AM3689" s="60"/>
      <c r="AN3689" s="60"/>
      <c r="AO3689" s="116"/>
      <c r="AP3689" s="116"/>
      <c r="AQ3689" s="116"/>
      <c r="AR3689" s="116"/>
      <c r="AS3689" s="116"/>
      <c r="AT3689" s="116"/>
      <c r="AU3689" s="116"/>
      <c r="AV3689" s="116"/>
      <c r="AW3689" s="116"/>
      <c r="AX3689" s="116"/>
      <c r="AY3689" s="116"/>
      <c r="AZ3689" s="116"/>
      <c r="BA3689" s="116"/>
    </row>
    <row r="3690" spans="1:53" x14ac:dyDescent="0.25">
      <c r="A3690" s="112"/>
      <c r="B3690" s="45">
        <v>41085</v>
      </c>
      <c r="C3690" s="2"/>
      <c r="D3690" s="2"/>
      <c r="E3690" s="2"/>
      <c r="F3690" s="2">
        <v>51.3</v>
      </c>
      <c r="G3690" s="2">
        <v>50</v>
      </c>
      <c r="H3690" s="2"/>
      <c r="I3690" s="2"/>
      <c r="J3690" s="2"/>
      <c r="K3690" s="2"/>
      <c r="L3690" s="2"/>
      <c r="M3690" s="60"/>
      <c r="N3690" s="60"/>
      <c r="O3690" s="60"/>
      <c r="P3690" s="60"/>
      <c r="Q3690" s="2"/>
      <c r="R3690" s="60"/>
      <c r="S3690" s="60"/>
      <c r="T3690" s="60"/>
      <c r="U3690" s="60"/>
      <c r="V3690" s="60"/>
      <c r="W3690" s="60"/>
      <c r="X3690" s="60"/>
      <c r="Y3690" s="60"/>
      <c r="Z3690" s="60"/>
      <c r="AA3690" s="60"/>
      <c r="AB3690" s="60"/>
      <c r="AC3690" s="60"/>
      <c r="AD3690" s="60"/>
      <c r="AE3690" s="60"/>
      <c r="AF3690" s="60"/>
      <c r="AG3690" s="60"/>
      <c r="AH3690" s="60"/>
      <c r="AI3690" s="60"/>
      <c r="AJ3690" s="60"/>
      <c r="AK3690" s="60"/>
      <c r="AL3690" s="60"/>
      <c r="AM3690" s="60"/>
      <c r="AN3690" s="60"/>
      <c r="AO3690" s="116"/>
      <c r="AP3690" s="116"/>
      <c r="AQ3690" s="116"/>
      <c r="AR3690" s="116"/>
      <c r="AS3690" s="116"/>
      <c r="AT3690" s="116"/>
      <c r="AU3690" s="116"/>
      <c r="AV3690" s="116"/>
      <c r="AW3690" s="116"/>
      <c r="AX3690" s="116"/>
      <c r="AY3690" s="116"/>
      <c r="AZ3690" s="116"/>
      <c r="BA3690" s="116"/>
    </row>
    <row r="3691" spans="1:53" x14ac:dyDescent="0.25">
      <c r="A3691" s="112"/>
      <c r="B3691" s="45">
        <v>41082</v>
      </c>
      <c r="C3691" s="2"/>
      <c r="D3691" s="2"/>
      <c r="E3691" s="2"/>
      <c r="F3691" s="2">
        <v>51.3</v>
      </c>
      <c r="G3691" s="2">
        <v>50.31</v>
      </c>
      <c r="H3691" s="2"/>
      <c r="I3691" s="2"/>
      <c r="J3691" s="2"/>
      <c r="K3691" s="2"/>
      <c r="L3691" s="2"/>
      <c r="M3691" s="60"/>
      <c r="N3691" s="60"/>
      <c r="O3691" s="60"/>
      <c r="P3691" s="60"/>
      <c r="Q3691" s="2"/>
      <c r="R3691" s="60"/>
      <c r="S3691" s="60"/>
      <c r="T3691" s="60"/>
      <c r="U3691" s="60"/>
      <c r="V3691" s="60"/>
      <c r="W3691" s="60"/>
      <c r="X3691" s="60"/>
      <c r="Y3691" s="60"/>
      <c r="Z3691" s="60"/>
      <c r="AA3691" s="60"/>
      <c r="AB3691" s="60"/>
      <c r="AC3691" s="60"/>
      <c r="AD3691" s="60"/>
      <c r="AE3691" s="60"/>
      <c r="AF3691" s="60"/>
      <c r="AG3691" s="60"/>
      <c r="AH3691" s="60"/>
      <c r="AI3691" s="60"/>
      <c r="AJ3691" s="60"/>
      <c r="AK3691" s="60"/>
      <c r="AL3691" s="60"/>
      <c r="AM3691" s="60"/>
      <c r="AN3691" s="60"/>
      <c r="AO3691" s="116"/>
      <c r="AP3691" s="116"/>
      <c r="AQ3691" s="116"/>
      <c r="AR3691" s="116"/>
      <c r="AS3691" s="116"/>
      <c r="AT3691" s="116"/>
      <c r="AU3691" s="116"/>
      <c r="AV3691" s="116"/>
      <c r="AW3691" s="116"/>
      <c r="AX3691" s="116"/>
      <c r="AY3691" s="116"/>
      <c r="AZ3691" s="116"/>
      <c r="BA3691" s="116"/>
    </row>
    <row r="3692" spans="1:53" x14ac:dyDescent="0.25">
      <c r="A3692" s="112"/>
      <c r="B3692" s="45">
        <v>41081</v>
      </c>
      <c r="C3692" s="2"/>
      <c r="D3692" s="2"/>
      <c r="E3692" s="2"/>
      <c r="F3692" s="2">
        <v>50.73</v>
      </c>
      <c r="G3692" s="2">
        <v>49.75</v>
      </c>
      <c r="H3692" s="2"/>
      <c r="I3692" s="2"/>
      <c r="J3692" s="2"/>
      <c r="K3692" s="2"/>
      <c r="L3692" s="2"/>
      <c r="M3692" s="60"/>
      <c r="N3692" s="60"/>
      <c r="O3692" s="60"/>
      <c r="P3692" s="60"/>
      <c r="Q3692" s="2"/>
      <c r="R3692" s="60"/>
      <c r="S3692" s="60"/>
      <c r="T3692" s="60"/>
      <c r="U3692" s="60"/>
      <c r="V3692" s="60"/>
      <c r="W3692" s="60"/>
      <c r="X3692" s="60"/>
      <c r="Y3692" s="60"/>
      <c r="Z3692" s="60"/>
      <c r="AA3692" s="60"/>
      <c r="AB3692" s="60"/>
      <c r="AC3692" s="60"/>
      <c r="AD3692" s="60"/>
      <c r="AE3692" s="60"/>
      <c r="AF3692" s="60"/>
      <c r="AG3692" s="60"/>
      <c r="AH3692" s="60"/>
      <c r="AI3692" s="60"/>
      <c r="AJ3692" s="60"/>
      <c r="AK3692" s="60"/>
      <c r="AL3692" s="60"/>
      <c r="AM3692" s="60"/>
      <c r="AN3692" s="60"/>
      <c r="AO3692" s="116"/>
      <c r="AP3692" s="116"/>
      <c r="AQ3692" s="116"/>
      <c r="AR3692" s="116"/>
      <c r="AS3692" s="116"/>
      <c r="AT3692" s="116"/>
      <c r="AU3692" s="116"/>
      <c r="AV3692" s="116"/>
      <c r="AW3692" s="116"/>
      <c r="AX3692" s="116"/>
      <c r="AY3692" s="116"/>
      <c r="AZ3692" s="116"/>
      <c r="BA3692" s="116"/>
    </row>
    <row r="3693" spans="1:53" x14ac:dyDescent="0.25">
      <c r="A3693" s="112"/>
      <c r="B3693" s="45">
        <v>41080</v>
      </c>
      <c r="C3693" s="2"/>
      <c r="D3693" s="2"/>
      <c r="E3693" s="2"/>
      <c r="F3693" s="2">
        <v>50.58</v>
      </c>
      <c r="G3693" s="2">
        <v>49.6</v>
      </c>
      <c r="H3693" s="2"/>
      <c r="I3693" s="2"/>
      <c r="J3693" s="2"/>
      <c r="K3693" s="2"/>
      <c r="L3693" s="2"/>
      <c r="M3693" s="60"/>
      <c r="N3693" s="60"/>
      <c r="O3693" s="60"/>
      <c r="P3693" s="60"/>
      <c r="Q3693" s="2"/>
      <c r="R3693" s="60"/>
      <c r="S3693" s="60"/>
      <c r="T3693" s="60"/>
      <c r="U3693" s="60"/>
      <c r="V3693" s="60"/>
      <c r="W3693" s="60"/>
      <c r="X3693" s="60"/>
      <c r="Y3693" s="60"/>
      <c r="Z3693" s="60"/>
      <c r="AA3693" s="60"/>
      <c r="AB3693" s="60"/>
      <c r="AC3693" s="60"/>
      <c r="AD3693" s="60"/>
      <c r="AE3693" s="60"/>
      <c r="AF3693" s="60"/>
      <c r="AG3693" s="60"/>
      <c r="AH3693" s="60"/>
      <c r="AI3693" s="60"/>
      <c r="AJ3693" s="60"/>
      <c r="AK3693" s="60"/>
      <c r="AL3693" s="60"/>
      <c r="AM3693" s="60"/>
      <c r="AN3693" s="60"/>
      <c r="AO3693" s="116"/>
      <c r="AP3693" s="116"/>
      <c r="AQ3693" s="116"/>
      <c r="AR3693" s="116"/>
      <c r="AS3693" s="116"/>
      <c r="AT3693" s="116"/>
      <c r="AU3693" s="116"/>
      <c r="AV3693" s="116"/>
      <c r="AW3693" s="116"/>
      <c r="AX3693" s="116"/>
      <c r="AY3693" s="116"/>
      <c r="AZ3693" s="116"/>
      <c r="BA3693" s="116"/>
    </row>
    <row r="3694" spans="1:53" x14ac:dyDescent="0.25">
      <c r="A3694" s="112"/>
      <c r="B3694" s="45">
        <v>41079</v>
      </c>
      <c r="C3694" s="2"/>
      <c r="D3694" s="2"/>
      <c r="E3694" s="2"/>
      <c r="F3694" s="2">
        <v>50.23</v>
      </c>
      <c r="G3694" s="2">
        <v>49.38</v>
      </c>
      <c r="H3694" s="2"/>
      <c r="I3694" s="2"/>
      <c r="J3694" s="2"/>
      <c r="K3694" s="2"/>
      <c r="L3694" s="2"/>
      <c r="M3694" s="60"/>
      <c r="N3694" s="60"/>
      <c r="O3694" s="60"/>
      <c r="P3694" s="60"/>
      <c r="Q3694" s="2"/>
      <c r="R3694" s="60"/>
      <c r="S3694" s="60"/>
      <c r="T3694" s="60"/>
      <c r="U3694" s="60"/>
      <c r="V3694" s="60"/>
      <c r="W3694" s="60"/>
      <c r="X3694" s="60"/>
      <c r="Y3694" s="60"/>
      <c r="Z3694" s="60"/>
      <c r="AA3694" s="60"/>
      <c r="AB3694" s="60"/>
      <c r="AC3694" s="60"/>
      <c r="AD3694" s="60"/>
      <c r="AE3694" s="60"/>
      <c r="AF3694" s="60"/>
      <c r="AG3694" s="60"/>
      <c r="AH3694" s="60"/>
      <c r="AI3694" s="60"/>
      <c r="AJ3694" s="60"/>
      <c r="AK3694" s="60"/>
      <c r="AL3694" s="60"/>
      <c r="AM3694" s="60"/>
      <c r="AN3694" s="60"/>
      <c r="AO3694" s="116"/>
      <c r="AP3694" s="116"/>
      <c r="AQ3694" s="116"/>
      <c r="AR3694" s="116"/>
      <c r="AS3694" s="116"/>
      <c r="AT3694" s="116"/>
      <c r="AU3694" s="116"/>
      <c r="AV3694" s="116"/>
      <c r="AW3694" s="116"/>
      <c r="AX3694" s="116"/>
      <c r="AY3694" s="116"/>
      <c r="AZ3694" s="116"/>
      <c r="BA3694" s="116"/>
    </row>
    <row r="3695" spans="1:53" x14ac:dyDescent="0.25">
      <c r="A3695" s="112"/>
      <c r="B3695" s="45">
        <v>41078</v>
      </c>
      <c r="C3695" s="2"/>
      <c r="D3695" s="2"/>
      <c r="E3695" s="2"/>
      <c r="F3695" s="2">
        <v>49.9</v>
      </c>
      <c r="G3695" s="2">
        <v>49.05</v>
      </c>
      <c r="H3695" s="2"/>
      <c r="I3695" s="2"/>
      <c r="J3695" s="2"/>
      <c r="K3695" s="2"/>
      <c r="L3695" s="2"/>
      <c r="M3695" s="60"/>
      <c r="N3695" s="60"/>
      <c r="O3695" s="60"/>
      <c r="P3695" s="60"/>
      <c r="Q3695" s="2"/>
      <c r="R3695" s="60"/>
      <c r="S3695" s="60"/>
      <c r="T3695" s="60"/>
      <c r="U3695" s="60"/>
      <c r="V3695" s="60"/>
      <c r="W3695" s="60"/>
      <c r="X3695" s="60"/>
      <c r="Y3695" s="60"/>
      <c r="Z3695" s="60"/>
      <c r="AA3695" s="60"/>
      <c r="AB3695" s="60"/>
      <c r="AC3695" s="60"/>
      <c r="AD3695" s="60"/>
      <c r="AE3695" s="60"/>
      <c r="AF3695" s="60"/>
      <c r="AG3695" s="60"/>
      <c r="AH3695" s="60"/>
      <c r="AI3695" s="60"/>
      <c r="AJ3695" s="60"/>
      <c r="AK3695" s="60"/>
      <c r="AL3695" s="60"/>
      <c r="AM3695" s="60"/>
      <c r="AN3695" s="60"/>
      <c r="AO3695" s="116"/>
      <c r="AP3695" s="116"/>
      <c r="AQ3695" s="116"/>
      <c r="AR3695" s="116"/>
      <c r="AS3695" s="116"/>
      <c r="AT3695" s="116"/>
      <c r="AU3695" s="116"/>
      <c r="AV3695" s="116"/>
      <c r="AW3695" s="116"/>
      <c r="AX3695" s="116"/>
      <c r="AY3695" s="116"/>
      <c r="AZ3695" s="116"/>
      <c r="BA3695" s="116"/>
    </row>
    <row r="3696" spans="1:53" x14ac:dyDescent="0.25">
      <c r="A3696" s="112"/>
      <c r="B3696" s="45">
        <v>41075</v>
      </c>
      <c r="C3696" s="2"/>
      <c r="D3696" s="2"/>
      <c r="E3696" s="2"/>
      <c r="F3696" s="2">
        <v>49.88</v>
      </c>
      <c r="G3696" s="2">
        <v>49.03</v>
      </c>
      <c r="H3696" s="2"/>
      <c r="I3696" s="2"/>
      <c r="J3696" s="2"/>
      <c r="K3696" s="2"/>
      <c r="L3696" s="2"/>
      <c r="M3696" s="60"/>
      <c r="N3696" s="60"/>
      <c r="O3696" s="60"/>
      <c r="P3696" s="60"/>
      <c r="Q3696" s="2"/>
      <c r="R3696" s="60"/>
      <c r="S3696" s="60"/>
      <c r="T3696" s="60"/>
      <c r="U3696" s="60"/>
      <c r="V3696" s="60"/>
      <c r="W3696" s="60"/>
      <c r="X3696" s="60"/>
      <c r="Y3696" s="60"/>
      <c r="Z3696" s="60"/>
      <c r="AA3696" s="60"/>
      <c r="AB3696" s="60"/>
      <c r="AC3696" s="60"/>
      <c r="AD3696" s="60"/>
      <c r="AE3696" s="60"/>
      <c r="AF3696" s="60"/>
      <c r="AG3696" s="60"/>
      <c r="AH3696" s="60"/>
      <c r="AI3696" s="60"/>
      <c r="AJ3696" s="60"/>
      <c r="AK3696" s="60"/>
      <c r="AL3696" s="60"/>
      <c r="AM3696" s="60"/>
      <c r="AN3696" s="60"/>
      <c r="AO3696" s="116"/>
      <c r="AP3696" s="116"/>
      <c r="AQ3696" s="116"/>
      <c r="AR3696" s="116"/>
      <c r="AS3696" s="116"/>
      <c r="AT3696" s="116"/>
      <c r="AU3696" s="116"/>
      <c r="AV3696" s="116"/>
      <c r="AW3696" s="116"/>
      <c r="AX3696" s="116"/>
      <c r="AY3696" s="116"/>
      <c r="AZ3696" s="116"/>
      <c r="BA3696" s="116"/>
    </row>
    <row r="3697" spans="1:53" x14ac:dyDescent="0.25">
      <c r="A3697" s="112"/>
      <c r="B3697" s="45">
        <v>41074</v>
      </c>
      <c r="C3697" s="2"/>
      <c r="D3697" s="2"/>
      <c r="E3697" s="2"/>
      <c r="F3697" s="2">
        <v>49.6</v>
      </c>
      <c r="G3697" s="2">
        <v>48.75</v>
      </c>
      <c r="H3697" s="2"/>
      <c r="I3697" s="2"/>
      <c r="J3697" s="2"/>
      <c r="K3697" s="2"/>
      <c r="L3697" s="2"/>
      <c r="M3697" s="60"/>
      <c r="N3697" s="60"/>
      <c r="O3697" s="60"/>
      <c r="P3697" s="60"/>
      <c r="Q3697" s="2"/>
      <c r="R3697" s="60"/>
      <c r="S3697" s="60"/>
      <c r="T3697" s="60"/>
      <c r="U3697" s="60"/>
      <c r="V3697" s="60"/>
      <c r="W3697" s="60"/>
      <c r="X3697" s="60"/>
      <c r="Y3697" s="60"/>
      <c r="Z3697" s="60"/>
      <c r="AA3697" s="60"/>
      <c r="AB3697" s="60"/>
      <c r="AC3697" s="60"/>
      <c r="AD3697" s="60"/>
      <c r="AE3697" s="60"/>
      <c r="AF3697" s="60"/>
      <c r="AG3697" s="60"/>
      <c r="AH3697" s="60"/>
      <c r="AI3697" s="60"/>
      <c r="AJ3697" s="60"/>
      <c r="AK3697" s="60"/>
      <c r="AL3697" s="60"/>
      <c r="AM3697" s="60"/>
      <c r="AN3697" s="60"/>
      <c r="AO3697" s="116"/>
      <c r="AP3697" s="116"/>
      <c r="AQ3697" s="116"/>
      <c r="AR3697" s="116"/>
      <c r="AS3697" s="116"/>
      <c r="AT3697" s="116"/>
      <c r="AU3697" s="116"/>
      <c r="AV3697" s="116"/>
      <c r="AW3697" s="116"/>
      <c r="AX3697" s="116"/>
      <c r="AY3697" s="116"/>
      <c r="AZ3697" s="116"/>
      <c r="BA3697" s="116"/>
    </row>
    <row r="3698" spans="1:53" x14ac:dyDescent="0.25">
      <c r="A3698" s="112"/>
      <c r="B3698" s="45">
        <v>41073</v>
      </c>
      <c r="C3698" s="2"/>
      <c r="D3698" s="2"/>
      <c r="E3698" s="2"/>
      <c r="F3698" s="2">
        <v>49.6</v>
      </c>
      <c r="G3698" s="2">
        <v>48.75</v>
      </c>
      <c r="H3698" s="2"/>
      <c r="I3698" s="2"/>
      <c r="J3698" s="2"/>
      <c r="K3698" s="2"/>
      <c r="L3698" s="2"/>
      <c r="M3698" s="60"/>
      <c r="N3698" s="60"/>
      <c r="O3698" s="60"/>
      <c r="P3698" s="60"/>
      <c r="Q3698" s="2"/>
      <c r="R3698" s="60"/>
      <c r="S3698" s="60"/>
      <c r="T3698" s="60"/>
      <c r="U3698" s="60"/>
      <c r="V3698" s="60"/>
      <c r="W3698" s="60"/>
      <c r="X3698" s="60"/>
      <c r="Y3698" s="60"/>
      <c r="Z3698" s="60"/>
      <c r="AA3698" s="60"/>
      <c r="AB3698" s="60"/>
      <c r="AC3698" s="60"/>
      <c r="AD3698" s="60"/>
      <c r="AE3698" s="60"/>
      <c r="AF3698" s="60"/>
      <c r="AG3698" s="60"/>
      <c r="AH3698" s="60"/>
      <c r="AI3698" s="60"/>
      <c r="AJ3698" s="60"/>
      <c r="AK3698" s="60"/>
      <c r="AL3698" s="60"/>
      <c r="AM3698" s="60"/>
      <c r="AN3698" s="60"/>
      <c r="AO3698" s="116"/>
      <c r="AP3698" s="116"/>
      <c r="AQ3698" s="116"/>
      <c r="AR3698" s="116"/>
      <c r="AS3698" s="116"/>
      <c r="AT3698" s="116"/>
      <c r="AU3698" s="116"/>
      <c r="AV3698" s="116"/>
      <c r="AW3698" s="116"/>
      <c r="AX3698" s="116"/>
      <c r="AY3698" s="116"/>
      <c r="AZ3698" s="116"/>
      <c r="BA3698" s="116"/>
    </row>
    <row r="3699" spans="1:53" x14ac:dyDescent="0.25">
      <c r="A3699" s="112"/>
      <c r="B3699" s="45">
        <v>41072</v>
      </c>
      <c r="C3699" s="2"/>
      <c r="D3699" s="2"/>
      <c r="E3699" s="2"/>
      <c r="F3699" s="2">
        <v>49.7</v>
      </c>
      <c r="G3699" s="2">
        <v>48.75</v>
      </c>
      <c r="H3699" s="2"/>
      <c r="I3699" s="2"/>
      <c r="J3699" s="2"/>
      <c r="K3699" s="2"/>
      <c r="L3699" s="2"/>
      <c r="M3699" s="60"/>
      <c r="N3699" s="60"/>
      <c r="O3699" s="60"/>
      <c r="P3699" s="60"/>
      <c r="Q3699" s="2"/>
      <c r="R3699" s="60"/>
      <c r="S3699" s="60"/>
      <c r="T3699" s="60"/>
      <c r="U3699" s="60"/>
      <c r="V3699" s="60"/>
      <c r="W3699" s="60"/>
      <c r="X3699" s="60"/>
      <c r="Y3699" s="60"/>
      <c r="Z3699" s="60"/>
      <c r="AA3699" s="60"/>
      <c r="AB3699" s="60"/>
      <c r="AC3699" s="60"/>
      <c r="AD3699" s="60"/>
      <c r="AE3699" s="60"/>
      <c r="AF3699" s="60"/>
      <c r="AG3699" s="60"/>
      <c r="AH3699" s="60"/>
      <c r="AI3699" s="60"/>
      <c r="AJ3699" s="60"/>
      <c r="AK3699" s="60"/>
      <c r="AL3699" s="60"/>
      <c r="AM3699" s="60"/>
      <c r="AN3699" s="60"/>
      <c r="AO3699" s="116"/>
      <c r="AP3699" s="116"/>
      <c r="AQ3699" s="116"/>
      <c r="AR3699" s="116"/>
      <c r="AS3699" s="116"/>
      <c r="AT3699" s="116"/>
      <c r="AU3699" s="116"/>
      <c r="AV3699" s="116"/>
      <c r="AW3699" s="116"/>
      <c r="AX3699" s="116"/>
      <c r="AY3699" s="116"/>
      <c r="AZ3699" s="116"/>
      <c r="BA3699" s="116"/>
    </row>
    <row r="3700" spans="1:53" x14ac:dyDescent="0.25">
      <c r="A3700" s="112"/>
      <c r="B3700" s="45">
        <v>41071</v>
      </c>
      <c r="C3700" s="2"/>
      <c r="D3700" s="2"/>
      <c r="E3700" s="2"/>
      <c r="F3700" s="2">
        <v>49.75</v>
      </c>
      <c r="G3700" s="2">
        <v>48.97</v>
      </c>
      <c r="H3700" s="2"/>
      <c r="I3700" s="2"/>
      <c r="J3700" s="2"/>
      <c r="K3700" s="2"/>
      <c r="L3700" s="2"/>
      <c r="M3700" s="60"/>
      <c r="N3700" s="60"/>
      <c r="O3700" s="60"/>
      <c r="P3700" s="60"/>
      <c r="Q3700" s="2"/>
      <c r="R3700" s="60"/>
      <c r="S3700" s="60"/>
      <c r="T3700" s="60"/>
      <c r="U3700" s="60"/>
      <c r="V3700" s="60"/>
      <c r="W3700" s="60"/>
      <c r="X3700" s="60"/>
      <c r="Y3700" s="60"/>
      <c r="Z3700" s="60"/>
      <c r="AA3700" s="60"/>
      <c r="AB3700" s="60"/>
      <c r="AC3700" s="60"/>
      <c r="AD3700" s="60"/>
      <c r="AE3700" s="60"/>
      <c r="AF3700" s="60"/>
      <c r="AG3700" s="60"/>
      <c r="AH3700" s="60"/>
      <c r="AI3700" s="60"/>
      <c r="AJ3700" s="60"/>
      <c r="AK3700" s="60"/>
      <c r="AL3700" s="60"/>
      <c r="AM3700" s="60"/>
      <c r="AN3700" s="60"/>
      <c r="AO3700" s="116"/>
      <c r="AP3700" s="116"/>
      <c r="AQ3700" s="116"/>
      <c r="AR3700" s="116"/>
      <c r="AS3700" s="116"/>
      <c r="AT3700" s="116"/>
      <c r="AU3700" s="116"/>
      <c r="AV3700" s="116"/>
      <c r="AW3700" s="116"/>
      <c r="AX3700" s="116"/>
      <c r="AY3700" s="116"/>
      <c r="AZ3700" s="116"/>
      <c r="BA3700" s="116"/>
    </row>
    <row r="3701" spans="1:53" x14ac:dyDescent="0.25">
      <c r="A3701" s="112"/>
      <c r="B3701" s="45">
        <v>41068</v>
      </c>
      <c r="C3701" s="2"/>
      <c r="D3701" s="2"/>
      <c r="E3701" s="2"/>
      <c r="F3701" s="2">
        <v>49.8</v>
      </c>
      <c r="G3701" s="2">
        <v>49.02</v>
      </c>
      <c r="H3701" s="2"/>
      <c r="I3701" s="2"/>
      <c r="J3701" s="2"/>
      <c r="K3701" s="2"/>
      <c r="L3701" s="2"/>
      <c r="M3701" s="60"/>
      <c r="N3701" s="60"/>
      <c r="O3701" s="60"/>
      <c r="P3701" s="60"/>
      <c r="Q3701" s="2"/>
      <c r="R3701" s="60"/>
      <c r="S3701" s="60"/>
      <c r="T3701" s="60"/>
      <c r="U3701" s="60"/>
      <c r="V3701" s="60"/>
      <c r="W3701" s="60"/>
      <c r="X3701" s="60"/>
      <c r="Y3701" s="60"/>
      <c r="Z3701" s="60"/>
      <c r="AA3701" s="60"/>
      <c r="AB3701" s="60"/>
      <c r="AC3701" s="60"/>
      <c r="AD3701" s="60"/>
      <c r="AE3701" s="60"/>
      <c r="AF3701" s="60"/>
      <c r="AG3701" s="60"/>
      <c r="AH3701" s="60"/>
      <c r="AI3701" s="60"/>
      <c r="AJ3701" s="60"/>
      <c r="AK3701" s="60"/>
      <c r="AL3701" s="60"/>
      <c r="AM3701" s="60"/>
      <c r="AN3701" s="60"/>
      <c r="AO3701" s="116"/>
      <c r="AP3701" s="116"/>
      <c r="AQ3701" s="116"/>
      <c r="AR3701" s="116"/>
      <c r="AS3701" s="116"/>
      <c r="AT3701" s="116"/>
      <c r="AU3701" s="116"/>
      <c r="AV3701" s="116"/>
      <c r="AW3701" s="116"/>
      <c r="AX3701" s="116"/>
      <c r="AY3701" s="116"/>
      <c r="AZ3701" s="116"/>
      <c r="BA3701" s="116"/>
    </row>
    <row r="3702" spans="1:53" x14ac:dyDescent="0.25">
      <c r="A3702" s="112"/>
      <c r="B3702" s="45">
        <v>41067</v>
      </c>
      <c r="C3702" s="2"/>
      <c r="D3702" s="2"/>
      <c r="E3702" s="2"/>
      <c r="F3702" s="2">
        <v>49.78</v>
      </c>
      <c r="G3702" s="2">
        <v>49</v>
      </c>
      <c r="H3702" s="2"/>
      <c r="I3702" s="2"/>
      <c r="J3702" s="2"/>
      <c r="K3702" s="2"/>
      <c r="L3702" s="2"/>
      <c r="M3702" s="60"/>
      <c r="N3702" s="60"/>
      <c r="O3702" s="60"/>
      <c r="P3702" s="60"/>
      <c r="Q3702" s="2"/>
      <c r="R3702" s="60"/>
      <c r="S3702" s="60"/>
      <c r="T3702" s="60"/>
      <c r="U3702" s="60"/>
      <c r="V3702" s="60"/>
      <c r="W3702" s="60"/>
      <c r="X3702" s="60"/>
      <c r="Y3702" s="60"/>
      <c r="Z3702" s="60"/>
      <c r="AA3702" s="60"/>
      <c r="AB3702" s="60"/>
      <c r="AC3702" s="60"/>
      <c r="AD3702" s="60"/>
      <c r="AE3702" s="60"/>
      <c r="AF3702" s="60"/>
      <c r="AG3702" s="60"/>
      <c r="AH3702" s="60"/>
      <c r="AI3702" s="60"/>
      <c r="AJ3702" s="60"/>
      <c r="AK3702" s="60"/>
      <c r="AL3702" s="60"/>
      <c r="AM3702" s="60"/>
      <c r="AN3702" s="60"/>
      <c r="AO3702" s="116"/>
      <c r="AP3702" s="116"/>
      <c r="AQ3702" s="116"/>
      <c r="AR3702" s="116"/>
      <c r="AS3702" s="116"/>
      <c r="AT3702" s="116"/>
      <c r="AU3702" s="116"/>
      <c r="AV3702" s="116"/>
      <c r="AW3702" s="116"/>
      <c r="AX3702" s="116"/>
      <c r="AY3702" s="116"/>
      <c r="AZ3702" s="116"/>
      <c r="BA3702" s="116"/>
    </row>
    <row r="3703" spans="1:53" x14ac:dyDescent="0.25">
      <c r="A3703" s="112"/>
      <c r="B3703" s="45">
        <v>41066</v>
      </c>
      <c r="C3703" s="2"/>
      <c r="D3703" s="2"/>
      <c r="E3703" s="2"/>
      <c r="F3703" s="2">
        <v>49.78</v>
      </c>
      <c r="G3703" s="2">
        <v>49</v>
      </c>
      <c r="H3703" s="2"/>
      <c r="I3703" s="2"/>
      <c r="J3703" s="2"/>
      <c r="K3703" s="2"/>
      <c r="L3703" s="2"/>
      <c r="M3703" s="60"/>
      <c r="N3703" s="60"/>
      <c r="O3703" s="60"/>
      <c r="P3703" s="60"/>
      <c r="Q3703" s="2"/>
      <c r="R3703" s="60"/>
      <c r="S3703" s="60"/>
      <c r="T3703" s="60"/>
      <c r="U3703" s="60"/>
      <c r="V3703" s="60"/>
      <c r="W3703" s="60"/>
      <c r="X3703" s="60"/>
      <c r="Y3703" s="60"/>
      <c r="Z3703" s="60"/>
      <c r="AA3703" s="60"/>
      <c r="AB3703" s="60"/>
      <c r="AC3703" s="60"/>
      <c r="AD3703" s="60"/>
      <c r="AE3703" s="60"/>
      <c r="AF3703" s="60"/>
      <c r="AG3703" s="60"/>
      <c r="AH3703" s="60"/>
      <c r="AI3703" s="60"/>
      <c r="AJ3703" s="60"/>
      <c r="AK3703" s="60"/>
      <c r="AL3703" s="60"/>
      <c r="AM3703" s="60"/>
      <c r="AN3703" s="60"/>
      <c r="AO3703" s="116"/>
      <c r="AP3703" s="116"/>
      <c r="AQ3703" s="116"/>
      <c r="AR3703" s="116"/>
      <c r="AS3703" s="116"/>
      <c r="AT3703" s="116"/>
      <c r="AU3703" s="116"/>
      <c r="AV3703" s="116"/>
      <c r="AW3703" s="116"/>
      <c r="AX3703" s="116"/>
      <c r="AY3703" s="116"/>
      <c r="AZ3703" s="116"/>
      <c r="BA3703" s="116"/>
    </row>
    <row r="3704" spans="1:53" x14ac:dyDescent="0.25">
      <c r="A3704" s="112"/>
      <c r="B3704" s="45">
        <v>41065</v>
      </c>
      <c r="C3704" s="2"/>
      <c r="D3704" s="2"/>
      <c r="E3704" s="2"/>
      <c r="F3704" s="2">
        <v>50</v>
      </c>
      <c r="G3704" s="2">
        <v>49.25</v>
      </c>
      <c r="H3704" s="2"/>
      <c r="I3704" s="2"/>
      <c r="J3704" s="2"/>
      <c r="K3704" s="2"/>
      <c r="L3704" s="2"/>
      <c r="M3704" s="60"/>
      <c r="N3704" s="60"/>
      <c r="O3704" s="60"/>
      <c r="P3704" s="60"/>
      <c r="Q3704" s="2"/>
      <c r="R3704" s="60"/>
      <c r="S3704" s="60"/>
      <c r="T3704" s="60"/>
      <c r="U3704" s="60"/>
      <c r="V3704" s="60"/>
      <c r="W3704" s="60"/>
      <c r="X3704" s="60"/>
      <c r="Y3704" s="60"/>
      <c r="Z3704" s="60"/>
      <c r="AA3704" s="60"/>
      <c r="AB3704" s="60"/>
      <c r="AC3704" s="60"/>
      <c r="AD3704" s="60"/>
      <c r="AE3704" s="60"/>
      <c r="AF3704" s="60"/>
      <c r="AG3704" s="60"/>
      <c r="AH3704" s="60"/>
      <c r="AI3704" s="60"/>
      <c r="AJ3704" s="60"/>
      <c r="AK3704" s="60"/>
      <c r="AL3704" s="60"/>
      <c r="AM3704" s="60"/>
      <c r="AN3704" s="60"/>
      <c r="AO3704" s="116"/>
      <c r="AP3704" s="116"/>
      <c r="AQ3704" s="116"/>
      <c r="AR3704" s="116"/>
      <c r="AS3704" s="116"/>
      <c r="AT3704" s="116"/>
      <c r="AU3704" s="116"/>
      <c r="AV3704" s="116"/>
      <c r="AW3704" s="116"/>
      <c r="AX3704" s="116"/>
      <c r="AY3704" s="116"/>
      <c r="AZ3704" s="116"/>
      <c r="BA3704" s="116"/>
    </row>
    <row r="3705" spans="1:53" x14ac:dyDescent="0.25">
      <c r="A3705" s="112"/>
      <c r="B3705" s="45">
        <v>41064</v>
      </c>
      <c r="C3705" s="2"/>
      <c r="D3705" s="2"/>
      <c r="E3705" s="2"/>
      <c r="F3705" s="2">
        <v>50.65</v>
      </c>
      <c r="G3705" s="2">
        <v>49.9</v>
      </c>
      <c r="H3705" s="2"/>
      <c r="I3705" s="2"/>
      <c r="J3705" s="2"/>
      <c r="K3705" s="2"/>
      <c r="L3705" s="2"/>
      <c r="M3705" s="60"/>
      <c r="N3705" s="60"/>
      <c r="O3705" s="60"/>
      <c r="P3705" s="60"/>
      <c r="Q3705" s="2"/>
      <c r="R3705" s="60"/>
      <c r="S3705" s="60"/>
      <c r="T3705" s="60"/>
      <c r="U3705" s="60"/>
      <c r="V3705" s="60"/>
      <c r="W3705" s="60"/>
      <c r="X3705" s="60"/>
      <c r="Y3705" s="60"/>
      <c r="Z3705" s="60"/>
      <c r="AA3705" s="60"/>
      <c r="AB3705" s="60"/>
      <c r="AC3705" s="60"/>
      <c r="AD3705" s="60"/>
      <c r="AE3705" s="60"/>
      <c r="AF3705" s="60"/>
      <c r="AG3705" s="60"/>
      <c r="AH3705" s="60"/>
      <c r="AI3705" s="60"/>
      <c r="AJ3705" s="60"/>
      <c r="AK3705" s="60"/>
      <c r="AL3705" s="60"/>
      <c r="AM3705" s="60"/>
      <c r="AN3705" s="60"/>
      <c r="AO3705" s="116"/>
      <c r="AP3705" s="116"/>
      <c r="AQ3705" s="116"/>
      <c r="AR3705" s="116"/>
      <c r="AS3705" s="116"/>
      <c r="AT3705" s="116"/>
      <c r="AU3705" s="116"/>
      <c r="AV3705" s="116"/>
      <c r="AW3705" s="116"/>
      <c r="AX3705" s="116"/>
      <c r="AY3705" s="116"/>
      <c r="AZ3705" s="116"/>
      <c r="BA3705" s="116"/>
    </row>
    <row r="3706" spans="1:53" x14ac:dyDescent="0.25">
      <c r="A3706" s="112"/>
      <c r="B3706" s="45">
        <v>41061</v>
      </c>
      <c r="C3706" s="2"/>
      <c r="D3706" s="2"/>
      <c r="E3706" s="2"/>
      <c r="F3706" s="2">
        <v>50.05</v>
      </c>
      <c r="G3706" s="2">
        <v>49.3</v>
      </c>
      <c r="H3706" s="2"/>
      <c r="I3706" s="2"/>
      <c r="J3706" s="2"/>
      <c r="K3706" s="2"/>
      <c r="L3706" s="2"/>
      <c r="M3706" s="60"/>
      <c r="N3706" s="60"/>
      <c r="O3706" s="60"/>
      <c r="P3706" s="60"/>
      <c r="Q3706" s="2"/>
      <c r="R3706" s="60"/>
      <c r="S3706" s="60"/>
      <c r="T3706" s="60"/>
      <c r="U3706" s="60"/>
      <c r="V3706" s="60"/>
      <c r="W3706" s="60"/>
      <c r="X3706" s="60"/>
      <c r="Y3706" s="60"/>
      <c r="Z3706" s="60"/>
      <c r="AA3706" s="60"/>
      <c r="AB3706" s="60"/>
      <c r="AC3706" s="60"/>
      <c r="AD3706" s="60"/>
      <c r="AE3706" s="60"/>
      <c r="AF3706" s="60"/>
      <c r="AG3706" s="60"/>
      <c r="AH3706" s="60"/>
      <c r="AI3706" s="60"/>
      <c r="AJ3706" s="60"/>
      <c r="AK3706" s="60"/>
      <c r="AL3706" s="60"/>
      <c r="AM3706" s="60"/>
      <c r="AN3706" s="60"/>
      <c r="AO3706" s="116"/>
      <c r="AP3706" s="116"/>
      <c r="AQ3706" s="116"/>
      <c r="AR3706" s="116"/>
      <c r="AS3706" s="116"/>
      <c r="AT3706" s="116"/>
      <c r="AU3706" s="116"/>
      <c r="AV3706" s="116"/>
      <c r="AW3706" s="116"/>
      <c r="AX3706" s="116"/>
      <c r="AY3706" s="116"/>
      <c r="AZ3706" s="116"/>
      <c r="BA3706" s="116"/>
    </row>
    <row r="3707" spans="1:53" x14ac:dyDescent="0.25">
      <c r="A3707" s="112"/>
      <c r="B3707" s="45">
        <v>41060</v>
      </c>
      <c r="C3707" s="2"/>
      <c r="D3707" s="2"/>
      <c r="E3707" s="2"/>
      <c r="F3707" s="2">
        <v>49.45</v>
      </c>
      <c r="G3707" s="2">
        <v>48.7</v>
      </c>
      <c r="H3707" s="2"/>
      <c r="I3707" s="2"/>
      <c r="J3707" s="2"/>
      <c r="K3707" s="2"/>
      <c r="L3707" s="2"/>
      <c r="M3707" s="60"/>
      <c r="N3707" s="60"/>
      <c r="O3707" s="60"/>
      <c r="P3707" s="60"/>
      <c r="Q3707" s="2"/>
      <c r="R3707" s="60"/>
      <c r="S3707" s="60"/>
      <c r="T3707" s="60"/>
      <c r="U3707" s="60"/>
      <c r="V3707" s="60"/>
      <c r="W3707" s="60"/>
      <c r="X3707" s="60"/>
      <c r="Y3707" s="60"/>
      <c r="Z3707" s="60"/>
      <c r="AA3707" s="60"/>
      <c r="AB3707" s="60"/>
      <c r="AC3707" s="60"/>
      <c r="AD3707" s="60"/>
      <c r="AE3707" s="60"/>
      <c r="AF3707" s="60"/>
      <c r="AG3707" s="60"/>
      <c r="AH3707" s="60"/>
      <c r="AI3707" s="60"/>
      <c r="AJ3707" s="60"/>
      <c r="AK3707" s="60"/>
      <c r="AL3707" s="60"/>
      <c r="AM3707" s="60"/>
      <c r="AN3707" s="60"/>
      <c r="AO3707" s="116"/>
      <c r="AP3707" s="116"/>
      <c r="AQ3707" s="116"/>
      <c r="AR3707" s="116"/>
      <c r="AS3707" s="116"/>
      <c r="AT3707" s="116"/>
      <c r="AU3707" s="116"/>
      <c r="AV3707" s="116"/>
      <c r="AW3707" s="116"/>
      <c r="AX3707" s="116"/>
      <c r="AY3707" s="116"/>
      <c r="AZ3707" s="116"/>
      <c r="BA3707" s="116"/>
    </row>
    <row r="3708" spans="1:53" x14ac:dyDescent="0.25">
      <c r="A3708" s="112"/>
      <c r="B3708" s="45">
        <v>41059</v>
      </c>
      <c r="C3708" s="2"/>
      <c r="D3708" s="2"/>
      <c r="E3708" s="2"/>
      <c r="F3708" s="2">
        <v>49.45</v>
      </c>
      <c r="G3708" s="2">
        <v>49</v>
      </c>
      <c r="H3708" s="2"/>
      <c r="I3708" s="2"/>
      <c r="J3708" s="2"/>
      <c r="K3708" s="2"/>
      <c r="L3708" s="2"/>
      <c r="M3708" s="60"/>
      <c r="N3708" s="60"/>
      <c r="O3708" s="60"/>
      <c r="P3708" s="60"/>
      <c r="Q3708" s="2"/>
      <c r="R3708" s="60"/>
      <c r="S3708" s="60"/>
      <c r="T3708" s="60"/>
      <c r="U3708" s="60"/>
      <c r="V3708" s="60"/>
      <c r="W3708" s="60"/>
      <c r="X3708" s="60"/>
      <c r="Y3708" s="60"/>
      <c r="Z3708" s="60"/>
      <c r="AA3708" s="60"/>
      <c r="AB3708" s="60"/>
      <c r="AC3708" s="60"/>
      <c r="AD3708" s="60"/>
      <c r="AE3708" s="60"/>
      <c r="AF3708" s="60"/>
      <c r="AG3708" s="60"/>
      <c r="AH3708" s="60"/>
      <c r="AI3708" s="60"/>
      <c r="AJ3708" s="60"/>
      <c r="AK3708" s="60"/>
      <c r="AL3708" s="60"/>
      <c r="AM3708" s="60"/>
      <c r="AN3708" s="60"/>
      <c r="AO3708" s="116"/>
      <c r="AP3708" s="116"/>
      <c r="AQ3708" s="116"/>
      <c r="AR3708" s="116"/>
      <c r="AS3708" s="116"/>
      <c r="AT3708" s="116"/>
      <c r="AU3708" s="116"/>
      <c r="AV3708" s="116"/>
      <c r="AW3708" s="116"/>
      <c r="AX3708" s="116"/>
      <c r="AY3708" s="116"/>
      <c r="AZ3708" s="116"/>
      <c r="BA3708" s="116"/>
    </row>
    <row r="3709" spans="1:53" x14ac:dyDescent="0.25">
      <c r="A3709" s="112"/>
      <c r="B3709" s="45">
        <v>41058</v>
      </c>
      <c r="C3709" s="2"/>
      <c r="D3709" s="2"/>
      <c r="E3709" s="2"/>
      <c r="F3709" s="2">
        <v>49.85</v>
      </c>
      <c r="G3709" s="2">
        <v>49.33</v>
      </c>
      <c r="H3709" s="2"/>
      <c r="I3709" s="2"/>
      <c r="J3709" s="2"/>
      <c r="K3709" s="2"/>
      <c r="L3709" s="2"/>
      <c r="M3709" s="60"/>
      <c r="N3709" s="60"/>
      <c r="O3709" s="60"/>
      <c r="P3709" s="60"/>
      <c r="Q3709" s="2"/>
      <c r="R3709" s="60"/>
      <c r="S3709" s="60"/>
      <c r="T3709" s="60"/>
      <c r="U3709" s="60"/>
      <c r="V3709" s="60"/>
      <c r="W3709" s="60"/>
      <c r="X3709" s="60"/>
      <c r="Y3709" s="60"/>
      <c r="Z3709" s="60"/>
      <c r="AA3709" s="60"/>
      <c r="AB3709" s="60"/>
      <c r="AC3709" s="60"/>
      <c r="AD3709" s="60"/>
      <c r="AE3709" s="60"/>
      <c r="AF3709" s="60"/>
      <c r="AG3709" s="60"/>
      <c r="AH3709" s="60"/>
      <c r="AI3709" s="60"/>
      <c r="AJ3709" s="60"/>
      <c r="AK3709" s="60"/>
      <c r="AL3709" s="60"/>
      <c r="AM3709" s="60"/>
      <c r="AN3709" s="60"/>
      <c r="AO3709" s="116"/>
      <c r="AP3709" s="116"/>
      <c r="AQ3709" s="116"/>
      <c r="AR3709" s="116"/>
      <c r="AS3709" s="116"/>
      <c r="AT3709" s="116"/>
      <c r="AU3709" s="116"/>
      <c r="AV3709" s="116"/>
      <c r="AW3709" s="116"/>
      <c r="AX3709" s="116"/>
      <c r="AY3709" s="116"/>
      <c r="AZ3709" s="116"/>
      <c r="BA3709" s="116"/>
    </row>
    <row r="3710" spans="1:53" x14ac:dyDescent="0.25">
      <c r="A3710" s="112"/>
      <c r="B3710" s="45">
        <v>41057</v>
      </c>
      <c r="C3710" s="2"/>
      <c r="D3710" s="2"/>
      <c r="E3710" s="2"/>
      <c r="F3710" s="2">
        <v>49.8</v>
      </c>
      <c r="G3710" s="2">
        <v>49.3</v>
      </c>
      <c r="H3710" s="2"/>
      <c r="I3710" s="2"/>
      <c r="J3710" s="2"/>
      <c r="K3710" s="2"/>
      <c r="L3710" s="2"/>
      <c r="M3710" s="60"/>
      <c r="N3710" s="60"/>
      <c r="O3710" s="60"/>
      <c r="P3710" s="60"/>
      <c r="Q3710" s="2"/>
      <c r="R3710" s="60"/>
      <c r="S3710" s="60"/>
      <c r="T3710" s="60"/>
      <c r="U3710" s="60"/>
      <c r="V3710" s="60"/>
      <c r="W3710" s="60"/>
      <c r="X3710" s="60"/>
      <c r="Y3710" s="60"/>
      <c r="Z3710" s="60"/>
      <c r="AA3710" s="60"/>
      <c r="AB3710" s="60"/>
      <c r="AC3710" s="60"/>
      <c r="AD3710" s="60"/>
      <c r="AE3710" s="60"/>
      <c r="AF3710" s="60"/>
      <c r="AG3710" s="60"/>
      <c r="AH3710" s="60"/>
      <c r="AI3710" s="60"/>
      <c r="AJ3710" s="60"/>
      <c r="AK3710" s="60"/>
      <c r="AL3710" s="60"/>
      <c r="AM3710" s="60"/>
      <c r="AN3710" s="60"/>
      <c r="AO3710" s="116"/>
      <c r="AP3710" s="116"/>
      <c r="AQ3710" s="116"/>
      <c r="AR3710" s="116"/>
      <c r="AS3710" s="116"/>
      <c r="AT3710" s="116"/>
      <c r="AU3710" s="116"/>
      <c r="AV3710" s="116"/>
      <c r="AW3710" s="116"/>
      <c r="AX3710" s="116"/>
      <c r="AY3710" s="116"/>
      <c r="AZ3710" s="116"/>
      <c r="BA3710" s="116"/>
    </row>
    <row r="3711" spans="1:53" x14ac:dyDescent="0.25">
      <c r="A3711" s="112"/>
      <c r="B3711" s="45">
        <v>41054</v>
      </c>
      <c r="C3711" s="2"/>
      <c r="D3711" s="2"/>
      <c r="E3711" s="2"/>
      <c r="F3711" s="2">
        <v>49.85</v>
      </c>
      <c r="G3711" s="2">
        <v>49.3</v>
      </c>
      <c r="H3711" s="2"/>
      <c r="I3711" s="2"/>
      <c r="J3711" s="2"/>
      <c r="K3711" s="2"/>
      <c r="L3711" s="2"/>
      <c r="M3711" s="60"/>
      <c r="N3711" s="60"/>
      <c r="O3711" s="60"/>
      <c r="P3711" s="60"/>
      <c r="Q3711" s="2"/>
      <c r="R3711" s="60"/>
      <c r="S3711" s="60"/>
      <c r="T3711" s="60"/>
      <c r="U3711" s="60"/>
      <c r="V3711" s="60"/>
      <c r="W3711" s="60"/>
      <c r="X3711" s="60"/>
      <c r="Y3711" s="60"/>
      <c r="Z3711" s="60"/>
      <c r="AA3711" s="60"/>
      <c r="AB3711" s="60"/>
      <c r="AC3711" s="60"/>
      <c r="AD3711" s="60"/>
      <c r="AE3711" s="60"/>
      <c r="AF3711" s="60"/>
      <c r="AG3711" s="60"/>
      <c r="AH3711" s="60"/>
      <c r="AI3711" s="60"/>
      <c r="AJ3711" s="60"/>
      <c r="AK3711" s="60"/>
      <c r="AL3711" s="60"/>
      <c r="AM3711" s="60"/>
      <c r="AN3711" s="60"/>
      <c r="AO3711" s="116"/>
      <c r="AP3711" s="116"/>
      <c r="AQ3711" s="116"/>
      <c r="AR3711" s="116"/>
      <c r="AS3711" s="116"/>
      <c r="AT3711" s="116"/>
      <c r="AU3711" s="116"/>
      <c r="AV3711" s="116"/>
      <c r="AW3711" s="116"/>
      <c r="AX3711" s="116"/>
      <c r="AY3711" s="116"/>
      <c r="AZ3711" s="116"/>
      <c r="BA3711" s="116"/>
    </row>
    <row r="3712" spans="1:53" x14ac:dyDescent="0.25">
      <c r="A3712" s="112"/>
      <c r="B3712" s="45">
        <v>41053</v>
      </c>
      <c r="C3712" s="2"/>
      <c r="D3712" s="2"/>
      <c r="E3712" s="2"/>
      <c r="F3712" s="2">
        <v>49.8</v>
      </c>
      <c r="G3712" s="2">
        <v>49.3</v>
      </c>
      <c r="H3712" s="2"/>
      <c r="I3712" s="2"/>
      <c r="J3712" s="2"/>
      <c r="K3712" s="2"/>
      <c r="L3712" s="2"/>
      <c r="M3712" s="60"/>
      <c r="N3712" s="60"/>
      <c r="O3712" s="60"/>
      <c r="P3712" s="60"/>
      <c r="Q3712" s="2"/>
      <c r="R3712" s="60"/>
      <c r="S3712" s="60"/>
      <c r="T3712" s="60"/>
      <c r="U3712" s="60"/>
      <c r="V3712" s="60"/>
      <c r="W3712" s="60"/>
      <c r="X3712" s="60"/>
      <c r="Y3712" s="60"/>
      <c r="Z3712" s="60"/>
      <c r="AA3712" s="60"/>
      <c r="AB3712" s="60"/>
      <c r="AC3712" s="60"/>
      <c r="AD3712" s="60"/>
      <c r="AE3712" s="60"/>
      <c r="AF3712" s="60"/>
      <c r="AG3712" s="60"/>
      <c r="AH3712" s="60"/>
      <c r="AI3712" s="60"/>
      <c r="AJ3712" s="60"/>
      <c r="AK3712" s="60"/>
      <c r="AL3712" s="60"/>
      <c r="AM3712" s="60"/>
      <c r="AN3712" s="60"/>
      <c r="AO3712" s="116"/>
      <c r="AP3712" s="116"/>
      <c r="AQ3712" s="116"/>
      <c r="AR3712" s="116"/>
      <c r="AS3712" s="116"/>
      <c r="AT3712" s="116"/>
      <c r="AU3712" s="116"/>
      <c r="AV3712" s="116"/>
      <c r="AW3712" s="116"/>
      <c r="AX3712" s="116"/>
      <c r="AY3712" s="116"/>
      <c r="AZ3712" s="116"/>
      <c r="BA3712" s="116"/>
    </row>
    <row r="3713" spans="1:53" x14ac:dyDescent="0.25">
      <c r="A3713" s="112"/>
      <c r="B3713" s="45">
        <v>41052</v>
      </c>
      <c r="C3713" s="2"/>
      <c r="D3713" s="2"/>
      <c r="E3713" s="2"/>
      <c r="F3713" s="2">
        <v>49.8</v>
      </c>
      <c r="G3713" s="2">
        <v>49.43</v>
      </c>
      <c r="H3713" s="2"/>
      <c r="I3713" s="2"/>
      <c r="J3713" s="2"/>
      <c r="K3713" s="2"/>
      <c r="L3713" s="2"/>
      <c r="M3713" s="60"/>
      <c r="N3713" s="60"/>
      <c r="O3713" s="60"/>
      <c r="P3713" s="60"/>
      <c r="Q3713" s="2"/>
      <c r="R3713" s="60"/>
      <c r="S3713" s="60"/>
      <c r="T3713" s="60"/>
      <c r="U3713" s="60"/>
      <c r="V3713" s="60"/>
      <c r="W3713" s="60"/>
      <c r="X3713" s="60"/>
      <c r="Y3713" s="60"/>
      <c r="Z3713" s="60"/>
      <c r="AA3713" s="60"/>
      <c r="AB3713" s="60"/>
      <c r="AC3713" s="60"/>
      <c r="AD3713" s="60"/>
      <c r="AE3713" s="60"/>
      <c r="AF3713" s="60"/>
      <c r="AG3713" s="60"/>
      <c r="AH3713" s="60"/>
      <c r="AI3713" s="60"/>
      <c r="AJ3713" s="60"/>
      <c r="AK3713" s="60"/>
      <c r="AL3713" s="60"/>
      <c r="AM3713" s="60"/>
      <c r="AN3713" s="60"/>
      <c r="AO3713" s="116"/>
      <c r="AP3713" s="116"/>
      <c r="AQ3713" s="116"/>
      <c r="AR3713" s="116"/>
      <c r="AS3713" s="116"/>
      <c r="AT3713" s="116"/>
      <c r="AU3713" s="116"/>
      <c r="AV3713" s="116"/>
      <c r="AW3713" s="116"/>
      <c r="AX3713" s="116"/>
      <c r="AY3713" s="116"/>
      <c r="AZ3713" s="116"/>
      <c r="BA3713" s="116"/>
    </row>
    <row r="3714" spans="1:53" x14ac:dyDescent="0.25">
      <c r="A3714" s="112"/>
      <c r="B3714" s="45">
        <v>41051</v>
      </c>
      <c r="C3714" s="2"/>
      <c r="D3714" s="2"/>
      <c r="E3714" s="2"/>
      <c r="F3714" s="2">
        <v>49.95</v>
      </c>
      <c r="G3714" s="2">
        <v>49.43</v>
      </c>
      <c r="H3714" s="2"/>
      <c r="I3714" s="2"/>
      <c r="J3714" s="2"/>
      <c r="K3714" s="2"/>
      <c r="L3714" s="2"/>
      <c r="M3714" s="60"/>
      <c r="N3714" s="60"/>
      <c r="O3714" s="60"/>
      <c r="P3714" s="60"/>
      <c r="Q3714" s="2"/>
      <c r="R3714" s="60"/>
      <c r="S3714" s="60"/>
      <c r="T3714" s="60"/>
      <c r="U3714" s="60"/>
      <c r="V3714" s="60"/>
      <c r="W3714" s="60"/>
      <c r="X3714" s="60"/>
      <c r="Y3714" s="60"/>
      <c r="Z3714" s="60"/>
      <c r="AA3714" s="60"/>
      <c r="AB3714" s="60"/>
      <c r="AC3714" s="60"/>
      <c r="AD3714" s="60"/>
      <c r="AE3714" s="60"/>
      <c r="AF3714" s="60"/>
      <c r="AG3714" s="60"/>
      <c r="AH3714" s="60"/>
      <c r="AI3714" s="60"/>
      <c r="AJ3714" s="60"/>
      <c r="AK3714" s="60"/>
      <c r="AL3714" s="60"/>
      <c r="AM3714" s="60"/>
      <c r="AN3714" s="60"/>
      <c r="AO3714" s="116"/>
      <c r="AP3714" s="116"/>
      <c r="AQ3714" s="116"/>
      <c r="AR3714" s="116"/>
      <c r="AS3714" s="116"/>
      <c r="AT3714" s="116"/>
      <c r="AU3714" s="116"/>
      <c r="AV3714" s="116"/>
      <c r="AW3714" s="116"/>
      <c r="AX3714" s="116"/>
      <c r="AY3714" s="116"/>
      <c r="AZ3714" s="116"/>
      <c r="BA3714" s="116"/>
    </row>
    <row r="3715" spans="1:53" x14ac:dyDescent="0.25">
      <c r="A3715" s="112"/>
      <c r="B3715" s="45">
        <v>41050</v>
      </c>
      <c r="C3715" s="2"/>
      <c r="D3715" s="2"/>
      <c r="E3715" s="2"/>
      <c r="F3715" s="2">
        <v>49.78</v>
      </c>
      <c r="G3715" s="2">
        <v>49.43</v>
      </c>
      <c r="H3715" s="2"/>
      <c r="I3715" s="2"/>
      <c r="J3715" s="2"/>
      <c r="K3715" s="2"/>
      <c r="L3715" s="2"/>
      <c r="M3715" s="60"/>
      <c r="N3715" s="60"/>
      <c r="O3715" s="60"/>
      <c r="P3715" s="60"/>
      <c r="Q3715" s="2"/>
      <c r="R3715" s="60"/>
      <c r="S3715" s="60"/>
      <c r="T3715" s="60"/>
      <c r="U3715" s="60"/>
      <c r="V3715" s="60"/>
      <c r="W3715" s="60"/>
      <c r="X3715" s="60"/>
      <c r="Y3715" s="60"/>
      <c r="Z3715" s="60"/>
      <c r="AA3715" s="60"/>
      <c r="AB3715" s="60"/>
      <c r="AC3715" s="60"/>
      <c r="AD3715" s="60"/>
      <c r="AE3715" s="60"/>
      <c r="AF3715" s="60"/>
      <c r="AG3715" s="60"/>
      <c r="AH3715" s="60"/>
      <c r="AI3715" s="60"/>
      <c r="AJ3715" s="60"/>
      <c r="AK3715" s="60"/>
      <c r="AL3715" s="60"/>
      <c r="AM3715" s="60"/>
      <c r="AN3715" s="60"/>
      <c r="AO3715" s="116"/>
      <c r="AP3715" s="116"/>
      <c r="AQ3715" s="116"/>
      <c r="AR3715" s="116"/>
      <c r="AS3715" s="116"/>
      <c r="AT3715" s="116"/>
      <c r="AU3715" s="116"/>
      <c r="AV3715" s="116"/>
      <c r="AW3715" s="116"/>
      <c r="AX3715" s="116"/>
      <c r="AY3715" s="116"/>
      <c r="AZ3715" s="116"/>
      <c r="BA3715" s="116"/>
    </row>
    <row r="3716" spans="1:53" x14ac:dyDescent="0.25">
      <c r="A3716" s="112"/>
      <c r="B3716" s="45">
        <v>41047</v>
      </c>
      <c r="C3716" s="2"/>
      <c r="D3716" s="2"/>
      <c r="E3716" s="2"/>
      <c r="F3716" s="2">
        <v>49.7</v>
      </c>
      <c r="G3716" s="2">
        <v>49.35</v>
      </c>
      <c r="H3716" s="2"/>
      <c r="I3716" s="2"/>
      <c r="J3716" s="2"/>
      <c r="K3716" s="2"/>
      <c r="L3716" s="2"/>
      <c r="M3716" s="60"/>
      <c r="N3716" s="60"/>
      <c r="O3716" s="60"/>
      <c r="P3716" s="60"/>
      <c r="Q3716" s="2"/>
      <c r="R3716" s="60"/>
      <c r="S3716" s="60"/>
      <c r="T3716" s="60"/>
      <c r="U3716" s="60"/>
      <c r="V3716" s="60"/>
      <c r="W3716" s="60"/>
      <c r="X3716" s="60"/>
      <c r="Y3716" s="60"/>
      <c r="Z3716" s="60"/>
      <c r="AA3716" s="60"/>
      <c r="AB3716" s="60"/>
      <c r="AC3716" s="60"/>
      <c r="AD3716" s="60"/>
      <c r="AE3716" s="60"/>
      <c r="AF3716" s="60"/>
      <c r="AG3716" s="60"/>
      <c r="AH3716" s="60"/>
      <c r="AI3716" s="60"/>
      <c r="AJ3716" s="60"/>
      <c r="AK3716" s="60"/>
      <c r="AL3716" s="60"/>
      <c r="AM3716" s="60"/>
      <c r="AN3716" s="60"/>
      <c r="AO3716" s="116"/>
      <c r="AP3716" s="116"/>
      <c r="AQ3716" s="116"/>
      <c r="AR3716" s="116"/>
      <c r="AS3716" s="116"/>
      <c r="AT3716" s="116"/>
      <c r="AU3716" s="116"/>
      <c r="AV3716" s="116"/>
      <c r="AW3716" s="116"/>
      <c r="AX3716" s="116"/>
      <c r="AY3716" s="116"/>
      <c r="AZ3716" s="116"/>
      <c r="BA3716" s="116"/>
    </row>
    <row r="3717" spans="1:53" x14ac:dyDescent="0.25">
      <c r="A3717" s="112"/>
      <c r="B3717" s="45">
        <v>41046</v>
      </c>
      <c r="C3717" s="2"/>
      <c r="D3717" s="2"/>
      <c r="E3717" s="2"/>
      <c r="F3717" s="2">
        <v>49.75</v>
      </c>
      <c r="G3717" s="2">
        <v>49.35</v>
      </c>
      <c r="H3717" s="2"/>
      <c r="I3717" s="2"/>
      <c r="J3717" s="2"/>
      <c r="K3717" s="2"/>
      <c r="L3717" s="2"/>
      <c r="M3717" s="60"/>
      <c r="N3717" s="60"/>
      <c r="O3717" s="60"/>
      <c r="P3717" s="60"/>
      <c r="Q3717" s="2"/>
      <c r="R3717" s="60"/>
      <c r="S3717" s="60"/>
      <c r="T3717" s="60"/>
      <c r="U3717" s="60"/>
      <c r="V3717" s="60"/>
      <c r="W3717" s="60"/>
      <c r="X3717" s="60"/>
      <c r="Y3717" s="60"/>
      <c r="Z3717" s="60"/>
      <c r="AA3717" s="60"/>
      <c r="AB3717" s="60"/>
      <c r="AC3717" s="60"/>
      <c r="AD3717" s="60"/>
      <c r="AE3717" s="60"/>
      <c r="AF3717" s="60"/>
      <c r="AG3717" s="60"/>
      <c r="AH3717" s="60"/>
      <c r="AI3717" s="60"/>
      <c r="AJ3717" s="60"/>
      <c r="AK3717" s="60"/>
      <c r="AL3717" s="60"/>
      <c r="AM3717" s="60"/>
      <c r="AN3717" s="60"/>
      <c r="AO3717" s="116"/>
      <c r="AP3717" s="116"/>
      <c r="AQ3717" s="116"/>
      <c r="AR3717" s="116"/>
      <c r="AS3717" s="116"/>
      <c r="AT3717" s="116"/>
      <c r="AU3717" s="116"/>
      <c r="AV3717" s="116"/>
      <c r="AW3717" s="116"/>
      <c r="AX3717" s="116"/>
      <c r="AY3717" s="116"/>
      <c r="AZ3717" s="116"/>
      <c r="BA3717" s="116"/>
    </row>
    <row r="3718" spans="1:53" x14ac:dyDescent="0.25">
      <c r="A3718" s="112"/>
      <c r="B3718" s="45">
        <v>41045</v>
      </c>
      <c r="C3718" s="2"/>
      <c r="D3718" s="2"/>
      <c r="E3718" s="2"/>
      <c r="F3718" s="2">
        <v>49.4</v>
      </c>
      <c r="G3718" s="2">
        <v>49.1</v>
      </c>
      <c r="H3718" s="2"/>
      <c r="I3718" s="2"/>
      <c r="J3718" s="2"/>
      <c r="K3718" s="2"/>
      <c r="L3718" s="2"/>
      <c r="M3718" s="60"/>
      <c r="N3718" s="60"/>
      <c r="O3718" s="60"/>
      <c r="P3718" s="60"/>
      <c r="Q3718" s="2"/>
      <c r="R3718" s="60"/>
      <c r="S3718" s="60"/>
      <c r="T3718" s="60"/>
      <c r="U3718" s="60"/>
      <c r="V3718" s="60"/>
      <c r="W3718" s="60"/>
      <c r="X3718" s="60"/>
      <c r="Y3718" s="60"/>
      <c r="Z3718" s="60"/>
      <c r="AA3718" s="60"/>
      <c r="AB3718" s="60"/>
      <c r="AC3718" s="60"/>
      <c r="AD3718" s="60"/>
      <c r="AE3718" s="60"/>
      <c r="AF3718" s="60"/>
      <c r="AG3718" s="60"/>
      <c r="AH3718" s="60"/>
      <c r="AI3718" s="60"/>
      <c r="AJ3718" s="60"/>
      <c r="AK3718" s="60"/>
      <c r="AL3718" s="60"/>
      <c r="AM3718" s="60"/>
      <c r="AN3718" s="60"/>
      <c r="AO3718" s="116"/>
      <c r="AP3718" s="116"/>
      <c r="AQ3718" s="116"/>
      <c r="AR3718" s="116"/>
      <c r="AS3718" s="116"/>
      <c r="AT3718" s="116"/>
      <c r="AU3718" s="116"/>
      <c r="AV3718" s="116"/>
      <c r="AW3718" s="116"/>
      <c r="AX3718" s="116"/>
      <c r="AY3718" s="116"/>
      <c r="AZ3718" s="116"/>
      <c r="BA3718" s="116"/>
    </row>
    <row r="3719" spans="1:53" x14ac:dyDescent="0.25">
      <c r="A3719" s="112"/>
      <c r="B3719" s="45">
        <v>41044</v>
      </c>
      <c r="C3719" s="2"/>
      <c r="D3719" s="2"/>
      <c r="E3719" s="2"/>
      <c r="F3719" s="2">
        <v>49.5</v>
      </c>
      <c r="G3719" s="2">
        <v>49.2</v>
      </c>
      <c r="H3719" s="2"/>
      <c r="I3719" s="2"/>
      <c r="J3719" s="2"/>
      <c r="K3719" s="2"/>
      <c r="L3719" s="2"/>
      <c r="M3719" s="60"/>
      <c r="N3719" s="60"/>
      <c r="O3719" s="60"/>
      <c r="P3719" s="60"/>
      <c r="Q3719" s="2"/>
      <c r="R3719" s="60"/>
      <c r="S3719" s="60"/>
      <c r="T3719" s="60"/>
      <c r="U3719" s="60"/>
      <c r="V3719" s="60"/>
      <c r="W3719" s="60"/>
      <c r="X3719" s="60"/>
      <c r="Y3719" s="60"/>
      <c r="Z3719" s="60"/>
      <c r="AA3719" s="60"/>
      <c r="AB3719" s="60"/>
      <c r="AC3719" s="60"/>
      <c r="AD3719" s="60"/>
      <c r="AE3719" s="60"/>
      <c r="AF3719" s="60"/>
      <c r="AG3719" s="60"/>
      <c r="AH3719" s="60"/>
      <c r="AI3719" s="60"/>
      <c r="AJ3719" s="60"/>
      <c r="AK3719" s="60"/>
      <c r="AL3719" s="60"/>
      <c r="AM3719" s="60"/>
      <c r="AN3719" s="60"/>
      <c r="AO3719" s="112"/>
      <c r="AP3719" s="112"/>
      <c r="AQ3719" s="112"/>
      <c r="AR3719" s="112"/>
      <c r="AS3719" s="112"/>
      <c r="AT3719" s="112"/>
      <c r="AU3719" s="112"/>
      <c r="AV3719" s="112"/>
      <c r="AW3719" s="112"/>
      <c r="AX3719" s="112"/>
      <c r="AY3719" s="112"/>
      <c r="AZ3719" s="112"/>
      <c r="BA3719" s="112"/>
    </row>
    <row r="3720" spans="1:53" x14ac:dyDescent="0.25">
      <c r="A3720" s="112"/>
      <c r="B3720" s="45">
        <v>41043</v>
      </c>
      <c r="C3720" s="2"/>
      <c r="D3720" s="2"/>
      <c r="E3720" s="2"/>
      <c r="F3720" s="2">
        <v>49.6</v>
      </c>
      <c r="G3720" s="2">
        <v>49.43</v>
      </c>
      <c r="H3720" s="2"/>
      <c r="I3720" s="2"/>
      <c r="J3720" s="2"/>
      <c r="K3720" s="2"/>
      <c r="L3720" s="2"/>
      <c r="M3720" s="60"/>
      <c r="N3720" s="60"/>
      <c r="O3720" s="60"/>
      <c r="P3720" s="60"/>
      <c r="Q3720" s="2"/>
      <c r="R3720" s="60"/>
      <c r="S3720" s="60"/>
      <c r="T3720" s="60"/>
      <c r="U3720" s="60"/>
      <c r="V3720" s="60"/>
      <c r="W3720" s="60"/>
      <c r="X3720" s="60"/>
      <c r="Y3720" s="60"/>
      <c r="Z3720" s="60"/>
      <c r="AA3720" s="60"/>
      <c r="AB3720" s="60"/>
      <c r="AC3720" s="60"/>
      <c r="AD3720" s="60"/>
      <c r="AE3720" s="60"/>
      <c r="AF3720" s="60"/>
      <c r="AG3720" s="60"/>
      <c r="AH3720" s="60"/>
      <c r="AI3720" s="60"/>
      <c r="AJ3720" s="60"/>
      <c r="AK3720" s="60"/>
      <c r="AL3720" s="60"/>
      <c r="AM3720" s="60"/>
      <c r="AN3720" s="60"/>
      <c r="AO3720" s="112"/>
      <c r="AP3720" s="112"/>
      <c r="AQ3720" s="112"/>
      <c r="AR3720" s="112"/>
      <c r="AS3720" s="112"/>
      <c r="AT3720" s="112"/>
      <c r="AU3720" s="112"/>
      <c r="AV3720" s="112"/>
      <c r="AW3720" s="112"/>
      <c r="AX3720" s="112"/>
      <c r="AY3720" s="112"/>
      <c r="AZ3720" s="112"/>
      <c r="BA3720" s="112"/>
    </row>
    <row r="3721" spans="1:53" x14ac:dyDescent="0.25">
      <c r="A3721" s="112"/>
      <c r="B3721" s="45">
        <v>41040</v>
      </c>
      <c r="C3721" s="2"/>
      <c r="D3721" s="2"/>
      <c r="E3721" s="2"/>
      <c r="F3721" s="2">
        <v>49.82</v>
      </c>
      <c r="G3721" s="2">
        <v>49.5</v>
      </c>
      <c r="H3721" s="2"/>
      <c r="I3721" s="2"/>
      <c r="J3721" s="2"/>
      <c r="K3721" s="2"/>
      <c r="L3721" s="2"/>
      <c r="M3721" s="60"/>
      <c r="N3721" s="60"/>
      <c r="O3721" s="60"/>
      <c r="P3721" s="60"/>
      <c r="Q3721" s="2"/>
      <c r="R3721" s="60"/>
      <c r="S3721" s="60"/>
      <c r="T3721" s="60"/>
      <c r="U3721" s="60"/>
      <c r="V3721" s="60"/>
      <c r="W3721" s="60"/>
      <c r="X3721" s="60"/>
      <c r="Y3721" s="60"/>
      <c r="Z3721" s="60"/>
      <c r="AA3721" s="60"/>
      <c r="AB3721" s="60"/>
      <c r="AC3721" s="60"/>
      <c r="AD3721" s="60"/>
      <c r="AE3721" s="60"/>
      <c r="AF3721" s="60"/>
      <c r="AG3721" s="60"/>
      <c r="AH3721" s="60"/>
      <c r="AI3721" s="60"/>
      <c r="AJ3721" s="60"/>
      <c r="AK3721" s="60"/>
      <c r="AL3721" s="60"/>
      <c r="AM3721" s="60"/>
      <c r="AN3721" s="60"/>
      <c r="AO3721" s="112"/>
      <c r="AP3721" s="112"/>
      <c r="AQ3721" s="112"/>
      <c r="AR3721" s="112"/>
      <c r="AS3721" s="112"/>
      <c r="AT3721" s="112"/>
      <c r="AU3721" s="112"/>
      <c r="AV3721" s="112"/>
      <c r="AW3721" s="112"/>
      <c r="AX3721" s="112"/>
      <c r="AY3721" s="112"/>
      <c r="AZ3721" s="112"/>
      <c r="BA3721" s="112"/>
    </row>
    <row r="3722" spans="1:53" x14ac:dyDescent="0.25">
      <c r="A3722" s="112"/>
      <c r="B3722" s="45">
        <v>41039</v>
      </c>
      <c r="C3722" s="2"/>
      <c r="D3722" s="2"/>
      <c r="E3722" s="2"/>
      <c r="F3722" s="2">
        <v>50.1</v>
      </c>
      <c r="G3722" s="2">
        <v>49.38</v>
      </c>
      <c r="H3722" s="2"/>
      <c r="I3722" s="2"/>
      <c r="J3722" s="2"/>
      <c r="K3722" s="2"/>
      <c r="L3722" s="2"/>
      <c r="M3722" s="60"/>
      <c r="N3722" s="60"/>
      <c r="O3722" s="60"/>
      <c r="P3722" s="60"/>
      <c r="Q3722" s="2"/>
      <c r="R3722" s="60"/>
      <c r="S3722" s="60"/>
      <c r="T3722" s="60"/>
      <c r="U3722" s="60"/>
      <c r="V3722" s="60"/>
      <c r="W3722" s="60"/>
      <c r="X3722" s="60"/>
      <c r="Y3722" s="60"/>
      <c r="Z3722" s="60"/>
      <c r="AA3722" s="60"/>
      <c r="AB3722" s="60"/>
      <c r="AC3722" s="60"/>
      <c r="AD3722" s="60"/>
      <c r="AE3722" s="60"/>
      <c r="AF3722" s="60"/>
      <c r="AG3722" s="60"/>
      <c r="AH3722" s="60"/>
      <c r="AI3722" s="60"/>
      <c r="AJ3722" s="60"/>
      <c r="AK3722" s="60"/>
      <c r="AL3722" s="60"/>
      <c r="AM3722" s="60"/>
      <c r="AN3722" s="60"/>
      <c r="AO3722" s="112"/>
      <c r="AP3722" s="112"/>
      <c r="AQ3722" s="112"/>
      <c r="AR3722" s="112"/>
      <c r="AS3722" s="112"/>
      <c r="AT3722" s="112"/>
      <c r="AU3722" s="112"/>
      <c r="AV3722" s="112"/>
      <c r="AW3722" s="112"/>
      <c r="AX3722" s="112"/>
      <c r="AY3722" s="112"/>
      <c r="AZ3722" s="112"/>
      <c r="BA3722" s="112"/>
    </row>
    <row r="3723" spans="1:53" x14ac:dyDescent="0.25">
      <c r="A3723" s="112"/>
      <c r="B3723" s="45">
        <v>41038</v>
      </c>
      <c r="C3723" s="2"/>
      <c r="D3723" s="2"/>
      <c r="E3723" s="2"/>
      <c r="F3723" s="2">
        <v>49.75</v>
      </c>
      <c r="G3723" s="2">
        <v>49.5</v>
      </c>
      <c r="H3723" s="2"/>
      <c r="I3723" s="2"/>
      <c r="J3723" s="2"/>
      <c r="K3723" s="2"/>
      <c r="L3723" s="2"/>
      <c r="M3723" s="60"/>
      <c r="N3723" s="60"/>
      <c r="O3723" s="60"/>
      <c r="P3723" s="60"/>
      <c r="Q3723" s="2"/>
      <c r="R3723" s="60"/>
      <c r="S3723" s="60"/>
      <c r="T3723" s="60"/>
      <c r="U3723" s="60"/>
      <c r="V3723" s="60"/>
      <c r="W3723" s="60"/>
      <c r="X3723" s="60"/>
      <c r="Y3723" s="60"/>
      <c r="Z3723" s="60"/>
      <c r="AA3723" s="60"/>
      <c r="AB3723" s="60"/>
      <c r="AC3723" s="60"/>
      <c r="AD3723" s="60"/>
      <c r="AE3723" s="60"/>
      <c r="AF3723" s="60"/>
      <c r="AG3723" s="60"/>
      <c r="AH3723" s="60"/>
      <c r="AI3723" s="60"/>
      <c r="AJ3723" s="60"/>
      <c r="AK3723" s="60"/>
      <c r="AL3723" s="60"/>
      <c r="AM3723" s="60"/>
      <c r="AN3723" s="60"/>
      <c r="AO3723" s="112"/>
      <c r="AP3723" s="112"/>
      <c r="AQ3723" s="112"/>
      <c r="AR3723" s="112"/>
      <c r="AS3723" s="112"/>
      <c r="AT3723" s="112"/>
      <c r="AU3723" s="112"/>
      <c r="AV3723" s="112"/>
      <c r="AW3723" s="112"/>
      <c r="AX3723" s="112"/>
      <c r="AY3723" s="112"/>
      <c r="AZ3723" s="112"/>
      <c r="BA3723" s="112"/>
    </row>
    <row r="3724" spans="1:53" x14ac:dyDescent="0.25">
      <c r="A3724" s="112"/>
      <c r="B3724" s="45">
        <v>41037</v>
      </c>
      <c r="C3724" s="2"/>
      <c r="D3724" s="2"/>
      <c r="E3724" s="2"/>
      <c r="F3724" s="2">
        <v>50</v>
      </c>
      <c r="G3724" s="2">
        <v>49.77</v>
      </c>
      <c r="H3724" s="2"/>
      <c r="I3724" s="2"/>
      <c r="J3724" s="2"/>
      <c r="K3724" s="2"/>
      <c r="L3724" s="2"/>
      <c r="M3724" s="60"/>
      <c r="N3724" s="60"/>
      <c r="O3724" s="60"/>
      <c r="P3724" s="60"/>
      <c r="Q3724" s="2"/>
      <c r="R3724" s="60"/>
      <c r="S3724" s="60"/>
      <c r="T3724" s="60"/>
      <c r="U3724" s="60"/>
      <c r="V3724" s="60"/>
      <c r="W3724" s="60"/>
      <c r="X3724" s="60"/>
      <c r="Y3724" s="60"/>
      <c r="Z3724" s="60"/>
      <c r="AA3724" s="60"/>
      <c r="AB3724" s="60"/>
      <c r="AC3724" s="60"/>
      <c r="AD3724" s="60"/>
      <c r="AE3724" s="60"/>
      <c r="AF3724" s="60"/>
      <c r="AG3724" s="60"/>
      <c r="AH3724" s="60"/>
      <c r="AI3724" s="60"/>
      <c r="AJ3724" s="60"/>
      <c r="AK3724" s="60"/>
      <c r="AL3724" s="60"/>
      <c r="AM3724" s="60"/>
      <c r="AN3724" s="60"/>
      <c r="AO3724" s="112"/>
      <c r="AP3724" s="112"/>
      <c r="AQ3724" s="112"/>
      <c r="AR3724" s="112"/>
      <c r="AS3724" s="112"/>
      <c r="AT3724" s="112"/>
      <c r="AU3724" s="112"/>
      <c r="AV3724" s="112"/>
      <c r="AW3724" s="112"/>
      <c r="AX3724" s="112"/>
      <c r="AY3724" s="112"/>
      <c r="AZ3724" s="112"/>
      <c r="BA3724" s="112"/>
    </row>
    <row r="3725" spans="1:53" x14ac:dyDescent="0.25">
      <c r="A3725" s="112"/>
      <c r="B3725" s="45">
        <v>41036</v>
      </c>
      <c r="C3725" s="2"/>
      <c r="D3725" s="2"/>
      <c r="E3725" s="2"/>
      <c r="F3725" s="2">
        <v>50.23</v>
      </c>
      <c r="G3725" s="2">
        <v>50</v>
      </c>
      <c r="H3725" s="2"/>
      <c r="I3725" s="2"/>
      <c r="J3725" s="2"/>
      <c r="K3725" s="2"/>
      <c r="L3725" s="2"/>
      <c r="M3725" s="60"/>
      <c r="N3725" s="60"/>
      <c r="O3725" s="60"/>
      <c r="P3725" s="60"/>
      <c r="Q3725" s="2"/>
      <c r="R3725" s="60"/>
      <c r="S3725" s="60"/>
      <c r="T3725" s="60"/>
      <c r="U3725" s="60"/>
      <c r="V3725" s="60"/>
      <c r="W3725" s="60"/>
      <c r="X3725" s="60"/>
      <c r="Y3725" s="60"/>
      <c r="Z3725" s="60"/>
      <c r="AA3725" s="60"/>
      <c r="AB3725" s="60"/>
      <c r="AC3725" s="60"/>
      <c r="AD3725" s="60"/>
      <c r="AE3725" s="60"/>
      <c r="AF3725" s="60"/>
      <c r="AG3725" s="60"/>
      <c r="AH3725" s="60"/>
      <c r="AI3725" s="60"/>
      <c r="AJ3725" s="60"/>
      <c r="AK3725" s="60"/>
      <c r="AL3725" s="60"/>
      <c r="AM3725" s="60"/>
      <c r="AN3725" s="60"/>
      <c r="AO3725" s="112"/>
      <c r="AP3725" s="112"/>
      <c r="AQ3725" s="112"/>
      <c r="AR3725" s="112"/>
      <c r="AS3725" s="112"/>
      <c r="AT3725" s="112"/>
      <c r="AU3725" s="112"/>
      <c r="AV3725" s="112"/>
      <c r="AW3725" s="112"/>
      <c r="AX3725" s="112"/>
      <c r="AY3725" s="112"/>
      <c r="AZ3725" s="112"/>
      <c r="BA3725" s="112"/>
    </row>
    <row r="3726" spans="1:53" x14ac:dyDescent="0.25">
      <c r="A3726" s="112"/>
      <c r="B3726" s="45">
        <v>41033</v>
      </c>
      <c r="C3726" s="2"/>
      <c r="D3726" s="2"/>
      <c r="E3726" s="2"/>
      <c r="F3726" s="2">
        <v>50.55</v>
      </c>
      <c r="G3726" s="2">
        <v>50.35</v>
      </c>
      <c r="H3726" s="2"/>
      <c r="I3726" s="2"/>
      <c r="J3726" s="2"/>
      <c r="K3726" s="2"/>
      <c r="L3726" s="2"/>
      <c r="M3726" s="60"/>
      <c r="N3726" s="60"/>
      <c r="O3726" s="60"/>
      <c r="P3726" s="60"/>
      <c r="Q3726" s="2"/>
      <c r="R3726" s="60"/>
      <c r="S3726" s="60"/>
      <c r="T3726" s="60"/>
      <c r="U3726" s="60"/>
      <c r="V3726" s="60"/>
      <c r="W3726" s="60"/>
      <c r="X3726" s="60"/>
      <c r="Y3726" s="60"/>
      <c r="Z3726" s="60"/>
      <c r="AA3726" s="60"/>
      <c r="AB3726" s="60"/>
      <c r="AC3726" s="60"/>
      <c r="AD3726" s="60"/>
      <c r="AE3726" s="60"/>
      <c r="AF3726" s="60"/>
      <c r="AG3726" s="60"/>
      <c r="AH3726" s="60"/>
      <c r="AI3726" s="60"/>
      <c r="AJ3726" s="60"/>
      <c r="AK3726" s="60"/>
      <c r="AL3726" s="60"/>
      <c r="AM3726" s="60"/>
      <c r="AN3726" s="60"/>
      <c r="AO3726" s="112"/>
      <c r="AP3726" s="112"/>
      <c r="AQ3726" s="112"/>
      <c r="AR3726" s="112"/>
      <c r="AS3726" s="112"/>
      <c r="AT3726" s="112"/>
      <c r="AU3726" s="112"/>
      <c r="AV3726" s="112"/>
      <c r="AW3726" s="112"/>
      <c r="AX3726" s="112"/>
      <c r="AY3726" s="112"/>
      <c r="AZ3726" s="112"/>
      <c r="BA3726" s="112"/>
    </row>
    <row r="3727" spans="1:53" x14ac:dyDescent="0.25">
      <c r="A3727" s="112"/>
      <c r="B3727" s="45">
        <v>41032</v>
      </c>
      <c r="C3727" s="2"/>
      <c r="D3727" s="2"/>
      <c r="E3727" s="2"/>
      <c r="F3727" s="2">
        <v>50.75</v>
      </c>
      <c r="G3727" s="2">
        <v>50.4</v>
      </c>
      <c r="H3727" s="2"/>
      <c r="I3727" s="2"/>
      <c r="J3727" s="2"/>
      <c r="K3727" s="2"/>
      <c r="L3727" s="2"/>
      <c r="M3727" s="60"/>
      <c r="N3727" s="60"/>
      <c r="O3727" s="60"/>
      <c r="P3727" s="60"/>
      <c r="Q3727" s="2"/>
      <c r="R3727" s="60"/>
      <c r="S3727" s="60"/>
      <c r="T3727" s="60"/>
      <c r="U3727" s="60"/>
      <c r="V3727" s="60"/>
      <c r="W3727" s="60"/>
      <c r="X3727" s="60"/>
      <c r="Y3727" s="60"/>
      <c r="Z3727" s="60"/>
      <c r="AA3727" s="60"/>
      <c r="AB3727" s="60"/>
      <c r="AC3727" s="60"/>
      <c r="AD3727" s="60"/>
      <c r="AE3727" s="60"/>
      <c r="AF3727" s="60"/>
      <c r="AG3727" s="60"/>
      <c r="AH3727" s="60"/>
      <c r="AI3727" s="60"/>
      <c r="AJ3727" s="60"/>
      <c r="AK3727" s="60"/>
      <c r="AL3727" s="60"/>
      <c r="AM3727" s="60"/>
      <c r="AN3727" s="60"/>
      <c r="AO3727" s="112"/>
      <c r="AP3727" s="112"/>
      <c r="AQ3727" s="112"/>
      <c r="AR3727" s="112"/>
      <c r="AS3727" s="112"/>
      <c r="AT3727" s="112"/>
      <c r="AU3727" s="112"/>
      <c r="AV3727" s="112"/>
      <c r="AW3727" s="112"/>
      <c r="AX3727" s="112"/>
      <c r="AY3727" s="112"/>
      <c r="AZ3727" s="112"/>
      <c r="BA3727" s="112"/>
    </row>
    <row r="3728" spans="1:53" x14ac:dyDescent="0.25">
      <c r="A3728" s="112"/>
      <c r="B3728" s="45">
        <v>41031</v>
      </c>
      <c r="C3728" s="2"/>
      <c r="D3728" s="2"/>
      <c r="E3728" s="2"/>
      <c r="F3728" s="2">
        <v>50.87</v>
      </c>
      <c r="G3728" s="2">
        <v>50.75</v>
      </c>
      <c r="H3728" s="2"/>
      <c r="I3728" s="2"/>
      <c r="J3728" s="2"/>
      <c r="K3728" s="2"/>
      <c r="L3728" s="2"/>
      <c r="M3728" s="60"/>
      <c r="N3728" s="60"/>
      <c r="O3728" s="60"/>
      <c r="P3728" s="60"/>
      <c r="Q3728" s="2"/>
      <c r="R3728" s="60"/>
      <c r="S3728" s="60"/>
      <c r="T3728" s="60"/>
      <c r="U3728" s="60"/>
      <c r="V3728" s="60"/>
      <c r="W3728" s="60"/>
      <c r="X3728" s="60"/>
      <c r="Y3728" s="60"/>
      <c r="Z3728" s="60"/>
      <c r="AA3728" s="60"/>
      <c r="AB3728" s="60"/>
      <c r="AC3728" s="60"/>
      <c r="AD3728" s="60"/>
      <c r="AE3728" s="60"/>
      <c r="AF3728" s="60"/>
      <c r="AG3728" s="60"/>
      <c r="AH3728" s="60"/>
      <c r="AI3728" s="60"/>
      <c r="AJ3728" s="60"/>
      <c r="AK3728" s="60"/>
      <c r="AL3728" s="60"/>
      <c r="AM3728" s="60"/>
      <c r="AN3728" s="60"/>
      <c r="AO3728" s="112"/>
      <c r="AP3728" s="112"/>
      <c r="AQ3728" s="112"/>
      <c r="AR3728" s="112"/>
      <c r="AS3728" s="112"/>
      <c r="AT3728" s="112"/>
      <c r="AU3728" s="112"/>
      <c r="AV3728" s="112"/>
      <c r="AW3728" s="112"/>
      <c r="AX3728" s="112"/>
      <c r="AY3728" s="112"/>
      <c r="AZ3728" s="112"/>
      <c r="BA3728" s="112"/>
    </row>
    <row r="3729" spans="1:53" x14ac:dyDescent="0.25">
      <c r="A3729" s="112"/>
      <c r="B3729" s="45">
        <v>41029</v>
      </c>
      <c r="C3729" s="2"/>
      <c r="D3729" s="2"/>
      <c r="E3729" s="2"/>
      <c r="F3729" s="2">
        <v>50.95</v>
      </c>
      <c r="G3729" s="2">
        <v>50.75</v>
      </c>
      <c r="H3729" s="2"/>
      <c r="I3729" s="2"/>
      <c r="J3729" s="2"/>
      <c r="K3729" s="2"/>
      <c r="L3729" s="2"/>
      <c r="M3729" s="60"/>
      <c r="N3729" s="60"/>
      <c r="O3729" s="60"/>
      <c r="P3729" s="60"/>
      <c r="Q3729" s="2"/>
      <c r="R3729" s="60"/>
      <c r="S3729" s="60"/>
      <c r="T3729" s="60"/>
      <c r="U3729" s="60"/>
      <c r="V3729" s="60"/>
      <c r="W3729" s="60"/>
      <c r="X3729" s="60"/>
      <c r="Y3729" s="60"/>
      <c r="Z3729" s="60"/>
      <c r="AA3729" s="60"/>
      <c r="AB3729" s="60"/>
      <c r="AC3729" s="60"/>
      <c r="AD3729" s="60"/>
      <c r="AE3729" s="60"/>
      <c r="AF3729" s="60"/>
      <c r="AG3729" s="60"/>
      <c r="AH3729" s="60"/>
      <c r="AI3729" s="60"/>
      <c r="AJ3729" s="60"/>
      <c r="AK3729" s="60"/>
      <c r="AL3729" s="60"/>
      <c r="AM3729" s="60"/>
      <c r="AN3729" s="60"/>
      <c r="AO3729" s="112"/>
      <c r="AP3729" s="112"/>
      <c r="AQ3729" s="112"/>
      <c r="AR3729" s="112"/>
      <c r="AS3729" s="112"/>
      <c r="AT3729" s="112"/>
      <c r="AU3729" s="112"/>
      <c r="AV3729" s="112"/>
      <c r="AW3729" s="112"/>
      <c r="AX3729" s="112"/>
      <c r="AY3729" s="112"/>
      <c r="AZ3729" s="112"/>
      <c r="BA3729" s="112"/>
    </row>
    <row r="3730" spans="1:53" x14ac:dyDescent="0.25">
      <c r="A3730" s="112"/>
      <c r="B3730" s="45">
        <v>41026</v>
      </c>
      <c r="C3730" s="2"/>
      <c r="D3730" s="2"/>
      <c r="E3730" s="2"/>
      <c r="F3730" s="2">
        <v>51.03</v>
      </c>
      <c r="G3730" s="2">
        <v>50.83</v>
      </c>
      <c r="H3730" s="2"/>
      <c r="I3730" s="2"/>
      <c r="J3730" s="2"/>
      <c r="K3730" s="2"/>
      <c r="L3730" s="2"/>
      <c r="M3730" s="60"/>
      <c r="N3730" s="60"/>
      <c r="O3730" s="60"/>
      <c r="P3730" s="60"/>
      <c r="Q3730" s="2"/>
      <c r="R3730" s="60"/>
      <c r="S3730" s="60"/>
      <c r="T3730" s="60"/>
      <c r="U3730" s="60"/>
      <c r="V3730" s="60"/>
      <c r="W3730" s="60"/>
      <c r="X3730" s="60"/>
      <c r="Y3730" s="60"/>
      <c r="Z3730" s="60"/>
      <c r="AA3730" s="60"/>
      <c r="AB3730" s="60"/>
      <c r="AC3730" s="60"/>
      <c r="AD3730" s="60"/>
      <c r="AE3730" s="60"/>
      <c r="AF3730" s="60"/>
      <c r="AG3730" s="60"/>
      <c r="AH3730" s="60"/>
      <c r="AI3730" s="60"/>
      <c r="AJ3730" s="60"/>
      <c r="AK3730" s="60"/>
      <c r="AL3730" s="60"/>
      <c r="AM3730" s="60"/>
      <c r="AN3730" s="60"/>
      <c r="AO3730" s="112"/>
      <c r="AP3730" s="112"/>
      <c r="AQ3730" s="112"/>
      <c r="AR3730" s="112"/>
      <c r="AS3730" s="112"/>
      <c r="AT3730" s="112"/>
      <c r="AU3730" s="112"/>
      <c r="AV3730" s="112"/>
      <c r="AW3730" s="112"/>
      <c r="AX3730" s="112"/>
      <c r="AY3730" s="112"/>
      <c r="AZ3730" s="112"/>
      <c r="BA3730" s="112"/>
    </row>
    <row r="3731" spans="1:53" x14ac:dyDescent="0.25">
      <c r="A3731" s="112"/>
      <c r="B3731" s="45">
        <v>41025</v>
      </c>
      <c r="C3731" s="2"/>
      <c r="D3731" s="2"/>
      <c r="E3731" s="2"/>
      <c r="F3731" s="2">
        <v>51</v>
      </c>
      <c r="G3731" s="2">
        <v>50.75</v>
      </c>
      <c r="H3731" s="2"/>
      <c r="I3731" s="2"/>
      <c r="J3731" s="2"/>
      <c r="K3731" s="2"/>
      <c r="L3731" s="2"/>
      <c r="M3731" s="60"/>
      <c r="N3731" s="60"/>
      <c r="O3731" s="60"/>
      <c r="P3731" s="60"/>
      <c r="Q3731" s="2"/>
      <c r="R3731" s="60"/>
      <c r="S3731" s="60"/>
      <c r="T3731" s="60"/>
      <c r="U3731" s="60"/>
      <c r="V3731" s="60"/>
      <c r="W3731" s="60"/>
      <c r="X3731" s="60"/>
      <c r="Y3731" s="60"/>
      <c r="Z3731" s="60"/>
      <c r="AA3731" s="60"/>
      <c r="AB3731" s="60"/>
      <c r="AC3731" s="60"/>
      <c r="AD3731" s="60"/>
      <c r="AE3731" s="60"/>
      <c r="AF3731" s="60"/>
      <c r="AG3731" s="60"/>
      <c r="AH3731" s="60"/>
      <c r="AI3731" s="60"/>
      <c r="AJ3731" s="60"/>
      <c r="AK3731" s="60"/>
      <c r="AL3731" s="60"/>
      <c r="AM3731" s="60"/>
      <c r="AN3731" s="60"/>
      <c r="AO3731" s="112"/>
      <c r="AP3731" s="112"/>
      <c r="AQ3731" s="112"/>
      <c r="AR3731" s="112"/>
      <c r="AS3731" s="112"/>
      <c r="AT3731" s="112"/>
      <c r="AU3731" s="112"/>
      <c r="AV3731" s="112"/>
      <c r="AW3731" s="112"/>
      <c r="AX3731" s="112"/>
      <c r="AY3731" s="112"/>
      <c r="AZ3731" s="112"/>
      <c r="BA3731" s="112"/>
    </row>
    <row r="3732" spans="1:53" x14ac:dyDescent="0.25">
      <c r="A3732" s="112"/>
      <c r="B3732" s="45">
        <v>41024</v>
      </c>
      <c r="C3732" s="2"/>
      <c r="D3732" s="2"/>
      <c r="E3732" s="2"/>
      <c r="F3732" s="2">
        <v>51</v>
      </c>
      <c r="G3732" s="2">
        <v>50.7</v>
      </c>
      <c r="H3732" s="2"/>
      <c r="I3732" s="2"/>
      <c r="J3732" s="2"/>
      <c r="K3732" s="2"/>
      <c r="L3732" s="2"/>
      <c r="M3732" s="60"/>
      <c r="N3732" s="60"/>
      <c r="O3732" s="60"/>
      <c r="P3732" s="60"/>
      <c r="Q3732" s="2"/>
      <c r="R3732" s="60"/>
      <c r="S3732" s="60"/>
      <c r="T3732" s="60"/>
      <c r="U3732" s="60"/>
      <c r="V3732" s="60"/>
      <c r="W3732" s="60"/>
      <c r="X3732" s="60"/>
      <c r="Y3732" s="60"/>
      <c r="Z3732" s="60"/>
      <c r="AA3732" s="60"/>
      <c r="AB3732" s="60"/>
      <c r="AC3732" s="60"/>
      <c r="AD3732" s="60"/>
      <c r="AE3732" s="60"/>
      <c r="AF3732" s="60"/>
      <c r="AG3732" s="60"/>
      <c r="AH3732" s="60"/>
      <c r="AI3732" s="60"/>
      <c r="AJ3732" s="60"/>
      <c r="AK3732" s="60"/>
      <c r="AL3732" s="60"/>
      <c r="AM3732" s="60"/>
      <c r="AN3732" s="60"/>
      <c r="AO3732" s="112"/>
      <c r="AP3732" s="112"/>
      <c r="AQ3732" s="112"/>
      <c r="AR3732" s="112"/>
      <c r="AS3732" s="112"/>
      <c r="AT3732" s="112"/>
      <c r="AU3732" s="112"/>
      <c r="AV3732" s="112"/>
      <c r="AW3732" s="112"/>
      <c r="AX3732" s="112"/>
      <c r="AY3732" s="112"/>
      <c r="AZ3732" s="112"/>
      <c r="BA3732" s="112"/>
    </row>
    <row r="3733" spans="1:53" x14ac:dyDescent="0.25">
      <c r="A3733" s="112"/>
      <c r="B3733" s="45">
        <v>41023</v>
      </c>
      <c r="C3733" s="2"/>
      <c r="D3733" s="2"/>
      <c r="E3733" s="2"/>
      <c r="F3733" s="2">
        <v>51</v>
      </c>
      <c r="G3733" s="2">
        <v>50.73</v>
      </c>
      <c r="H3733" s="2"/>
      <c r="I3733" s="2"/>
      <c r="J3733" s="2"/>
      <c r="K3733" s="2"/>
      <c r="L3733" s="2"/>
      <c r="M3733" s="60"/>
      <c r="N3733" s="60"/>
      <c r="O3733" s="60"/>
      <c r="P3733" s="60"/>
      <c r="Q3733" s="2"/>
      <c r="R3733" s="60"/>
      <c r="S3733" s="60"/>
      <c r="T3733" s="60"/>
      <c r="U3733" s="60"/>
      <c r="V3733" s="60"/>
      <c r="W3733" s="60"/>
      <c r="X3733" s="60"/>
      <c r="Y3733" s="60"/>
      <c r="Z3733" s="60"/>
      <c r="AA3733" s="60"/>
      <c r="AB3733" s="60"/>
      <c r="AC3733" s="60"/>
      <c r="AD3733" s="60"/>
      <c r="AE3733" s="60"/>
      <c r="AF3733" s="60"/>
      <c r="AG3733" s="60"/>
      <c r="AH3733" s="60"/>
      <c r="AI3733" s="60"/>
      <c r="AJ3733" s="60"/>
      <c r="AK3733" s="60"/>
      <c r="AL3733" s="60"/>
      <c r="AM3733" s="60"/>
      <c r="AN3733" s="60"/>
      <c r="AO3733" s="112"/>
      <c r="AP3733" s="112"/>
      <c r="AQ3733" s="112"/>
      <c r="AR3733" s="112"/>
      <c r="AS3733" s="112"/>
      <c r="AT3733" s="112"/>
      <c r="AU3733" s="112"/>
      <c r="AV3733" s="112"/>
      <c r="AW3733" s="112"/>
      <c r="AX3733" s="112"/>
      <c r="AY3733" s="112"/>
      <c r="AZ3733" s="112"/>
      <c r="BA3733" s="112"/>
    </row>
    <row r="3734" spans="1:53" x14ac:dyDescent="0.25">
      <c r="A3734" s="112"/>
      <c r="B3734" s="45">
        <v>41022</v>
      </c>
      <c r="C3734" s="2"/>
      <c r="D3734" s="2"/>
      <c r="E3734" s="2"/>
      <c r="F3734" s="2">
        <v>51.1</v>
      </c>
      <c r="G3734" s="2">
        <v>50.78</v>
      </c>
      <c r="H3734" s="2"/>
      <c r="I3734" s="2"/>
      <c r="J3734" s="2"/>
      <c r="K3734" s="2"/>
      <c r="L3734" s="2"/>
      <c r="M3734" s="60"/>
      <c r="N3734" s="60"/>
      <c r="O3734" s="60"/>
      <c r="P3734" s="60"/>
      <c r="Q3734" s="2"/>
      <c r="R3734" s="60"/>
      <c r="S3734" s="60"/>
      <c r="T3734" s="60"/>
      <c r="U3734" s="60"/>
      <c r="V3734" s="60"/>
      <c r="W3734" s="60"/>
      <c r="X3734" s="60"/>
      <c r="Y3734" s="60"/>
      <c r="Z3734" s="60"/>
      <c r="AA3734" s="60"/>
      <c r="AB3734" s="60"/>
      <c r="AC3734" s="60"/>
      <c r="AD3734" s="60"/>
      <c r="AE3734" s="60"/>
      <c r="AF3734" s="60"/>
      <c r="AG3734" s="60"/>
      <c r="AH3734" s="60"/>
      <c r="AI3734" s="60"/>
      <c r="AJ3734" s="60"/>
      <c r="AK3734" s="60"/>
      <c r="AL3734" s="60"/>
      <c r="AM3734" s="60"/>
      <c r="AN3734" s="60"/>
      <c r="AO3734" s="112"/>
      <c r="AP3734" s="112"/>
      <c r="AQ3734" s="112"/>
      <c r="AR3734" s="112"/>
      <c r="AS3734" s="112"/>
      <c r="AT3734" s="112"/>
      <c r="AU3734" s="112"/>
      <c r="AV3734" s="112"/>
      <c r="AW3734" s="112"/>
      <c r="AX3734" s="112"/>
      <c r="AY3734" s="112"/>
      <c r="AZ3734" s="112"/>
      <c r="BA3734" s="112"/>
    </row>
    <row r="3735" spans="1:53" x14ac:dyDescent="0.25">
      <c r="A3735" s="112"/>
      <c r="B3735" s="45">
        <v>41019</v>
      </c>
      <c r="C3735" s="2"/>
      <c r="D3735" s="2"/>
      <c r="E3735" s="2"/>
      <c r="F3735" s="2">
        <v>51.1</v>
      </c>
      <c r="G3735" s="2">
        <v>50.88</v>
      </c>
      <c r="H3735" s="2"/>
      <c r="I3735" s="2"/>
      <c r="J3735" s="2"/>
      <c r="K3735" s="2"/>
      <c r="L3735" s="2"/>
      <c r="M3735" s="60"/>
      <c r="N3735" s="60"/>
      <c r="O3735" s="60"/>
      <c r="P3735" s="60"/>
      <c r="Q3735" s="2"/>
      <c r="R3735" s="60"/>
      <c r="S3735" s="60"/>
      <c r="T3735" s="60"/>
      <c r="U3735" s="60"/>
      <c r="V3735" s="60"/>
      <c r="W3735" s="60"/>
      <c r="X3735" s="60"/>
      <c r="Y3735" s="60"/>
      <c r="Z3735" s="60"/>
      <c r="AA3735" s="60"/>
      <c r="AB3735" s="60"/>
      <c r="AC3735" s="60"/>
      <c r="AD3735" s="60"/>
      <c r="AE3735" s="60"/>
      <c r="AF3735" s="60"/>
      <c r="AG3735" s="60"/>
      <c r="AH3735" s="60"/>
      <c r="AI3735" s="60"/>
      <c r="AJ3735" s="60"/>
      <c r="AK3735" s="60"/>
      <c r="AL3735" s="60"/>
      <c r="AM3735" s="60"/>
      <c r="AN3735" s="60"/>
      <c r="AO3735" s="112"/>
      <c r="AP3735" s="112"/>
      <c r="AQ3735" s="112"/>
      <c r="AR3735" s="112"/>
      <c r="AS3735" s="112"/>
      <c r="AT3735" s="112"/>
      <c r="AU3735" s="112"/>
      <c r="AV3735" s="112"/>
      <c r="AW3735" s="112"/>
      <c r="AX3735" s="112"/>
      <c r="AY3735" s="112"/>
      <c r="AZ3735" s="112"/>
      <c r="BA3735" s="112"/>
    </row>
    <row r="3736" spans="1:53" x14ac:dyDescent="0.25">
      <c r="A3736" s="112"/>
      <c r="B3736" s="45">
        <v>41018</v>
      </c>
      <c r="C3736" s="2"/>
      <c r="D3736" s="2"/>
      <c r="E3736" s="2"/>
      <c r="F3736" s="2">
        <v>51.05</v>
      </c>
      <c r="G3736" s="2">
        <v>50.9</v>
      </c>
      <c r="H3736" s="2"/>
      <c r="I3736" s="2"/>
      <c r="J3736" s="2"/>
      <c r="K3736" s="2"/>
      <c r="L3736" s="2"/>
      <c r="M3736" s="60"/>
      <c r="N3736" s="60"/>
      <c r="O3736" s="60"/>
      <c r="P3736" s="60"/>
      <c r="Q3736" s="2"/>
      <c r="R3736" s="60"/>
      <c r="S3736" s="60"/>
      <c r="T3736" s="60"/>
      <c r="U3736" s="60"/>
      <c r="V3736" s="60"/>
      <c r="W3736" s="60"/>
      <c r="X3736" s="60"/>
      <c r="Y3736" s="60"/>
      <c r="Z3736" s="60"/>
      <c r="AA3736" s="60"/>
      <c r="AB3736" s="60"/>
      <c r="AC3736" s="60"/>
      <c r="AD3736" s="60"/>
      <c r="AE3736" s="60"/>
      <c r="AF3736" s="60"/>
      <c r="AG3736" s="60"/>
      <c r="AH3736" s="60"/>
      <c r="AI3736" s="60"/>
      <c r="AJ3736" s="60"/>
      <c r="AK3736" s="60"/>
      <c r="AL3736" s="60"/>
      <c r="AM3736" s="60"/>
      <c r="AN3736" s="60"/>
      <c r="AO3736" s="112"/>
      <c r="AP3736" s="112"/>
      <c r="AQ3736" s="112"/>
      <c r="AR3736" s="112"/>
      <c r="AS3736" s="112"/>
      <c r="AT3736" s="112"/>
      <c r="AU3736" s="112"/>
      <c r="AV3736" s="112"/>
      <c r="AW3736" s="112"/>
      <c r="AX3736" s="112"/>
      <c r="AY3736" s="112"/>
      <c r="AZ3736" s="112"/>
      <c r="BA3736" s="112"/>
    </row>
    <row r="3737" spans="1:53" x14ac:dyDescent="0.25">
      <c r="A3737" s="112"/>
      <c r="B3737" s="45">
        <v>41017</v>
      </c>
      <c r="C3737" s="2"/>
      <c r="D3737" s="2"/>
      <c r="E3737" s="2"/>
      <c r="F3737" s="2">
        <v>51.2</v>
      </c>
      <c r="G3737" s="2">
        <v>50.6</v>
      </c>
      <c r="H3737" s="2"/>
      <c r="I3737" s="2"/>
      <c r="J3737" s="2"/>
      <c r="K3737" s="2"/>
      <c r="L3737" s="2"/>
      <c r="M3737" s="60"/>
      <c r="N3737" s="60"/>
      <c r="O3737" s="60"/>
      <c r="P3737" s="60"/>
      <c r="Q3737" s="2"/>
      <c r="R3737" s="60"/>
      <c r="S3737" s="60"/>
      <c r="T3737" s="60"/>
      <c r="U3737" s="60"/>
      <c r="V3737" s="60"/>
      <c r="W3737" s="60"/>
      <c r="X3737" s="60"/>
      <c r="Y3737" s="60"/>
      <c r="Z3737" s="60"/>
      <c r="AA3737" s="60"/>
      <c r="AB3737" s="60"/>
      <c r="AC3737" s="60"/>
      <c r="AD3737" s="60"/>
      <c r="AE3737" s="60"/>
      <c r="AF3737" s="60"/>
      <c r="AG3737" s="60"/>
      <c r="AH3737" s="60"/>
      <c r="AI3737" s="60"/>
      <c r="AJ3737" s="60"/>
      <c r="AK3737" s="60"/>
      <c r="AL3737" s="60"/>
      <c r="AM3737" s="60"/>
      <c r="AN3737" s="60"/>
      <c r="AO3737" s="112"/>
      <c r="AP3737" s="112"/>
      <c r="AQ3737" s="112"/>
      <c r="AR3737" s="112"/>
      <c r="AS3737" s="112"/>
      <c r="AT3737" s="112"/>
      <c r="AU3737" s="112"/>
      <c r="AV3737" s="112"/>
      <c r="AW3737" s="112"/>
      <c r="AX3737" s="112"/>
      <c r="AY3737" s="112"/>
      <c r="AZ3737" s="112"/>
      <c r="BA3737" s="112"/>
    </row>
    <row r="3738" spans="1:53" x14ac:dyDescent="0.25">
      <c r="A3738" s="112"/>
      <c r="B3738" s="45">
        <v>41016</v>
      </c>
      <c r="C3738" s="2"/>
      <c r="D3738" s="2"/>
      <c r="E3738" s="2"/>
      <c r="F3738" s="2">
        <v>51.3</v>
      </c>
      <c r="G3738" s="2">
        <v>50.7</v>
      </c>
      <c r="H3738" s="2"/>
      <c r="I3738" s="2"/>
      <c r="J3738" s="2"/>
      <c r="K3738" s="2"/>
      <c r="L3738" s="2"/>
      <c r="M3738" s="60"/>
      <c r="N3738" s="60"/>
      <c r="O3738" s="60"/>
      <c r="P3738" s="60"/>
      <c r="Q3738" s="2"/>
      <c r="R3738" s="60"/>
      <c r="S3738" s="60"/>
      <c r="T3738" s="60"/>
      <c r="U3738" s="60"/>
      <c r="V3738" s="60"/>
      <c r="W3738" s="60"/>
      <c r="X3738" s="60"/>
      <c r="Y3738" s="60"/>
      <c r="Z3738" s="60"/>
      <c r="AA3738" s="60"/>
      <c r="AB3738" s="60"/>
      <c r="AC3738" s="60"/>
      <c r="AD3738" s="60"/>
      <c r="AE3738" s="60"/>
      <c r="AF3738" s="60"/>
      <c r="AG3738" s="60"/>
      <c r="AH3738" s="60"/>
      <c r="AI3738" s="60"/>
      <c r="AJ3738" s="60"/>
      <c r="AK3738" s="60"/>
      <c r="AL3738" s="60"/>
      <c r="AM3738" s="60"/>
      <c r="AN3738" s="60"/>
      <c r="AO3738" s="112"/>
      <c r="AP3738" s="112"/>
      <c r="AQ3738" s="112"/>
      <c r="AR3738" s="112"/>
      <c r="AS3738" s="112"/>
      <c r="AT3738" s="112"/>
      <c r="AU3738" s="112"/>
      <c r="AV3738" s="112"/>
      <c r="AW3738" s="112"/>
      <c r="AX3738" s="112"/>
      <c r="AY3738" s="112"/>
      <c r="AZ3738" s="112"/>
      <c r="BA3738" s="112"/>
    </row>
    <row r="3739" spans="1:53" x14ac:dyDescent="0.25">
      <c r="A3739" s="112"/>
      <c r="B3739" s="45">
        <v>41015</v>
      </c>
      <c r="C3739" s="2"/>
      <c r="D3739" s="2"/>
      <c r="E3739" s="2"/>
      <c r="F3739" s="2">
        <v>51.83</v>
      </c>
      <c r="G3739" s="2">
        <v>51.58</v>
      </c>
      <c r="H3739" s="2"/>
      <c r="I3739" s="2"/>
      <c r="J3739" s="2"/>
      <c r="K3739" s="2"/>
      <c r="L3739" s="2"/>
      <c r="M3739" s="60"/>
      <c r="N3739" s="60"/>
      <c r="O3739" s="60"/>
      <c r="P3739" s="60"/>
      <c r="Q3739" s="2"/>
      <c r="R3739" s="60"/>
      <c r="S3739" s="60"/>
      <c r="T3739" s="60"/>
      <c r="U3739" s="60"/>
      <c r="V3739" s="60"/>
      <c r="W3739" s="60"/>
      <c r="X3739" s="60"/>
      <c r="Y3739" s="60"/>
      <c r="Z3739" s="60"/>
      <c r="AA3739" s="60"/>
      <c r="AB3739" s="60"/>
      <c r="AC3739" s="60"/>
      <c r="AD3739" s="60"/>
      <c r="AE3739" s="60"/>
      <c r="AF3739" s="60"/>
      <c r="AG3739" s="60"/>
      <c r="AH3739" s="60"/>
      <c r="AI3739" s="60"/>
      <c r="AJ3739" s="60"/>
      <c r="AK3739" s="60"/>
      <c r="AL3739" s="60"/>
      <c r="AM3739" s="60"/>
      <c r="AN3739" s="60"/>
      <c r="AO3739" s="112"/>
      <c r="AP3739" s="112"/>
      <c r="AQ3739" s="112"/>
      <c r="AR3739" s="112"/>
      <c r="AS3739" s="112"/>
      <c r="AT3739" s="112"/>
      <c r="AU3739" s="112"/>
      <c r="AV3739" s="112"/>
      <c r="AW3739" s="112"/>
      <c r="AX3739" s="112"/>
      <c r="AY3739" s="112"/>
      <c r="AZ3739" s="112"/>
      <c r="BA3739" s="112"/>
    </row>
    <row r="3740" spans="1:53" x14ac:dyDescent="0.25">
      <c r="A3740" s="112"/>
      <c r="B3740" s="45">
        <v>41012</v>
      </c>
      <c r="C3740" s="2"/>
      <c r="D3740" s="2"/>
      <c r="E3740" s="2"/>
      <c r="F3740" s="2">
        <v>51.75</v>
      </c>
      <c r="G3740" s="2">
        <v>51.5</v>
      </c>
      <c r="H3740" s="2"/>
      <c r="I3740" s="2"/>
      <c r="J3740" s="2"/>
      <c r="K3740" s="2"/>
      <c r="L3740" s="2"/>
      <c r="M3740" s="60"/>
      <c r="N3740" s="60"/>
      <c r="O3740" s="60"/>
      <c r="P3740" s="60"/>
      <c r="Q3740" s="2"/>
      <c r="R3740" s="60"/>
      <c r="S3740" s="60"/>
      <c r="T3740" s="60"/>
      <c r="U3740" s="60"/>
      <c r="V3740" s="60"/>
      <c r="W3740" s="60"/>
      <c r="X3740" s="60"/>
      <c r="Y3740" s="60"/>
      <c r="Z3740" s="60"/>
      <c r="AA3740" s="60"/>
      <c r="AB3740" s="60"/>
      <c r="AC3740" s="60"/>
      <c r="AD3740" s="60"/>
      <c r="AE3740" s="60"/>
      <c r="AF3740" s="60"/>
      <c r="AG3740" s="60"/>
      <c r="AH3740" s="60"/>
      <c r="AI3740" s="60"/>
      <c r="AJ3740" s="60"/>
      <c r="AK3740" s="60"/>
      <c r="AL3740" s="60"/>
      <c r="AM3740" s="60"/>
      <c r="AN3740" s="60"/>
      <c r="AO3740" s="112"/>
      <c r="AP3740" s="112"/>
      <c r="AQ3740" s="112"/>
      <c r="AR3740" s="112"/>
      <c r="AS3740" s="112"/>
      <c r="AT3740" s="112"/>
      <c r="AU3740" s="112"/>
      <c r="AV3740" s="112"/>
      <c r="AW3740" s="112"/>
      <c r="AX3740" s="112"/>
      <c r="AY3740" s="112"/>
      <c r="AZ3740" s="112"/>
      <c r="BA3740" s="112"/>
    </row>
    <row r="3741" spans="1:53" x14ac:dyDescent="0.25">
      <c r="A3741" s="112"/>
      <c r="B3741" s="45">
        <v>41011</v>
      </c>
      <c r="C3741" s="2"/>
      <c r="D3741" s="2"/>
      <c r="E3741" s="2"/>
      <c r="F3741" s="2">
        <v>51.95</v>
      </c>
      <c r="G3741" s="2">
        <v>51.7</v>
      </c>
      <c r="H3741" s="2"/>
      <c r="I3741" s="2"/>
      <c r="J3741" s="2"/>
      <c r="K3741" s="2"/>
      <c r="L3741" s="2"/>
      <c r="M3741" s="60"/>
      <c r="N3741" s="60"/>
      <c r="O3741" s="60"/>
      <c r="P3741" s="60"/>
      <c r="Q3741" s="2"/>
      <c r="R3741" s="60"/>
      <c r="S3741" s="60"/>
      <c r="T3741" s="60"/>
      <c r="U3741" s="60"/>
      <c r="V3741" s="60"/>
      <c r="W3741" s="60"/>
      <c r="X3741" s="60"/>
      <c r="Y3741" s="60"/>
      <c r="Z3741" s="60"/>
      <c r="AA3741" s="60"/>
      <c r="AB3741" s="60"/>
      <c r="AC3741" s="60"/>
      <c r="AD3741" s="60"/>
      <c r="AE3741" s="60"/>
      <c r="AF3741" s="60"/>
      <c r="AG3741" s="60"/>
      <c r="AH3741" s="60"/>
      <c r="AI3741" s="60"/>
      <c r="AJ3741" s="60"/>
      <c r="AK3741" s="60"/>
      <c r="AL3741" s="60"/>
      <c r="AM3741" s="60"/>
      <c r="AN3741" s="60"/>
      <c r="AO3741" s="112"/>
      <c r="AP3741" s="112"/>
      <c r="AQ3741" s="112"/>
      <c r="AR3741" s="112"/>
      <c r="AS3741" s="112"/>
      <c r="AT3741" s="112"/>
      <c r="AU3741" s="112"/>
      <c r="AV3741" s="112"/>
      <c r="AW3741" s="112"/>
      <c r="AX3741" s="112"/>
      <c r="AY3741" s="112"/>
      <c r="AZ3741" s="112"/>
      <c r="BA3741" s="112"/>
    </row>
    <row r="3742" spans="1:53" x14ac:dyDescent="0.25">
      <c r="A3742" s="112"/>
      <c r="B3742" s="45">
        <v>41010</v>
      </c>
      <c r="C3742" s="2"/>
      <c r="D3742" s="2"/>
      <c r="E3742" s="2"/>
      <c r="F3742" s="2">
        <v>52</v>
      </c>
      <c r="G3742" s="2">
        <v>51.6</v>
      </c>
      <c r="H3742" s="2"/>
      <c r="I3742" s="2"/>
      <c r="J3742" s="2"/>
      <c r="K3742" s="2"/>
      <c r="L3742" s="2"/>
      <c r="M3742" s="60"/>
      <c r="N3742" s="60"/>
      <c r="O3742" s="60"/>
      <c r="P3742" s="60"/>
      <c r="Q3742" s="2"/>
      <c r="R3742" s="60"/>
      <c r="S3742" s="60"/>
      <c r="T3742" s="60"/>
      <c r="U3742" s="60"/>
      <c r="V3742" s="60"/>
      <c r="W3742" s="60"/>
      <c r="X3742" s="60"/>
      <c r="Y3742" s="60"/>
      <c r="Z3742" s="60"/>
      <c r="AA3742" s="60"/>
      <c r="AB3742" s="60"/>
      <c r="AC3742" s="60"/>
      <c r="AD3742" s="60"/>
      <c r="AE3742" s="60"/>
      <c r="AF3742" s="60"/>
      <c r="AG3742" s="60"/>
      <c r="AH3742" s="60"/>
      <c r="AI3742" s="60"/>
      <c r="AJ3742" s="60"/>
      <c r="AK3742" s="60"/>
      <c r="AL3742" s="60"/>
      <c r="AM3742" s="60"/>
      <c r="AN3742" s="60"/>
      <c r="AO3742" s="112"/>
      <c r="AP3742" s="112"/>
      <c r="AQ3742" s="112"/>
      <c r="AR3742" s="112"/>
      <c r="AS3742" s="112"/>
      <c r="AT3742" s="112"/>
      <c r="AU3742" s="112"/>
      <c r="AV3742" s="112"/>
      <c r="AW3742" s="112"/>
      <c r="AX3742" s="112"/>
      <c r="AY3742" s="112"/>
      <c r="AZ3742" s="112"/>
      <c r="BA3742" s="112"/>
    </row>
    <row r="3743" spans="1:53" x14ac:dyDescent="0.25">
      <c r="A3743" s="112"/>
      <c r="B3743" s="45">
        <v>41009</v>
      </c>
      <c r="C3743" s="2"/>
      <c r="D3743" s="2"/>
      <c r="E3743" s="2"/>
      <c r="F3743" s="2">
        <v>51.95</v>
      </c>
      <c r="G3743" s="2">
        <v>51.6</v>
      </c>
      <c r="H3743" s="2"/>
      <c r="I3743" s="2"/>
      <c r="J3743" s="2"/>
      <c r="K3743" s="2"/>
      <c r="L3743" s="2"/>
      <c r="M3743" s="60"/>
      <c r="N3743" s="60"/>
      <c r="O3743" s="60"/>
      <c r="P3743" s="60"/>
      <c r="Q3743" s="2"/>
      <c r="R3743" s="60"/>
      <c r="S3743" s="60"/>
      <c r="T3743" s="60"/>
      <c r="U3743" s="60"/>
      <c r="V3743" s="60"/>
      <c r="W3743" s="60"/>
      <c r="X3743" s="60"/>
      <c r="Y3743" s="60"/>
      <c r="Z3743" s="60"/>
      <c r="AA3743" s="60"/>
      <c r="AB3743" s="60"/>
      <c r="AC3743" s="60"/>
      <c r="AD3743" s="60"/>
      <c r="AE3743" s="60"/>
      <c r="AF3743" s="60"/>
      <c r="AG3743" s="60"/>
      <c r="AH3743" s="60"/>
      <c r="AI3743" s="60"/>
      <c r="AJ3743" s="60"/>
      <c r="AK3743" s="60"/>
      <c r="AL3743" s="60"/>
      <c r="AM3743" s="60"/>
      <c r="AN3743" s="60"/>
      <c r="AO3743" s="112"/>
      <c r="AP3743" s="112"/>
      <c r="AQ3743" s="112"/>
      <c r="AR3743" s="112"/>
      <c r="AS3743" s="112"/>
      <c r="AT3743" s="112"/>
      <c r="AU3743" s="112"/>
      <c r="AV3743" s="112"/>
      <c r="AW3743" s="112"/>
      <c r="AX3743" s="112"/>
      <c r="AY3743" s="112"/>
      <c r="AZ3743" s="112"/>
      <c r="BA3743" s="112"/>
    </row>
    <row r="3744" spans="1:53" x14ac:dyDescent="0.25">
      <c r="A3744" s="112"/>
      <c r="B3744" s="45">
        <v>41004</v>
      </c>
      <c r="C3744" s="2"/>
      <c r="D3744" s="2"/>
      <c r="E3744" s="2"/>
      <c r="F3744" s="2">
        <v>51.95</v>
      </c>
      <c r="G3744" s="2">
        <v>51.6</v>
      </c>
      <c r="H3744" s="2"/>
      <c r="I3744" s="2"/>
      <c r="J3744" s="2"/>
      <c r="K3744" s="2"/>
      <c r="L3744" s="2"/>
      <c r="M3744" s="60"/>
      <c r="N3744" s="60"/>
      <c r="O3744" s="60"/>
      <c r="P3744" s="60"/>
      <c r="Q3744" s="2"/>
      <c r="R3744" s="60"/>
      <c r="S3744" s="60"/>
      <c r="T3744" s="60"/>
      <c r="U3744" s="60"/>
      <c r="V3744" s="60"/>
      <c r="W3744" s="60"/>
      <c r="X3744" s="60"/>
      <c r="Y3744" s="60"/>
      <c r="Z3744" s="60"/>
      <c r="AA3744" s="60"/>
      <c r="AB3744" s="60"/>
      <c r="AC3744" s="60"/>
      <c r="AD3744" s="60"/>
      <c r="AE3744" s="60"/>
      <c r="AF3744" s="60"/>
      <c r="AG3744" s="60"/>
      <c r="AH3744" s="60"/>
      <c r="AI3744" s="60"/>
      <c r="AJ3744" s="60"/>
      <c r="AK3744" s="60"/>
      <c r="AL3744" s="60"/>
      <c r="AM3744" s="60"/>
      <c r="AN3744" s="60"/>
      <c r="AO3744" s="112"/>
      <c r="AP3744" s="112"/>
      <c r="AQ3744" s="112"/>
      <c r="AR3744" s="112"/>
      <c r="AS3744" s="112"/>
      <c r="AT3744" s="112"/>
      <c r="AU3744" s="112"/>
      <c r="AV3744" s="112"/>
      <c r="AW3744" s="112"/>
      <c r="AX3744" s="112"/>
      <c r="AY3744" s="112"/>
      <c r="AZ3744" s="112"/>
      <c r="BA3744" s="112"/>
    </row>
    <row r="3745" spans="1:53" x14ac:dyDescent="0.25">
      <c r="A3745" s="112"/>
      <c r="B3745" s="45">
        <v>41003</v>
      </c>
      <c r="C3745" s="2"/>
      <c r="D3745" s="2"/>
      <c r="E3745" s="2"/>
      <c r="F3745" s="2">
        <v>51.95</v>
      </c>
      <c r="G3745" s="2">
        <v>51.8</v>
      </c>
      <c r="H3745" s="2"/>
      <c r="I3745" s="2"/>
      <c r="J3745" s="2"/>
      <c r="K3745" s="2"/>
      <c r="L3745" s="2"/>
      <c r="M3745" s="60"/>
      <c r="N3745" s="60"/>
      <c r="O3745" s="60"/>
      <c r="P3745" s="60"/>
      <c r="Q3745" s="2"/>
      <c r="R3745" s="60"/>
      <c r="S3745" s="60"/>
      <c r="T3745" s="60"/>
      <c r="U3745" s="60"/>
      <c r="V3745" s="60"/>
      <c r="W3745" s="60"/>
      <c r="X3745" s="60"/>
      <c r="Y3745" s="60"/>
      <c r="Z3745" s="60"/>
      <c r="AA3745" s="60"/>
      <c r="AB3745" s="60"/>
      <c r="AC3745" s="60"/>
      <c r="AD3745" s="60"/>
      <c r="AE3745" s="60"/>
      <c r="AF3745" s="60"/>
      <c r="AG3745" s="60"/>
      <c r="AH3745" s="60"/>
      <c r="AI3745" s="60"/>
      <c r="AJ3745" s="60"/>
      <c r="AK3745" s="60"/>
      <c r="AL3745" s="60"/>
      <c r="AM3745" s="60"/>
      <c r="AN3745" s="60"/>
      <c r="AO3745" s="112"/>
      <c r="AP3745" s="112"/>
      <c r="AQ3745" s="112"/>
      <c r="AR3745" s="112"/>
      <c r="AS3745" s="112"/>
      <c r="AT3745" s="112"/>
      <c r="AU3745" s="112"/>
      <c r="AV3745" s="112"/>
      <c r="AW3745" s="112"/>
      <c r="AX3745" s="112"/>
      <c r="AY3745" s="112"/>
      <c r="AZ3745" s="112"/>
      <c r="BA3745" s="112"/>
    </row>
    <row r="3746" spans="1:53" x14ac:dyDescent="0.25">
      <c r="A3746" s="112"/>
      <c r="B3746" s="45">
        <v>41002</v>
      </c>
      <c r="C3746" s="2"/>
      <c r="D3746" s="2"/>
      <c r="E3746" s="2"/>
      <c r="F3746" s="2">
        <v>51.9</v>
      </c>
      <c r="G3746" s="2">
        <v>51.75</v>
      </c>
      <c r="H3746" s="2"/>
      <c r="I3746" s="2"/>
      <c r="J3746" s="2"/>
      <c r="K3746" s="2"/>
      <c r="L3746" s="2"/>
      <c r="M3746" s="60"/>
      <c r="N3746" s="60"/>
      <c r="O3746" s="60"/>
      <c r="P3746" s="60"/>
      <c r="Q3746" s="2"/>
      <c r="R3746" s="60"/>
      <c r="S3746" s="60"/>
      <c r="T3746" s="60"/>
      <c r="U3746" s="60"/>
      <c r="V3746" s="60"/>
      <c r="W3746" s="60"/>
      <c r="X3746" s="60"/>
      <c r="Y3746" s="60"/>
      <c r="Z3746" s="60"/>
      <c r="AA3746" s="60"/>
      <c r="AB3746" s="60"/>
      <c r="AC3746" s="60"/>
      <c r="AD3746" s="60"/>
      <c r="AE3746" s="60"/>
      <c r="AF3746" s="60"/>
      <c r="AG3746" s="60"/>
      <c r="AH3746" s="60"/>
      <c r="AI3746" s="60"/>
      <c r="AJ3746" s="60"/>
      <c r="AK3746" s="60"/>
      <c r="AL3746" s="60"/>
      <c r="AM3746" s="60"/>
      <c r="AN3746" s="60"/>
      <c r="AO3746" s="112"/>
      <c r="AP3746" s="112"/>
      <c r="AQ3746" s="112"/>
      <c r="AR3746" s="112"/>
      <c r="AS3746" s="112"/>
      <c r="AT3746" s="112"/>
      <c r="AU3746" s="112"/>
      <c r="AV3746" s="112"/>
      <c r="AW3746" s="112"/>
      <c r="AX3746" s="112"/>
      <c r="AY3746" s="112"/>
      <c r="AZ3746" s="112"/>
      <c r="BA3746" s="112"/>
    </row>
    <row r="3747" spans="1:53" x14ac:dyDescent="0.25">
      <c r="A3747" s="112"/>
      <c r="B3747" s="45">
        <v>41001</v>
      </c>
      <c r="C3747" s="2"/>
      <c r="D3747" s="2"/>
      <c r="E3747" s="2"/>
      <c r="F3747" s="2">
        <v>51.9</v>
      </c>
      <c r="G3747" s="2">
        <v>51.75</v>
      </c>
      <c r="H3747" s="2"/>
      <c r="I3747" s="2"/>
      <c r="J3747" s="2"/>
      <c r="K3747" s="2"/>
      <c r="L3747" s="2"/>
      <c r="M3747" s="60"/>
      <c r="N3747" s="60"/>
      <c r="O3747" s="60"/>
      <c r="P3747" s="60"/>
      <c r="Q3747" s="2"/>
      <c r="R3747" s="60"/>
      <c r="S3747" s="60"/>
      <c r="T3747" s="60"/>
      <c r="U3747" s="60"/>
      <c r="V3747" s="60"/>
      <c r="W3747" s="60"/>
      <c r="X3747" s="60"/>
      <c r="Y3747" s="60"/>
      <c r="Z3747" s="60"/>
      <c r="AA3747" s="60"/>
      <c r="AB3747" s="60"/>
      <c r="AC3747" s="60"/>
      <c r="AD3747" s="60"/>
      <c r="AE3747" s="60"/>
      <c r="AF3747" s="60"/>
      <c r="AG3747" s="60"/>
      <c r="AH3747" s="60"/>
      <c r="AI3747" s="60"/>
      <c r="AJ3747" s="60"/>
      <c r="AK3747" s="60"/>
      <c r="AL3747" s="60"/>
      <c r="AM3747" s="60"/>
      <c r="AN3747" s="60"/>
      <c r="AO3747" s="112"/>
      <c r="AP3747" s="112"/>
      <c r="AQ3747" s="112"/>
      <c r="AR3747" s="112"/>
      <c r="AS3747" s="112"/>
      <c r="AT3747" s="112"/>
      <c r="AU3747" s="112"/>
      <c r="AV3747" s="112"/>
      <c r="AW3747" s="112"/>
      <c r="AX3747" s="112"/>
      <c r="AY3747" s="112"/>
      <c r="AZ3747" s="112"/>
      <c r="BA3747" s="112"/>
    </row>
    <row r="3748" spans="1:53" x14ac:dyDescent="0.25">
      <c r="A3748" s="112"/>
      <c r="B3748" s="45">
        <v>40998</v>
      </c>
      <c r="C3748" s="2"/>
      <c r="D3748" s="2"/>
      <c r="E3748" s="2"/>
      <c r="F3748" s="2">
        <v>51.88</v>
      </c>
      <c r="G3748" s="2">
        <v>51.7</v>
      </c>
      <c r="H3748" s="2"/>
      <c r="I3748" s="2"/>
      <c r="J3748" s="2"/>
      <c r="K3748" s="2"/>
      <c r="L3748" s="2"/>
      <c r="M3748" s="60"/>
      <c r="N3748" s="60"/>
      <c r="O3748" s="60"/>
      <c r="P3748" s="60"/>
      <c r="Q3748" s="2"/>
      <c r="R3748" s="60"/>
      <c r="S3748" s="60"/>
      <c r="T3748" s="60"/>
      <c r="U3748" s="60"/>
      <c r="V3748" s="60"/>
      <c r="W3748" s="60"/>
      <c r="X3748" s="60"/>
      <c r="Y3748" s="60"/>
      <c r="Z3748" s="60"/>
      <c r="AA3748" s="60"/>
      <c r="AB3748" s="60"/>
      <c r="AC3748" s="60"/>
      <c r="AD3748" s="60"/>
      <c r="AE3748" s="60"/>
      <c r="AF3748" s="60"/>
      <c r="AG3748" s="60"/>
      <c r="AH3748" s="60"/>
      <c r="AI3748" s="60"/>
      <c r="AJ3748" s="60"/>
      <c r="AK3748" s="60"/>
      <c r="AL3748" s="60"/>
      <c r="AM3748" s="60"/>
      <c r="AN3748" s="60"/>
      <c r="AO3748" s="112"/>
      <c r="AP3748" s="112"/>
      <c r="AQ3748" s="112"/>
      <c r="AR3748" s="112"/>
      <c r="AS3748" s="112"/>
      <c r="AT3748" s="112"/>
      <c r="AU3748" s="112"/>
      <c r="AV3748" s="112"/>
      <c r="AW3748" s="112"/>
      <c r="AX3748" s="112"/>
      <c r="AY3748" s="112"/>
      <c r="AZ3748" s="112"/>
      <c r="BA3748" s="112"/>
    </row>
    <row r="3749" spans="1:53" x14ac:dyDescent="0.25">
      <c r="A3749" s="112"/>
      <c r="B3749" s="45">
        <v>40997</v>
      </c>
      <c r="C3749" s="2"/>
      <c r="D3749" s="2"/>
      <c r="E3749" s="2"/>
      <c r="F3749" s="2">
        <v>52</v>
      </c>
      <c r="G3749" s="2">
        <v>51.7</v>
      </c>
      <c r="H3749" s="2"/>
      <c r="I3749" s="2"/>
      <c r="J3749" s="2"/>
      <c r="K3749" s="2"/>
      <c r="L3749" s="2"/>
      <c r="M3749" s="60"/>
      <c r="N3749" s="60"/>
      <c r="O3749" s="60"/>
      <c r="P3749" s="60"/>
      <c r="Q3749" s="2"/>
      <c r="R3749" s="60"/>
      <c r="S3749" s="60"/>
      <c r="T3749" s="60"/>
      <c r="U3749" s="60"/>
      <c r="V3749" s="60"/>
      <c r="W3749" s="60"/>
      <c r="X3749" s="60"/>
      <c r="Y3749" s="60"/>
      <c r="Z3749" s="60"/>
      <c r="AA3749" s="60"/>
      <c r="AB3749" s="60"/>
      <c r="AC3749" s="60"/>
      <c r="AD3749" s="60"/>
      <c r="AE3749" s="60"/>
      <c r="AF3749" s="60"/>
      <c r="AG3749" s="60"/>
      <c r="AH3749" s="60"/>
      <c r="AI3749" s="60"/>
      <c r="AJ3749" s="60"/>
      <c r="AK3749" s="60"/>
      <c r="AL3749" s="60"/>
      <c r="AM3749" s="60"/>
      <c r="AN3749" s="60"/>
      <c r="AO3749" s="112"/>
      <c r="AP3749" s="112"/>
      <c r="AQ3749" s="112"/>
      <c r="AR3749" s="112"/>
      <c r="AS3749" s="112"/>
      <c r="AT3749" s="112"/>
      <c r="AU3749" s="112"/>
      <c r="AV3749" s="112"/>
      <c r="AW3749" s="112"/>
      <c r="AX3749" s="112"/>
      <c r="AY3749" s="112"/>
      <c r="AZ3749" s="112"/>
      <c r="BA3749" s="112"/>
    </row>
    <row r="3750" spans="1:53" x14ac:dyDescent="0.25">
      <c r="A3750" s="112"/>
      <c r="B3750" s="45">
        <v>40996</v>
      </c>
      <c r="C3750" s="2"/>
      <c r="D3750" s="2"/>
      <c r="E3750" s="2"/>
      <c r="F3750" s="2">
        <v>51.85</v>
      </c>
      <c r="G3750" s="2">
        <v>52</v>
      </c>
      <c r="H3750" s="2"/>
      <c r="I3750" s="2"/>
      <c r="J3750" s="2"/>
      <c r="K3750" s="2"/>
      <c r="L3750" s="2"/>
      <c r="M3750" s="60"/>
      <c r="N3750" s="60"/>
      <c r="O3750" s="60"/>
      <c r="P3750" s="60"/>
      <c r="Q3750" s="2"/>
      <c r="R3750" s="60"/>
      <c r="S3750" s="60"/>
      <c r="T3750" s="60"/>
      <c r="U3750" s="60"/>
      <c r="V3750" s="60"/>
      <c r="W3750" s="60"/>
      <c r="X3750" s="60"/>
      <c r="Y3750" s="60"/>
      <c r="Z3750" s="60"/>
      <c r="AA3750" s="60"/>
      <c r="AB3750" s="60"/>
      <c r="AC3750" s="60"/>
      <c r="AD3750" s="60"/>
      <c r="AE3750" s="60"/>
      <c r="AF3750" s="60"/>
      <c r="AG3750" s="60"/>
      <c r="AH3750" s="60"/>
      <c r="AI3750" s="60"/>
      <c r="AJ3750" s="60"/>
      <c r="AK3750" s="60"/>
      <c r="AL3750" s="60"/>
      <c r="AM3750" s="60"/>
      <c r="AN3750" s="60"/>
      <c r="AO3750" s="112"/>
      <c r="AP3750" s="112"/>
      <c r="AQ3750" s="112"/>
      <c r="AR3750" s="112"/>
      <c r="AS3750" s="112"/>
      <c r="AT3750" s="112"/>
      <c r="AU3750" s="112"/>
      <c r="AV3750" s="112"/>
      <c r="AW3750" s="112"/>
      <c r="AX3750" s="112"/>
      <c r="AY3750" s="112"/>
      <c r="AZ3750" s="112"/>
      <c r="BA3750" s="112"/>
    </row>
    <row r="3751" spans="1:53" x14ac:dyDescent="0.25">
      <c r="A3751" s="112"/>
      <c r="B3751" s="45">
        <v>40995</v>
      </c>
      <c r="C3751" s="2"/>
      <c r="D3751" s="2"/>
      <c r="E3751" s="2"/>
      <c r="F3751" s="2">
        <v>51.8</v>
      </c>
      <c r="G3751" s="2">
        <v>51.95</v>
      </c>
      <c r="H3751" s="2"/>
      <c r="I3751" s="2"/>
      <c r="J3751" s="2"/>
      <c r="K3751" s="2"/>
      <c r="L3751" s="2"/>
      <c r="M3751" s="60"/>
      <c r="N3751" s="60"/>
      <c r="O3751" s="60"/>
      <c r="P3751" s="60"/>
      <c r="Q3751" s="2"/>
      <c r="R3751" s="60"/>
      <c r="S3751" s="60"/>
      <c r="T3751" s="60"/>
      <c r="U3751" s="60"/>
      <c r="V3751" s="60"/>
      <c r="W3751" s="60"/>
      <c r="X3751" s="60"/>
      <c r="Y3751" s="60"/>
      <c r="Z3751" s="60"/>
      <c r="AA3751" s="60"/>
      <c r="AB3751" s="60"/>
      <c r="AC3751" s="60"/>
      <c r="AD3751" s="60"/>
      <c r="AE3751" s="60"/>
      <c r="AF3751" s="60"/>
      <c r="AG3751" s="60"/>
      <c r="AH3751" s="60"/>
      <c r="AI3751" s="60"/>
      <c r="AJ3751" s="60"/>
      <c r="AK3751" s="60"/>
      <c r="AL3751" s="60"/>
      <c r="AM3751" s="60"/>
      <c r="AN3751" s="60"/>
      <c r="AO3751" s="112"/>
      <c r="AP3751" s="112"/>
      <c r="AQ3751" s="112"/>
      <c r="AR3751" s="112"/>
      <c r="AS3751" s="112"/>
      <c r="AT3751" s="112"/>
      <c r="AU3751" s="112"/>
      <c r="AV3751" s="112"/>
      <c r="AW3751" s="112"/>
      <c r="AX3751" s="112"/>
      <c r="AY3751" s="112"/>
      <c r="AZ3751" s="112"/>
      <c r="BA3751" s="112"/>
    </row>
    <row r="3752" spans="1:53" x14ac:dyDescent="0.25">
      <c r="A3752" s="112"/>
      <c r="B3752" s="45">
        <v>40994</v>
      </c>
      <c r="C3752" s="2"/>
      <c r="D3752" s="2"/>
      <c r="E3752" s="2"/>
      <c r="F3752" s="2">
        <v>51.75</v>
      </c>
      <c r="G3752" s="2">
        <v>51.9</v>
      </c>
      <c r="H3752" s="2"/>
      <c r="I3752" s="2"/>
      <c r="J3752" s="2"/>
      <c r="K3752" s="2"/>
      <c r="L3752" s="2"/>
      <c r="M3752" s="60"/>
      <c r="N3752" s="60"/>
      <c r="O3752" s="60"/>
      <c r="P3752" s="60"/>
      <c r="Q3752" s="2"/>
      <c r="R3752" s="60"/>
      <c r="S3752" s="60"/>
      <c r="T3752" s="60"/>
      <c r="U3752" s="60"/>
      <c r="V3752" s="60"/>
      <c r="W3752" s="60"/>
      <c r="X3752" s="60"/>
      <c r="Y3752" s="60"/>
      <c r="Z3752" s="60"/>
      <c r="AA3752" s="60"/>
      <c r="AB3752" s="60"/>
      <c r="AC3752" s="60"/>
      <c r="AD3752" s="60"/>
      <c r="AE3752" s="60"/>
      <c r="AF3752" s="60"/>
      <c r="AG3752" s="60"/>
      <c r="AH3752" s="60"/>
      <c r="AI3752" s="60"/>
      <c r="AJ3752" s="60"/>
      <c r="AK3752" s="60"/>
      <c r="AL3752" s="60"/>
      <c r="AM3752" s="60"/>
      <c r="AN3752" s="60"/>
      <c r="AO3752" s="112"/>
      <c r="AP3752" s="112"/>
      <c r="AQ3752" s="112"/>
      <c r="AR3752" s="112"/>
      <c r="AS3752" s="112"/>
      <c r="AT3752" s="112"/>
      <c r="AU3752" s="112"/>
      <c r="AV3752" s="112"/>
      <c r="AW3752" s="112"/>
      <c r="AX3752" s="112"/>
      <c r="AY3752" s="112"/>
      <c r="AZ3752" s="112"/>
      <c r="BA3752" s="112"/>
    </row>
    <row r="3753" spans="1:53" x14ac:dyDescent="0.25">
      <c r="A3753" s="112"/>
      <c r="B3753" s="45">
        <v>40991</v>
      </c>
      <c r="C3753" s="2"/>
      <c r="D3753" s="2"/>
      <c r="E3753" s="2"/>
      <c r="F3753" s="2">
        <v>51.85</v>
      </c>
      <c r="G3753" s="2">
        <v>52</v>
      </c>
      <c r="H3753" s="2"/>
      <c r="I3753" s="2"/>
      <c r="J3753" s="2"/>
      <c r="K3753" s="2"/>
      <c r="L3753" s="2"/>
      <c r="M3753" s="60"/>
      <c r="N3753" s="60"/>
      <c r="O3753" s="60"/>
      <c r="P3753" s="60"/>
      <c r="Q3753" s="2"/>
      <c r="R3753" s="60"/>
      <c r="S3753" s="60"/>
      <c r="T3753" s="60"/>
      <c r="U3753" s="60"/>
      <c r="V3753" s="60"/>
      <c r="W3753" s="60"/>
      <c r="X3753" s="60"/>
      <c r="Y3753" s="60"/>
      <c r="Z3753" s="60"/>
      <c r="AA3753" s="60"/>
      <c r="AB3753" s="60"/>
      <c r="AC3753" s="60"/>
      <c r="AD3753" s="60"/>
      <c r="AE3753" s="60"/>
      <c r="AF3753" s="60"/>
      <c r="AG3753" s="60"/>
      <c r="AH3753" s="60"/>
      <c r="AI3753" s="60"/>
      <c r="AJ3753" s="60"/>
      <c r="AK3753" s="60"/>
      <c r="AL3753" s="60"/>
      <c r="AM3753" s="60"/>
      <c r="AN3753" s="60"/>
      <c r="AO3753" s="112"/>
      <c r="AP3753" s="112"/>
      <c r="AQ3753" s="112"/>
      <c r="AR3753" s="112"/>
      <c r="AS3753" s="112"/>
      <c r="AT3753" s="112"/>
      <c r="AU3753" s="112"/>
      <c r="AV3753" s="112"/>
      <c r="AW3753" s="112"/>
      <c r="AX3753" s="112"/>
      <c r="AY3753" s="112"/>
      <c r="AZ3753" s="112"/>
      <c r="BA3753" s="112"/>
    </row>
    <row r="3754" spans="1:53" x14ac:dyDescent="0.25">
      <c r="A3754" s="112"/>
      <c r="B3754" s="45">
        <v>40990</v>
      </c>
      <c r="C3754" s="2"/>
      <c r="D3754" s="2"/>
      <c r="E3754" s="2"/>
      <c r="F3754" s="2">
        <v>52</v>
      </c>
      <c r="G3754" s="2">
        <v>52</v>
      </c>
      <c r="H3754" s="2"/>
      <c r="I3754" s="2"/>
      <c r="J3754" s="2"/>
      <c r="K3754" s="2"/>
      <c r="L3754" s="2"/>
      <c r="M3754" s="60"/>
      <c r="N3754" s="60"/>
      <c r="O3754" s="60"/>
      <c r="P3754" s="60"/>
      <c r="Q3754" s="2"/>
      <c r="R3754" s="60"/>
      <c r="S3754" s="60"/>
      <c r="T3754" s="60"/>
      <c r="U3754" s="60"/>
      <c r="V3754" s="60"/>
      <c r="W3754" s="60"/>
      <c r="X3754" s="60"/>
      <c r="Y3754" s="60"/>
      <c r="Z3754" s="60"/>
      <c r="AA3754" s="60"/>
      <c r="AB3754" s="60"/>
      <c r="AC3754" s="60"/>
      <c r="AD3754" s="60"/>
      <c r="AE3754" s="60"/>
      <c r="AF3754" s="60"/>
      <c r="AG3754" s="60"/>
      <c r="AH3754" s="60"/>
      <c r="AI3754" s="60"/>
      <c r="AJ3754" s="60"/>
      <c r="AK3754" s="60"/>
      <c r="AL3754" s="60"/>
      <c r="AM3754" s="60"/>
      <c r="AN3754" s="60"/>
      <c r="AO3754" s="112"/>
      <c r="AP3754" s="112"/>
      <c r="AQ3754" s="112"/>
      <c r="AR3754" s="112"/>
      <c r="AS3754" s="112"/>
      <c r="AT3754" s="112"/>
      <c r="AU3754" s="112"/>
      <c r="AV3754" s="112"/>
      <c r="AW3754" s="112"/>
      <c r="AX3754" s="112"/>
      <c r="AY3754" s="112"/>
      <c r="AZ3754" s="112"/>
      <c r="BA3754" s="112"/>
    </row>
    <row r="3755" spans="1:53" x14ac:dyDescent="0.25">
      <c r="A3755" s="112"/>
      <c r="B3755" s="45">
        <v>40989</v>
      </c>
      <c r="C3755" s="2"/>
      <c r="D3755" s="2"/>
      <c r="E3755" s="2"/>
      <c r="F3755" s="2">
        <v>52</v>
      </c>
      <c r="G3755" s="2">
        <v>52</v>
      </c>
      <c r="H3755" s="2"/>
      <c r="I3755" s="2"/>
      <c r="J3755" s="2"/>
      <c r="K3755" s="2"/>
      <c r="L3755" s="2"/>
      <c r="M3755" s="60"/>
      <c r="N3755" s="60"/>
      <c r="O3755" s="60"/>
      <c r="P3755" s="60"/>
      <c r="Q3755" s="2"/>
      <c r="R3755" s="60"/>
      <c r="S3755" s="60"/>
      <c r="T3755" s="60"/>
      <c r="U3755" s="60"/>
      <c r="V3755" s="60"/>
      <c r="W3755" s="60"/>
      <c r="X3755" s="60"/>
      <c r="Y3755" s="60"/>
      <c r="Z3755" s="60"/>
      <c r="AA3755" s="60"/>
      <c r="AB3755" s="60"/>
      <c r="AC3755" s="60"/>
      <c r="AD3755" s="60"/>
      <c r="AE3755" s="60"/>
      <c r="AF3755" s="60"/>
      <c r="AG3755" s="60"/>
      <c r="AH3755" s="60"/>
      <c r="AI3755" s="60"/>
      <c r="AJ3755" s="60"/>
      <c r="AK3755" s="60"/>
      <c r="AL3755" s="60"/>
      <c r="AM3755" s="60"/>
      <c r="AN3755" s="60"/>
      <c r="AO3755" s="112"/>
      <c r="AP3755" s="112"/>
      <c r="AQ3755" s="112"/>
      <c r="AR3755" s="112"/>
      <c r="AS3755" s="112"/>
      <c r="AT3755" s="112"/>
      <c r="AU3755" s="112"/>
      <c r="AV3755" s="112"/>
      <c r="AW3755" s="112"/>
      <c r="AX3755" s="112"/>
      <c r="AY3755" s="112"/>
      <c r="AZ3755" s="112"/>
      <c r="BA3755" s="112"/>
    </row>
    <row r="3756" spans="1:53" x14ac:dyDescent="0.25">
      <c r="A3756" s="112"/>
      <c r="B3756" s="45">
        <v>40988</v>
      </c>
      <c r="C3756" s="2"/>
      <c r="D3756" s="2"/>
      <c r="E3756" s="2"/>
      <c r="F3756" s="2">
        <v>52.15</v>
      </c>
      <c r="G3756" s="2">
        <v>52.15</v>
      </c>
      <c r="H3756" s="2"/>
      <c r="I3756" s="2"/>
      <c r="J3756" s="2"/>
      <c r="K3756" s="2"/>
      <c r="L3756" s="2"/>
      <c r="M3756" s="60"/>
      <c r="N3756" s="60"/>
      <c r="O3756" s="60"/>
      <c r="P3756" s="60"/>
      <c r="Q3756" s="2"/>
      <c r="R3756" s="60"/>
      <c r="S3756" s="60"/>
      <c r="T3756" s="60"/>
      <c r="U3756" s="60"/>
      <c r="V3756" s="60"/>
      <c r="W3756" s="60"/>
      <c r="X3756" s="60"/>
      <c r="Y3756" s="60"/>
      <c r="Z3756" s="60"/>
      <c r="AA3756" s="60"/>
      <c r="AB3756" s="60"/>
      <c r="AC3756" s="60"/>
      <c r="AD3756" s="60"/>
      <c r="AE3756" s="60"/>
      <c r="AF3756" s="60"/>
      <c r="AG3756" s="60"/>
      <c r="AH3756" s="60"/>
      <c r="AI3756" s="60"/>
      <c r="AJ3756" s="60"/>
      <c r="AK3756" s="60"/>
      <c r="AL3756" s="60"/>
      <c r="AM3756" s="60"/>
      <c r="AN3756" s="60"/>
      <c r="AO3756" s="112"/>
      <c r="AP3756" s="112"/>
      <c r="AQ3756" s="112"/>
      <c r="AR3756" s="112"/>
      <c r="AS3756" s="112"/>
      <c r="AT3756" s="112"/>
      <c r="AU3756" s="112"/>
      <c r="AV3756" s="112"/>
      <c r="AW3756" s="112"/>
      <c r="AX3756" s="112"/>
      <c r="AY3756" s="112"/>
      <c r="AZ3756" s="112"/>
      <c r="BA3756" s="112"/>
    </row>
    <row r="3757" spans="1:53" x14ac:dyDescent="0.25">
      <c r="A3757" s="112"/>
      <c r="B3757" s="45">
        <v>40987</v>
      </c>
      <c r="C3757" s="2"/>
      <c r="D3757" s="2"/>
      <c r="E3757" s="2"/>
      <c r="F3757" s="2">
        <v>52.15</v>
      </c>
      <c r="G3757" s="2">
        <v>52.15</v>
      </c>
      <c r="H3757" s="2"/>
      <c r="I3757" s="2"/>
      <c r="J3757" s="2"/>
      <c r="K3757" s="2"/>
      <c r="L3757" s="2"/>
      <c r="M3757" s="60"/>
      <c r="N3757" s="60"/>
      <c r="O3757" s="60"/>
      <c r="P3757" s="60"/>
      <c r="Q3757" s="2"/>
      <c r="R3757" s="60"/>
      <c r="S3757" s="60"/>
      <c r="T3757" s="60"/>
      <c r="U3757" s="60"/>
      <c r="V3757" s="60"/>
      <c r="W3757" s="60"/>
      <c r="X3757" s="60"/>
      <c r="Y3757" s="60"/>
      <c r="Z3757" s="60"/>
      <c r="AA3757" s="60"/>
      <c r="AB3757" s="60"/>
      <c r="AC3757" s="60"/>
      <c r="AD3757" s="60"/>
      <c r="AE3757" s="60"/>
      <c r="AF3757" s="60"/>
      <c r="AG3757" s="60"/>
      <c r="AH3757" s="60"/>
      <c r="AI3757" s="60"/>
      <c r="AJ3757" s="60"/>
      <c r="AK3757" s="60"/>
      <c r="AL3757" s="60"/>
      <c r="AM3757" s="60"/>
      <c r="AN3757" s="60"/>
      <c r="AO3757" s="112"/>
      <c r="AP3757" s="112"/>
      <c r="AQ3757" s="112"/>
      <c r="AR3757" s="112"/>
      <c r="AS3757" s="112"/>
      <c r="AT3757" s="112"/>
      <c r="AU3757" s="112"/>
      <c r="AV3757" s="112"/>
      <c r="AW3757" s="112"/>
      <c r="AX3757" s="112"/>
      <c r="AY3757" s="112"/>
      <c r="AZ3757" s="112"/>
      <c r="BA3757" s="112"/>
    </row>
    <row r="3758" spans="1:53" x14ac:dyDescent="0.25">
      <c r="A3758" s="112"/>
      <c r="B3758" s="45">
        <v>40984</v>
      </c>
      <c r="C3758" s="2"/>
      <c r="D3758" s="2"/>
      <c r="E3758" s="2"/>
      <c r="F3758" s="2">
        <v>52.15</v>
      </c>
      <c r="G3758" s="2">
        <v>52.15</v>
      </c>
      <c r="H3758" s="2"/>
      <c r="I3758" s="2"/>
      <c r="J3758" s="2"/>
      <c r="K3758" s="2"/>
      <c r="L3758" s="2"/>
      <c r="M3758" s="60"/>
      <c r="N3758" s="60"/>
      <c r="O3758" s="60"/>
      <c r="P3758" s="60"/>
      <c r="Q3758" s="2"/>
      <c r="R3758" s="60"/>
      <c r="S3758" s="60"/>
      <c r="T3758" s="60"/>
      <c r="U3758" s="60"/>
      <c r="V3758" s="60"/>
      <c r="W3758" s="60"/>
      <c r="X3758" s="60"/>
      <c r="Y3758" s="60"/>
      <c r="Z3758" s="60"/>
      <c r="AA3758" s="60"/>
      <c r="AB3758" s="60"/>
      <c r="AC3758" s="60"/>
      <c r="AD3758" s="60"/>
      <c r="AE3758" s="60"/>
      <c r="AF3758" s="60"/>
      <c r="AG3758" s="60"/>
      <c r="AH3758" s="60"/>
      <c r="AI3758" s="60"/>
      <c r="AJ3758" s="60"/>
      <c r="AK3758" s="60"/>
      <c r="AL3758" s="60"/>
      <c r="AM3758" s="60"/>
      <c r="AN3758" s="60"/>
      <c r="AO3758" s="112"/>
      <c r="AP3758" s="112"/>
      <c r="AQ3758" s="112"/>
      <c r="AR3758" s="112"/>
      <c r="AS3758" s="112"/>
      <c r="AT3758" s="112"/>
      <c r="AU3758" s="112"/>
      <c r="AV3758" s="112"/>
      <c r="AW3758" s="112"/>
      <c r="AX3758" s="112"/>
      <c r="AY3758" s="112"/>
      <c r="AZ3758" s="112"/>
      <c r="BA3758" s="112"/>
    </row>
    <row r="3759" spans="1:53" x14ac:dyDescent="0.25">
      <c r="A3759" s="112"/>
      <c r="B3759" s="45">
        <v>40983</v>
      </c>
      <c r="C3759" s="2"/>
      <c r="D3759" s="2"/>
      <c r="E3759" s="2"/>
      <c r="F3759" s="2">
        <v>52</v>
      </c>
      <c r="G3759" s="2">
        <v>52</v>
      </c>
      <c r="H3759" s="2"/>
      <c r="I3759" s="2"/>
      <c r="J3759" s="2"/>
      <c r="K3759" s="2"/>
      <c r="L3759" s="2"/>
      <c r="M3759" s="60"/>
      <c r="N3759" s="60"/>
      <c r="O3759" s="60"/>
      <c r="P3759" s="60"/>
      <c r="Q3759" s="2"/>
      <c r="R3759" s="60"/>
      <c r="S3759" s="60"/>
      <c r="T3759" s="60"/>
      <c r="U3759" s="60"/>
      <c r="V3759" s="60"/>
      <c r="W3759" s="60"/>
      <c r="X3759" s="60"/>
      <c r="Y3759" s="60"/>
      <c r="Z3759" s="60"/>
      <c r="AA3759" s="60"/>
      <c r="AB3759" s="60"/>
      <c r="AC3759" s="60"/>
      <c r="AD3759" s="60"/>
      <c r="AE3759" s="60"/>
      <c r="AF3759" s="60"/>
      <c r="AG3759" s="60"/>
      <c r="AH3759" s="60"/>
      <c r="AI3759" s="60"/>
      <c r="AJ3759" s="60"/>
      <c r="AK3759" s="60"/>
      <c r="AL3759" s="60"/>
      <c r="AM3759" s="60"/>
      <c r="AN3759" s="60"/>
      <c r="AO3759" s="112"/>
      <c r="AP3759" s="112"/>
      <c r="AQ3759" s="112"/>
      <c r="AR3759" s="112"/>
      <c r="AS3759" s="112"/>
      <c r="AT3759" s="112"/>
      <c r="AU3759" s="112"/>
      <c r="AV3759" s="112"/>
      <c r="AW3759" s="112"/>
      <c r="AX3759" s="112"/>
      <c r="AY3759" s="112"/>
      <c r="AZ3759" s="112"/>
      <c r="BA3759" s="112"/>
    </row>
    <row r="3760" spans="1:53" x14ac:dyDescent="0.25">
      <c r="A3760" s="112"/>
      <c r="B3760" s="45">
        <v>40982</v>
      </c>
      <c r="C3760" s="2"/>
      <c r="D3760" s="2"/>
      <c r="E3760" s="2"/>
      <c r="F3760" s="2">
        <v>52.2</v>
      </c>
      <c r="G3760" s="2">
        <v>52.05</v>
      </c>
      <c r="H3760" s="2"/>
      <c r="I3760" s="2"/>
      <c r="J3760" s="2"/>
      <c r="K3760" s="2"/>
      <c r="L3760" s="2"/>
      <c r="M3760" s="60"/>
      <c r="N3760" s="60"/>
      <c r="O3760" s="60"/>
      <c r="P3760" s="60"/>
      <c r="Q3760" s="2"/>
      <c r="R3760" s="60"/>
      <c r="S3760" s="60"/>
      <c r="T3760" s="60"/>
      <c r="U3760" s="60"/>
      <c r="V3760" s="60"/>
      <c r="W3760" s="60"/>
      <c r="X3760" s="60"/>
      <c r="Y3760" s="60"/>
      <c r="Z3760" s="60"/>
      <c r="AA3760" s="60"/>
      <c r="AB3760" s="60"/>
      <c r="AC3760" s="60"/>
      <c r="AD3760" s="60"/>
      <c r="AE3760" s="60"/>
      <c r="AF3760" s="60"/>
      <c r="AG3760" s="60"/>
      <c r="AH3760" s="60"/>
      <c r="AI3760" s="60"/>
      <c r="AJ3760" s="60"/>
      <c r="AK3760" s="60"/>
      <c r="AL3760" s="60"/>
      <c r="AM3760" s="60"/>
      <c r="AN3760" s="60"/>
      <c r="AO3760" s="112"/>
      <c r="AP3760" s="112"/>
      <c r="AQ3760" s="112"/>
      <c r="AR3760" s="112"/>
      <c r="AS3760" s="112"/>
      <c r="AT3760" s="112"/>
      <c r="AU3760" s="112"/>
      <c r="AV3760" s="112"/>
      <c r="AW3760" s="112"/>
      <c r="AX3760" s="112"/>
      <c r="AY3760" s="112"/>
      <c r="AZ3760" s="112"/>
      <c r="BA3760" s="112"/>
    </row>
    <row r="3761" spans="1:53" x14ac:dyDescent="0.25">
      <c r="A3761" s="112"/>
      <c r="B3761" s="45">
        <v>40981</v>
      </c>
      <c r="C3761" s="2"/>
      <c r="D3761" s="2"/>
      <c r="E3761" s="2"/>
      <c r="F3761" s="2">
        <v>52.1</v>
      </c>
      <c r="G3761" s="2">
        <v>52.2</v>
      </c>
      <c r="H3761" s="2"/>
      <c r="I3761" s="2"/>
      <c r="J3761" s="2"/>
      <c r="K3761" s="2"/>
      <c r="L3761" s="2"/>
      <c r="M3761" s="60"/>
      <c r="N3761" s="60"/>
      <c r="O3761" s="60"/>
      <c r="P3761" s="60"/>
      <c r="Q3761" s="2"/>
      <c r="R3761" s="60"/>
      <c r="S3761" s="60"/>
      <c r="T3761" s="60"/>
      <c r="U3761" s="60"/>
      <c r="V3761" s="60"/>
      <c r="W3761" s="60"/>
      <c r="X3761" s="60"/>
      <c r="Y3761" s="60"/>
      <c r="Z3761" s="60"/>
      <c r="AA3761" s="60"/>
      <c r="AB3761" s="60"/>
      <c r="AC3761" s="60"/>
      <c r="AD3761" s="60"/>
      <c r="AE3761" s="60"/>
      <c r="AF3761" s="60"/>
      <c r="AG3761" s="60"/>
      <c r="AH3761" s="60"/>
      <c r="AI3761" s="60"/>
      <c r="AJ3761" s="60"/>
      <c r="AK3761" s="60"/>
      <c r="AL3761" s="60"/>
      <c r="AM3761" s="60"/>
      <c r="AN3761" s="60"/>
      <c r="AO3761" s="112"/>
      <c r="AP3761" s="112"/>
      <c r="AQ3761" s="112"/>
      <c r="AR3761" s="112"/>
      <c r="AS3761" s="112"/>
      <c r="AT3761" s="112"/>
      <c r="AU3761" s="112"/>
      <c r="AV3761" s="112"/>
      <c r="AW3761" s="112"/>
      <c r="AX3761" s="112"/>
      <c r="AY3761" s="112"/>
      <c r="AZ3761" s="112"/>
      <c r="BA3761" s="112"/>
    </row>
    <row r="3762" spans="1:53" x14ac:dyDescent="0.25">
      <c r="A3762" s="112"/>
      <c r="B3762" s="45">
        <v>40980</v>
      </c>
      <c r="C3762" s="2"/>
      <c r="D3762" s="2"/>
      <c r="E3762" s="2"/>
      <c r="F3762" s="2">
        <v>52.3</v>
      </c>
      <c r="G3762" s="2">
        <v>52.2</v>
      </c>
      <c r="H3762" s="2"/>
      <c r="I3762" s="2"/>
      <c r="J3762" s="2"/>
      <c r="K3762" s="2"/>
      <c r="L3762" s="2"/>
      <c r="M3762" s="60"/>
      <c r="N3762" s="60"/>
      <c r="O3762" s="60"/>
      <c r="P3762" s="60"/>
      <c r="Q3762" s="2"/>
      <c r="R3762" s="60"/>
      <c r="S3762" s="60"/>
      <c r="T3762" s="60"/>
      <c r="U3762" s="60"/>
      <c r="V3762" s="60"/>
      <c r="W3762" s="60"/>
      <c r="X3762" s="60"/>
      <c r="Y3762" s="60"/>
      <c r="Z3762" s="60"/>
      <c r="AA3762" s="60"/>
      <c r="AB3762" s="60"/>
      <c r="AC3762" s="60"/>
      <c r="AD3762" s="60"/>
      <c r="AE3762" s="60"/>
      <c r="AF3762" s="60"/>
      <c r="AG3762" s="60"/>
      <c r="AH3762" s="60"/>
      <c r="AI3762" s="60"/>
      <c r="AJ3762" s="60"/>
      <c r="AK3762" s="60"/>
      <c r="AL3762" s="60"/>
      <c r="AM3762" s="60"/>
      <c r="AN3762" s="60"/>
      <c r="AO3762" s="112"/>
      <c r="AP3762" s="112"/>
      <c r="AQ3762" s="112"/>
      <c r="AR3762" s="112"/>
      <c r="AS3762" s="112"/>
      <c r="AT3762" s="112"/>
      <c r="AU3762" s="112"/>
      <c r="AV3762" s="112"/>
      <c r="AW3762" s="112"/>
      <c r="AX3762" s="112"/>
      <c r="AY3762" s="112"/>
      <c r="AZ3762" s="112"/>
      <c r="BA3762" s="112"/>
    </row>
    <row r="3763" spans="1:53" x14ac:dyDescent="0.25">
      <c r="A3763" s="112"/>
      <c r="B3763" s="45">
        <v>40977</v>
      </c>
      <c r="C3763" s="2"/>
      <c r="D3763" s="2"/>
      <c r="E3763" s="2"/>
      <c r="F3763" s="2">
        <v>52.23</v>
      </c>
      <c r="G3763" s="2">
        <v>52.25</v>
      </c>
      <c r="H3763" s="2"/>
      <c r="I3763" s="2"/>
      <c r="J3763" s="2"/>
      <c r="K3763" s="2"/>
      <c r="L3763" s="2"/>
      <c r="M3763" s="60"/>
      <c r="N3763" s="60"/>
      <c r="O3763" s="60"/>
      <c r="P3763" s="60"/>
      <c r="Q3763" s="2"/>
      <c r="R3763" s="60"/>
      <c r="S3763" s="60"/>
      <c r="T3763" s="60"/>
      <c r="U3763" s="60"/>
      <c r="V3763" s="60"/>
      <c r="W3763" s="60"/>
      <c r="X3763" s="60"/>
      <c r="Y3763" s="60"/>
      <c r="Z3763" s="60"/>
      <c r="AA3763" s="60"/>
      <c r="AB3763" s="60"/>
      <c r="AC3763" s="60"/>
      <c r="AD3763" s="60"/>
      <c r="AE3763" s="60"/>
      <c r="AF3763" s="60"/>
      <c r="AG3763" s="60"/>
      <c r="AH3763" s="60"/>
      <c r="AI3763" s="60"/>
      <c r="AJ3763" s="60"/>
      <c r="AK3763" s="60"/>
      <c r="AL3763" s="60"/>
      <c r="AM3763" s="60"/>
      <c r="AN3763" s="60"/>
      <c r="AO3763" s="112"/>
      <c r="AP3763" s="112"/>
      <c r="AQ3763" s="112"/>
      <c r="AR3763" s="112"/>
      <c r="AS3763" s="112"/>
      <c r="AT3763" s="112"/>
      <c r="AU3763" s="112"/>
      <c r="AV3763" s="112"/>
      <c r="AW3763" s="112"/>
      <c r="AX3763" s="112"/>
      <c r="AY3763" s="112"/>
      <c r="AZ3763" s="112"/>
      <c r="BA3763" s="112"/>
    </row>
    <row r="3764" spans="1:53" x14ac:dyDescent="0.25">
      <c r="A3764" s="112"/>
      <c r="B3764" s="45">
        <v>40976</v>
      </c>
      <c r="C3764" s="2"/>
      <c r="D3764" s="2"/>
      <c r="E3764" s="2"/>
      <c r="F3764" s="2">
        <v>52.4</v>
      </c>
      <c r="G3764" s="2">
        <v>52.7</v>
      </c>
      <c r="H3764" s="2"/>
      <c r="I3764" s="2"/>
      <c r="J3764" s="2"/>
      <c r="K3764" s="2"/>
      <c r="L3764" s="2"/>
      <c r="M3764" s="60"/>
      <c r="N3764" s="60"/>
      <c r="O3764" s="60"/>
      <c r="P3764" s="60"/>
      <c r="Q3764" s="2"/>
      <c r="R3764" s="60"/>
      <c r="S3764" s="60"/>
      <c r="T3764" s="60"/>
      <c r="U3764" s="60"/>
      <c r="V3764" s="60"/>
      <c r="W3764" s="60"/>
      <c r="X3764" s="60"/>
      <c r="Y3764" s="60"/>
      <c r="Z3764" s="60"/>
      <c r="AA3764" s="60"/>
      <c r="AB3764" s="60"/>
      <c r="AC3764" s="60"/>
      <c r="AD3764" s="60"/>
      <c r="AE3764" s="60"/>
      <c r="AF3764" s="60"/>
      <c r="AG3764" s="60"/>
      <c r="AH3764" s="60"/>
      <c r="AI3764" s="60"/>
      <c r="AJ3764" s="60"/>
      <c r="AK3764" s="60"/>
      <c r="AL3764" s="60"/>
      <c r="AM3764" s="60"/>
      <c r="AN3764" s="60"/>
      <c r="AO3764" s="112"/>
      <c r="AP3764" s="112"/>
      <c r="AQ3764" s="112"/>
      <c r="AR3764" s="112"/>
      <c r="AS3764" s="112"/>
      <c r="AT3764" s="112"/>
      <c r="AU3764" s="112"/>
      <c r="AV3764" s="112"/>
      <c r="AW3764" s="112"/>
      <c r="AX3764" s="112"/>
      <c r="AY3764" s="112"/>
      <c r="AZ3764" s="112"/>
      <c r="BA3764" s="112"/>
    </row>
    <row r="3765" spans="1:53" x14ac:dyDescent="0.25">
      <c r="A3765" s="112"/>
      <c r="B3765" s="45">
        <v>40975</v>
      </c>
      <c r="C3765" s="2"/>
      <c r="D3765" s="2"/>
      <c r="E3765" s="2"/>
      <c r="F3765" s="2">
        <v>52.15</v>
      </c>
      <c r="G3765" s="2">
        <v>52.45</v>
      </c>
      <c r="H3765" s="2"/>
      <c r="I3765" s="2"/>
      <c r="J3765" s="2"/>
      <c r="K3765" s="2"/>
      <c r="L3765" s="2"/>
      <c r="M3765" s="60"/>
      <c r="N3765" s="60"/>
      <c r="O3765" s="60"/>
      <c r="P3765" s="60"/>
      <c r="Q3765" s="2"/>
      <c r="R3765" s="60"/>
      <c r="S3765" s="60"/>
      <c r="T3765" s="60"/>
      <c r="U3765" s="60"/>
      <c r="V3765" s="60"/>
      <c r="W3765" s="60"/>
      <c r="X3765" s="60"/>
      <c r="Y3765" s="60"/>
      <c r="Z3765" s="60"/>
      <c r="AA3765" s="60"/>
      <c r="AB3765" s="60"/>
      <c r="AC3765" s="60"/>
      <c r="AD3765" s="60"/>
      <c r="AE3765" s="60"/>
      <c r="AF3765" s="60"/>
      <c r="AG3765" s="60"/>
      <c r="AH3765" s="60"/>
      <c r="AI3765" s="60"/>
      <c r="AJ3765" s="60"/>
      <c r="AK3765" s="60"/>
      <c r="AL3765" s="60"/>
      <c r="AM3765" s="60"/>
      <c r="AN3765" s="60"/>
      <c r="AO3765" s="112"/>
      <c r="AP3765" s="112"/>
      <c r="AQ3765" s="112"/>
      <c r="AR3765" s="112"/>
      <c r="AS3765" s="112"/>
      <c r="AT3765" s="112"/>
      <c r="AU3765" s="112"/>
      <c r="AV3765" s="112"/>
      <c r="AW3765" s="112"/>
      <c r="AX3765" s="112"/>
      <c r="AY3765" s="112"/>
      <c r="AZ3765" s="112"/>
      <c r="BA3765" s="112"/>
    </row>
    <row r="3766" spans="1:53" x14ac:dyDescent="0.25">
      <c r="A3766" s="112"/>
      <c r="B3766" s="45">
        <v>40974</v>
      </c>
      <c r="C3766" s="2"/>
      <c r="D3766" s="2"/>
      <c r="E3766" s="2"/>
      <c r="F3766" s="2">
        <v>51.9</v>
      </c>
      <c r="G3766" s="2">
        <v>52.2</v>
      </c>
      <c r="H3766" s="2"/>
      <c r="I3766" s="2"/>
      <c r="J3766" s="2"/>
      <c r="K3766" s="2"/>
      <c r="L3766" s="2"/>
      <c r="M3766" s="60"/>
      <c r="N3766" s="60"/>
      <c r="O3766" s="60"/>
      <c r="P3766" s="60"/>
      <c r="Q3766" s="2"/>
      <c r="R3766" s="60"/>
      <c r="S3766" s="60"/>
      <c r="T3766" s="60"/>
      <c r="U3766" s="60"/>
      <c r="V3766" s="60"/>
      <c r="W3766" s="60"/>
      <c r="X3766" s="60"/>
      <c r="Y3766" s="60"/>
      <c r="Z3766" s="60"/>
      <c r="AA3766" s="60"/>
      <c r="AB3766" s="60"/>
      <c r="AC3766" s="60"/>
      <c r="AD3766" s="60"/>
      <c r="AE3766" s="60"/>
      <c r="AF3766" s="60"/>
      <c r="AG3766" s="60"/>
      <c r="AH3766" s="60"/>
      <c r="AI3766" s="60"/>
      <c r="AJ3766" s="60"/>
      <c r="AK3766" s="60"/>
      <c r="AL3766" s="60"/>
      <c r="AM3766" s="60"/>
      <c r="AN3766" s="60"/>
      <c r="AO3766" s="112"/>
      <c r="AP3766" s="112"/>
      <c r="AQ3766" s="112"/>
      <c r="AR3766" s="112"/>
      <c r="AS3766" s="112"/>
      <c r="AT3766" s="112"/>
      <c r="AU3766" s="112"/>
      <c r="AV3766" s="112"/>
      <c r="AW3766" s="112"/>
      <c r="AX3766" s="112"/>
      <c r="AY3766" s="112"/>
      <c r="AZ3766" s="112"/>
      <c r="BA3766" s="112"/>
    </row>
    <row r="3767" spans="1:53" x14ac:dyDescent="0.25">
      <c r="A3767" s="112"/>
      <c r="B3767" s="45">
        <v>40973</v>
      </c>
      <c r="C3767" s="2"/>
      <c r="D3767" s="2"/>
      <c r="E3767" s="2"/>
      <c r="F3767" s="2">
        <v>52.3</v>
      </c>
      <c r="G3767" s="2">
        <v>52.6</v>
      </c>
      <c r="H3767" s="2"/>
      <c r="I3767" s="2"/>
      <c r="J3767" s="2"/>
      <c r="K3767" s="2"/>
      <c r="L3767" s="2"/>
      <c r="M3767" s="60"/>
      <c r="N3767" s="60"/>
      <c r="O3767" s="60"/>
      <c r="P3767" s="60"/>
      <c r="Q3767" s="2"/>
      <c r="R3767" s="60"/>
      <c r="S3767" s="60"/>
      <c r="T3767" s="60"/>
      <c r="U3767" s="60"/>
      <c r="V3767" s="60"/>
      <c r="W3767" s="60"/>
      <c r="X3767" s="60"/>
      <c r="Y3767" s="60"/>
      <c r="Z3767" s="60"/>
      <c r="AA3767" s="60"/>
      <c r="AB3767" s="60"/>
      <c r="AC3767" s="60"/>
      <c r="AD3767" s="60"/>
      <c r="AE3767" s="60"/>
      <c r="AF3767" s="60"/>
      <c r="AG3767" s="60"/>
      <c r="AH3767" s="60"/>
      <c r="AI3767" s="60"/>
      <c r="AJ3767" s="60"/>
      <c r="AK3767" s="60"/>
      <c r="AL3767" s="60"/>
      <c r="AM3767" s="60"/>
      <c r="AN3767" s="60"/>
      <c r="AO3767" s="112"/>
      <c r="AP3767" s="112"/>
      <c r="AQ3767" s="112"/>
      <c r="AR3767" s="112"/>
      <c r="AS3767" s="112"/>
      <c r="AT3767" s="112"/>
      <c r="AU3767" s="112"/>
      <c r="AV3767" s="112"/>
      <c r="AW3767" s="112"/>
      <c r="AX3767" s="112"/>
      <c r="AY3767" s="112"/>
      <c r="AZ3767" s="112"/>
      <c r="BA3767" s="112"/>
    </row>
    <row r="3768" spans="1:53" x14ac:dyDescent="0.25">
      <c r="A3768" s="112"/>
      <c r="B3768" s="45">
        <v>40970</v>
      </c>
      <c r="C3768" s="2"/>
      <c r="D3768" s="2"/>
      <c r="E3768" s="2"/>
      <c r="F3768" s="2">
        <v>52.3</v>
      </c>
      <c r="G3768" s="2">
        <v>52.6</v>
      </c>
      <c r="H3768" s="2"/>
      <c r="I3768" s="2"/>
      <c r="J3768" s="2"/>
      <c r="K3768" s="2"/>
      <c r="L3768" s="2"/>
      <c r="M3768" s="60"/>
      <c r="N3768" s="60"/>
      <c r="O3768" s="60"/>
      <c r="P3768" s="60"/>
      <c r="Q3768" s="2"/>
      <c r="R3768" s="60"/>
      <c r="S3768" s="60"/>
      <c r="T3768" s="60"/>
      <c r="U3768" s="60"/>
      <c r="V3768" s="60"/>
      <c r="W3768" s="60"/>
      <c r="X3768" s="60"/>
      <c r="Y3768" s="60"/>
      <c r="Z3768" s="60"/>
      <c r="AA3768" s="60"/>
      <c r="AB3768" s="60"/>
      <c r="AC3768" s="60"/>
      <c r="AD3768" s="60"/>
      <c r="AE3768" s="60"/>
      <c r="AF3768" s="60"/>
      <c r="AG3768" s="60"/>
      <c r="AH3768" s="60"/>
      <c r="AI3768" s="60"/>
      <c r="AJ3768" s="60"/>
      <c r="AK3768" s="60"/>
      <c r="AL3768" s="60"/>
      <c r="AM3768" s="60"/>
      <c r="AN3768" s="60"/>
      <c r="AO3768" s="112"/>
      <c r="AP3768" s="112"/>
      <c r="AQ3768" s="112"/>
      <c r="AR3768" s="112"/>
      <c r="AS3768" s="112"/>
      <c r="AT3768" s="112"/>
      <c r="AU3768" s="112"/>
      <c r="AV3768" s="112"/>
      <c r="AW3768" s="112"/>
      <c r="AX3768" s="112"/>
      <c r="AY3768" s="112"/>
      <c r="AZ3768" s="112"/>
      <c r="BA3768" s="112"/>
    </row>
    <row r="3769" spans="1:53" x14ac:dyDescent="0.25">
      <c r="A3769" s="112"/>
      <c r="B3769" s="45">
        <v>40969</v>
      </c>
      <c r="C3769" s="2"/>
      <c r="D3769" s="2"/>
      <c r="E3769" s="2"/>
      <c r="F3769" s="2">
        <v>52.08</v>
      </c>
      <c r="G3769" s="2">
        <v>52.38</v>
      </c>
      <c r="H3769" s="2"/>
      <c r="I3769" s="2"/>
      <c r="J3769" s="2"/>
      <c r="K3769" s="2"/>
      <c r="L3769" s="2"/>
      <c r="M3769" s="60"/>
      <c r="N3769" s="60"/>
      <c r="O3769" s="60"/>
      <c r="P3769" s="60"/>
      <c r="Q3769" s="2"/>
      <c r="R3769" s="60"/>
      <c r="S3769" s="60"/>
      <c r="T3769" s="60"/>
      <c r="U3769" s="60"/>
      <c r="V3769" s="60"/>
      <c r="W3769" s="60"/>
      <c r="X3769" s="60"/>
      <c r="Y3769" s="60"/>
      <c r="Z3769" s="60"/>
      <c r="AA3769" s="60"/>
      <c r="AB3769" s="60"/>
      <c r="AC3769" s="60"/>
      <c r="AD3769" s="60"/>
      <c r="AE3769" s="60"/>
      <c r="AF3769" s="60"/>
      <c r="AG3769" s="60"/>
      <c r="AH3769" s="60"/>
      <c r="AI3769" s="60"/>
      <c r="AJ3769" s="60"/>
      <c r="AK3769" s="60"/>
      <c r="AL3769" s="60"/>
      <c r="AM3769" s="60"/>
      <c r="AN3769" s="60"/>
      <c r="AO3769" s="112"/>
      <c r="AP3769" s="112"/>
      <c r="AQ3769" s="112"/>
      <c r="AR3769" s="112"/>
      <c r="AS3769" s="112"/>
      <c r="AT3769" s="112"/>
      <c r="AU3769" s="112"/>
      <c r="AV3769" s="112"/>
      <c r="AW3769" s="112"/>
      <c r="AX3769" s="112"/>
      <c r="AY3769" s="112"/>
      <c r="AZ3769" s="112"/>
      <c r="BA3769" s="112"/>
    </row>
    <row r="3770" spans="1:53" x14ac:dyDescent="0.25">
      <c r="A3770" s="112"/>
      <c r="B3770" s="45">
        <v>40968</v>
      </c>
      <c r="C3770" s="2"/>
      <c r="D3770" s="2"/>
      <c r="E3770" s="2"/>
      <c r="F3770" s="2">
        <v>52.2</v>
      </c>
      <c r="G3770" s="2">
        <v>52.5</v>
      </c>
      <c r="H3770" s="2"/>
      <c r="I3770" s="2"/>
      <c r="J3770" s="2"/>
      <c r="K3770" s="2"/>
      <c r="L3770" s="2"/>
      <c r="M3770" s="60"/>
      <c r="N3770" s="60"/>
      <c r="O3770" s="60"/>
      <c r="P3770" s="60"/>
      <c r="Q3770" s="2"/>
      <c r="R3770" s="60"/>
      <c r="S3770" s="60"/>
      <c r="T3770" s="60"/>
      <c r="U3770" s="60"/>
      <c r="V3770" s="60"/>
      <c r="W3770" s="60"/>
      <c r="X3770" s="60"/>
      <c r="Y3770" s="60"/>
      <c r="Z3770" s="60"/>
      <c r="AA3770" s="60"/>
      <c r="AB3770" s="60"/>
      <c r="AC3770" s="60"/>
      <c r="AD3770" s="60"/>
      <c r="AE3770" s="60"/>
      <c r="AF3770" s="60"/>
      <c r="AG3770" s="60"/>
      <c r="AH3770" s="60"/>
      <c r="AI3770" s="60"/>
      <c r="AJ3770" s="60"/>
      <c r="AK3770" s="60"/>
      <c r="AL3770" s="60"/>
      <c r="AM3770" s="60"/>
      <c r="AN3770" s="60"/>
      <c r="AO3770" s="112"/>
      <c r="AP3770" s="112"/>
      <c r="AQ3770" s="112"/>
      <c r="AR3770" s="112"/>
      <c r="AS3770" s="112"/>
      <c r="AT3770" s="112"/>
      <c r="AU3770" s="112"/>
      <c r="AV3770" s="112"/>
      <c r="AW3770" s="112"/>
      <c r="AX3770" s="112"/>
      <c r="AY3770" s="112"/>
      <c r="AZ3770" s="112"/>
      <c r="BA3770" s="112"/>
    </row>
    <row r="3771" spans="1:53" x14ac:dyDescent="0.25">
      <c r="A3771" s="112"/>
      <c r="B3771" s="45">
        <v>40967</v>
      </c>
      <c r="C3771" s="2"/>
      <c r="D3771" s="2"/>
      <c r="E3771" s="2"/>
      <c r="F3771" s="2">
        <v>52.4</v>
      </c>
      <c r="G3771" s="2">
        <v>52.7</v>
      </c>
      <c r="H3771" s="2"/>
      <c r="I3771" s="2"/>
      <c r="J3771" s="2"/>
      <c r="K3771" s="2"/>
      <c r="L3771" s="2"/>
      <c r="M3771" s="60"/>
      <c r="N3771" s="60"/>
      <c r="O3771" s="60"/>
      <c r="P3771" s="60"/>
      <c r="Q3771" s="2"/>
      <c r="R3771" s="60"/>
      <c r="S3771" s="60"/>
      <c r="T3771" s="60"/>
      <c r="U3771" s="60"/>
      <c r="V3771" s="60"/>
      <c r="W3771" s="60"/>
      <c r="X3771" s="60"/>
      <c r="Y3771" s="60"/>
      <c r="Z3771" s="60"/>
      <c r="AA3771" s="60"/>
      <c r="AB3771" s="60"/>
      <c r="AC3771" s="60"/>
      <c r="AD3771" s="60"/>
      <c r="AE3771" s="60"/>
      <c r="AF3771" s="60"/>
      <c r="AG3771" s="60"/>
      <c r="AH3771" s="60"/>
      <c r="AI3771" s="60"/>
      <c r="AJ3771" s="60"/>
      <c r="AK3771" s="60"/>
      <c r="AL3771" s="60"/>
      <c r="AM3771" s="60"/>
      <c r="AN3771" s="60"/>
      <c r="AO3771" s="112"/>
      <c r="AP3771" s="112"/>
      <c r="AQ3771" s="112"/>
      <c r="AR3771" s="112"/>
      <c r="AS3771" s="112"/>
      <c r="AT3771" s="112"/>
      <c r="AU3771" s="112"/>
      <c r="AV3771" s="112"/>
      <c r="AW3771" s="112"/>
      <c r="AX3771" s="112"/>
      <c r="AY3771" s="112"/>
      <c r="AZ3771" s="112"/>
      <c r="BA3771" s="112"/>
    </row>
    <row r="3772" spans="1:53" x14ac:dyDescent="0.25">
      <c r="A3772" s="112"/>
      <c r="B3772" s="45">
        <v>40966</v>
      </c>
      <c r="C3772" s="2"/>
      <c r="D3772" s="2"/>
      <c r="E3772" s="2"/>
      <c r="F3772" s="2">
        <v>52.7</v>
      </c>
      <c r="G3772" s="2">
        <v>53</v>
      </c>
      <c r="H3772" s="2"/>
      <c r="I3772" s="2"/>
      <c r="J3772" s="2"/>
      <c r="K3772" s="2"/>
      <c r="L3772" s="2"/>
      <c r="M3772" s="60"/>
      <c r="N3772" s="60"/>
      <c r="O3772" s="60"/>
      <c r="P3772" s="60"/>
      <c r="Q3772" s="2"/>
      <c r="R3772" s="60"/>
      <c r="S3772" s="60"/>
      <c r="T3772" s="60"/>
      <c r="U3772" s="60"/>
      <c r="V3772" s="60"/>
      <c r="W3772" s="60"/>
      <c r="X3772" s="60"/>
      <c r="Y3772" s="60"/>
      <c r="Z3772" s="60"/>
      <c r="AA3772" s="60"/>
      <c r="AB3772" s="60"/>
      <c r="AC3772" s="60"/>
      <c r="AD3772" s="60"/>
      <c r="AE3772" s="60"/>
      <c r="AF3772" s="60"/>
      <c r="AG3772" s="60"/>
      <c r="AH3772" s="60"/>
      <c r="AI3772" s="60"/>
      <c r="AJ3772" s="60"/>
      <c r="AK3772" s="60"/>
      <c r="AL3772" s="60"/>
      <c r="AM3772" s="60"/>
      <c r="AN3772" s="60"/>
      <c r="AO3772" s="112"/>
      <c r="AP3772" s="112"/>
      <c r="AQ3772" s="112"/>
      <c r="AR3772" s="112"/>
      <c r="AS3772" s="112"/>
      <c r="AT3772" s="112"/>
      <c r="AU3772" s="112"/>
      <c r="AV3772" s="112"/>
      <c r="AW3772" s="112"/>
      <c r="AX3772" s="112"/>
      <c r="AY3772" s="112"/>
      <c r="AZ3772" s="112"/>
      <c r="BA3772" s="112"/>
    </row>
    <row r="3773" spans="1:53" x14ac:dyDescent="0.25">
      <c r="A3773" s="112"/>
      <c r="B3773" s="45">
        <v>40963</v>
      </c>
      <c r="C3773" s="2"/>
      <c r="D3773" s="2"/>
      <c r="E3773" s="2"/>
      <c r="F3773" s="2">
        <v>52.55</v>
      </c>
      <c r="G3773" s="2">
        <v>52.85</v>
      </c>
      <c r="H3773" s="2"/>
      <c r="I3773" s="2"/>
      <c r="J3773" s="2"/>
      <c r="K3773" s="2"/>
      <c r="L3773" s="2"/>
      <c r="M3773" s="60"/>
      <c r="N3773" s="60"/>
      <c r="O3773" s="60"/>
      <c r="P3773" s="60"/>
      <c r="Q3773" s="2"/>
      <c r="R3773" s="60"/>
      <c r="S3773" s="60"/>
      <c r="T3773" s="60"/>
      <c r="U3773" s="60"/>
      <c r="V3773" s="60"/>
      <c r="W3773" s="60"/>
      <c r="X3773" s="60"/>
      <c r="Y3773" s="60"/>
      <c r="Z3773" s="60"/>
      <c r="AA3773" s="60"/>
      <c r="AB3773" s="60"/>
      <c r="AC3773" s="60"/>
      <c r="AD3773" s="60"/>
      <c r="AE3773" s="60"/>
      <c r="AF3773" s="60"/>
      <c r="AG3773" s="60"/>
      <c r="AH3773" s="60"/>
      <c r="AI3773" s="60"/>
      <c r="AJ3773" s="60"/>
      <c r="AK3773" s="60"/>
      <c r="AL3773" s="60"/>
      <c r="AM3773" s="60"/>
      <c r="AN3773" s="60"/>
      <c r="AO3773" s="112"/>
      <c r="AP3773" s="112"/>
      <c r="AQ3773" s="112"/>
      <c r="AR3773" s="112"/>
      <c r="AS3773" s="112"/>
      <c r="AT3773" s="112"/>
      <c r="AU3773" s="112"/>
      <c r="AV3773" s="112"/>
      <c r="AW3773" s="112"/>
      <c r="AX3773" s="112"/>
      <c r="AY3773" s="112"/>
      <c r="AZ3773" s="112"/>
      <c r="BA3773" s="112"/>
    </row>
    <row r="3774" spans="1:53" x14ac:dyDescent="0.25">
      <c r="A3774" s="112"/>
      <c r="B3774" s="45">
        <v>40962</v>
      </c>
      <c r="C3774" s="2"/>
      <c r="D3774" s="2"/>
      <c r="E3774" s="2"/>
      <c r="F3774" s="2">
        <v>52.5</v>
      </c>
      <c r="G3774" s="2">
        <v>52.8</v>
      </c>
      <c r="H3774" s="2"/>
      <c r="I3774" s="2"/>
      <c r="J3774" s="2"/>
      <c r="K3774" s="2"/>
      <c r="L3774" s="2"/>
      <c r="M3774" s="60"/>
      <c r="N3774" s="60"/>
      <c r="O3774" s="60"/>
      <c r="P3774" s="60"/>
      <c r="Q3774" s="2"/>
      <c r="R3774" s="60"/>
      <c r="S3774" s="60"/>
      <c r="T3774" s="60"/>
      <c r="U3774" s="60"/>
      <c r="V3774" s="60"/>
      <c r="W3774" s="60"/>
      <c r="X3774" s="60"/>
      <c r="Y3774" s="60"/>
      <c r="Z3774" s="60"/>
      <c r="AA3774" s="60"/>
      <c r="AB3774" s="60"/>
      <c r="AC3774" s="60"/>
      <c r="AD3774" s="60"/>
      <c r="AE3774" s="60"/>
      <c r="AF3774" s="60"/>
      <c r="AG3774" s="60"/>
      <c r="AH3774" s="60"/>
      <c r="AI3774" s="60"/>
      <c r="AJ3774" s="60"/>
      <c r="AK3774" s="60"/>
      <c r="AL3774" s="60"/>
      <c r="AM3774" s="60"/>
      <c r="AN3774" s="60"/>
      <c r="AO3774" s="112"/>
      <c r="AP3774" s="112"/>
      <c r="AQ3774" s="112"/>
      <c r="AR3774" s="112"/>
      <c r="AS3774" s="112"/>
      <c r="AT3774" s="112"/>
      <c r="AU3774" s="112"/>
      <c r="AV3774" s="112"/>
      <c r="AW3774" s="112"/>
      <c r="AX3774" s="112"/>
      <c r="AY3774" s="112"/>
      <c r="AZ3774" s="112"/>
      <c r="BA3774" s="112"/>
    </row>
    <row r="3775" spans="1:53" x14ac:dyDescent="0.25">
      <c r="A3775" s="112"/>
      <c r="B3775" s="45">
        <v>40961</v>
      </c>
      <c r="C3775" s="2"/>
      <c r="D3775" s="2"/>
      <c r="E3775" s="2"/>
      <c r="F3775" s="2">
        <v>52.4</v>
      </c>
      <c r="G3775" s="2">
        <v>52.7</v>
      </c>
      <c r="H3775" s="2"/>
      <c r="I3775" s="2"/>
      <c r="J3775" s="2"/>
      <c r="K3775" s="2"/>
      <c r="L3775" s="2"/>
      <c r="M3775" s="60"/>
      <c r="N3775" s="60"/>
      <c r="O3775" s="60"/>
      <c r="P3775" s="60"/>
      <c r="Q3775" s="2"/>
      <c r="R3775" s="60"/>
      <c r="S3775" s="60"/>
      <c r="T3775" s="60"/>
      <c r="U3775" s="60"/>
      <c r="V3775" s="60"/>
      <c r="W3775" s="60"/>
      <c r="X3775" s="60"/>
      <c r="Y3775" s="60"/>
      <c r="Z3775" s="60"/>
      <c r="AA3775" s="60"/>
      <c r="AB3775" s="60"/>
      <c r="AC3775" s="60"/>
      <c r="AD3775" s="60"/>
      <c r="AE3775" s="60"/>
      <c r="AF3775" s="60"/>
      <c r="AG3775" s="60"/>
      <c r="AH3775" s="60"/>
      <c r="AI3775" s="60"/>
      <c r="AJ3775" s="60"/>
      <c r="AK3775" s="60"/>
      <c r="AL3775" s="60"/>
      <c r="AM3775" s="60"/>
      <c r="AN3775" s="60"/>
      <c r="AO3775" s="112"/>
      <c r="AP3775" s="112"/>
      <c r="AQ3775" s="112"/>
      <c r="AR3775" s="112"/>
      <c r="AS3775" s="112"/>
      <c r="AT3775" s="112"/>
      <c r="AU3775" s="112"/>
      <c r="AV3775" s="112"/>
      <c r="AW3775" s="112"/>
      <c r="AX3775" s="112"/>
      <c r="AY3775" s="112"/>
      <c r="AZ3775" s="112"/>
      <c r="BA3775" s="112"/>
    </row>
    <row r="3776" spans="1:53" x14ac:dyDescent="0.25">
      <c r="A3776" s="112"/>
      <c r="B3776" s="45">
        <v>40960</v>
      </c>
      <c r="C3776" s="2"/>
      <c r="D3776" s="2"/>
      <c r="E3776" s="2"/>
      <c r="F3776" s="2">
        <v>52.35</v>
      </c>
      <c r="G3776" s="2">
        <v>52.85</v>
      </c>
      <c r="H3776" s="2"/>
      <c r="I3776" s="2"/>
      <c r="J3776" s="2"/>
      <c r="K3776" s="2"/>
      <c r="L3776" s="2"/>
      <c r="M3776" s="60"/>
      <c r="N3776" s="60"/>
      <c r="O3776" s="60"/>
      <c r="P3776" s="60"/>
      <c r="Q3776" s="2"/>
      <c r="R3776" s="60"/>
      <c r="S3776" s="60"/>
      <c r="T3776" s="60"/>
      <c r="U3776" s="60"/>
      <c r="V3776" s="60"/>
      <c r="W3776" s="60"/>
      <c r="X3776" s="60"/>
      <c r="Y3776" s="60"/>
      <c r="Z3776" s="60"/>
      <c r="AA3776" s="60"/>
      <c r="AB3776" s="60"/>
      <c r="AC3776" s="60"/>
      <c r="AD3776" s="60"/>
      <c r="AE3776" s="60"/>
      <c r="AF3776" s="60"/>
      <c r="AG3776" s="60"/>
      <c r="AH3776" s="60"/>
      <c r="AI3776" s="60"/>
      <c r="AJ3776" s="60"/>
      <c r="AK3776" s="60"/>
      <c r="AL3776" s="60"/>
      <c r="AM3776" s="60"/>
      <c r="AN3776" s="60"/>
      <c r="AO3776" s="112"/>
      <c r="AP3776" s="112"/>
      <c r="AQ3776" s="112"/>
      <c r="AR3776" s="112"/>
      <c r="AS3776" s="112"/>
      <c r="AT3776" s="112"/>
      <c r="AU3776" s="112"/>
      <c r="AV3776" s="112"/>
      <c r="AW3776" s="112"/>
      <c r="AX3776" s="112"/>
      <c r="AY3776" s="112"/>
      <c r="AZ3776" s="112"/>
      <c r="BA3776" s="112"/>
    </row>
    <row r="3777" spans="1:53" x14ac:dyDescent="0.25">
      <c r="A3777" s="112"/>
      <c r="B3777" s="45">
        <v>40959</v>
      </c>
      <c r="C3777" s="2"/>
      <c r="D3777" s="2"/>
      <c r="E3777" s="2"/>
      <c r="F3777" s="2">
        <v>52.55</v>
      </c>
      <c r="G3777" s="2">
        <v>53</v>
      </c>
      <c r="H3777" s="2"/>
      <c r="I3777" s="2"/>
      <c r="J3777" s="2"/>
      <c r="K3777" s="2"/>
      <c r="L3777" s="2"/>
      <c r="M3777" s="60"/>
      <c r="N3777" s="60"/>
      <c r="O3777" s="60"/>
      <c r="P3777" s="60"/>
      <c r="Q3777" s="2"/>
      <c r="R3777" s="60"/>
      <c r="S3777" s="60"/>
      <c r="T3777" s="60"/>
      <c r="U3777" s="60"/>
      <c r="V3777" s="60"/>
      <c r="W3777" s="60"/>
      <c r="X3777" s="60"/>
      <c r="Y3777" s="60"/>
      <c r="Z3777" s="60"/>
      <c r="AA3777" s="60"/>
      <c r="AB3777" s="60"/>
      <c r="AC3777" s="60"/>
      <c r="AD3777" s="60"/>
      <c r="AE3777" s="60"/>
      <c r="AF3777" s="60"/>
      <c r="AG3777" s="60"/>
      <c r="AH3777" s="60"/>
      <c r="AI3777" s="60"/>
      <c r="AJ3777" s="60"/>
      <c r="AK3777" s="60"/>
      <c r="AL3777" s="60"/>
      <c r="AM3777" s="60"/>
      <c r="AN3777" s="60"/>
      <c r="AO3777" s="112"/>
      <c r="AP3777" s="112"/>
      <c r="AQ3777" s="112"/>
      <c r="AR3777" s="112"/>
      <c r="AS3777" s="112"/>
      <c r="AT3777" s="112"/>
      <c r="AU3777" s="112"/>
      <c r="AV3777" s="112"/>
      <c r="AW3777" s="112"/>
      <c r="AX3777" s="112"/>
      <c r="AY3777" s="112"/>
      <c r="AZ3777" s="112"/>
      <c r="BA3777" s="112"/>
    </row>
    <row r="3778" spans="1:53" x14ac:dyDescent="0.25">
      <c r="A3778" s="112"/>
      <c r="B3778" s="45">
        <v>40956</v>
      </c>
      <c r="C3778" s="2"/>
      <c r="D3778" s="2"/>
      <c r="E3778" s="2"/>
      <c r="F3778" s="2">
        <v>52.35</v>
      </c>
      <c r="G3778" s="2">
        <v>52.75</v>
      </c>
      <c r="H3778" s="2"/>
      <c r="I3778" s="2"/>
      <c r="J3778" s="2"/>
      <c r="K3778" s="2"/>
      <c r="L3778" s="2"/>
      <c r="M3778" s="60"/>
      <c r="N3778" s="60"/>
      <c r="O3778" s="60"/>
      <c r="P3778" s="60"/>
      <c r="Q3778" s="2"/>
      <c r="R3778" s="60"/>
      <c r="S3778" s="60"/>
      <c r="T3778" s="60"/>
      <c r="U3778" s="60"/>
      <c r="V3778" s="60"/>
      <c r="W3778" s="60"/>
      <c r="X3778" s="60"/>
      <c r="Y3778" s="60"/>
      <c r="Z3778" s="60"/>
      <c r="AA3778" s="60"/>
      <c r="AB3778" s="60"/>
      <c r="AC3778" s="60"/>
      <c r="AD3778" s="60"/>
      <c r="AE3778" s="60"/>
      <c r="AF3778" s="60"/>
      <c r="AG3778" s="60"/>
      <c r="AH3778" s="60"/>
      <c r="AI3778" s="60"/>
      <c r="AJ3778" s="60"/>
      <c r="AK3778" s="60"/>
      <c r="AL3778" s="60"/>
      <c r="AM3778" s="60"/>
      <c r="AN3778" s="60"/>
      <c r="AO3778" s="112"/>
      <c r="AP3778" s="112"/>
      <c r="AQ3778" s="112"/>
      <c r="AR3778" s="112"/>
      <c r="AS3778" s="112"/>
      <c r="AT3778" s="112"/>
      <c r="AU3778" s="112"/>
      <c r="AV3778" s="112"/>
      <c r="AW3778" s="112"/>
      <c r="AX3778" s="112"/>
      <c r="AY3778" s="112"/>
      <c r="AZ3778" s="112"/>
      <c r="BA3778" s="112"/>
    </row>
    <row r="3779" spans="1:53" x14ac:dyDescent="0.25">
      <c r="A3779" s="112"/>
      <c r="B3779" s="45">
        <v>40955</v>
      </c>
      <c r="C3779" s="2"/>
      <c r="D3779" s="2"/>
      <c r="E3779" s="2"/>
      <c r="F3779" s="2">
        <v>52.05</v>
      </c>
      <c r="G3779" s="2">
        <v>52.45</v>
      </c>
      <c r="H3779" s="2"/>
      <c r="I3779" s="2"/>
      <c r="J3779" s="2"/>
      <c r="K3779" s="2"/>
      <c r="L3779" s="2"/>
      <c r="M3779" s="60"/>
      <c r="N3779" s="60"/>
      <c r="O3779" s="60"/>
      <c r="P3779" s="60"/>
      <c r="Q3779" s="2"/>
      <c r="R3779" s="60"/>
      <c r="S3779" s="60"/>
      <c r="T3779" s="60"/>
      <c r="U3779" s="60"/>
      <c r="V3779" s="60"/>
      <c r="W3779" s="60"/>
      <c r="X3779" s="60"/>
      <c r="Y3779" s="60"/>
      <c r="Z3779" s="60"/>
      <c r="AA3779" s="60"/>
      <c r="AB3779" s="60"/>
      <c r="AC3779" s="60"/>
      <c r="AD3779" s="60"/>
      <c r="AE3779" s="60"/>
      <c r="AF3779" s="60"/>
      <c r="AG3779" s="60"/>
      <c r="AH3779" s="60"/>
      <c r="AI3779" s="60"/>
      <c r="AJ3779" s="60"/>
      <c r="AK3779" s="60"/>
      <c r="AL3779" s="60"/>
      <c r="AM3779" s="60"/>
      <c r="AN3779" s="60"/>
      <c r="AO3779" s="112"/>
      <c r="AP3779" s="112"/>
      <c r="AQ3779" s="112"/>
      <c r="AR3779" s="112"/>
      <c r="AS3779" s="112"/>
      <c r="AT3779" s="112"/>
      <c r="AU3779" s="112"/>
      <c r="AV3779" s="112"/>
      <c r="AW3779" s="112"/>
      <c r="AX3779" s="112"/>
      <c r="AY3779" s="112"/>
      <c r="AZ3779" s="112"/>
      <c r="BA3779" s="112"/>
    </row>
    <row r="3780" spans="1:53" x14ac:dyDescent="0.25">
      <c r="A3780" s="112"/>
      <c r="B3780" s="45">
        <v>40954</v>
      </c>
      <c r="C3780" s="2"/>
      <c r="D3780" s="2"/>
      <c r="E3780" s="2"/>
      <c r="F3780" s="2">
        <v>51.7</v>
      </c>
      <c r="G3780" s="2">
        <v>52.45</v>
      </c>
      <c r="H3780" s="2"/>
      <c r="I3780" s="2"/>
      <c r="J3780" s="2"/>
      <c r="K3780" s="2"/>
      <c r="L3780" s="2"/>
      <c r="M3780" s="60"/>
      <c r="N3780" s="60"/>
      <c r="O3780" s="60"/>
      <c r="P3780" s="60"/>
      <c r="Q3780" s="2"/>
      <c r="R3780" s="60"/>
      <c r="S3780" s="60"/>
      <c r="T3780" s="60"/>
      <c r="U3780" s="60"/>
      <c r="V3780" s="60"/>
      <c r="W3780" s="60"/>
      <c r="X3780" s="60"/>
      <c r="Y3780" s="60"/>
      <c r="Z3780" s="60"/>
      <c r="AA3780" s="60"/>
      <c r="AB3780" s="60"/>
      <c r="AC3780" s="60"/>
      <c r="AD3780" s="60"/>
      <c r="AE3780" s="60"/>
      <c r="AF3780" s="60"/>
      <c r="AG3780" s="60"/>
      <c r="AH3780" s="60"/>
      <c r="AI3780" s="60"/>
      <c r="AJ3780" s="60"/>
      <c r="AK3780" s="60"/>
      <c r="AL3780" s="60"/>
      <c r="AM3780" s="60"/>
      <c r="AN3780" s="60"/>
      <c r="AO3780" s="112"/>
      <c r="AP3780" s="112"/>
      <c r="AQ3780" s="112"/>
      <c r="AR3780" s="112"/>
      <c r="AS3780" s="112"/>
      <c r="AT3780" s="112"/>
      <c r="AU3780" s="112"/>
      <c r="AV3780" s="112"/>
      <c r="AW3780" s="112"/>
      <c r="AX3780" s="112"/>
      <c r="AY3780" s="112"/>
      <c r="AZ3780" s="112"/>
      <c r="BA3780" s="112"/>
    </row>
    <row r="3781" spans="1:53" x14ac:dyDescent="0.25">
      <c r="A3781" s="112"/>
      <c r="B3781" s="45">
        <v>40953</v>
      </c>
      <c r="C3781" s="2"/>
      <c r="D3781" s="2"/>
      <c r="E3781" s="2"/>
      <c r="F3781" s="2">
        <v>51.75</v>
      </c>
      <c r="G3781" s="2">
        <v>52.4</v>
      </c>
      <c r="H3781" s="2"/>
      <c r="I3781" s="2"/>
      <c r="J3781" s="2"/>
      <c r="K3781" s="2"/>
      <c r="L3781" s="2"/>
      <c r="M3781" s="60"/>
      <c r="N3781" s="60"/>
      <c r="O3781" s="60"/>
      <c r="P3781" s="60"/>
      <c r="Q3781" s="2"/>
      <c r="R3781" s="60"/>
      <c r="S3781" s="60"/>
      <c r="T3781" s="60"/>
      <c r="U3781" s="60"/>
      <c r="V3781" s="60"/>
      <c r="W3781" s="60"/>
      <c r="X3781" s="60"/>
      <c r="Y3781" s="60"/>
      <c r="Z3781" s="60"/>
      <c r="AA3781" s="60"/>
      <c r="AB3781" s="60"/>
      <c r="AC3781" s="60"/>
      <c r="AD3781" s="60"/>
      <c r="AE3781" s="60"/>
      <c r="AF3781" s="60"/>
      <c r="AG3781" s="60"/>
      <c r="AH3781" s="60"/>
      <c r="AI3781" s="60"/>
      <c r="AJ3781" s="60"/>
      <c r="AK3781" s="60"/>
      <c r="AL3781" s="60"/>
      <c r="AM3781" s="60"/>
      <c r="AN3781" s="60"/>
      <c r="AO3781" s="112"/>
      <c r="AP3781" s="112"/>
      <c r="AQ3781" s="112"/>
      <c r="AR3781" s="112"/>
      <c r="AS3781" s="112"/>
      <c r="AT3781" s="112"/>
      <c r="AU3781" s="112"/>
      <c r="AV3781" s="112"/>
      <c r="AW3781" s="112"/>
      <c r="AX3781" s="112"/>
      <c r="AY3781" s="112"/>
      <c r="AZ3781" s="112"/>
      <c r="BA3781" s="112"/>
    </row>
    <row r="3782" spans="1:53" x14ac:dyDescent="0.25">
      <c r="A3782" s="112"/>
      <c r="B3782" s="45">
        <v>40952</v>
      </c>
      <c r="C3782" s="2"/>
      <c r="D3782" s="2"/>
      <c r="E3782" s="2"/>
      <c r="F3782" s="2">
        <v>51.6</v>
      </c>
      <c r="G3782" s="2">
        <v>52.4</v>
      </c>
      <c r="H3782" s="2"/>
      <c r="I3782" s="2"/>
      <c r="J3782" s="2"/>
      <c r="K3782" s="2"/>
      <c r="L3782" s="2"/>
      <c r="M3782" s="60"/>
      <c r="N3782" s="60"/>
      <c r="O3782" s="60"/>
      <c r="P3782" s="60"/>
      <c r="Q3782" s="2"/>
      <c r="R3782" s="60"/>
      <c r="S3782" s="60"/>
      <c r="T3782" s="60"/>
      <c r="U3782" s="60"/>
      <c r="V3782" s="60"/>
      <c r="W3782" s="60"/>
      <c r="X3782" s="60"/>
      <c r="Y3782" s="60"/>
      <c r="Z3782" s="60"/>
      <c r="AA3782" s="60"/>
      <c r="AB3782" s="60"/>
      <c r="AC3782" s="60"/>
      <c r="AD3782" s="60"/>
      <c r="AE3782" s="60"/>
      <c r="AF3782" s="60"/>
      <c r="AG3782" s="60"/>
      <c r="AH3782" s="60"/>
      <c r="AI3782" s="60"/>
      <c r="AJ3782" s="60"/>
      <c r="AK3782" s="60"/>
      <c r="AL3782" s="60"/>
      <c r="AM3782" s="60"/>
      <c r="AN3782" s="60"/>
      <c r="AO3782" s="112"/>
      <c r="AP3782" s="112"/>
      <c r="AQ3782" s="112"/>
      <c r="AR3782" s="112"/>
      <c r="AS3782" s="112"/>
      <c r="AT3782" s="112"/>
      <c r="AU3782" s="112"/>
      <c r="AV3782" s="112"/>
      <c r="AW3782" s="112"/>
      <c r="AX3782" s="112"/>
      <c r="AY3782" s="112"/>
      <c r="AZ3782" s="112"/>
      <c r="BA3782" s="112"/>
    </row>
    <row r="3783" spans="1:53" x14ac:dyDescent="0.25">
      <c r="A3783" s="112"/>
      <c r="B3783" s="45">
        <v>40949</v>
      </c>
      <c r="C3783" s="2"/>
      <c r="D3783" s="2"/>
      <c r="E3783" s="2"/>
      <c r="F3783" s="2">
        <v>51.55</v>
      </c>
      <c r="G3783" s="2">
        <v>52.5</v>
      </c>
      <c r="H3783" s="2"/>
      <c r="I3783" s="2"/>
      <c r="J3783" s="2"/>
      <c r="K3783" s="2"/>
      <c r="L3783" s="2"/>
      <c r="M3783" s="60"/>
      <c r="N3783" s="60"/>
      <c r="O3783" s="60"/>
      <c r="P3783" s="60"/>
      <c r="Q3783" s="2"/>
      <c r="R3783" s="60"/>
      <c r="S3783" s="60"/>
      <c r="T3783" s="60"/>
      <c r="U3783" s="60"/>
      <c r="V3783" s="60"/>
      <c r="W3783" s="60"/>
      <c r="X3783" s="60"/>
      <c r="Y3783" s="60"/>
      <c r="Z3783" s="60"/>
      <c r="AA3783" s="60"/>
      <c r="AB3783" s="60"/>
      <c r="AC3783" s="60"/>
      <c r="AD3783" s="60"/>
      <c r="AE3783" s="60"/>
      <c r="AF3783" s="60"/>
      <c r="AG3783" s="60"/>
      <c r="AH3783" s="60"/>
      <c r="AI3783" s="60"/>
      <c r="AJ3783" s="60"/>
      <c r="AK3783" s="60"/>
      <c r="AL3783" s="60"/>
      <c r="AM3783" s="60"/>
      <c r="AN3783" s="60"/>
      <c r="AO3783" s="112"/>
      <c r="AP3783" s="112"/>
      <c r="AQ3783" s="112"/>
      <c r="AR3783" s="112"/>
      <c r="AS3783" s="112"/>
      <c r="AT3783" s="112"/>
      <c r="AU3783" s="112"/>
      <c r="AV3783" s="112"/>
      <c r="AW3783" s="112"/>
      <c r="AX3783" s="112"/>
      <c r="AY3783" s="112"/>
      <c r="AZ3783" s="112"/>
      <c r="BA3783" s="112"/>
    </row>
    <row r="3784" spans="1:53" x14ac:dyDescent="0.25">
      <c r="A3784" s="112"/>
      <c r="B3784" s="45">
        <v>40948</v>
      </c>
      <c r="C3784" s="2"/>
      <c r="D3784" s="2"/>
      <c r="E3784" s="2"/>
      <c r="F3784" s="2">
        <v>51.8</v>
      </c>
      <c r="G3784" s="2">
        <v>52.7</v>
      </c>
      <c r="H3784" s="2"/>
      <c r="I3784" s="2"/>
      <c r="J3784" s="2"/>
      <c r="K3784" s="2"/>
      <c r="L3784" s="2"/>
      <c r="M3784" s="60"/>
      <c r="N3784" s="60"/>
      <c r="O3784" s="60"/>
      <c r="P3784" s="60"/>
      <c r="Q3784" s="2"/>
      <c r="R3784" s="60"/>
      <c r="S3784" s="60"/>
      <c r="T3784" s="60"/>
      <c r="U3784" s="60"/>
      <c r="V3784" s="60"/>
      <c r="W3784" s="60"/>
      <c r="X3784" s="60"/>
      <c r="Y3784" s="60"/>
      <c r="Z3784" s="60"/>
      <c r="AA3784" s="60"/>
      <c r="AB3784" s="60"/>
      <c r="AC3784" s="60"/>
      <c r="AD3784" s="60"/>
      <c r="AE3784" s="60"/>
      <c r="AF3784" s="60"/>
      <c r="AG3784" s="60"/>
      <c r="AH3784" s="60"/>
      <c r="AI3784" s="60"/>
      <c r="AJ3784" s="60"/>
      <c r="AK3784" s="60"/>
      <c r="AL3784" s="60"/>
      <c r="AM3784" s="60"/>
      <c r="AN3784" s="60"/>
      <c r="AO3784" s="112"/>
      <c r="AP3784" s="112"/>
      <c r="AQ3784" s="112"/>
      <c r="AR3784" s="112"/>
      <c r="AS3784" s="112"/>
      <c r="AT3784" s="112"/>
      <c r="AU3784" s="112"/>
      <c r="AV3784" s="112"/>
      <c r="AW3784" s="112"/>
      <c r="AX3784" s="112"/>
      <c r="AY3784" s="112"/>
      <c r="AZ3784" s="112"/>
      <c r="BA3784" s="112"/>
    </row>
    <row r="3785" spans="1:53" x14ac:dyDescent="0.25">
      <c r="A3785" s="112"/>
      <c r="B3785" s="45">
        <v>40947</v>
      </c>
      <c r="C3785" s="2"/>
      <c r="D3785" s="2"/>
      <c r="E3785" s="2"/>
      <c r="F3785" s="2">
        <v>52.1</v>
      </c>
      <c r="G3785" s="2">
        <v>53</v>
      </c>
      <c r="H3785" s="2"/>
      <c r="I3785" s="2"/>
      <c r="J3785" s="2"/>
      <c r="K3785" s="2"/>
      <c r="L3785" s="2"/>
      <c r="M3785" s="60"/>
      <c r="N3785" s="60"/>
      <c r="O3785" s="60"/>
      <c r="P3785" s="60"/>
      <c r="Q3785" s="2"/>
      <c r="R3785" s="60"/>
      <c r="S3785" s="60"/>
      <c r="T3785" s="60"/>
      <c r="U3785" s="60"/>
      <c r="V3785" s="60"/>
      <c r="W3785" s="60"/>
      <c r="X3785" s="60"/>
      <c r="Y3785" s="60"/>
      <c r="Z3785" s="60"/>
      <c r="AA3785" s="60"/>
      <c r="AB3785" s="60"/>
      <c r="AC3785" s="60"/>
      <c r="AD3785" s="60"/>
      <c r="AE3785" s="60"/>
      <c r="AF3785" s="60"/>
      <c r="AG3785" s="60"/>
      <c r="AH3785" s="60"/>
      <c r="AI3785" s="60"/>
      <c r="AJ3785" s="60"/>
      <c r="AK3785" s="60"/>
      <c r="AL3785" s="60"/>
      <c r="AM3785" s="60"/>
      <c r="AN3785" s="60"/>
      <c r="AO3785" s="112"/>
      <c r="AP3785" s="112"/>
      <c r="AQ3785" s="112"/>
      <c r="AR3785" s="112"/>
      <c r="AS3785" s="112"/>
      <c r="AT3785" s="112"/>
      <c r="AU3785" s="112"/>
      <c r="AV3785" s="112"/>
      <c r="AW3785" s="112"/>
      <c r="AX3785" s="112"/>
      <c r="AY3785" s="112"/>
      <c r="AZ3785" s="112"/>
      <c r="BA3785" s="112"/>
    </row>
    <row r="3786" spans="1:53" x14ac:dyDescent="0.25">
      <c r="A3786" s="112"/>
      <c r="B3786" s="45">
        <v>40946</v>
      </c>
      <c r="C3786" s="2"/>
      <c r="D3786" s="2"/>
      <c r="E3786" s="2"/>
      <c r="F3786" s="2">
        <v>52.5</v>
      </c>
      <c r="G3786" s="2">
        <v>52.9</v>
      </c>
      <c r="H3786" s="2"/>
      <c r="I3786" s="2"/>
      <c r="J3786" s="2"/>
      <c r="K3786" s="2"/>
      <c r="L3786" s="2"/>
      <c r="M3786" s="60"/>
      <c r="N3786" s="60"/>
      <c r="O3786" s="60"/>
      <c r="P3786" s="60"/>
      <c r="Q3786" s="2"/>
      <c r="R3786" s="60"/>
      <c r="S3786" s="60"/>
      <c r="T3786" s="60"/>
      <c r="U3786" s="60"/>
      <c r="V3786" s="60"/>
      <c r="W3786" s="60"/>
      <c r="X3786" s="60"/>
      <c r="Y3786" s="60"/>
      <c r="Z3786" s="60"/>
      <c r="AA3786" s="60"/>
      <c r="AB3786" s="60"/>
      <c r="AC3786" s="60"/>
      <c r="AD3786" s="60"/>
      <c r="AE3786" s="60"/>
      <c r="AF3786" s="60"/>
      <c r="AG3786" s="60"/>
      <c r="AH3786" s="60"/>
      <c r="AI3786" s="60"/>
      <c r="AJ3786" s="60"/>
      <c r="AK3786" s="60"/>
      <c r="AL3786" s="60"/>
      <c r="AM3786" s="60"/>
      <c r="AN3786" s="60"/>
      <c r="AO3786" s="112"/>
      <c r="AP3786" s="112"/>
      <c r="AQ3786" s="112"/>
      <c r="AR3786" s="112"/>
      <c r="AS3786" s="112"/>
      <c r="AT3786" s="112"/>
      <c r="AU3786" s="112"/>
      <c r="AV3786" s="112"/>
      <c r="AW3786" s="112"/>
      <c r="AX3786" s="112"/>
      <c r="AY3786" s="112"/>
      <c r="AZ3786" s="112"/>
      <c r="BA3786" s="112"/>
    </row>
    <row r="3787" spans="1:53" x14ac:dyDescent="0.25">
      <c r="A3787" s="112"/>
      <c r="B3787" s="45">
        <v>40945</v>
      </c>
      <c r="C3787" s="2"/>
      <c r="D3787" s="2"/>
      <c r="E3787" s="2"/>
      <c r="F3787" s="2">
        <v>52.5</v>
      </c>
      <c r="G3787" s="2">
        <v>52.9</v>
      </c>
      <c r="H3787" s="2"/>
      <c r="I3787" s="2"/>
      <c r="J3787" s="2"/>
      <c r="K3787" s="2"/>
      <c r="L3787" s="2"/>
      <c r="M3787" s="60"/>
      <c r="N3787" s="60"/>
      <c r="O3787" s="60"/>
      <c r="P3787" s="60"/>
      <c r="Q3787" s="2"/>
      <c r="R3787" s="60"/>
      <c r="S3787" s="60"/>
      <c r="T3787" s="60"/>
      <c r="U3787" s="60"/>
      <c r="V3787" s="60"/>
      <c r="W3787" s="60"/>
      <c r="X3787" s="60"/>
      <c r="Y3787" s="60"/>
      <c r="Z3787" s="60"/>
      <c r="AA3787" s="60"/>
      <c r="AB3787" s="60"/>
      <c r="AC3787" s="60"/>
      <c r="AD3787" s="60"/>
      <c r="AE3787" s="60"/>
      <c r="AF3787" s="60"/>
      <c r="AG3787" s="60"/>
      <c r="AH3787" s="60"/>
      <c r="AI3787" s="60"/>
      <c r="AJ3787" s="60"/>
      <c r="AK3787" s="60"/>
      <c r="AL3787" s="60"/>
      <c r="AM3787" s="60"/>
      <c r="AN3787" s="60"/>
      <c r="AO3787" s="112"/>
      <c r="AP3787" s="112"/>
      <c r="AQ3787" s="112"/>
      <c r="AR3787" s="112"/>
      <c r="AS3787" s="112"/>
      <c r="AT3787" s="112"/>
      <c r="AU3787" s="112"/>
      <c r="AV3787" s="112"/>
      <c r="AW3787" s="112"/>
      <c r="AX3787" s="112"/>
      <c r="AY3787" s="112"/>
      <c r="AZ3787" s="112"/>
      <c r="BA3787" s="112"/>
    </row>
    <row r="3788" spans="1:53" x14ac:dyDescent="0.25">
      <c r="A3788" s="112"/>
      <c r="B3788" s="45">
        <v>40942</v>
      </c>
      <c r="C3788" s="2"/>
      <c r="D3788" s="2"/>
      <c r="E3788" s="2"/>
      <c r="F3788" s="2">
        <v>52.1</v>
      </c>
      <c r="G3788" s="2">
        <v>52.8</v>
      </c>
      <c r="H3788" s="2"/>
      <c r="I3788" s="2"/>
      <c r="J3788" s="2"/>
      <c r="K3788" s="2"/>
      <c r="L3788" s="2"/>
      <c r="M3788" s="60"/>
      <c r="N3788" s="60"/>
      <c r="O3788" s="60"/>
      <c r="P3788" s="60"/>
      <c r="Q3788" s="2"/>
      <c r="R3788" s="60"/>
      <c r="S3788" s="60"/>
      <c r="T3788" s="60"/>
      <c r="U3788" s="60"/>
      <c r="V3788" s="60"/>
      <c r="W3788" s="60"/>
      <c r="X3788" s="60"/>
      <c r="Y3788" s="60"/>
      <c r="Z3788" s="60"/>
      <c r="AA3788" s="60"/>
      <c r="AB3788" s="60"/>
      <c r="AC3788" s="60"/>
      <c r="AD3788" s="60"/>
      <c r="AE3788" s="60"/>
      <c r="AF3788" s="60"/>
      <c r="AG3788" s="60"/>
      <c r="AH3788" s="60"/>
      <c r="AI3788" s="60"/>
      <c r="AJ3788" s="60"/>
      <c r="AK3788" s="60"/>
      <c r="AL3788" s="60"/>
      <c r="AM3788" s="60"/>
      <c r="AN3788" s="60"/>
      <c r="AO3788" s="112"/>
      <c r="AP3788" s="112"/>
      <c r="AQ3788" s="112"/>
      <c r="AR3788" s="112"/>
      <c r="AS3788" s="112"/>
      <c r="AT3788" s="112"/>
      <c r="AU3788" s="112"/>
      <c r="AV3788" s="112"/>
      <c r="AW3788" s="112"/>
      <c r="AX3788" s="112"/>
      <c r="AY3788" s="112"/>
      <c r="AZ3788" s="112"/>
      <c r="BA3788" s="112"/>
    </row>
    <row r="3789" spans="1:53" x14ac:dyDescent="0.25">
      <c r="A3789" s="112"/>
      <c r="B3789" s="45">
        <v>40941</v>
      </c>
      <c r="C3789" s="2"/>
      <c r="D3789" s="2"/>
      <c r="E3789" s="2"/>
      <c r="F3789" s="2">
        <v>52.3</v>
      </c>
      <c r="G3789" s="2">
        <v>52.8</v>
      </c>
      <c r="H3789" s="2"/>
      <c r="I3789" s="2"/>
      <c r="J3789" s="2"/>
      <c r="K3789" s="2"/>
      <c r="L3789" s="2"/>
      <c r="M3789" s="60"/>
      <c r="N3789" s="60"/>
      <c r="O3789" s="60"/>
      <c r="P3789" s="60"/>
      <c r="Q3789" s="2"/>
      <c r="R3789" s="60"/>
      <c r="S3789" s="60"/>
      <c r="T3789" s="60"/>
      <c r="U3789" s="60"/>
      <c r="V3789" s="60"/>
      <c r="W3789" s="60"/>
      <c r="X3789" s="60"/>
      <c r="Y3789" s="60"/>
      <c r="Z3789" s="60"/>
      <c r="AA3789" s="60"/>
      <c r="AB3789" s="60"/>
      <c r="AC3789" s="60"/>
      <c r="AD3789" s="60"/>
      <c r="AE3789" s="60"/>
      <c r="AF3789" s="60"/>
      <c r="AG3789" s="60"/>
      <c r="AH3789" s="60"/>
      <c r="AI3789" s="60"/>
      <c r="AJ3789" s="60"/>
      <c r="AK3789" s="60"/>
      <c r="AL3789" s="60"/>
      <c r="AM3789" s="60"/>
      <c r="AN3789" s="60"/>
      <c r="AO3789" s="112"/>
      <c r="AP3789" s="112"/>
      <c r="AQ3789" s="112"/>
      <c r="AR3789" s="112"/>
      <c r="AS3789" s="112"/>
      <c r="AT3789" s="112"/>
      <c r="AU3789" s="112"/>
      <c r="AV3789" s="112"/>
      <c r="AW3789" s="112"/>
      <c r="AX3789" s="112"/>
      <c r="AY3789" s="112"/>
      <c r="AZ3789" s="112"/>
      <c r="BA3789" s="112"/>
    </row>
    <row r="3790" spans="1:53" x14ac:dyDescent="0.25">
      <c r="A3790" s="112"/>
      <c r="B3790" s="45">
        <v>40940</v>
      </c>
      <c r="C3790" s="2"/>
      <c r="D3790" s="2"/>
      <c r="E3790" s="2"/>
      <c r="F3790" s="2">
        <v>51.9</v>
      </c>
      <c r="G3790" s="2">
        <v>52.5</v>
      </c>
      <c r="H3790" s="2"/>
      <c r="I3790" s="2"/>
      <c r="J3790" s="2"/>
      <c r="K3790" s="2"/>
      <c r="L3790" s="2"/>
      <c r="M3790" s="60"/>
      <c r="N3790" s="60"/>
      <c r="O3790" s="60"/>
      <c r="P3790" s="60"/>
      <c r="Q3790" s="2"/>
      <c r="R3790" s="60"/>
      <c r="S3790" s="60"/>
      <c r="T3790" s="60"/>
      <c r="U3790" s="60"/>
      <c r="V3790" s="60"/>
      <c r="W3790" s="60"/>
      <c r="X3790" s="60"/>
      <c r="Y3790" s="60"/>
      <c r="Z3790" s="60"/>
      <c r="AA3790" s="60"/>
      <c r="AB3790" s="60"/>
      <c r="AC3790" s="60"/>
      <c r="AD3790" s="60"/>
      <c r="AE3790" s="60"/>
      <c r="AF3790" s="60"/>
      <c r="AG3790" s="60"/>
      <c r="AH3790" s="60"/>
      <c r="AI3790" s="60"/>
      <c r="AJ3790" s="60"/>
      <c r="AK3790" s="60"/>
      <c r="AL3790" s="60"/>
      <c r="AM3790" s="60"/>
      <c r="AN3790" s="60"/>
      <c r="AO3790" s="112"/>
      <c r="AP3790" s="112"/>
      <c r="AQ3790" s="112"/>
      <c r="AR3790" s="112"/>
      <c r="AS3790" s="112"/>
      <c r="AT3790" s="112"/>
      <c r="AU3790" s="112"/>
      <c r="AV3790" s="112"/>
      <c r="AW3790" s="112"/>
      <c r="AX3790" s="112"/>
      <c r="AY3790" s="112"/>
      <c r="AZ3790" s="112"/>
      <c r="BA3790" s="112"/>
    </row>
    <row r="3791" spans="1:53" x14ac:dyDescent="0.25">
      <c r="A3791" s="112"/>
      <c r="B3791" s="45">
        <v>40939</v>
      </c>
      <c r="C3791" s="2"/>
      <c r="D3791" s="2"/>
      <c r="E3791" s="2"/>
      <c r="F3791" s="2">
        <v>51.9</v>
      </c>
      <c r="G3791" s="2">
        <v>52.8</v>
      </c>
      <c r="H3791" s="2"/>
      <c r="I3791" s="2"/>
      <c r="J3791" s="2"/>
      <c r="K3791" s="2"/>
      <c r="L3791" s="2"/>
      <c r="M3791" s="60"/>
      <c r="N3791" s="60"/>
      <c r="O3791" s="60"/>
      <c r="P3791" s="60"/>
      <c r="Q3791" s="2"/>
      <c r="R3791" s="60"/>
      <c r="S3791" s="60"/>
      <c r="T3791" s="60"/>
      <c r="U3791" s="60"/>
      <c r="V3791" s="60"/>
      <c r="W3791" s="60"/>
      <c r="X3791" s="60"/>
      <c r="Y3791" s="60"/>
      <c r="Z3791" s="60"/>
      <c r="AA3791" s="60"/>
      <c r="AB3791" s="60"/>
      <c r="AC3791" s="60"/>
      <c r="AD3791" s="60"/>
      <c r="AE3791" s="60"/>
      <c r="AF3791" s="60"/>
      <c r="AG3791" s="60"/>
      <c r="AH3791" s="60"/>
      <c r="AI3791" s="60"/>
      <c r="AJ3791" s="60"/>
      <c r="AK3791" s="60"/>
      <c r="AL3791" s="60"/>
      <c r="AM3791" s="60"/>
      <c r="AN3791" s="60"/>
      <c r="AO3791" s="112"/>
      <c r="AP3791" s="112"/>
      <c r="AQ3791" s="112"/>
      <c r="AR3791" s="112"/>
      <c r="AS3791" s="112"/>
      <c r="AT3791" s="112"/>
      <c r="AU3791" s="112"/>
      <c r="AV3791" s="112"/>
      <c r="AW3791" s="112"/>
      <c r="AX3791" s="112"/>
      <c r="AY3791" s="112"/>
      <c r="AZ3791" s="112"/>
      <c r="BA3791" s="112"/>
    </row>
    <row r="3792" spans="1:53" x14ac:dyDescent="0.25">
      <c r="A3792" s="112"/>
      <c r="B3792" s="45">
        <v>40938</v>
      </c>
      <c r="C3792" s="2"/>
      <c r="D3792" s="2"/>
      <c r="E3792" s="2"/>
      <c r="F3792" s="2">
        <v>52.5</v>
      </c>
      <c r="G3792" s="2">
        <v>53</v>
      </c>
      <c r="H3792" s="2"/>
      <c r="I3792" s="2"/>
      <c r="J3792" s="2"/>
      <c r="K3792" s="2"/>
      <c r="L3792" s="2"/>
      <c r="M3792" s="60"/>
      <c r="N3792" s="60"/>
      <c r="O3792" s="60"/>
      <c r="P3792" s="60"/>
      <c r="Q3792" s="2"/>
      <c r="R3792" s="60"/>
      <c r="S3792" s="60"/>
      <c r="T3792" s="60"/>
      <c r="U3792" s="60"/>
      <c r="V3792" s="60"/>
      <c r="W3792" s="60"/>
      <c r="X3792" s="60"/>
      <c r="Y3792" s="60"/>
      <c r="Z3792" s="60"/>
      <c r="AA3792" s="60"/>
      <c r="AB3792" s="60"/>
      <c r="AC3792" s="60"/>
      <c r="AD3792" s="60"/>
      <c r="AE3792" s="60"/>
      <c r="AF3792" s="60"/>
      <c r="AG3792" s="60"/>
      <c r="AH3792" s="60"/>
      <c r="AI3792" s="60"/>
      <c r="AJ3792" s="60"/>
      <c r="AK3792" s="60"/>
      <c r="AL3792" s="60"/>
      <c r="AM3792" s="60"/>
      <c r="AN3792" s="60"/>
      <c r="AO3792" s="112"/>
      <c r="AP3792" s="112"/>
      <c r="AQ3792" s="112"/>
      <c r="AR3792" s="112"/>
      <c r="AS3792" s="112"/>
      <c r="AT3792" s="112"/>
      <c r="AU3792" s="112"/>
      <c r="AV3792" s="112"/>
      <c r="AW3792" s="112"/>
      <c r="AX3792" s="112"/>
      <c r="AY3792" s="112"/>
      <c r="AZ3792" s="112"/>
      <c r="BA3792" s="112"/>
    </row>
    <row r="3793" spans="1:53" x14ac:dyDescent="0.25">
      <c r="A3793" s="112"/>
      <c r="B3793" s="45">
        <v>40935</v>
      </c>
      <c r="C3793" s="2"/>
      <c r="D3793" s="2"/>
      <c r="E3793" s="2"/>
      <c r="F3793" s="2">
        <v>52.7</v>
      </c>
      <c r="G3793" s="2">
        <v>53</v>
      </c>
      <c r="H3793" s="2"/>
      <c r="I3793" s="2"/>
      <c r="J3793" s="2"/>
      <c r="K3793" s="2"/>
      <c r="L3793" s="2"/>
      <c r="M3793" s="60"/>
      <c r="N3793" s="60"/>
      <c r="O3793" s="60"/>
      <c r="P3793" s="60"/>
      <c r="Q3793" s="2"/>
      <c r="R3793" s="60"/>
      <c r="S3793" s="60"/>
      <c r="T3793" s="60"/>
      <c r="U3793" s="60"/>
      <c r="V3793" s="60"/>
      <c r="W3793" s="60"/>
      <c r="X3793" s="60"/>
      <c r="Y3793" s="60"/>
      <c r="Z3793" s="60"/>
      <c r="AA3793" s="60"/>
      <c r="AB3793" s="60"/>
      <c r="AC3793" s="60"/>
      <c r="AD3793" s="60"/>
      <c r="AE3793" s="60"/>
      <c r="AF3793" s="60"/>
      <c r="AG3793" s="60"/>
      <c r="AH3793" s="60"/>
      <c r="AI3793" s="60"/>
      <c r="AJ3793" s="60"/>
      <c r="AK3793" s="60"/>
      <c r="AL3793" s="60"/>
      <c r="AM3793" s="60"/>
      <c r="AN3793" s="60"/>
      <c r="AO3793" s="112"/>
      <c r="AP3793" s="112"/>
      <c r="AQ3793" s="112"/>
      <c r="AR3793" s="112"/>
      <c r="AS3793" s="112"/>
      <c r="AT3793" s="112"/>
      <c r="AU3793" s="112"/>
      <c r="AV3793" s="112"/>
      <c r="AW3793" s="112"/>
      <c r="AX3793" s="112"/>
      <c r="AY3793" s="112"/>
      <c r="AZ3793" s="112"/>
      <c r="BA3793" s="112"/>
    </row>
    <row r="3794" spans="1:53" x14ac:dyDescent="0.25">
      <c r="A3794" s="112"/>
      <c r="B3794" s="45">
        <v>40934</v>
      </c>
      <c r="C3794" s="2"/>
      <c r="D3794" s="2"/>
      <c r="E3794" s="2"/>
      <c r="F3794" s="2">
        <v>52.4</v>
      </c>
      <c r="G3794" s="2">
        <v>53</v>
      </c>
      <c r="H3794" s="2"/>
      <c r="I3794" s="2"/>
      <c r="J3794" s="2"/>
      <c r="K3794" s="2"/>
      <c r="L3794" s="2"/>
      <c r="M3794" s="60"/>
      <c r="N3794" s="60"/>
      <c r="O3794" s="60"/>
      <c r="P3794" s="60"/>
      <c r="Q3794" s="2"/>
      <c r="R3794" s="60"/>
      <c r="S3794" s="60"/>
      <c r="T3794" s="60"/>
      <c r="U3794" s="60"/>
      <c r="V3794" s="60"/>
      <c r="W3794" s="60"/>
      <c r="X3794" s="60"/>
      <c r="Y3794" s="60"/>
      <c r="Z3794" s="60"/>
      <c r="AA3794" s="60"/>
      <c r="AB3794" s="60"/>
      <c r="AC3794" s="60"/>
      <c r="AD3794" s="60"/>
      <c r="AE3794" s="60"/>
      <c r="AF3794" s="60"/>
      <c r="AG3794" s="60"/>
      <c r="AH3794" s="60"/>
      <c r="AI3794" s="60"/>
      <c r="AJ3794" s="60"/>
      <c r="AK3794" s="60"/>
      <c r="AL3794" s="60"/>
      <c r="AM3794" s="60"/>
      <c r="AN3794" s="60"/>
      <c r="AO3794" s="112"/>
      <c r="AP3794" s="112"/>
      <c r="AQ3794" s="112"/>
      <c r="AR3794" s="112"/>
      <c r="AS3794" s="112"/>
      <c r="AT3794" s="112"/>
      <c r="AU3794" s="112"/>
      <c r="AV3794" s="112"/>
      <c r="AW3794" s="112"/>
      <c r="AX3794" s="112"/>
      <c r="AY3794" s="112"/>
      <c r="AZ3794" s="112"/>
      <c r="BA3794" s="112"/>
    </row>
    <row r="3795" spans="1:53" x14ac:dyDescent="0.25">
      <c r="A3795" s="112"/>
      <c r="B3795" s="45">
        <v>40933</v>
      </c>
      <c r="C3795" s="2"/>
      <c r="D3795" s="2"/>
      <c r="E3795" s="2"/>
      <c r="F3795" s="2">
        <v>52.3</v>
      </c>
      <c r="G3795" s="2">
        <v>53.2</v>
      </c>
      <c r="H3795" s="2"/>
      <c r="I3795" s="2"/>
      <c r="J3795" s="2"/>
      <c r="K3795" s="2"/>
      <c r="L3795" s="2"/>
      <c r="M3795" s="60"/>
      <c r="N3795" s="60"/>
      <c r="O3795" s="60"/>
      <c r="P3795" s="60"/>
      <c r="Q3795" s="2"/>
      <c r="R3795" s="60"/>
      <c r="S3795" s="60"/>
      <c r="T3795" s="60"/>
      <c r="U3795" s="60"/>
      <c r="V3795" s="60"/>
      <c r="W3795" s="60"/>
      <c r="X3795" s="60"/>
      <c r="Y3795" s="60"/>
      <c r="Z3795" s="60"/>
      <c r="AA3795" s="60"/>
      <c r="AB3795" s="60"/>
      <c r="AC3795" s="60"/>
      <c r="AD3795" s="60"/>
      <c r="AE3795" s="60"/>
      <c r="AF3795" s="60"/>
      <c r="AG3795" s="60"/>
      <c r="AH3795" s="60"/>
      <c r="AI3795" s="60"/>
      <c r="AJ3795" s="60"/>
      <c r="AK3795" s="60"/>
      <c r="AL3795" s="60"/>
      <c r="AM3795" s="60"/>
      <c r="AN3795" s="60"/>
      <c r="AO3795" s="112"/>
      <c r="AP3795" s="112"/>
      <c r="AQ3795" s="112"/>
      <c r="AR3795" s="112"/>
      <c r="AS3795" s="112"/>
      <c r="AT3795" s="112"/>
      <c r="AU3795" s="112"/>
      <c r="AV3795" s="112"/>
      <c r="AW3795" s="112"/>
      <c r="AX3795" s="112"/>
      <c r="AY3795" s="112"/>
      <c r="AZ3795" s="112"/>
      <c r="BA3795" s="112"/>
    </row>
    <row r="3796" spans="1:53" x14ac:dyDescent="0.25">
      <c r="A3796" s="112"/>
      <c r="B3796" s="45">
        <v>40932</v>
      </c>
      <c r="C3796" s="2"/>
      <c r="D3796" s="2"/>
      <c r="E3796" s="2"/>
      <c r="F3796" s="2">
        <v>52.6</v>
      </c>
      <c r="G3796" s="2">
        <v>53.4</v>
      </c>
      <c r="H3796" s="2"/>
      <c r="I3796" s="2"/>
      <c r="J3796" s="2"/>
      <c r="K3796" s="2"/>
      <c r="L3796" s="2"/>
      <c r="M3796" s="60"/>
      <c r="N3796" s="60"/>
      <c r="O3796" s="60"/>
      <c r="P3796" s="60"/>
      <c r="Q3796" s="2"/>
      <c r="R3796" s="60"/>
      <c r="S3796" s="60"/>
      <c r="T3796" s="60"/>
      <c r="U3796" s="60"/>
      <c r="V3796" s="60"/>
      <c r="W3796" s="60"/>
      <c r="X3796" s="60"/>
      <c r="Y3796" s="60"/>
      <c r="Z3796" s="60"/>
      <c r="AA3796" s="60"/>
      <c r="AB3796" s="60"/>
      <c r="AC3796" s="60"/>
      <c r="AD3796" s="60"/>
      <c r="AE3796" s="60"/>
      <c r="AF3796" s="60"/>
      <c r="AG3796" s="60"/>
      <c r="AH3796" s="60"/>
      <c r="AI3796" s="60"/>
      <c r="AJ3796" s="60"/>
      <c r="AK3796" s="60"/>
      <c r="AL3796" s="60"/>
      <c r="AM3796" s="60"/>
      <c r="AN3796" s="60"/>
      <c r="AO3796" s="112"/>
      <c r="AP3796" s="112"/>
      <c r="AQ3796" s="112"/>
      <c r="AR3796" s="112"/>
      <c r="AS3796" s="112"/>
      <c r="AT3796" s="112"/>
      <c r="AU3796" s="112"/>
      <c r="AV3796" s="112"/>
      <c r="AW3796" s="112"/>
      <c r="AX3796" s="112"/>
      <c r="AY3796" s="112"/>
      <c r="AZ3796" s="112"/>
      <c r="BA3796" s="112"/>
    </row>
    <row r="3797" spans="1:53" x14ac:dyDescent="0.25">
      <c r="A3797" s="112"/>
      <c r="B3797" s="45">
        <v>40931</v>
      </c>
      <c r="C3797" s="2"/>
      <c r="D3797" s="2"/>
      <c r="E3797" s="2"/>
      <c r="F3797" s="2">
        <v>52.8</v>
      </c>
      <c r="G3797" s="2">
        <v>53.4</v>
      </c>
      <c r="H3797" s="2"/>
      <c r="I3797" s="2"/>
      <c r="J3797" s="2"/>
      <c r="K3797" s="2"/>
      <c r="L3797" s="2"/>
      <c r="M3797" s="60"/>
      <c r="N3797" s="60"/>
      <c r="O3797" s="60"/>
      <c r="P3797" s="60"/>
      <c r="Q3797" s="2"/>
      <c r="R3797" s="60"/>
      <c r="S3797" s="60"/>
      <c r="T3797" s="60"/>
      <c r="U3797" s="60"/>
      <c r="V3797" s="60"/>
      <c r="W3797" s="60"/>
      <c r="X3797" s="60"/>
      <c r="Y3797" s="60"/>
      <c r="Z3797" s="60"/>
      <c r="AA3797" s="60"/>
      <c r="AB3797" s="60"/>
      <c r="AC3797" s="60"/>
      <c r="AD3797" s="60"/>
      <c r="AE3797" s="60"/>
      <c r="AF3797" s="60"/>
      <c r="AG3797" s="60"/>
      <c r="AH3797" s="60"/>
      <c r="AI3797" s="60"/>
      <c r="AJ3797" s="60"/>
      <c r="AK3797" s="60"/>
      <c r="AL3797" s="60"/>
      <c r="AM3797" s="60"/>
      <c r="AN3797" s="60"/>
      <c r="AO3797" s="112"/>
      <c r="AP3797" s="112"/>
      <c r="AQ3797" s="112"/>
      <c r="AR3797" s="112"/>
      <c r="AS3797" s="112"/>
      <c r="AT3797" s="112"/>
      <c r="AU3797" s="112"/>
      <c r="AV3797" s="112"/>
      <c r="AW3797" s="112"/>
      <c r="AX3797" s="112"/>
      <c r="AY3797" s="112"/>
      <c r="AZ3797" s="112"/>
      <c r="BA3797" s="112"/>
    </row>
    <row r="3798" spans="1:53" x14ac:dyDescent="0.25">
      <c r="A3798" s="112"/>
      <c r="B3798" s="45">
        <v>40928</v>
      </c>
      <c r="C3798" s="2"/>
      <c r="D3798" s="2"/>
      <c r="E3798" s="2"/>
      <c r="F3798" s="2">
        <v>53</v>
      </c>
      <c r="G3798" s="2">
        <v>53.6</v>
      </c>
      <c r="H3798" s="2"/>
      <c r="I3798" s="2"/>
      <c r="J3798" s="2"/>
      <c r="K3798" s="2"/>
      <c r="L3798" s="2"/>
      <c r="M3798" s="60"/>
      <c r="N3798" s="60"/>
      <c r="O3798" s="60"/>
      <c r="P3798" s="60"/>
      <c r="Q3798" s="2"/>
      <c r="R3798" s="60"/>
      <c r="S3798" s="60"/>
      <c r="T3798" s="60"/>
      <c r="U3798" s="60"/>
      <c r="V3798" s="60"/>
      <c r="W3798" s="60"/>
      <c r="X3798" s="60"/>
      <c r="Y3798" s="60"/>
      <c r="Z3798" s="60"/>
      <c r="AA3798" s="60"/>
      <c r="AB3798" s="60"/>
      <c r="AC3798" s="60"/>
      <c r="AD3798" s="60"/>
      <c r="AE3798" s="60"/>
      <c r="AF3798" s="60"/>
      <c r="AG3798" s="60"/>
      <c r="AH3798" s="60"/>
      <c r="AI3798" s="60"/>
      <c r="AJ3798" s="60"/>
      <c r="AK3798" s="60"/>
      <c r="AL3798" s="60"/>
      <c r="AM3798" s="60"/>
      <c r="AN3798" s="60"/>
      <c r="AO3798" s="112"/>
      <c r="AP3798" s="112"/>
      <c r="AQ3798" s="112"/>
      <c r="AR3798" s="112"/>
      <c r="AS3798" s="112"/>
      <c r="AT3798" s="112"/>
      <c r="AU3798" s="112"/>
      <c r="AV3798" s="112"/>
      <c r="AW3798" s="112"/>
      <c r="AX3798" s="112"/>
      <c r="AY3798" s="112"/>
      <c r="AZ3798" s="112"/>
      <c r="BA3798" s="112"/>
    </row>
    <row r="3799" spans="1:53" x14ac:dyDescent="0.25">
      <c r="A3799" s="112"/>
      <c r="B3799" s="45">
        <v>40927</v>
      </c>
      <c r="C3799" s="2"/>
      <c r="D3799" s="2"/>
      <c r="E3799" s="2"/>
      <c r="F3799" s="2">
        <v>52.9</v>
      </c>
      <c r="G3799" s="2">
        <v>53.6</v>
      </c>
      <c r="H3799" s="2"/>
      <c r="I3799" s="2"/>
      <c r="J3799" s="2"/>
      <c r="K3799" s="2"/>
      <c r="L3799" s="2"/>
      <c r="M3799" s="60"/>
      <c r="N3799" s="60"/>
      <c r="O3799" s="60"/>
      <c r="P3799" s="60"/>
      <c r="Q3799" s="2"/>
      <c r="R3799" s="60"/>
      <c r="S3799" s="60"/>
      <c r="T3799" s="60"/>
      <c r="U3799" s="60"/>
      <c r="V3799" s="60"/>
      <c r="W3799" s="60"/>
      <c r="X3799" s="60"/>
      <c r="Y3799" s="60"/>
      <c r="Z3799" s="60"/>
      <c r="AA3799" s="60"/>
      <c r="AB3799" s="60"/>
      <c r="AC3799" s="60"/>
      <c r="AD3799" s="60"/>
      <c r="AE3799" s="60"/>
      <c r="AF3799" s="60"/>
      <c r="AG3799" s="60"/>
      <c r="AH3799" s="60"/>
      <c r="AI3799" s="60"/>
      <c r="AJ3799" s="60"/>
      <c r="AK3799" s="60"/>
      <c r="AL3799" s="60"/>
      <c r="AM3799" s="60"/>
      <c r="AN3799" s="60"/>
      <c r="AO3799" s="112"/>
      <c r="AP3799" s="112"/>
      <c r="AQ3799" s="112"/>
      <c r="AR3799" s="112"/>
      <c r="AS3799" s="112"/>
      <c r="AT3799" s="112"/>
      <c r="AU3799" s="112"/>
      <c r="AV3799" s="112"/>
      <c r="AW3799" s="112"/>
      <c r="AX3799" s="112"/>
      <c r="AY3799" s="112"/>
      <c r="AZ3799" s="112"/>
      <c r="BA3799" s="112"/>
    </row>
    <row r="3800" spans="1:53" x14ac:dyDescent="0.25">
      <c r="A3800" s="112"/>
      <c r="B3800" s="45">
        <v>40926</v>
      </c>
      <c r="C3800" s="2"/>
      <c r="D3800" s="2"/>
      <c r="E3800" s="2"/>
      <c r="F3800" s="2">
        <v>53.1</v>
      </c>
      <c r="G3800" s="2">
        <v>53.6</v>
      </c>
      <c r="H3800" s="2"/>
      <c r="I3800" s="2"/>
      <c r="J3800" s="2"/>
      <c r="K3800" s="2"/>
      <c r="L3800" s="2"/>
      <c r="M3800" s="60"/>
      <c r="N3800" s="60"/>
      <c r="O3800" s="60"/>
      <c r="P3800" s="60"/>
      <c r="Q3800" s="2"/>
      <c r="R3800" s="60"/>
      <c r="S3800" s="60"/>
      <c r="T3800" s="60"/>
      <c r="U3800" s="60"/>
      <c r="V3800" s="60"/>
      <c r="W3800" s="60"/>
      <c r="X3800" s="60"/>
      <c r="Y3800" s="60"/>
      <c r="Z3800" s="60"/>
      <c r="AA3800" s="60"/>
      <c r="AB3800" s="60"/>
      <c r="AC3800" s="60"/>
      <c r="AD3800" s="60"/>
      <c r="AE3800" s="60"/>
      <c r="AF3800" s="60"/>
      <c r="AG3800" s="60"/>
      <c r="AH3800" s="60"/>
      <c r="AI3800" s="60"/>
      <c r="AJ3800" s="60"/>
      <c r="AK3800" s="60"/>
      <c r="AL3800" s="60"/>
      <c r="AM3800" s="60"/>
      <c r="AN3800" s="60"/>
      <c r="AO3800" s="112"/>
      <c r="AP3800" s="112"/>
      <c r="AQ3800" s="112"/>
      <c r="AR3800" s="112"/>
      <c r="AS3800" s="112"/>
      <c r="AT3800" s="112"/>
      <c r="AU3800" s="112"/>
      <c r="AV3800" s="112"/>
      <c r="AW3800" s="112"/>
      <c r="AX3800" s="112"/>
      <c r="AY3800" s="112"/>
      <c r="AZ3800" s="112"/>
      <c r="BA3800" s="112"/>
    </row>
    <row r="3801" spans="1:53" x14ac:dyDescent="0.25">
      <c r="A3801" s="112"/>
      <c r="B3801" s="45">
        <v>40925</v>
      </c>
      <c r="C3801" s="2"/>
      <c r="D3801" s="2"/>
      <c r="E3801" s="2"/>
      <c r="F3801" s="2">
        <v>52.9</v>
      </c>
      <c r="G3801" s="2">
        <v>53.4</v>
      </c>
      <c r="H3801" s="2"/>
      <c r="I3801" s="2"/>
      <c r="J3801" s="2"/>
      <c r="K3801" s="2"/>
      <c r="L3801" s="2"/>
      <c r="M3801" s="60"/>
      <c r="N3801" s="60"/>
      <c r="O3801" s="60"/>
      <c r="P3801" s="60"/>
      <c r="Q3801" s="2"/>
      <c r="R3801" s="60"/>
      <c r="S3801" s="60"/>
      <c r="T3801" s="60"/>
      <c r="U3801" s="60"/>
      <c r="V3801" s="60"/>
      <c r="W3801" s="60"/>
      <c r="X3801" s="60"/>
      <c r="Y3801" s="60"/>
      <c r="Z3801" s="60"/>
      <c r="AA3801" s="60"/>
      <c r="AB3801" s="60"/>
      <c r="AC3801" s="60"/>
      <c r="AD3801" s="60"/>
      <c r="AE3801" s="60"/>
      <c r="AF3801" s="60"/>
      <c r="AG3801" s="60"/>
      <c r="AH3801" s="60"/>
      <c r="AI3801" s="60"/>
      <c r="AJ3801" s="60"/>
      <c r="AK3801" s="60"/>
      <c r="AL3801" s="60"/>
      <c r="AM3801" s="60"/>
      <c r="AN3801" s="60"/>
      <c r="AO3801" s="112"/>
      <c r="AP3801" s="112"/>
      <c r="AQ3801" s="112"/>
      <c r="AR3801" s="112"/>
      <c r="AS3801" s="112"/>
      <c r="AT3801" s="112"/>
      <c r="AU3801" s="112"/>
      <c r="AV3801" s="112"/>
      <c r="AW3801" s="112"/>
      <c r="AX3801" s="112"/>
      <c r="AY3801" s="112"/>
      <c r="AZ3801" s="112"/>
      <c r="BA3801" s="112"/>
    </row>
    <row r="3802" spans="1:53" x14ac:dyDescent="0.25">
      <c r="A3802" s="112"/>
      <c r="B3802" s="45">
        <v>40924</v>
      </c>
      <c r="C3802" s="2"/>
      <c r="D3802" s="2"/>
      <c r="E3802" s="2"/>
      <c r="F3802" s="2">
        <v>52.9</v>
      </c>
      <c r="G3802" s="2">
        <v>53.4</v>
      </c>
      <c r="H3802" s="2"/>
      <c r="I3802" s="2"/>
      <c r="J3802" s="2"/>
      <c r="K3802" s="2"/>
      <c r="L3802" s="2"/>
      <c r="M3802" s="60"/>
      <c r="N3802" s="60"/>
      <c r="O3802" s="60"/>
      <c r="P3802" s="60"/>
      <c r="Q3802" s="2"/>
      <c r="R3802" s="60"/>
      <c r="S3802" s="60"/>
      <c r="T3802" s="60"/>
      <c r="U3802" s="60"/>
      <c r="V3802" s="60"/>
      <c r="W3802" s="60"/>
      <c r="X3802" s="60"/>
      <c r="Y3802" s="60"/>
      <c r="Z3802" s="60"/>
      <c r="AA3802" s="60"/>
      <c r="AB3802" s="60"/>
      <c r="AC3802" s="60"/>
      <c r="AD3802" s="60"/>
      <c r="AE3802" s="60"/>
      <c r="AF3802" s="60"/>
      <c r="AG3802" s="60"/>
      <c r="AH3802" s="60"/>
      <c r="AI3802" s="60"/>
      <c r="AJ3802" s="60"/>
      <c r="AK3802" s="60"/>
      <c r="AL3802" s="60"/>
      <c r="AM3802" s="60"/>
      <c r="AN3802" s="60"/>
      <c r="AO3802" s="112"/>
      <c r="AP3802" s="112"/>
      <c r="AQ3802" s="112"/>
      <c r="AR3802" s="112"/>
      <c r="AS3802" s="112"/>
      <c r="AT3802" s="112"/>
      <c r="AU3802" s="112"/>
      <c r="AV3802" s="112"/>
      <c r="AW3802" s="112"/>
      <c r="AX3802" s="112"/>
      <c r="AY3802" s="112"/>
      <c r="AZ3802" s="112"/>
      <c r="BA3802" s="112"/>
    </row>
    <row r="3803" spans="1:53" x14ac:dyDescent="0.25">
      <c r="A3803" s="112"/>
      <c r="B3803" s="45">
        <v>40921</v>
      </c>
      <c r="C3803" s="2"/>
      <c r="D3803" s="2"/>
      <c r="E3803" s="2"/>
      <c r="F3803" s="2">
        <v>52.98</v>
      </c>
      <c r="G3803" s="2">
        <v>53.35</v>
      </c>
      <c r="H3803" s="2"/>
      <c r="I3803" s="2"/>
      <c r="J3803" s="2"/>
      <c r="K3803" s="2"/>
      <c r="L3803" s="2"/>
      <c r="M3803" s="60"/>
      <c r="N3803" s="60"/>
      <c r="O3803" s="60"/>
      <c r="P3803" s="60"/>
      <c r="Q3803" s="2"/>
      <c r="R3803" s="60"/>
      <c r="S3803" s="60"/>
      <c r="T3803" s="60"/>
      <c r="U3803" s="60"/>
      <c r="V3803" s="60"/>
      <c r="W3803" s="60"/>
      <c r="X3803" s="60"/>
      <c r="Y3803" s="60"/>
      <c r="Z3803" s="60"/>
      <c r="AA3803" s="60"/>
      <c r="AB3803" s="60"/>
      <c r="AC3803" s="60"/>
      <c r="AD3803" s="60"/>
      <c r="AE3803" s="60"/>
      <c r="AF3803" s="60"/>
      <c r="AG3803" s="60"/>
      <c r="AH3803" s="60"/>
      <c r="AI3803" s="60"/>
      <c r="AJ3803" s="60"/>
      <c r="AK3803" s="60"/>
      <c r="AL3803" s="60"/>
      <c r="AM3803" s="60"/>
      <c r="AN3803" s="60"/>
      <c r="AO3803" s="112"/>
      <c r="AP3803" s="112"/>
      <c r="AQ3803" s="112"/>
      <c r="AR3803" s="112"/>
      <c r="AS3803" s="112"/>
      <c r="AT3803" s="112"/>
      <c r="AU3803" s="112"/>
      <c r="AV3803" s="112"/>
      <c r="AW3803" s="112"/>
      <c r="AX3803" s="112"/>
      <c r="AY3803" s="112"/>
      <c r="AZ3803" s="112"/>
      <c r="BA3803" s="112"/>
    </row>
    <row r="3804" spans="1:53" x14ac:dyDescent="0.25">
      <c r="A3804" s="112"/>
      <c r="B3804" s="45">
        <v>40920</v>
      </c>
      <c r="C3804" s="2"/>
      <c r="D3804" s="2"/>
      <c r="E3804" s="2"/>
      <c r="F3804" s="2">
        <v>53.1</v>
      </c>
      <c r="G3804" s="2">
        <v>53.35</v>
      </c>
      <c r="H3804" s="2"/>
      <c r="I3804" s="2"/>
      <c r="J3804" s="2"/>
      <c r="K3804" s="2"/>
      <c r="L3804" s="2"/>
      <c r="M3804" s="60"/>
      <c r="N3804" s="60"/>
      <c r="O3804" s="60"/>
      <c r="P3804" s="60"/>
      <c r="Q3804" s="2"/>
      <c r="R3804" s="60"/>
      <c r="S3804" s="60"/>
      <c r="T3804" s="60"/>
      <c r="U3804" s="60"/>
      <c r="V3804" s="60"/>
      <c r="W3804" s="60"/>
      <c r="X3804" s="60"/>
      <c r="Y3804" s="60"/>
      <c r="Z3804" s="60"/>
      <c r="AA3804" s="60"/>
      <c r="AB3804" s="60"/>
      <c r="AC3804" s="60"/>
      <c r="AD3804" s="60"/>
      <c r="AE3804" s="60"/>
      <c r="AF3804" s="60"/>
      <c r="AG3804" s="60"/>
      <c r="AH3804" s="60"/>
      <c r="AI3804" s="60"/>
      <c r="AJ3804" s="60"/>
      <c r="AK3804" s="60"/>
      <c r="AL3804" s="60"/>
      <c r="AM3804" s="60"/>
      <c r="AN3804" s="60"/>
      <c r="AO3804" s="112"/>
      <c r="AP3804" s="112"/>
      <c r="AQ3804" s="112"/>
      <c r="AR3804" s="112"/>
      <c r="AS3804" s="112"/>
      <c r="AT3804" s="112"/>
      <c r="AU3804" s="112"/>
      <c r="AV3804" s="112"/>
      <c r="AW3804" s="112"/>
      <c r="AX3804" s="112"/>
      <c r="AY3804" s="112"/>
      <c r="AZ3804" s="112"/>
      <c r="BA3804" s="112"/>
    </row>
    <row r="3805" spans="1:53" x14ac:dyDescent="0.25">
      <c r="A3805" s="112"/>
      <c r="B3805" s="45">
        <v>40919</v>
      </c>
      <c r="C3805" s="2"/>
      <c r="D3805" s="2"/>
      <c r="E3805" s="2"/>
      <c r="F3805" s="2">
        <v>52.85</v>
      </c>
      <c r="G3805" s="2">
        <v>53.45</v>
      </c>
      <c r="H3805" s="2"/>
      <c r="I3805" s="2"/>
      <c r="J3805" s="2"/>
      <c r="K3805" s="2"/>
      <c r="L3805" s="2"/>
      <c r="M3805" s="60"/>
      <c r="N3805" s="60"/>
      <c r="O3805" s="60"/>
      <c r="P3805" s="60"/>
      <c r="Q3805" s="2"/>
      <c r="R3805" s="60"/>
      <c r="S3805" s="60"/>
      <c r="T3805" s="60"/>
      <c r="U3805" s="60"/>
      <c r="V3805" s="60"/>
      <c r="W3805" s="60"/>
      <c r="X3805" s="60"/>
      <c r="Y3805" s="60"/>
      <c r="Z3805" s="60"/>
      <c r="AA3805" s="60"/>
      <c r="AB3805" s="60"/>
      <c r="AC3805" s="60"/>
      <c r="AD3805" s="60"/>
      <c r="AE3805" s="60"/>
      <c r="AF3805" s="60"/>
      <c r="AG3805" s="60"/>
      <c r="AH3805" s="60"/>
      <c r="AI3805" s="60"/>
      <c r="AJ3805" s="60"/>
      <c r="AK3805" s="60"/>
      <c r="AL3805" s="60"/>
      <c r="AM3805" s="60"/>
      <c r="AN3805" s="60"/>
      <c r="AO3805" s="112"/>
      <c r="AP3805" s="112"/>
      <c r="AQ3805" s="112"/>
      <c r="AR3805" s="112"/>
      <c r="AS3805" s="112"/>
      <c r="AT3805" s="112"/>
      <c r="AU3805" s="112"/>
      <c r="AV3805" s="112"/>
      <c r="AW3805" s="112"/>
      <c r="AX3805" s="112"/>
      <c r="AY3805" s="112"/>
      <c r="AZ3805" s="112"/>
      <c r="BA3805" s="112"/>
    </row>
    <row r="3806" spans="1:53" x14ac:dyDescent="0.25">
      <c r="A3806" s="112"/>
      <c r="B3806" s="45">
        <v>40918</v>
      </c>
      <c r="C3806" s="2"/>
      <c r="D3806" s="2"/>
      <c r="E3806" s="2"/>
      <c r="F3806" s="2">
        <v>53</v>
      </c>
      <c r="G3806" s="2">
        <v>53.45</v>
      </c>
      <c r="H3806" s="2"/>
      <c r="I3806" s="2"/>
      <c r="J3806" s="2"/>
      <c r="K3806" s="2"/>
      <c r="L3806" s="2"/>
      <c r="M3806" s="60"/>
      <c r="N3806" s="60"/>
      <c r="O3806" s="60"/>
      <c r="P3806" s="60"/>
      <c r="Q3806" s="2"/>
      <c r="R3806" s="60"/>
      <c r="S3806" s="60"/>
      <c r="T3806" s="60"/>
      <c r="U3806" s="60"/>
      <c r="V3806" s="60"/>
      <c r="W3806" s="60"/>
      <c r="X3806" s="60"/>
      <c r="Y3806" s="60"/>
      <c r="Z3806" s="60"/>
      <c r="AA3806" s="60"/>
      <c r="AB3806" s="60"/>
      <c r="AC3806" s="60"/>
      <c r="AD3806" s="60"/>
      <c r="AE3806" s="60"/>
      <c r="AF3806" s="60"/>
      <c r="AG3806" s="60"/>
      <c r="AH3806" s="60"/>
      <c r="AI3806" s="60"/>
      <c r="AJ3806" s="60"/>
      <c r="AK3806" s="60"/>
      <c r="AL3806" s="60"/>
      <c r="AM3806" s="60"/>
      <c r="AN3806" s="60"/>
      <c r="AO3806" s="112"/>
      <c r="AP3806" s="112"/>
      <c r="AQ3806" s="112"/>
      <c r="AR3806" s="112"/>
      <c r="AS3806" s="112"/>
      <c r="AT3806" s="112"/>
      <c r="AU3806" s="112"/>
      <c r="AV3806" s="112"/>
      <c r="AW3806" s="112"/>
      <c r="AX3806" s="112"/>
      <c r="AY3806" s="112"/>
      <c r="AZ3806" s="112"/>
      <c r="BA3806" s="112"/>
    </row>
    <row r="3807" spans="1:53" x14ac:dyDescent="0.25">
      <c r="A3807" s="112"/>
      <c r="B3807" s="45">
        <v>40917</v>
      </c>
      <c r="C3807" s="2"/>
      <c r="D3807" s="2"/>
      <c r="E3807" s="2"/>
      <c r="F3807" s="2">
        <v>52.8</v>
      </c>
      <c r="G3807" s="2">
        <v>53.25</v>
      </c>
      <c r="H3807" s="2"/>
      <c r="I3807" s="2"/>
      <c r="J3807" s="2"/>
      <c r="K3807" s="2"/>
      <c r="L3807" s="2"/>
      <c r="M3807" s="60"/>
      <c r="N3807" s="60"/>
      <c r="O3807" s="60"/>
      <c r="P3807" s="60"/>
      <c r="Q3807" s="2"/>
      <c r="R3807" s="60"/>
      <c r="S3807" s="60"/>
      <c r="T3807" s="60"/>
      <c r="U3807" s="60"/>
      <c r="V3807" s="60"/>
      <c r="W3807" s="60"/>
      <c r="X3807" s="60"/>
      <c r="Y3807" s="60"/>
      <c r="Z3807" s="60"/>
      <c r="AA3807" s="60"/>
      <c r="AB3807" s="60"/>
      <c r="AC3807" s="60"/>
      <c r="AD3807" s="60"/>
      <c r="AE3807" s="60"/>
      <c r="AF3807" s="60"/>
      <c r="AG3807" s="60"/>
      <c r="AH3807" s="60"/>
      <c r="AI3807" s="60"/>
      <c r="AJ3807" s="60"/>
      <c r="AK3807" s="60"/>
      <c r="AL3807" s="60"/>
      <c r="AM3807" s="60"/>
      <c r="AN3807" s="60"/>
      <c r="AO3807" s="112"/>
      <c r="AP3807" s="112"/>
      <c r="AQ3807" s="112"/>
      <c r="AR3807" s="112"/>
      <c r="AS3807" s="112"/>
      <c r="AT3807" s="112"/>
      <c r="AU3807" s="112"/>
      <c r="AV3807" s="112"/>
      <c r="AW3807" s="112"/>
      <c r="AX3807" s="112"/>
      <c r="AY3807" s="112"/>
      <c r="AZ3807" s="112"/>
      <c r="BA3807" s="112"/>
    </row>
    <row r="3808" spans="1:53" x14ac:dyDescent="0.25">
      <c r="A3808" s="112"/>
      <c r="B3808" s="45">
        <v>40914</v>
      </c>
      <c r="C3808" s="2"/>
      <c r="D3808" s="2"/>
      <c r="E3808" s="2"/>
      <c r="F3808" s="2">
        <v>52.2</v>
      </c>
      <c r="G3808" s="2">
        <v>52.85</v>
      </c>
      <c r="H3808" s="2"/>
      <c r="I3808" s="2"/>
      <c r="J3808" s="2"/>
      <c r="K3808" s="2"/>
      <c r="L3808" s="2"/>
      <c r="M3808" s="60"/>
      <c r="N3808" s="60"/>
      <c r="O3808" s="60"/>
      <c r="P3808" s="60"/>
      <c r="Q3808" s="2"/>
      <c r="R3808" s="60"/>
      <c r="S3808" s="60"/>
      <c r="T3808" s="60"/>
      <c r="U3808" s="60"/>
      <c r="V3808" s="60"/>
      <c r="W3808" s="60"/>
      <c r="X3808" s="60"/>
      <c r="Y3808" s="60"/>
      <c r="Z3808" s="60"/>
      <c r="AA3808" s="60"/>
      <c r="AB3808" s="60"/>
      <c r="AC3808" s="60"/>
      <c r="AD3808" s="60"/>
      <c r="AE3808" s="60"/>
      <c r="AF3808" s="60"/>
      <c r="AG3808" s="60"/>
      <c r="AH3808" s="60"/>
      <c r="AI3808" s="60"/>
      <c r="AJ3808" s="60"/>
      <c r="AK3808" s="60"/>
      <c r="AL3808" s="60"/>
      <c r="AM3808" s="60"/>
      <c r="AN3808" s="60"/>
      <c r="AO3808" s="112"/>
      <c r="AP3808" s="112"/>
      <c r="AQ3808" s="112"/>
      <c r="AR3808" s="112"/>
      <c r="AS3808" s="112"/>
      <c r="AT3808" s="112"/>
      <c r="AU3808" s="112"/>
      <c r="AV3808" s="112"/>
      <c r="AW3808" s="112"/>
      <c r="AX3808" s="112"/>
      <c r="AY3808" s="112"/>
      <c r="AZ3808" s="112"/>
      <c r="BA3808" s="112"/>
    </row>
    <row r="3809" spans="1:53" x14ac:dyDescent="0.25">
      <c r="A3809" s="112"/>
      <c r="B3809" s="45">
        <v>40913</v>
      </c>
      <c r="C3809" s="2"/>
      <c r="D3809" s="2"/>
      <c r="E3809" s="2"/>
      <c r="F3809" s="2">
        <v>51.85</v>
      </c>
      <c r="G3809" s="2">
        <v>52.75</v>
      </c>
      <c r="H3809" s="2"/>
      <c r="I3809" s="2"/>
      <c r="J3809" s="2"/>
      <c r="K3809" s="2"/>
      <c r="L3809" s="2"/>
      <c r="M3809" s="60"/>
      <c r="N3809" s="60"/>
      <c r="O3809" s="60"/>
      <c r="P3809" s="60"/>
      <c r="Q3809" s="2"/>
      <c r="R3809" s="60"/>
      <c r="S3809" s="60"/>
      <c r="T3809" s="60"/>
      <c r="U3809" s="60"/>
      <c r="V3809" s="60"/>
      <c r="W3809" s="60"/>
      <c r="X3809" s="60"/>
      <c r="Y3809" s="60"/>
      <c r="Z3809" s="60"/>
      <c r="AA3809" s="60"/>
      <c r="AB3809" s="60"/>
      <c r="AC3809" s="60"/>
      <c r="AD3809" s="60"/>
      <c r="AE3809" s="60"/>
      <c r="AF3809" s="60"/>
      <c r="AG3809" s="60"/>
      <c r="AH3809" s="60"/>
      <c r="AI3809" s="60"/>
      <c r="AJ3809" s="60"/>
      <c r="AK3809" s="60"/>
      <c r="AL3809" s="60"/>
      <c r="AM3809" s="60"/>
      <c r="AN3809" s="60"/>
      <c r="AO3809" s="112"/>
      <c r="AP3809" s="112"/>
      <c r="AQ3809" s="112"/>
      <c r="AR3809" s="112"/>
      <c r="AS3809" s="112"/>
      <c r="AT3809" s="112"/>
      <c r="AU3809" s="112"/>
      <c r="AV3809" s="112"/>
      <c r="AW3809" s="112"/>
      <c r="AX3809" s="112"/>
      <c r="AY3809" s="112"/>
      <c r="AZ3809" s="112"/>
      <c r="BA3809" s="112"/>
    </row>
    <row r="3810" spans="1:53" x14ac:dyDescent="0.25">
      <c r="A3810" s="112"/>
      <c r="B3810" s="45">
        <v>40912</v>
      </c>
      <c r="C3810" s="2"/>
      <c r="D3810" s="2"/>
      <c r="E3810" s="2"/>
      <c r="F3810" s="2">
        <v>51.7</v>
      </c>
      <c r="G3810" s="2">
        <v>52.55</v>
      </c>
      <c r="H3810" s="2"/>
      <c r="I3810" s="2"/>
      <c r="J3810" s="2"/>
      <c r="K3810" s="2"/>
      <c r="L3810" s="2"/>
      <c r="M3810" s="60"/>
      <c r="N3810" s="60"/>
      <c r="O3810" s="60"/>
      <c r="P3810" s="60"/>
      <c r="Q3810" s="2"/>
      <c r="R3810" s="60"/>
      <c r="S3810" s="60"/>
      <c r="T3810" s="60"/>
      <c r="U3810" s="60"/>
      <c r="V3810" s="60"/>
      <c r="W3810" s="60"/>
      <c r="X3810" s="60"/>
      <c r="Y3810" s="60"/>
      <c r="Z3810" s="60"/>
      <c r="AA3810" s="60"/>
      <c r="AB3810" s="60"/>
      <c r="AC3810" s="60"/>
      <c r="AD3810" s="60"/>
      <c r="AE3810" s="60"/>
      <c r="AF3810" s="60"/>
      <c r="AG3810" s="60"/>
      <c r="AH3810" s="60"/>
      <c r="AI3810" s="60"/>
      <c r="AJ3810" s="60"/>
      <c r="AK3810" s="60"/>
      <c r="AL3810" s="60"/>
      <c r="AM3810" s="60"/>
      <c r="AN3810" s="60"/>
      <c r="AO3810" s="112"/>
      <c r="AP3810" s="112"/>
      <c r="AQ3810" s="112"/>
      <c r="AR3810" s="112"/>
      <c r="AS3810" s="112"/>
      <c r="AT3810" s="112"/>
      <c r="AU3810" s="112"/>
      <c r="AV3810" s="112"/>
      <c r="AW3810" s="112"/>
      <c r="AX3810" s="112"/>
      <c r="AY3810" s="112"/>
      <c r="AZ3810" s="112"/>
      <c r="BA3810" s="112"/>
    </row>
    <row r="3811" spans="1:53" x14ac:dyDescent="0.25">
      <c r="A3811" s="112"/>
      <c r="B3811" s="45">
        <v>40911</v>
      </c>
      <c r="C3811" s="2"/>
      <c r="D3811" s="2"/>
      <c r="E3811" s="2"/>
      <c r="F3811" s="2">
        <v>51.7</v>
      </c>
      <c r="G3811" s="2">
        <v>52.65</v>
      </c>
      <c r="H3811" s="2"/>
      <c r="I3811" s="2"/>
      <c r="J3811" s="2"/>
      <c r="K3811" s="2"/>
      <c r="L3811" s="2"/>
      <c r="M3811" s="60"/>
      <c r="N3811" s="60"/>
      <c r="O3811" s="60"/>
      <c r="P3811" s="60"/>
      <c r="Q3811" s="2"/>
      <c r="R3811" s="60"/>
      <c r="S3811" s="60"/>
      <c r="T3811" s="60"/>
      <c r="U3811" s="60"/>
      <c r="V3811" s="60"/>
      <c r="W3811" s="60"/>
      <c r="X3811" s="60"/>
      <c r="Y3811" s="60"/>
      <c r="Z3811" s="60"/>
      <c r="AA3811" s="60"/>
      <c r="AB3811" s="60"/>
      <c r="AC3811" s="60"/>
      <c r="AD3811" s="60"/>
      <c r="AE3811" s="60"/>
      <c r="AF3811" s="60"/>
      <c r="AG3811" s="60"/>
      <c r="AH3811" s="60"/>
      <c r="AI3811" s="60"/>
      <c r="AJ3811" s="60"/>
      <c r="AK3811" s="60"/>
      <c r="AL3811" s="60"/>
      <c r="AM3811" s="60"/>
      <c r="AN3811" s="60"/>
      <c r="AO3811" s="112"/>
      <c r="AP3811" s="112"/>
      <c r="AQ3811" s="112"/>
      <c r="AR3811" s="112"/>
      <c r="AS3811" s="112"/>
      <c r="AT3811" s="112"/>
      <c r="AU3811" s="112"/>
      <c r="AV3811" s="112"/>
      <c r="AW3811" s="112"/>
      <c r="AX3811" s="112"/>
      <c r="AY3811" s="112"/>
      <c r="AZ3811" s="112"/>
      <c r="BA3811" s="112"/>
    </row>
    <row r="3812" spans="1:53" x14ac:dyDescent="0.25">
      <c r="A3812" s="112"/>
      <c r="B3812" s="45">
        <v>40910</v>
      </c>
      <c r="C3812" s="2"/>
      <c r="D3812" s="2"/>
      <c r="E3812" s="2"/>
      <c r="F3812" s="2">
        <v>52.1</v>
      </c>
      <c r="G3812" s="2">
        <v>52.55</v>
      </c>
      <c r="H3812" s="2"/>
      <c r="I3812" s="2"/>
      <c r="J3812" s="2"/>
      <c r="K3812" s="2"/>
      <c r="L3812" s="2"/>
      <c r="M3812" s="60"/>
      <c r="N3812" s="60"/>
      <c r="O3812" s="60"/>
      <c r="P3812" s="60"/>
      <c r="Q3812" s="2"/>
      <c r="R3812" s="60"/>
      <c r="S3812" s="60"/>
      <c r="T3812" s="60"/>
      <c r="U3812" s="60"/>
      <c r="V3812" s="60"/>
      <c r="W3812" s="60"/>
      <c r="X3812" s="60"/>
      <c r="Y3812" s="60"/>
      <c r="Z3812" s="60"/>
      <c r="AA3812" s="60"/>
      <c r="AB3812" s="60"/>
      <c r="AC3812" s="60"/>
      <c r="AD3812" s="60"/>
      <c r="AE3812" s="60"/>
      <c r="AF3812" s="60"/>
      <c r="AG3812" s="60"/>
      <c r="AH3812" s="60"/>
      <c r="AI3812" s="60"/>
      <c r="AJ3812" s="60"/>
      <c r="AK3812" s="60"/>
      <c r="AL3812" s="60"/>
      <c r="AM3812" s="60"/>
      <c r="AN3812" s="60"/>
      <c r="AO3812" s="112"/>
      <c r="AP3812" s="112"/>
      <c r="AQ3812" s="112"/>
      <c r="AR3812" s="112"/>
      <c r="AS3812" s="112"/>
      <c r="AT3812" s="112"/>
      <c r="AU3812" s="112"/>
      <c r="AV3812" s="112"/>
      <c r="AW3812" s="112"/>
      <c r="AX3812" s="112"/>
      <c r="AY3812" s="112"/>
      <c r="AZ3812" s="112"/>
      <c r="BA3812" s="112"/>
    </row>
    <row r="3813" spans="1:53" x14ac:dyDescent="0.25">
      <c r="A3813" s="112"/>
      <c r="B3813" s="45">
        <v>40907</v>
      </c>
      <c r="C3813" s="2"/>
      <c r="D3813" s="2"/>
      <c r="E3813" s="2"/>
      <c r="F3813" s="2">
        <v>52.9</v>
      </c>
      <c r="G3813" s="2"/>
      <c r="H3813" s="2"/>
      <c r="I3813" s="2"/>
      <c r="J3813" s="2"/>
      <c r="K3813" s="2"/>
      <c r="L3813" s="2"/>
      <c r="M3813" s="60"/>
      <c r="N3813" s="60"/>
      <c r="O3813" s="60"/>
      <c r="P3813" s="60"/>
      <c r="Q3813" s="2"/>
      <c r="R3813" s="60"/>
      <c r="S3813" s="60"/>
      <c r="T3813" s="60"/>
      <c r="U3813" s="60"/>
      <c r="V3813" s="60"/>
      <c r="W3813" s="60"/>
      <c r="X3813" s="60"/>
      <c r="Y3813" s="60"/>
      <c r="Z3813" s="60"/>
      <c r="AA3813" s="60"/>
      <c r="AB3813" s="60"/>
      <c r="AC3813" s="60"/>
      <c r="AD3813" s="60"/>
      <c r="AE3813" s="60"/>
      <c r="AF3813" s="60"/>
      <c r="AG3813" s="60"/>
      <c r="AH3813" s="60"/>
      <c r="AI3813" s="60"/>
      <c r="AJ3813" s="60"/>
      <c r="AK3813" s="60"/>
      <c r="AL3813" s="60"/>
      <c r="AM3813" s="60"/>
      <c r="AN3813" s="60"/>
      <c r="AO3813" s="112"/>
      <c r="AP3813" s="112"/>
      <c r="AQ3813" s="112"/>
      <c r="AR3813" s="112"/>
      <c r="AS3813" s="112"/>
      <c r="AT3813" s="112"/>
      <c r="AU3813" s="112"/>
      <c r="AV3813" s="112"/>
      <c r="AW3813" s="112"/>
      <c r="AX3813" s="112"/>
      <c r="AY3813" s="112"/>
      <c r="AZ3813" s="112"/>
      <c r="BA3813" s="112"/>
    </row>
    <row r="3814" spans="1:53" x14ac:dyDescent="0.25">
      <c r="A3814" s="112"/>
      <c r="B3814" s="45">
        <v>40906</v>
      </c>
      <c r="C3814" s="2"/>
      <c r="D3814" s="2"/>
      <c r="E3814" s="2"/>
      <c r="F3814" s="2">
        <v>52.9</v>
      </c>
      <c r="G3814" s="2"/>
      <c r="H3814" s="2"/>
      <c r="I3814" s="2"/>
      <c r="J3814" s="2"/>
      <c r="K3814" s="2"/>
      <c r="L3814" s="2"/>
      <c r="M3814" s="60"/>
      <c r="N3814" s="60"/>
      <c r="O3814" s="60"/>
      <c r="P3814" s="60"/>
      <c r="Q3814" s="2"/>
      <c r="R3814" s="60"/>
      <c r="S3814" s="60"/>
      <c r="T3814" s="60"/>
      <c r="U3814" s="60"/>
      <c r="V3814" s="60"/>
      <c r="W3814" s="60"/>
      <c r="X3814" s="60"/>
      <c r="Y3814" s="60"/>
      <c r="Z3814" s="60"/>
      <c r="AA3814" s="60"/>
      <c r="AB3814" s="60"/>
      <c r="AC3814" s="60"/>
      <c r="AD3814" s="60"/>
      <c r="AE3814" s="60"/>
      <c r="AF3814" s="60"/>
      <c r="AG3814" s="60"/>
      <c r="AH3814" s="60"/>
      <c r="AI3814" s="60"/>
      <c r="AJ3814" s="60"/>
      <c r="AK3814" s="60"/>
      <c r="AL3814" s="60"/>
      <c r="AM3814" s="60"/>
      <c r="AN3814" s="60"/>
      <c r="AO3814" s="112"/>
      <c r="AP3814" s="112"/>
      <c r="AQ3814" s="112"/>
      <c r="AR3814" s="112"/>
      <c r="AS3814" s="112"/>
      <c r="AT3814" s="112"/>
      <c r="AU3814" s="112"/>
      <c r="AV3814" s="112"/>
      <c r="AW3814" s="112"/>
      <c r="AX3814" s="112"/>
      <c r="AY3814" s="112"/>
      <c r="AZ3814" s="112"/>
      <c r="BA3814" s="112"/>
    </row>
    <row r="3815" spans="1:53" x14ac:dyDescent="0.25">
      <c r="A3815" s="112"/>
      <c r="B3815" s="45">
        <v>40905</v>
      </c>
      <c r="C3815" s="2"/>
      <c r="D3815" s="2"/>
      <c r="E3815" s="2"/>
      <c r="F3815" s="2">
        <v>53</v>
      </c>
      <c r="G3815" s="2"/>
      <c r="H3815" s="2"/>
      <c r="I3815" s="2"/>
      <c r="J3815" s="2"/>
      <c r="K3815" s="2"/>
      <c r="L3815" s="2"/>
      <c r="M3815" s="60"/>
      <c r="N3815" s="60"/>
      <c r="O3815" s="60"/>
      <c r="P3815" s="60"/>
      <c r="Q3815" s="2"/>
      <c r="R3815" s="60"/>
      <c r="S3815" s="60"/>
      <c r="T3815" s="60"/>
      <c r="U3815" s="60"/>
      <c r="V3815" s="60"/>
      <c r="W3815" s="60"/>
      <c r="X3815" s="60"/>
      <c r="Y3815" s="60"/>
      <c r="Z3815" s="60"/>
      <c r="AA3815" s="60"/>
      <c r="AB3815" s="60"/>
      <c r="AC3815" s="60"/>
      <c r="AD3815" s="60"/>
      <c r="AE3815" s="60"/>
      <c r="AF3815" s="60"/>
      <c r="AG3815" s="60"/>
      <c r="AH3815" s="60"/>
      <c r="AI3815" s="60"/>
      <c r="AJ3815" s="60"/>
      <c r="AK3815" s="60"/>
      <c r="AL3815" s="60"/>
      <c r="AM3815" s="60"/>
      <c r="AN3815" s="60"/>
      <c r="AO3815" s="112"/>
      <c r="AP3815" s="112"/>
      <c r="AQ3815" s="112"/>
      <c r="AR3815" s="112"/>
      <c r="AS3815" s="112"/>
      <c r="AT3815" s="112"/>
      <c r="AU3815" s="112"/>
      <c r="AV3815" s="112"/>
      <c r="AW3815" s="112"/>
      <c r="AX3815" s="112"/>
      <c r="AY3815" s="112"/>
      <c r="AZ3815" s="112"/>
      <c r="BA3815" s="112"/>
    </row>
    <row r="3816" spans="1:53" x14ac:dyDescent="0.25">
      <c r="A3816" s="112"/>
      <c r="B3816" s="45">
        <v>40904</v>
      </c>
      <c r="C3816" s="2"/>
      <c r="D3816" s="2"/>
      <c r="E3816" s="2">
        <v>52.1</v>
      </c>
      <c r="F3816" s="2">
        <v>53</v>
      </c>
      <c r="G3816" s="2"/>
      <c r="H3816" s="2"/>
      <c r="I3816" s="2"/>
      <c r="J3816" s="2"/>
      <c r="K3816" s="2"/>
      <c r="L3816" s="2"/>
      <c r="M3816" s="60"/>
      <c r="N3816" s="60"/>
      <c r="O3816" s="60"/>
      <c r="P3816" s="60"/>
      <c r="Q3816" s="2"/>
      <c r="R3816" s="60"/>
      <c r="S3816" s="60"/>
      <c r="T3816" s="60"/>
      <c r="U3816" s="60"/>
      <c r="V3816" s="60"/>
      <c r="W3816" s="60"/>
      <c r="X3816" s="60"/>
      <c r="Y3816" s="60"/>
      <c r="Z3816" s="60"/>
      <c r="AA3816" s="60"/>
      <c r="AB3816" s="60"/>
      <c r="AC3816" s="60"/>
      <c r="AD3816" s="60"/>
      <c r="AE3816" s="60"/>
      <c r="AF3816" s="60"/>
      <c r="AG3816" s="60"/>
      <c r="AH3816" s="60"/>
      <c r="AI3816" s="60"/>
      <c r="AJ3816" s="60"/>
      <c r="AK3816" s="60"/>
      <c r="AL3816" s="60"/>
      <c r="AM3816" s="60"/>
      <c r="AN3816" s="60"/>
      <c r="AO3816" s="112"/>
      <c r="AP3816" s="112"/>
      <c r="AQ3816" s="112"/>
      <c r="AR3816" s="112"/>
      <c r="AS3816" s="112"/>
      <c r="AT3816" s="112"/>
      <c r="AU3816" s="112"/>
      <c r="AV3816" s="112"/>
      <c r="AW3816" s="112"/>
      <c r="AX3816" s="112"/>
      <c r="AY3816" s="112"/>
      <c r="AZ3816" s="112"/>
      <c r="BA3816" s="112"/>
    </row>
    <row r="3817" spans="1:53" x14ac:dyDescent="0.25">
      <c r="A3817" s="112"/>
      <c r="B3817" s="45">
        <v>40900</v>
      </c>
      <c r="C3817" s="2"/>
      <c r="D3817" s="2"/>
      <c r="E3817" s="2">
        <v>52.15</v>
      </c>
      <c r="F3817" s="2">
        <v>53</v>
      </c>
      <c r="G3817" s="2"/>
      <c r="H3817" s="2"/>
      <c r="I3817" s="2"/>
      <c r="J3817" s="2"/>
      <c r="K3817" s="2"/>
      <c r="L3817" s="2"/>
      <c r="M3817" s="60"/>
      <c r="N3817" s="60"/>
      <c r="O3817" s="60"/>
      <c r="P3817" s="60"/>
      <c r="Q3817" s="2"/>
      <c r="R3817" s="60"/>
      <c r="S3817" s="60"/>
      <c r="T3817" s="60"/>
      <c r="U3817" s="60"/>
      <c r="V3817" s="60"/>
      <c r="W3817" s="60"/>
      <c r="X3817" s="60"/>
      <c r="Y3817" s="60"/>
      <c r="Z3817" s="60"/>
      <c r="AA3817" s="60"/>
      <c r="AB3817" s="60"/>
      <c r="AC3817" s="60"/>
      <c r="AD3817" s="60"/>
      <c r="AE3817" s="60"/>
      <c r="AF3817" s="60"/>
      <c r="AG3817" s="60"/>
      <c r="AH3817" s="60"/>
      <c r="AI3817" s="60"/>
      <c r="AJ3817" s="60"/>
      <c r="AK3817" s="60"/>
      <c r="AL3817" s="60"/>
      <c r="AM3817" s="60"/>
      <c r="AN3817" s="60"/>
      <c r="AO3817" s="112"/>
      <c r="AP3817" s="112"/>
      <c r="AQ3817" s="112"/>
      <c r="AR3817" s="112"/>
      <c r="AS3817" s="112"/>
      <c r="AT3817" s="112"/>
      <c r="AU3817" s="112"/>
      <c r="AV3817" s="112"/>
      <c r="AW3817" s="112"/>
      <c r="AX3817" s="112"/>
      <c r="AY3817" s="112"/>
      <c r="AZ3817" s="112"/>
      <c r="BA3817" s="112"/>
    </row>
    <row r="3818" spans="1:53" x14ac:dyDescent="0.25">
      <c r="A3818" s="112"/>
      <c r="B3818" s="45">
        <v>40899</v>
      </c>
      <c r="C3818" s="2"/>
      <c r="D3818" s="2"/>
      <c r="E3818" s="2">
        <v>52.25</v>
      </c>
      <c r="F3818" s="2">
        <v>53</v>
      </c>
      <c r="G3818" s="2"/>
      <c r="H3818" s="2"/>
      <c r="I3818" s="2"/>
      <c r="J3818" s="2"/>
      <c r="K3818" s="2"/>
      <c r="L3818" s="2"/>
      <c r="M3818" s="60"/>
      <c r="N3818" s="60"/>
      <c r="O3818" s="60"/>
      <c r="P3818" s="60"/>
      <c r="Q3818" s="2"/>
      <c r="R3818" s="60"/>
      <c r="S3818" s="60"/>
      <c r="T3818" s="60"/>
      <c r="U3818" s="60"/>
      <c r="V3818" s="60"/>
      <c r="W3818" s="60"/>
      <c r="X3818" s="60"/>
      <c r="Y3818" s="60"/>
      <c r="Z3818" s="60"/>
      <c r="AA3818" s="60"/>
      <c r="AB3818" s="60"/>
      <c r="AC3818" s="60"/>
      <c r="AD3818" s="60"/>
      <c r="AE3818" s="60"/>
      <c r="AF3818" s="60"/>
      <c r="AG3818" s="60"/>
      <c r="AH3818" s="60"/>
      <c r="AI3818" s="60"/>
      <c r="AJ3818" s="60"/>
      <c r="AK3818" s="60"/>
      <c r="AL3818" s="60"/>
      <c r="AM3818" s="60"/>
      <c r="AN3818" s="60"/>
      <c r="AO3818" s="112"/>
      <c r="AP3818" s="112"/>
      <c r="AQ3818" s="112"/>
      <c r="AR3818" s="112"/>
      <c r="AS3818" s="112"/>
      <c r="AT3818" s="112"/>
      <c r="AU3818" s="112"/>
      <c r="AV3818" s="112"/>
      <c r="AW3818" s="112"/>
      <c r="AX3818" s="112"/>
      <c r="AY3818" s="112"/>
      <c r="AZ3818" s="112"/>
      <c r="BA3818" s="112"/>
    </row>
    <row r="3819" spans="1:53" x14ac:dyDescent="0.25">
      <c r="A3819" s="112"/>
      <c r="B3819" s="45">
        <v>40898</v>
      </c>
      <c r="C3819" s="2"/>
      <c r="D3819" s="2"/>
      <c r="E3819" s="2">
        <v>52.38</v>
      </c>
      <c r="F3819" s="2">
        <v>53</v>
      </c>
      <c r="G3819" s="2"/>
      <c r="H3819" s="2"/>
      <c r="I3819" s="2"/>
      <c r="J3819" s="2"/>
      <c r="K3819" s="2"/>
      <c r="L3819" s="2"/>
      <c r="M3819" s="60"/>
      <c r="N3819" s="60"/>
      <c r="O3819" s="60"/>
      <c r="P3819" s="60"/>
      <c r="Q3819" s="2"/>
      <c r="R3819" s="60"/>
      <c r="S3819" s="60"/>
      <c r="T3819" s="60"/>
      <c r="U3819" s="60"/>
      <c r="V3819" s="60"/>
      <c r="W3819" s="60"/>
      <c r="X3819" s="60"/>
      <c r="Y3819" s="60"/>
      <c r="Z3819" s="60"/>
      <c r="AA3819" s="60"/>
      <c r="AB3819" s="60"/>
      <c r="AC3819" s="60"/>
      <c r="AD3819" s="60"/>
      <c r="AE3819" s="60"/>
      <c r="AF3819" s="60"/>
      <c r="AG3819" s="60"/>
      <c r="AH3819" s="60"/>
      <c r="AI3819" s="60"/>
      <c r="AJ3819" s="60"/>
      <c r="AK3819" s="60"/>
      <c r="AL3819" s="60"/>
      <c r="AM3819" s="60"/>
      <c r="AN3819" s="60"/>
      <c r="AO3819" s="112"/>
      <c r="AP3819" s="112"/>
      <c r="AQ3819" s="112"/>
      <c r="AR3819" s="112"/>
      <c r="AS3819" s="112"/>
      <c r="AT3819" s="112"/>
      <c r="AU3819" s="112"/>
      <c r="AV3819" s="112"/>
      <c r="AW3819" s="112"/>
      <c r="AX3819" s="112"/>
      <c r="AY3819" s="112"/>
      <c r="AZ3819" s="112"/>
      <c r="BA3819" s="112"/>
    </row>
    <row r="3820" spans="1:53" x14ac:dyDescent="0.25">
      <c r="A3820" s="112"/>
      <c r="B3820" s="45">
        <v>40897</v>
      </c>
      <c r="C3820" s="2"/>
      <c r="D3820" s="2"/>
      <c r="E3820" s="2">
        <v>52.6</v>
      </c>
      <c r="F3820" s="2">
        <v>53</v>
      </c>
      <c r="G3820" s="2"/>
      <c r="H3820" s="2"/>
      <c r="I3820" s="2"/>
      <c r="J3820" s="2"/>
      <c r="K3820" s="2"/>
      <c r="L3820" s="2"/>
      <c r="M3820" s="60"/>
      <c r="N3820" s="60"/>
      <c r="O3820" s="60"/>
      <c r="P3820" s="60"/>
      <c r="Q3820" s="2"/>
      <c r="R3820" s="60"/>
      <c r="S3820" s="60"/>
      <c r="T3820" s="60"/>
      <c r="U3820" s="60"/>
      <c r="V3820" s="60"/>
      <c r="W3820" s="60"/>
      <c r="X3820" s="60"/>
      <c r="Y3820" s="60"/>
      <c r="Z3820" s="60"/>
      <c r="AA3820" s="60"/>
      <c r="AB3820" s="60"/>
      <c r="AC3820" s="60"/>
      <c r="AD3820" s="60"/>
      <c r="AE3820" s="60"/>
      <c r="AF3820" s="60"/>
      <c r="AG3820" s="60"/>
      <c r="AH3820" s="60"/>
      <c r="AI3820" s="60"/>
      <c r="AJ3820" s="60"/>
      <c r="AK3820" s="60"/>
      <c r="AL3820" s="60"/>
      <c r="AM3820" s="60"/>
      <c r="AN3820" s="60"/>
      <c r="AO3820" s="112"/>
      <c r="AP3820" s="112"/>
      <c r="AQ3820" s="112"/>
      <c r="AR3820" s="112"/>
      <c r="AS3820" s="112"/>
      <c r="AT3820" s="112"/>
      <c r="AU3820" s="112"/>
      <c r="AV3820" s="112"/>
      <c r="AW3820" s="112"/>
      <c r="AX3820" s="112"/>
      <c r="AY3820" s="112"/>
      <c r="AZ3820" s="112"/>
      <c r="BA3820" s="112"/>
    </row>
    <row r="3821" spans="1:53" x14ac:dyDescent="0.25">
      <c r="A3821" s="112"/>
      <c r="B3821" s="45">
        <v>40896</v>
      </c>
      <c r="C3821" s="2"/>
      <c r="D3821" s="2"/>
      <c r="E3821" s="2">
        <v>52.63</v>
      </c>
      <c r="F3821" s="2">
        <v>53</v>
      </c>
      <c r="G3821" s="2"/>
      <c r="H3821" s="2"/>
      <c r="I3821" s="2"/>
      <c r="J3821" s="2"/>
      <c r="K3821" s="2"/>
      <c r="L3821" s="2"/>
      <c r="M3821" s="60"/>
      <c r="N3821" s="60"/>
      <c r="O3821" s="60"/>
      <c r="P3821" s="60"/>
      <c r="Q3821" s="2"/>
      <c r="R3821" s="60"/>
      <c r="S3821" s="60"/>
      <c r="T3821" s="60"/>
      <c r="U3821" s="60"/>
      <c r="V3821" s="60"/>
      <c r="W3821" s="60"/>
      <c r="X3821" s="60"/>
      <c r="Y3821" s="60"/>
      <c r="Z3821" s="60"/>
      <c r="AA3821" s="60"/>
      <c r="AB3821" s="60"/>
      <c r="AC3821" s="60"/>
      <c r="AD3821" s="60"/>
      <c r="AE3821" s="60"/>
      <c r="AF3821" s="60"/>
      <c r="AG3821" s="60"/>
      <c r="AH3821" s="60"/>
      <c r="AI3821" s="60"/>
      <c r="AJ3821" s="60"/>
      <c r="AK3821" s="60"/>
      <c r="AL3821" s="60"/>
      <c r="AM3821" s="60"/>
      <c r="AN3821" s="60"/>
      <c r="AO3821" s="112"/>
      <c r="AP3821" s="112"/>
      <c r="AQ3821" s="112"/>
      <c r="AR3821" s="112"/>
      <c r="AS3821" s="112"/>
      <c r="AT3821" s="112"/>
      <c r="AU3821" s="112"/>
      <c r="AV3821" s="112"/>
      <c r="AW3821" s="112"/>
      <c r="AX3821" s="112"/>
      <c r="AY3821" s="112"/>
      <c r="AZ3821" s="112"/>
      <c r="BA3821" s="112"/>
    </row>
    <row r="3822" spans="1:53" x14ac:dyDescent="0.25">
      <c r="A3822" s="112"/>
      <c r="B3822" s="45">
        <v>40893</v>
      </c>
      <c r="C3822" s="2"/>
      <c r="D3822" s="2"/>
      <c r="E3822" s="2">
        <v>52.73</v>
      </c>
      <c r="F3822" s="2">
        <v>53</v>
      </c>
      <c r="G3822" s="2"/>
      <c r="H3822" s="2"/>
      <c r="I3822" s="2"/>
      <c r="J3822" s="2"/>
      <c r="K3822" s="2"/>
      <c r="L3822" s="2"/>
      <c r="M3822" s="60"/>
      <c r="N3822" s="60"/>
      <c r="O3822" s="60"/>
      <c r="P3822" s="60"/>
      <c r="Q3822" s="2"/>
      <c r="R3822" s="60"/>
      <c r="S3822" s="60"/>
      <c r="T3822" s="60"/>
      <c r="U3822" s="60"/>
      <c r="V3822" s="60"/>
      <c r="W3822" s="60"/>
      <c r="X3822" s="60"/>
      <c r="Y3822" s="60"/>
      <c r="Z3822" s="60"/>
      <c r="AA3822" s="60"/>
      <c r="AB3822" s="60"/>
      <c r="AC3822" s="60"/>
      <c r="AD3822" s="60"/>
      <c r="AE3822" s="60"/>
      <c r="AF3822" s="60"/>
      <c r="AG3822" s="60"/>
      <c r="AH3822" s="60"/>
      <c r="AI3822" s="60"/>
      <c r="AJ3822" s="60"/>
      <c r="AK3822" s="60"/>
      <c r="AL3822" s="60"/>
      <c r="AM3822" s="60"/>
      <c r="AN3822" s="60"/>
      <c r="AO3822" s="112"/>
      <c r="AP3822" s="112"/>
      <c r="AQ3822" s="112"/>
      <c r="AR3822" s="112"/>
      <c r="AS3822" s="112"/>
      <c r="AT3822" s="112"/>
      <c r="AU3822" s="112"/>
      <c r="AV3822" s="112"/>
      <c r="AW3822" s="112"/>
      <c r="AX3822" s="112"/>
      <c r="AY3822" s="112"/>
      <c r="AZ3822" s="112"/>
      <c r="BA3822" s="112"/>
    </row>
    <row r="3823" spans="1:53" x14ac:dyDescent="0.25">
      <c r="A3823" s="112"/>
      <c r="B3823" s="45">
        <v>40892</v>
      </c>
      <c r="C3823" s="2"/>
      <c r="D3823" s="2"/>
      <c r="E3823" s="2">
        <v>52.75</v>
      </c>
      <c r="F3823" s="2">
        <v>53.05</v>
      </c>
      <c r="G3823" s="2"/>
      <c r="H3823" s="2"/>
      <c r="I3823" s="2"/>
      <c r="J3823" s="2"/>
      <c r="K3823" s="2"/>
      <c r="L3823" s="2"/>
      <c r="M3823" s="60"/>
      <c r="N3823" s="60"/>
      <c r="O3823" s="60"/>
      <c r="P3823" s="60"/>
      <c r="Q3823" s="2"/>
      <c r="R3823" s="60"/>
      <c r="S3823" s="60"/>
      <c r="T3823" s="60"/>
      <c r="U3823" s="60"/>
      <c r="V3823" s="60"/>
      <c r="W3823" s="60"/>
      <c r="X3823" s="60"/>
      <c r="Y3823" s="60"/>
      <c r="Z3823" s="60"/>
      <c r="AA3823" s="60"/>
      <c r="AB3823" s="60"/>
      <c r="AC3823" s="60"/>
      <c r="AD3823" s="60"/>
      <c r="AE3823" s="60"/>
      <c r="AF3823" s="60"/>
      <c r="AG3823" s="60"/>
      <c r="AH3823" s="60"/>
      <c r="AI3823" s="60"/>
      <c r="AJ3823" s="60"/>
      <c r="AK3823" s="60"/>
      <c r="AL3823" s="60"/>
      <c r="AM3823" s="60"/>
      <c r="AN3823" s="60"/>
      <c r="AO3823" s="112"/>
      <c r="AP3823" s="112"/>
      <c r="AQ3823" s="112"/>
      <c r="AR3823" s="112"/>
      <c r="AS3823" s="112"/>
      <c r="AT3823" s="112"/>
      <c r="AU3823" s="112"/>
      <c r="AV3823" s="112"/>
      <c r="AW3823" s="112"/>
      <c r="AX3823" s="112"/>
      <c r="AY3823" s="112"/>
      <c r="AZ3823" s="112"/>
      <c r="BA3823" s="112"/>
    </row>
    <row r="3824" spans="1:53" x14ac:dyDescent="0.25">
      <c r="A3824" s="112"/>
      <c r="B3824" s="45">
        <v>40891</v>
      </c>
      <c r="C3824" s="2"/>
      <c r="D3824" s="2"/>
      <c r="E3824" s="2">
        <v>52.8</v>
      </c>
      <c r="F3824" s="2">
        <v>53</v>
      </c>
      <c r="G3824" s="2"/>
      <c r="H3824" s="2"/>
      <c r="I3824" s="2"/>
      <c r="J3824" s="2"/>
      <c r="K3824" s="2"/>
      <c r="L3824" s="2"/>
      <c r="M3824" s="60"/>
      <c r="N3824" s="60"/>
      <c r="O3824" s="60"/>
      <c r="P3824" s="60"/>
      <c r="Q3824" s="2"/>
      <c r="R3824" s="60"/>
      <c r="S3824" s="60"/>
      <c r="T3824" s="60"/>
      <c r="U3824" s="60"/>
      <c r="V3824" s="60"/>
      <c r="W3824" s="60"/>
      <c r="X3824" s="60"/>
      <c r="Y3824" s="60"/>
      <c r="Z3824" s="60"/>
      <c r="AA3824" s="60"/>
      <c r="AB3824" s="60"/>
      <c r="AC3824" s="60"/>
      <c r="AD3824" s="60"/>
      <c r="AE3824" s="60"/>
      <c r="AF3824" s="60"/>
      <c r="AG3824" s="60"/>
      <c r="AH3824" s="60"/>
      <c r="AI3824" s="60"/>
      <c r="AJ3824" s="60"/>
      <c r="AK3824" s="60"/>
      <c r="AL3824" s="60"/>
      <c r="AM3824" s="60"/>
      <c r="AN3824" s="60"/>
      <c r="AO3824" s="112"/>
      <c r="AP3824" s="112"/>
      <c r="AQ3824" s="112"/>
      <c r="AR3824" s="112"/>
      <c r="AS3824" s="112"/>
      <c r="AT3824" s="112"/>
      <c r="AU3824" s="112"/>
      <c r="AV3824" s="112"/>
      <c r="AW3824" s="112"/>
      <c r="AX3824" s="112"/>
      <c r="AY3824" s="112"/>
      <c r="AZ3824" s="112"/>
      <c r="BA3824" s="112"/>
    </row>
    <row r="3825" spans="1:53" x14ac:dyDescent="0.25">
      <c r="A3825" s="112"/>
      <c r="B3825" s="45">
        <v>40890</v>
      </c>
      <c r="C3825" s="2"/>
      <c r="D3825" s="2"/>
      <c r="E3825" s="2">
        <v>52.83</v>
      </c>
      <c r="F3825" s="2">
        <v>53.05</v>
      </c>
      <c r="G3825" s="2"/>
      <c r="H3825" s="2"/>
      <c r="I3825" s="2"/>
      <c r="J3825" s="2"/>
      <c r="K3825" s="2"/>
      <c r="L3825" s="2"/>
      <c r="M3825" s="60"/>
      <c r="N3825" s="60"/>
      <c r="O3825" s="60"/>
      <c r="P3825" s="60"/>
      <c r="Q3825" s="2"/>
      <c r="R3825" s="60"/>
      <c r="S3825" s="60"/>
      <c r="T3825" s="60"/>
      <c r="U3825" s="60"/>
      <c r="V3825" s="60"/>
      <c r="W3825" s="60"/>
      <c r="X3825" s="60"/>
      <c r="Y3825" s="60"/>
      <c r="Z3825" s="60"/>
      <c r="AA3825" s="60"/>
      <c r="AB3825" s="60"/>
      <c r="AC3825" s="60"/>
      <c r="AD3825" s="60"/>
      <c r="AE3825" s="60"/>
      <c r="AF3825" s="60"/>
      <c r="AG3825" s="60"/>
      <c r="AH3825" s="60"/>
      <c r="AI3825" s="60"/>
      <c r="AJ3825" s="60"/>
      <c r="AK3825" s="60"/>
      <c r="AL3825" s="60"/>
      <c r="AM3825" s="60"/>
      <c r="AN3825" s="60"/>
      <c r="AO3825" s="112"/>
      <c r="AP3825" s="112"/>
      <c r="AQ3825" s="112"/>
      <c r="AR3825" s="112"/>
      <c r="AS3825" s="112"/>
      <c r="AT3825" s="112"/>
      <c r="AU3825" s="112"/>
      <c r="AV3825" s="112"/>
      <c r="AW3825" s="112"/>
      <c r="AX3825" s="112"/>
      <c r="AY3825" s="112"/>
      <c r="AZ3825" s="112"/>
      <c r="BA3825" s="112"/>
    </row>
    <row r="3826" spans="1:53" x14ac:dyDescent="0.25">
      <c r="A3826" s="112"/>
      <c r="B3826" s="45">
        <v>40889</v>
      </c>
      <c r="C3826" s="2"/>
      <c r="D3826" s="2"/>
      <c r="E3826" s="2">
        <v>52.7</v>
      </c>
      <c r="F3826" s="2">
        <v>53</v>
      </c>
      <c r="G3826" s="2"/>
      <c r="H3826" s="2"/>
      <c r="I3826" s="2"/>
      <c r="J3826" s="2"/>
      <c r="K3826" s="2"/>
      <c r="L3826" s="2"/>
      <c r="M3826" s="60"/>
      <c r="N3826" s="60"/>
      <c r="O3826" s="60"/>
      <c r="P3826" s="60"/>
      <c r="Q3826" s="2"/>
      <c r="R3826" s="60"/>
      <c r="S3826" s="60"/>
      <c r="T3826" s="60"/>
      <c r="U3826" s="60"/>
      <c r="V3826" s="60"/>
      <c r="W3826" s="60"/>
      <c r="X3826" s="60"/>
      <c r="Y3826" s="60"/>
      <c r="Z3826" s="60"/>
      <c r="AA3826" s="60"/>
      <c r="AB3826" s="60"/>
      <c r="AC3826" s="60"/>
      <c r="AD3826" s="60"/>
      <c r="AE3826" s="60"/>
      <c r="AF3826" s="60"/>
      <c r="AG3826" s="60"/>
      <c r="AH3826" s="60"/>
      <c r="AI3826" s="60"/>
      <c r="AJ3826" s="60"/>
      <c r="AK3826" s="60"/>
      <c r="AL3826" s="60"/>
      <c r="AM3826" s="60"/>
      <c r="AN3826" s="60"/>
      <c r="AO3826" s="112"/>
      <c r="AP3826" s="112"/>
      <c r="AQ3826" s="112"/>
      <c r="AR3826" s="112"/>
      <c r="AS3826" s="112"/>
      <c r="AT3826" s="112"/>
      <c r="AU3826" s="112"/>
      <c r="AV3826" s="112"/>
      <c r="AW3826" s="112"/>
      <c r="AX3826" s="112"/>
      <c r="AY3826" s="112"/>
      <c r="AZ3826" s="112"/>
      <c r="BA3826" s="112"/>
    </row>
    <row r="3827" spans="1:53" x14ac:dyDescent="0.25">
      <c r="A3827" s="112"/>
      <c r="B3827" s="45">
        <v>40886</v>
      </c>
      <c r="C3827" s="2"/>
      <c r="D3827" s="2"/>
      <c r="E3827" s="2">
        <v>52.73</v>
      </c>
      <c r="F3827" s="2">
        <v>53</v>
      </c>
      <c r="G3827" s="2"/>
      <c r="H3827" s="2"/>
      <c r="I3827" s="2"/>
      <c r="J3827" s="2"/>
      <c r="K3827" s="2"/>
      <c r="L3827" s="2"/>
      <c r="M3827" s="60"/>
      <c r="N3827" s="60"/>
      <c r="O3827" s="60"/>
      <c r="P3827" s="60"/>
      <c r="Q3827" s="2"/>
      <c r="R3827" s="60"/>
      <c r="S3827" s="60"/>
      <c r="T3827" s="60"/>
      <c r="U3827" s="60"/>
      <c r="V3827" s="60"/>
      <c r="W3827" s="60"/>
      <c r="X3827" s="60"/>
      <c r="Y3827" s="60"/>
      <c r="Z3827" s="60"/>
      <c r="AA3827" s="60"/>
      <c r="AB3827" s="60"/>
      <c r="AC3827" s="60"/>
      <c r="AD3827" s="60"/>
      <c r="AE3827" s="60"/>
      <c r="AF3827" s="60"/>
      <c r="AG3827" s="60"/>
      <c r="AH3827" s="60"/>
      <c r="AI3827" s="60"/>
      <c r="AJ3827" s="60"/>
      <c r="AK3827" s="60"/>
      <c r="AL3827" s="60"/>
      <c r="AM3827" s="60"/>
      <c r="AN3827" s="60"/>
      <c r="AO3827" s="112"/>
      <c r="AP3827" s="112"/>
      <c r="AQ3827" s="112"/>
      <c r="AR3827" s="112"/>
      <c r="AS3827" s="112"/>
      <c r="AT3827" s="112"/>
      <c r="AU3827" s="112"/>
      <c r="AV3827" s="112"/>
      <c r="AW3827" s="112"/>
      <c r="AX3827" s="112"/>
      <c r="AY3827" s="112"/>
      <c r="AZ3827" s="112"/>
      <c r="BA3827" s="112"/>
    </row>
    <row r="3828" spans="1:53" x14ac:dyDescent="0.25">
      <c r="A3828" s="112"/>
      <c r="B3828" s="45">
        <v>40884</v>
      </c>
      <c r="C3828" s="2"/>
      <c r="D3828" s="2"/>
      <c r="E3828" s="2">
        <v>53</v>
      </c>
      <c r="F3828" s="2">
        <v>52.85</v>
      </c>
      <c r="G3828" s="2"/>
      <c r="H3828" s="2"/>
      <c r="I3828" s="2"/>
      <c r="J3828" s="2"/>
      <c r="K3828" s="2"/>
      <c r="L3828" s="2"/>
      <c r="M3828" s="60"/>
      <c r="N3828" s="60"/>
      <c r="O3828" s="60"/>
      <c r="P3828" s="60"/>
      <c r="Q3828" s="2"/>
      <c r="R3828" s="60"/>
      <c r="S3828" s="60"/>
      <c r="T3828" s="60"/>
      <c r="U3828" s="60"/>
      <c r="V3828" s="60"/>
      <c r="W3828" s="60"/>
      <c r="X3828" s="60"/>
      <c r="Y3828" s="60"/>
      <c r="Z3828" s="60"/>
      <c r="AA3828" s="60"/>
      <c r="AB3828" s="60"/>
      <c r="AC3828" s="60"/>
      <c r="AD3828" s="60"/>
      <c r="AE3828" s="60"/>
      <c r="AF3828" s="60"/>
      <c r="AG3828" s="60"/>
      <c r="AH3828" s="60"/>
      <c r="AI3828" s="60"/>
      <c r="AJ3828" s="60"/>
      <c r="AK3828" s="60"/>
      <c r="AL3828" s="60"/>
      <c r="AM3828" s="60"/>
      <c r="AN3828" s="60"/>
      <c r="AO3828" s="112"/>
      <c r="AP3828" s="112"/>
      <c r="AQ3828" s="112"/>
      <c r="AR3828" s="112"/>
      <c r="AS3828" s="112"/>
      <c r="AT3828" s="112"/>
      <c r="AU3828" s="112"/>
      <c r="AV3828" s="112"/>
      <c r="AW3828" s="112"/>
      <c r="AX3828" s="112"/>
      <c r="AY3828" s="112"/>
      <c r="AZ3828" s="112"/>
      <c r="BA3828" s="112"/>
    </row>
    <row r="3829" spans="1:53" x14ac:dyDescent="0.25">
      <c r="A3829" s="112"/>
      <c r="B3829" s="45">
        <v>40882</v>
      </c>
      <c r="C3829" s="2"/>
      <c r="D3829" s="2"/>
      <c r="E3829" s="2">
        <v>53.34</v>
      </c>
      <c r="F3829" s="2">
        <v>53.25</v>
      </c>
      <c r="G3829" s="2"/>
      <c r="H3829" s="2"/>
      <c r="I3829" s="2"/>
      <c r="J3829" s="2"/>
      <c r="K3829" s="2"/>
      <c r="L3829" s="2"/>
      <c r="M3829" s="60"/>
      <c r="N3829" s="60"/>
      <c r="O3829" s="60"/>
      <c r="P3829" s="60"/>
      <c r="Q3829" s="2"/>
      <c r="R3829" s="60"/>
      <c r="S3829" s="60"/>
      <c r="T3829" s="60"/>
      <c r="U3829" s="60"/>
      <c r="V3829" s="60"/>
      <c r="W3829" s="60"/>
      <c r="X3829" s="60"/>
      <c r="Y3829" s="60"/>
      <c r="Z3829" s="60"/>
      <c r="AA3829" s="60"/>
      <c r="AB3829" s="60"/>
      <c r="AC3829" s="60"/>
      <c r="AD3829" s="60"/>
      <c r="AE3829" s="60"/>
      <c r="AF3829" s="60"/>
      <c r="AG3829" s="60"/>
      <c r="AH3829" s="60"/>
      <c r="AI3829" s="60"/>
      <c r="AJ3829" s="60"/>
      <c r="AK3829" s="60"/>
      <c r="AL3829" s="60"/>
      <c r="AM3829" s="60"/>
      <c r="AN3829" s="60"/>
      <c r="AO3829" s="112"/>
      <c r="AP3829" s="112"/>
      <c r="AQ3829" s="112"/>
      <c r="AR3829" s="112"/>
      <c r="AS3829" s="112"/>
      <c r="AT3829" s="112"/>
      <c r="AU3829" s="112"/>
      <c r="AV3829" s="112"/>
      <c r="AW3829" s="112"/>
      <c r="AX3829" s="112"/>
      <c r="AY3829" s="112"/>
      <c r="AZ3829" s="112"/>
      <c r="BA3829" s="112"/>
    </row>
    <row r="3830" spans="1:53" x14ac:dyDescent="0.25">
      <c r="A3830" s="112"/>
      <c r="B3830" s="45">
        <v>40879</v>
      </c>
      <c r="C3830" s="2"/>
      <c r="D3830" s="2"/>
      <c r="E3830" s="2">
        <v>53.26</v>
      </c>
      <c r="F3830" s="2">
        <v>53.15</v>
      </c>
      <c r="G3830" s="2"/>
      <c r="H3830" s="2"/>
      <c r="I3830" s="2"/>
      <c r="J3830" s="2"/>
      <c r="K3830" s="2"/>
      <c r="L3830" s="2"/>
      <c r="M3830" s="60"/>
      <c r="N3830" s="60"/>
      <c r="O3830" s="60"/>
      <c r="P3830" s="60"/>
      <c r="Q3830" s="2"/>
      <c r="R3830" s="60"/>
      <c r="S3830" s="60"/>
      <c r="T3830" s="60"/>
      <c r="U3830" s="60"/>
      <c r="V3830" s="60"/>
      <c r="W3830" s="60"/>
      <c r="X3830" s="60"/>
      <c r="Y3830" s="60"/>
      <c r="Z3830" s="60"/>
      <c r="AA3830" s="60"/>
      <c r="AB3830" s="60"/>
      <c r="AC3830" s="60"/>
      <c r="AD3830" s="60"/>
      <c r="AE3830" s="60"/>
      <c r="AF3830" s="60"/>
      <c r="AG3830" s="60"/>
      <c r="AH3830" s="60"/>
      <c r="AI3830" s="60"/>
      <c r="AJ3830" s="60"/>
      <c r="AK3830" s="60"/>
      <c r="AL3830" s="60"/>
      <c r="AM3830" s="60"/>
      <c r="AN3830" s="60"/>
      <c r="AO3830" s="112"/>
      <c r="AP3830" s="112"/>
      <c r="AQ3830" s="112"/>
      <c r="AR3830" s="112"/>
      <c r="AS3830" s="112"/>
      <c r="AT3830" s="112"/>
      <c r="AU3830" s="112"/>
      <c r="AV3830" s="112"/>
      <c r="AW3830" s="112"/>
      <c r="AX3830" s="112"/>
      <c r="AY3830" s="112"/>
      <c r="AZ3830" s="112"/>
      <c r="BA3830" s="112"/>
    </row>
    <row r="3831" spans="1:53" x14ac:dyDescent="0.25">
      <c r="A3831" s="112"/>
      <c r="B3831" s="45">
        <v>40878</v>
      </c>
      <c r="C3831" s="2"/>
      <c r="D3831" s="2"/>
      <c r="E3831" s="2">
        <v>53</v>
      </c>
      <c r="F3831" s="2">
        <v>53</v>
      </c>
      <c r="G3831" s="2"/>
      <c r="H3831" s="2"/>
      <c r="I3831" s="2"/>
      <c r="J3831" s="2"/>
      <c r="K3831" s="2"/>
      <c r="L3831" s="2"/>
      <c r="M3831" s="60"/>
      <c r="N3831" s="60"/>
      <c r="O3831" s="60"/>
      <c r="P3831" s="60"/>
      <c r="Q3831" s="2"/>
      <c r="R3831" s="60"/>
      <c r="S3831" s="60"/>
      <c r="T3831" s="60"/>
      <c r="U3831" s="60"/>
      <c r="V3831" s="60"/>
      <c r="W3831" s="60"/>
      <c r="X3831" s="60"/>
      <c r="Y3831" s="60"/>
      <c r="Z3831" s="60"/>
      <c r="AA3831" s="60"/>
      <c r="AB3831" s="60"/>
      <c r="AC3831" s="60"/>
      <c r="AD3831" s="60"/>
      <c r="AE3831" s="60"/>
      <c r="AF3831" s="60"/>
      <c r="AG3831" s="60"/>
      <c r="AH3831" s="60"/>
      <c r="AI3831" s="60"/>
      <c r="AJ3831" s="60"/>
      <c r="AK3831" s="60"/>
      <c r="AL3831" s="60"/>
      <c r="AM3831" s="60"/>
      <c r="AN3831" s="60"/>
      <c r="AO3831" s="112"/>
      <c r="AP3831" s="112"/>
      <c r="AQ3831" s="112"/>
      <c r="AR3831" s="112"/>
      <c r="AS3831" s="112"/>
      <c r="AT3831" s="112"/>
      <c r="AU3831" s="112"/>
      <c r="AV3831" s="112"/>
      <c r="AW3831" s="112"/>
      <c r="AX3831" s="112"/>
      <c r="AY3831" s="112"/>
      <c r="AZ3831" s="112"/>
      <c r="BA3831" s="112"/>
    </row>
    <row r="3832" spans="1:53" x14ac:dyDescent="0.25">
      <c r="A3832" s="112"/>
      <c r="B3832" s="45">
        <v>40877</v>
      </c>
      <c r="C3832" s="2"/>
      <c r="D3832" s="2"/>
      <c r="E3832" s="2">
        <v>53.2</v>
      </c>
      <c r="F3832" s="2">
        <v>53.05</v>
      </c>
      <c r="G3832" s="2"/>
      <c r="H3832" s="2"/>
      <c r="I3832" s="2"/>
      <c r="J3832" s="2"/>
      <c r="K3832" s="2"/>
      <c r="L3832" s="2"/>
      <c r="M3832" s="60"/>
      <c r="N3832" s="60"/>
      <c r="O3832" s="60"/>
      <c r="P3832" s="60"/>
      <c r="Q3832" s="2"/>
      <c r="R3832" s="60"/>
      <c r="S3832" s="60"/>
      <c r="T3832" s="60"/>
      <c r="U3832" s="60"/>
      <c r="V3832" s="60"/>
      <c r="W3832" s="60"/>
      <c r="X3832" s="60"/>
      <c r="Y3832" s="60"/>
      <c r="Z3832" s="60"/>
      <c r="AA3832" s="60"/>
      <c r="AB3832" s="60"/>
      <c r="AC3832" s="60"/>
      <c r="AD3832" s="60"/>
      <c r="AE3832" s="60"/>
      <c r="AF3832" s="60"/>
      <c r="AG3832" s="60"/>
      <c r="AH3832" s="60"/>
      <c r="AI3832" s="60"/>
      <c r="AJ3832" s="60"/>
      <c r="AK3832" s="60"/>
      <c r="AL3832" s="60"/>
      <c r="AM3832" s="60"/>
      <c r="AN3832" s="60"/>
      <c r="AO3832" s="112"/>
      <c r="AP3832" s="112"/>
      <c r="AQ3832" s="112"/>
      <c r="AR3832" s="112"/>
      <c r="AS3832" s="112"/>
      <c r="AT3832" s="112"/>
      <c r="AU3832" s="112"/>
      <c r="AV3832" s="112"/>
      <c r="AW3832" s="112"/>
      <c r="AX3832" s="112"/>
      <c r="AY3832" s="112"/>
      <c r="AZ3832" s="112"/>
      <c r="BA3832" s="112"/>
    </row>
    <row r="3833" spans="1:53" x14ac:dyDescent="0.25">
      <c r="A3833" s="112"/>
      <c r="B3833" s="45">
        <v>40876</v>
      </c>
      <c r="C3833" s="2"/>
      <c r="D3833" s="2"/>
      <c r="E3833" s="2">
        <v>52.73</v>
      </c>
      <c r="F3833" s="2">
        <v>52.9</v>
      </c>
      <c r="G3833" s="2"/>
      <c r="H3833" s="2"/>
      <c r="I3833" s="2"/>
      <c r="J3833" s="2"/>
      <c r="K3833" s="2"/>
      <c r="L3833" s="2"/>
      <c r="M3833" s="60"/>
      <c r="N3833" s="60"/>
      <c r="O3833" s="60"/>
      <c r="P3833" s="60"/>
      <c r="Q3833" s="2"/>
      <c r="R3833" s="60"/>
      <c r="S3833" s="60"/>
      <c r="T3833" s="60"/>
      <c r="U3833" s="60"/>
      <c r="V3833" s="60"/>
      <c r="W3833" s="60"/>
      <c r="X3833" s="60"/>
      <c r="Y3833" s="60"/>
      <c r="Z3833" s="60"/>
      <c r="AA3833" s="60"/>
      <c r="AB3833" s="60"/>
      <c r="AC3833" s="60"/>
      <c r="AD3833" s="60"/>
      <c r="AE3833" s="60"/>
      <c r="AF3833" s="60"/>
      <c r="AG3833" s="60"/>
      <c r="AH3833" s="60"/>
      <c r="AI3833" s="60"/>
      <c r="AJ3833" s="60"/>
      <c r="AK3833" s="60"/>
      <c r="AL3833" s="60"/>
      <c r="AM3833" s="60"/>
      <c r="AN3833" s="60"/>
      <c r="AO3833" s="112"/>
      <c r="AP3833" s="112"/>
      <c r="AQ3833" s="112"/>
      <c r="AR3833" s="112"/>
      <c r="AS3833" s="112"/>
      <c r="AT3833" s="112"/>
      <c r="AU3833" s="112"/>
      <c r="AV3833" s="112"/>
      <c r="AW3833" s="112"/>
      <c r="AX3833" s="112"/>
      <c r="AY3833" s="112"/>
      <c r="AZ3833" s="112"/>
      <c r="BA3833" s="112"/>
    </row>
    <row r="3834" spans="1:53" x14ac:dyDescent="0.25">
      <c r="A3834" s="112"/>
      <c r="B3834" s="45">
        <v>40875</v>
      </c>
      <c r="C3834" s="2"/>
      <c r="D3834" s="2"/>
      <c r="E3834" s="2">
        <v>52.9</v>
      </c>
      <c r="F3834" s="2">
        <v>52.93</v>
      </c>
      <c r="G3834" s="2"/>
      <c r="H3834" s="2"/>
      <c r="I3834" s="2"/>
      <c r="J3834" s="2"/>
      <c r="K3834" s="2"/>
      <c r="L3834" s="2"/>
      <c r="M3834" s="60"/>
      <c r="N3834" s="60"/>
      <c r="O3834" s="60"/>
      <c r="P3834" s="60"/>
      <c r="Q3834" s="2"/>
      <c r="R3834" s="60"/>
      <c r="S3834" s="60"/>
      <c r="T3834" s="60"/>
      <c r="U3834" s="60"/>
      <c r="V3834" s="60"/>
      <c r="W3834" s="60"/>
      <c r="X3834" s="60"/>
      <c r="Y3834" s="60"/>
      <c r="Z3834" s="60"/>
      <c r="AA3834" s="60"/>
      <c r="AB3834" s="60"/>
      <c r="AC3834" s="60"/>
      <c r="AD3834" s="60"/>
      <c r="AE3834" s="60"/>
      <c r="AF3834" s="60"/>
      <c r="AG3834" s="60"/>
      <c r="AH3834" s="60"/>
      <c r="AI3834" s="60"/>
      <c r="AJ3834" s="60"/>
      <c r="AK3834" s="60"/>
      <c r="AL3834" s="60"/>
      <c r="AM3834" s="60"/>
      <c r="AN3834" s="60"/>
      <c r="AO3834" s="112"/>
      <c r="AP3834" s="112"/>
      <c r="AQ3834" s="112"/>
      <c r="AR3834" s="112"/>
      <c r="AS3834" s="112"/>
      <c r="AT3834" s="112"/>
      <c r="AU3834" s="112"/>
      <c r="AV3834" s="112"/>
      <c r="AW3834" s="112"/>
      <c r="AX3834" s="112"/>
      <c r="AY3834" s="112"/>
      <c r="AZ3834" s="112"/>
      <c r="BA3834" s="112"/>
    </row>
    <row r="3835" spans="1:53" x14ac:dyDescent="0.25">
      <c r="A3835" s="112"/>
      <c r="B3835" s="45">
        <v>40872</v>
      </c>
      <c r="C3835" s="2"/>
      <c r="D3835" s="2"/>
      <c r="E3835" s="2">
        <v>52.88</v>
      </c>
      <c r="F3835" s="2">
        <v>52.8</v>
      </c>
      <c r="G3835" s="2"/>
      <c r="H3835" s="2"/>
      <c r="I3835" s="2"/>
      <c r="J3835" s="2"/>
      <c r="K3835" s="2"/>
      <c r="L3835" s="2"/>
      <c r="M3835" s="60"/>
      <c r="N3835" s="60"/>
      <c r="O3835" s="60"/>
      <c r="P3835" s="60"/>
      <c r="Q3835" s="2"/>
      <c r="R3835" s="60"/>
      <c r="S3835" s="60"/>
      <c r="T3835" s="60"/>
      <c r="U3835" s="60"/>
      <c r="V3835" s="60"/>
      <c r="W3835" s="60"/>
      <c r="X3835" s="60"/>
      <c r="Y3835" s="60"/>
      <c r="Z3835" s="60"/>
      <c r="AA3835" s="60"/>
      <c r="AB3835" s="60"/>
      <c r="AC3835" s="60"/>
      <c r="AD3835" s="60"/>
      <c r="AE3835" s="60"/>
      <c r="AF3835" s="60"/>
      <c r="AG3835" s="60"/>
      <c r="AH3835" s="60"/>
      <c r="AI3835" s="60"/>
      <c r="AJ3835" s="60"/>
      <c r="AK3835" s="60"/>
      <c r="AL3835" s="60"/>
      <c r="AM3835" s="60"/>
      <c r="AN3835" s="60"/>
      <c r="AO3835" s="112"/>
      <c r="AP3835" s="112"/>
      <c r="AQ3835" s="112"/>
      <c r="AR3835" s="112"/>
      <c r="AS3835" s="112"/>
      <c r="AT3835" s="112"/>
      <c r="AU3835" s="112"/>
      <c r="AV3835" s="112"/>
      <c r="AW3835" s="112"/>
      <c r="AX3835" s="112"/>
      <c r="AY3835" s="112"/>
      <c r="AZ3835" s="112"/>
      <c r="BA3835" s="112"/>
    </row>
    <row r="3836" spans="1:53" x14ac:dyDescent="0.25">
      <c r="A3836" s="112"/>
      <c r="B3836" s="45">
        <v>40871</v>
      </c>
      <c r="C3836" s="2"/>
      <c r="D3836" s="2"/>
      <c r="E3836" s="2">
        <v>53</v>
      </c>
      <c r="F3836" s="2">
        <v>52.95</v>
      </c>
      <c r="G3836" s="2"/>
      <c r="H3836" s="2"/>
      <c r="I3836" s="2"/>
      <c r="J3836" s="2"/>
      <c r="K3836" s="2"/>
      <c r="L3836" s="2"/>
      <c r="M3836" s="60"/>
      <c r="N3836" s="60"/>
      <c r="O3836" s="60"/>
      <c r="P3836" s="60"/>
      <c r="Q3836" s="2"/>
      <c r="R3836" s="60"/>
      <c r="S3836" s="60"/>
      <c r="T3836" s="60"/>
      <c r="U3836" s="60"/>
      <c r="V3836" s="60"/>
      <c r="W3836" s="60"/>
      <c r="X3836" s="60"/>
      <c r="Y3836" s="60"/>
      <c r="Z3836" s="60"/>
      <c r="AA3836" s="60"/>
      <c r="AB3836" s="60"/>
      <c r="AC3836" s="60"/>
      <c r="AD3836" s="60"/>
      <c r="AE3836" s="60"/>
      <c r="AF3836" s="60"/>
      <c r="AG3836" s="60"/>
      <c r="AH3836" s="60"/>
      <c r="AI3836" s="60"/>
      <c r="AJ3836" s="60"/>
      <c r="AK3836" s="60"/>
      <c r="AL3836" s="60"/>
      <c r="AM3836" s="60"/>
      <c r="AN3836" s="60"/>
      <c r="AO3836" s="112"/>
      <c r="AP3836" s="112"/>
      <c r="AQ3836" s="112"/>
      <c r="AR3836" s="112"/>
      <c r="AS3836" s="112"/>
      <c r="AT3836" s="112"/>
      <c r="AU3836" s="112"/>
      <c r="AV3836" s="112"/>
      <c r="AW3836" s="112"/>
      <c r="AX3836" s="112"/>
      <c r="AY3836" s="112"/>
      <c r="AZ3836" s="112"/>
      <c r="BA3836" s="112"/>
    </row>
    <row r="3837" spans="1:53" x14ac:dyDescent="0.25">
      <c r="A3837" s="112"/>
      <c r="B3837" s="45">
        <v>40870</v>
      </c>
      <c r="C3837" s="2"/>
      <c r="D3837" s="2"/>
      <c r="E3837" s="2">
        <v>53.05</v>
      </c>
      <c r="F3837" s="2">
        <v>52.75</v>
      </c>
      <c r="G3837" s="2"/>
      <c r="H3837" s="2"/>
      <c r="I3837" s="2"/>
      <c r="J3837" s="2"/>
      <c r="K3837" s="2"/>
      <c r="L3837" s="2"/>
      <c r="M3837" s="60"/>
      <c r="N3837" s="60"/>
      <c r="O3837" s="60"/>
      <c r="P3837" s="60"/>
      <c r="Q3837" s="2"/>
      <c r="R3837" s="60"/>
      <c r="S3837" s="60"/>
      <c r="T3837" s="60"/>
      <c r="U3837" s="60"/>
      <c r="V3837" s="60"/>
      <c r="W3837" s="60"/>
      <c r="X3837" s="60"/>
      <c r="Y3837" s="60"/>
      <c r="Z3837" s="60"/>
      <c r="AA3837" s="60"/>
      <c r="AB3837" s="60"/>
      <c r="AC3837" s="60"/>
      <c r="AD3837" s="60"/>
      <c r="AE3837" s="60"/>
      <c r="AF3837" s="60"/>
      <c r="AG3837" s="60"/>
      <c r="AH3837" s="60"/>
      <c r="AI3837" s="60"/>
      <c r="AJ3837" s="60"/>
      <c r="AK3837" s="60"/>
      <c r="AL3837" s="60"/>
      <c r="AM3837" s="60"/>
      <c r="AN3837" s="60"/>
      <c r="AO3837" s="112"/>
      <c r="AP3837" s="112"/>
      <c r="AQ3837" s="112"/>
      <c r="AR3837" s="112"/>
      <c r="AS3837" s="112"/>
      <c r="AT3837" s="112"/>
      <c r="AU3837" s="112"/>
      <c r="AV3837" s="112"/>
      <c r="AW3837" s="112"/>
      <c r="AX3837" s="112"/>
      <c r="AY3837" s="112"/>
      <c r="AZ3837" s="112"/>
      <c r="BA3837" s="112"/>
    </row>
    <row r="3838" spans="1:53" x14ac:dyDescent="0.25">
      <c r="A3838" s="112"/>
      <c r="B3838" s="45">
        <v>40869</v>
      </c>
      <c r="C3838" s="2"/>
      <c r="D3838" s="2"/>
      <c r="E3838" s="2">
        <v>53.24</v>
      </c>
      <c r="F3838" s="2">
        <v>52.9</v>
      </c>
      <c r="G3838" s="2"/>
      <c r="H3838" s="2"/>
      <c r="I3838" s="2"/>
      <c r="J3838" s="2"/>
      <c r="K3838" s="2"/>
      <c r="L3838" s="2"/>
      <c r="M3838" s="60"/>
      <c r="N3838" s="60"/>
      <c r="O3838" s="60"/>
      <c r="P3838" s="60"/>
      <c r="Q3838" s="2"/>
      <c r="R3838" s="60"/>
      <c r="S3838" s="60"/>
      <c r="T3838" s="60"/>
      <c r="U3838" s="60"/>
      <c r="V3838" s="60"/>
      <c r="W3838" s="60"/>
      <c r="X3838" s="60"/>
      <c r="Y3838" s="60"/>
      <c r="Z3838" s="60"/>
      <c r="AA3838" s="60"/>
      <c r="AB3838" s="60"/>
      <c r="AC3838" s="60"/>
      <c r="AD3838" s="60"/>
      <c r="AE3838" s="60"/>
      <c r="AF3838" s="60"/>
      <c r="AG3838" s="60"/>
      <c r="AH3838" s="60"/>
      <c r="AI3838" s="60"/>
      <c r="AJ3838" s="60"/>
      <c r="AK3838" s="60"/>
      <c r="AL3838" s="60"/>
      <c r="AM3838" s="60"/>
      <c r="AN3838" s="60"/>
      <c r="AO3838" s="112"/>
      <c r="AP3838" s="112"/>
      <c r="AQ3838" s="112"/>
      <c r="AR3838" s="112"/>
      <c r="AS3838" s="112"/>
      <c r="AT3838" s="112"/>
      <c r="AU3838" s="112"/>
      <c r="AV3838" s="112"/>
      <c r="AW3838" s="112"/>
      <c r="AX3838" s="112"/>
      <c r="AY3838" s="112"/>
      <c r="AZ3838" s="112"/>
      <c r="BA3838" s="112"/>
    </row>
    <row r="3839" spans="1:53" x14ac:dyDescent="0.25">
      <c r="A3839" s="112"/>
      <c r="B3839" s="45">
        <v>40868</v>
      </c>
      <c r="C3839" s="2"/>
      <c r="D3839" s="2"/>
      <c r="E3839" s="2">
        <v>53.25</v>
      </c>
      <c r="F3839" s="2">
        <v>52.9</v>
      </c>
      <c r="G3839" s="2"/>
      <c r="H3839" s="2"/>
      <c r="I3839" s="2"/>
      <c r="J3839" s="2"/>
      <c r="K3839" s="2"/>
      <c r="L3839" s="2"/>
      <c r="M3839" s="60"/>
      <c r="N3839" s="60"/>
      <c r="O3839" s="60"/>
      <c r="P3839" s="60"/>
      <c r="Q3839" s="2"/>
      <c r="R3839" s="60"/>
      <c r="S3839" s="60"/>
      <c r="T3839" s="60"/>
      <c r="U3839" s="60"/>
      <c r="V3839" s="60"/>
      <c r="W3839" s="60"/>
      <c r="X3839" s="60"/>
      <c r="Y3839" s="60"/>
      <c r="Z3839" s="60"/>
      <c r="AA3839" s="60"/>
      <c r="AB3839" s="60"/>
      <c r="AC3839" s="60"/>
      <c r="AD3839" s="60"/>
      <c r="AE3839" s="60"/>
      <c r="AF3839" s="60"/>
      <c r="AG3839" s="60"/>
      <c r="AH3839" s="60"/>
      <c r="AI3839" s="60"/>
      <c r="AJ3839" s="60"/>
      <c r="AK3839" s="60"/>
      <c r="AL3839" s="60"/>
      <c r="AM3839" s="60"/>
      <c r="AN3839" s="60"/>
      <c r="AO3839" s="112"/>
      <c r="AP3839" s="112"/>
      <c r="AQ3839" s="112"/>
      <c r="AR3839" s="112"/>
      <c r="AS3839" s="112"/>
      <c r="AT3839" s="112"/>
      <c r="AU3839" s="112"/>
      <c r="AV3839" s="112"/>
      <c r="AW3839" s="112"/>
      <c r="AX3839" s="112"/>
      <c r="AY3839" s="112"/>
      <c r="AZ3839" s="112"/>
      <c r="BA3839" s="112"/>
    </row>
    <row r="3840" spans="1:53" x14ac:dyDescent="0.25">
      <c r="A3840" s="112"/>
      <c r="B3840" s="45">
        <v>40865</v>
      </c>
      <c r="C3840" s="2"/>
      <c r="D3840" s="2"/>
      <c r="E3840" s="2">
        <v>53.55</v>
      </c>
      <c r="F3840" s="2">
        <v>53.45</v>
      </c>
      <c r="G3840" s="2"/>
      <c r="H3840" s="2"/>
      <c r="I3840" s="2"/>
      <c r="J3840" s="2"/>
      <c r="K3840" s="2"/>
      <c r="L3840" s="2"/>
      <c r="M3840" s="60"/>
      <c r="N3840" s="60"/>
      <c r="O3840" s="60"/>
      <c r="P3840" s="60"/>
      <c r="Q3840" s="2"/>
      <c r="R3840" s="60"/>
      <c r="S3840" s="60"/>
      <c r="T3840" s="60"/>
      <c r="U3840" s="60"/>
      <c r="V3840" s="60"/>
      <c r="W3840" s="60"/>
      <c r="X3840" s="60"/>
      <c r="Y3840" s="60"/>
      <c r="Z3840" s="60"/>
      <c r="AA3840" s="60"/>
      <c r="AB3840" s="60"/>
      <c r="AC3840" s="60"/>
      <c r="AD3840" s="60"/>
      <c r="AE3840" s="60"/>
      <c r="AF3840" s="60"/>
      <c r="AG3840" s="60"/>
      <c r="AH3840" s="60"/>
      <c r="AI3840" s="60"/>
      <c r="AJ3840" s="60"/>
      <c r="AK3840" s="60"/>
      <c r="AL3840" s="60"/>
      <c r="AM3840" s="60"/>
      <c r="AN3840" s="60"/>
      <c r="AO3840" s="112"/>
      <c r="AP3840" s="112"/>
      <c r="AQ3840" s="112"/>
      <c r="AR3840" s="112"/>
      <c r="AS3840" s="112"/>
      <c r="AT3840" s="112"/>
      <c r="AU3840" s="112"/>
      <c r="AV3840" s="112"/>
      <c r="AW3840" s="112"/>
      <c r="AX3840" s="112"/>
      <c r="AY3840" s="112"/>
      <c r="AZ3840" s="112"/>
      <c r="BA3840" s="112"/>
    </row>
    <row r="3841" spans="1:53" x14ac:dyDescent="0.25">
      <c r="A3841" s="112"/>
      <c r="B3841" s="45">
        <v>40864</v>
      </c>
      <c r="C3841" s="2"/>
      <c r="D3841" s="2"/>
      <c r="E3841" s="2">
        <v>53.5</v>
      </c>
      <c r="F3841" s="2">
        <v>53.25</v>
      </c>
      <c r="G3841" s="2"/>
      <c r="H3841" s="2"/>
      <c r="I3841" s="2"/>
      <c r="J3841" s="2"/>
      <c r="K3841" s="2"/>
      <c r="L3841" s="2"/>
      <c r="M3841" s="60"/>
      <c r="N3841" s="60"/>
      <c r="O3841" s="60"/>
      <c r="P3841" s="60"/>
      <c r="Q3841" s="2"/>
      <c r="R3841" s="60"/>
      <c r="S3841" s="60"/>
      <c r="T3841" s="60"/>
      <c r="U3841" s="60"/>
      <c r="V3841" s="60"/>
      <c r="W3841" s="60"/>
      <c r="X3841" s="60"/>
      <c r="Y3841" s="60"/>
      <c r="Z3841" s="60"/>
      <c r="AA3841" s="60"/>
      <c r="AB3841" s="60"/>
      <c r="AC3841" s="60"/>
      <c r="AD3841" s="60"/>
      <c r="AE3841" s="60"/>
      <c r="AF3841" s="60"/>
      <c r="AG3841" s="60"/>
      <c r="AH3841" s="60"/>
      <c r="AI3841" s="60"/>
      <c r="AJ3841" s="60"/>
      <c r="AK3841" s="60"/>
      <c r="AL3841" s="60"/>
      <c r="AM3841" s="60"/>
      <c r="AN3841" s="60"/>
      <c r="AO3841" s="112"/>
      <c r="AP3841" s="112"/>
      <c r="AQ3841" s="112"/>
      <c r="AR3841" s="112"/>
      <c r="AS3841" s="112"/>
      <c r="AT3841" s="112"/>
      <c r="AU3841" s="112"/>
      <c r="AV3841" s="112"/>
      <c r="AW3841" s="112"/>
      <c r="AX3841" s="112"/>
      <c r="AY3841" s="112"/>
      <c r="AZ3841" s="112"/>
      <c r="BA3841" s="112"/>
    </row>
    <row r="3842" spans="1:53" x14ac:dyDescent="0.25">
      <c r="A3842" s="112"/>
      <c r="B3842" s="45">
        <v>40863</v>
      </c>
      <c r="C3842" s="2"/>
      <c r="D3842" s="2"/>
      <c r="E3842" s="2">
        <v>54</v>
      </c>
      <c r="F3842" s="2">
        <v>53.3</v>
      </c>
      <c r="G3842" s="2"/>
      <c r="H3842" s="2"/>
      <c r="I3842" s="2"/>
      <c r="J3842" s="2"/>
      <c r="K3842" s="2"/>
      <c r="L3842" s="2"/>
      <c r="M3842" s="60"/>
      <c r="N3842" s="60"/>
      <c r="O3842" s="60"/>
      <c r="P3842" s="60"/>
      <c r="Q3842" s="2"/>
      <c r="R3842" s="60"/>
      <c r="S3842" s="60"/>
      <c r="T3842" s="60"/>
      <c r="U3842" s="60"/>
      <c r="V3842" s="60"/>
      <c r="W3842" s="60"/>
      <c r="X3842" s="60"/>
      <c r="Y3842" s="60"/>
      <c r="Z3842" s="60"/>
      <c r="AA3842" s="60"/>
      <c r="AB3842" s="60"/>
      <c r="AC3842" s="60"/>
      <c r="AD3842" s="60"/>
      <c r="AE3842" s="60"/>
      <c r="AF3842" s="60"/>
      <c r="AG3842" s="60"/>
      <c r="AH3842" s="60"/>
      <c r="AI3842" s="60"/>
      <c r="AJ3842" s="60"/>
      <c r="AK3842" s="60"/>
      <c r="AL3842" s="60"/>
      <c r="AM3842" s="60"/>
      <c r="AN3842" s="60"/>
      <c r="AO3842" s="112"/>
      <c r="AP3842" s="112"/>
      <c r="AQ3842" s="112"/>
      <c r="AR3842" s="112"/>
      <c r="AS3842" s="112"/>
      <c r="AT3842" s="112"/>
      <c r="AU3842" s="112"/>
      <c r="AV3842" s="112"/>
      <c r="AW3842" s="112"/>
      <c r="AX3842" s="112"/>
      <c r="AY3842" s="112"/>
      <c r="AZ3842" s="112"/>
      <c r="BA3842" s="112"/>
    </row>
    <row r="3843" spans="1:53" x14ac:dyDescent="0.25">
      <c r="A3843" s="112"/>
      <c r="B3843" s="45">
        <v>40862</v>
      </c>
      <c r="C3843" s="2"/>
      <c r="D3843" s="2"/>
      <c r="E3843" s="2">
        <v>54.15</v>
      </c>
      <c r="F3843" s="2">
        <v>53.45</v>
      </c>
      <c r="G3843" s="2"/>
      <c r="H3843" s="2"/>
      <c r="I3843" s="2"/>
      <c r="J3843" s="2"/>
      <c r="K3843" s="2"/>
      <c r="L3843" s="2"/>
      <c r="M3843" s="60"/>
      <c r="N3843" s="60"/>
      <c r="O3843" s="60"/>
      <c r="P3843" s="60"/>
      <c r="Q3843" s="2"/>
      <c r="R3843" s="60"/>
      <c r="S3843" s="60"/>
      <c r="T3843" s="60"/>
      <c r="U3843" s="60"/>
      <c r="V3843" s="60"/>
      <c r="W3843" s="60"/>
      <c r="X3843" s="60"/>
      <c r="Y3843" s="60"/>
      <c r="Z3843" s="60"/>
      <c r="AA3843" s="60"/>
      <c r="AB3843" s="60"/>
      <c r="AC3843" s="60"/>
      <c r="AD3843" s="60"/>
      <c r="AE3843" s="60"/>
      <c r="AF3843" s="60"/>
      <c r="AG3843" s="60"/>
      <c r="AH3843" s="60"/>
      <c r="AI3843" s="60"/>
      <c r="AJ3843" s="60"/>
      <c r="AK3843" s="60"/>
      <c r="AL3843" s="60"/>
      <c r="AM3843" s="60"/>
      <c r="AN3843" s="60"/>
      <c r="AO3843" s="112"/>
      <c r="AP3843" s="112"/>
      <c r="AQ3843" s="112"/>
      <c r="AR3843" s="112"/>
      <c r="AS3843" s="112"/>
      <c r="AT3843" s="112"/>
      <c r="AU3843" s="112"/>
      <c r="AV3843" s="112"/>
      <c r="AW3843" s="112"/>
      <c r="AX3843" s="112"/>
      <c r="AY3843" s="112"/>
      <c r="AZ3843" s="112"/>
      <c r="BA3843" s="112"/>
    </row>
    <row r="3844" spans="1:53" x14ac:dyDescent="0.25">
      <c r="A3844" s="112"/>
      <c r="B3844" s="45">
        <v>40861</v>
      </c>
      <c r="C3844" s="2"/>
      <c r="D3844" s="2"/>
      <c r="E3844" s="2">
        <v>53.75</v>
      </c>
      <c r="F3844" s="2">
        <v>53.2</v>
      </c>
      <c r="G3844" s="2"/>
      <c r="H3844" s="2"/>
      <c r="I3844" s="2"/>
      <c r="J3844" s="2"/>
      <c r="K3844" s="2"/>
      <c r="L3844" s="2"/>
      <c r="M3844" s="60"/>
      <c r="N3844" s="60"/>
      <c r="O3844" s="60"/>
      <c r="P3844" s="60"/>
      <c r="Q3844" s="2"/>
      <c r="R3844" s="60"/>
      <c r="S3844" s="60"/>
      <c r="T3844" s="60"/>
      <c r="U3844" s="60"/>
      <c r="V3844" s="60"/>
      <c r="W3844" s="60"/>
      <c r="X3844" s="60"/>
      <c r="Y3844" s="60"/>
      <c r="Z3844" s="60"/>
      <c r="AA3844" s="60"/>
      <c r="AB3844" s="60"/>
      <c r="AC3844" s="60"/>
      <c r="AD3844" s="60"/>
      <c r="AE3844" s="60"/>
      <c r="AF3844" s="60"/>
      <c r="AG3844" s="60"/>
      <c r="AH3844" s="60"/>
      <c r="AI3844" s="60"/>
      <c r="AJ3844" s="60"/>
      <c r="AK3844" s="60"/>
      <c r="AL3844" s="60"/>
      <c r="AM3844" s="60"/>
      <c r="AN3844" s="60"/>
      <c r="AO3844" s="112"/>
      <c r="AP3844" s="112"/>
      <c r="AQ3844" s="112"/>
      <c r="AR3844" s="112"/>
      <c r="AS3844" s="112"/>
      <c r="AT3844" s="112"/>
      <c r="AU3844" s="112"/>
      <c r="AV3844" s="112"/>
      <c r="AW3844" s="112"/>
      <c r="AX3844" s="112"/>
      <c r="AY3844" s="112"/>
      <c r="AZ3844" s="112"/>
      <c r="BA3844" s="112"/>
    </row>
    <row r="3845" spans="1:53" x14ac:dyDescent="0.25">
      <c r="A3845" s="112"/>
      <c r="B3845" s="45">
        <v>40858</v>
      </c>
      <c r="C3845" s="2"/>
      <c r="D3845" s="2"/>
      <c r="E3845" s="2">
        <v>53.22</v>
      </c>
      <c r="F3845" s="2">
        <v>52.95</v>
      </c>
      <c r="G3845" s="2"/>
      <c r="H3845" s="2"/>
      <c r="I3845" s="2"/>
      <c r="J3845" s="2"/>
      <c r="K3845" s="2"/>
      <c r="L3845" s="2"/>
      <c r="M3845" s="60"/>
      <c r="N3845" s="60"/>
      <c r="O3845" s="60"/>
      <c r="P3845" s="60"/>
      <c r="Q3845" s="2"/>
      <c r="R3845" s="60"/>
      <c r="S3845" s="60"/>
      <c r="T3845" s="60"/>
      <c r="U3845" s="60"/>
      <c r="V3845" s="60"/>
      <c r="W3845" s="60"/>
      <c r="X3845" s="60"/>
      <c r="Y3845" s="60"/>
      <c r="Z3845" s="60"/>
      <c r="AA3845" s="60"/>
      <c r="AB3845" s="60"/>
      <c r="AC3845" s="60"/>
      <c r="AD3845" s="60"/>
      <c r="AE3845" s="60"/>
      <c r="AF3845" s="60"/>
      <c r="AG3845" s="60"/>
      <c r="AH3845" s="60"/>
      <c r="AI3845" s="60"/>
      <c r="AJ3845" s="60"/>
      <c r="AK3845" s="60"/>
      <c r="AL3845" s="60"/>
      <c r="AM3845" s="60"/>
      <c r="AN3845" s="60"/>
      <c r="AO3845" s="112"/>
      <c r="AP3845" s="112"/>
      <c r="AQ3845" s="112"/>
      <c r="AR3845" s="112"/>
      <c r="AS3845" s="112"/>
      <c r="AT3845" s="112"/>
      <c r="AU3845" s="112"/>
      <c r="AV3845" s="112"/>
      <c r="AW3845" s="112"/>
      <c r="AX3845" s="112"/>
      <c r="AY3845" s="112"/>
      <c r="AZ3845" s="112"/>
      <c r="BA3845" s="112"/>
    </row>
    <row r="3846" spans="1:53" x14ac:dyDescent="0.25">
      <c r="A3846" s="112"/>
      <c r="B3846" s="45">
        <v>40857</v>
      </c>
      <c r="C3846" s="2"/>
      <c r="D3846" s="2"/>
      <c r="E3846" s="2">
        <v>53.31</v>
      </c>
      <c r="F3846" s="2">
        <v>53.03</v>
      </c>
      <c r="G3846" s="2"/>
      <c r="H3846" s="2"/>
      <c r="I3846" s="2"/>
      <c r="J3846" s="2"/>
      <c r="K3846" s="2"/>
      <c r="L3846" s="2"/>
      <c r="M3846" s="60"/>
      <c r="N3846" s="60"/>
      <c r="O3846" s="60"/>
      <c r="P3846" s="60"/>
      <c r="Q3846" s="2"/>
      <c r="R3846" s="60"/>
      <c r="S3846" s="60"/>
      <c r="T3846" s="60"/>
      <c r="U3846" s="60"/>
      <c r="V3846" s="60"/>
      <c r="W3846" s="60"/>
      <c r="X3846" s="60"/>
      <c r="Y3846" s="60"/>
      <c r="Z3846" s="60"/>
      <c r="AA3846" s="60"/>
      <c r="AB3846" s="60"/>
      <c r="AC3846" s="60"/>
      <c r="AD3846" s="60"/>
      <c r="AE3846" s="60"/>
      <c r="AF3846" s="60"/>
      <c r="AG3846" s="60"/>
      <c r="AH3846" s="60"/>
      <c r="AI3846" s="60"/>
      <c r="AJ3846" s="60"/>
      <c r="AK3846" s="60"/>
      <c r="AL3846" s="60"/>
      <c r="AM3846" s="60"/>
      <c r="AN3846" s="60"/>
      <c r="AO3846" s="112"/>
      <c r="AP3846" s="112"/>
      <c r="AQ3846" s="112"/>
      <c r="AR3846" s="112"/>
      <c r="AS3846" s="112"/>
      <c r="AT3846" s="112"/>
      <c r="AU3846" s="112"/>
      <c r="AV3846" s="112"/>
      <c r="AW3846" s="112"/>
      <c r="AX3846" s="112"/>
      <c r="AY3846" s="112"/>
      <c r="AZ3846" s="112"/>
      <c r="BA3846" s="112"/>
    </row>
    <row r="3847" spans="1:53" x14ac:dyDescent="0.25">
      <c r="A3847" s="112"/>
      <c r="B3847" s="45">
        <v>40856</v>
      </c>
      <c r="C3847" s="2"/>
      <c r="D3847" s="2"/>
      <c r="E3847" s="2">
        <v>53.51</v>
      </c>
      <c r="F3847" s="2">
        <v>53.03</v>
      </c>
      <c r="G3847" s="2"/>
      <c r="H3847" s="2"/>
      <c r="I3847" s="2"/>
      <c r="J3847" s="2"/>
      <c r="K3847" s="2"/>
      <c r="L3847" s="2"/>
      <c r="M3847" s="60"/>
      <c r="N3847" s="60"/>
      <c r="O3847" s="60"/>
      <c r="P3847" s="60"/>
      <c r="Q3847" s="2"/>
      <c r="R3847" s="60"/>
      <c r="S3847" s="60"/>
      <c r="T3847" s="60"/>
      <c r="U3847" s="60"/>
      <c r="V3847" s="60"/>
      <c r="W3847" s="60"/>
      <c r="X3847" s="60"/>
      <c r="Y3847" s="60"/>
      <c r="Z3847" s="60"/>
      <c r="AA3847" s="60"/>
      <c r="AB3847" s="60"/>
      <c r="AC3847" s="60"/>
      <c r="AD3847" s="60"/>
      <c r="AE3847" s="60"/>
      <c r="AF3847" s="60"/>
      <c r="AG3847" s="60"/>
      <c r="AH3847" s="60"/>
      <c r="AI3847" s="60"/>
      <c r="AJ3847" s="60"/>
      <c r="AK3847" s="60"/>
      <c r="AL3847" s="60"/>
      <c r="AM3847" s="60"/>
      <c r="AN3847" s="60"/>
      <c r="AO3847" s="112"/>
      <c r="AP3847" s="112"/>
      <c r="AQ3847" s="112"/>
      <c r="AR3847" s="112"/>
      <c r="AS3847" s="112"/>
      <c r="AT3847" s="112"/>
      <c r="AU3847" s="112"/>
      <c r="AV3847" s="112"/>
      <c r="AW3847" s="112"/>
      <c r="AX3847" s="112"/>
      <c r="AY3847" s="112"/>
      <c r="AZ3847" s="112"/>
      <c r="BA3847" s="112"/>
    </row>
    <row r="3848" spans="1:53" x14ac:dyDescent="0.25">
      <c r="A3848" s="112"/>
      <c r="B3848" s="45">
        <v>40855</v>
      </c>
      <c r="C3848" s="2"/>
      <c r="D3848" s="2"/>
      <c r="E3848" s="2">
        <v>53.69</v>
      </c>
      <c r="F3848" s="2">
        <v>53</v>
      </c>
      <c r="G3848" s="2"/>
      <c r="H3848" s="2"/>
      <c r="I3848" s="2"/>
      <c r="J3848" s="2"/>
      <c r="K3848" s="2"/>
      <c r="L3848" s="2"/>
      <c r="M3848" s="60"/>
      <c r="N3848" s="60"/>
      <c r="O3848" s="60"/>
      <c r="P3848" s="60"/>
      <c r="Q3848" s="2"/>
      <c r="R3848" s="60"/>
      <c r="S3848" s="60"/>
      <c r="T3848" s="60"/>
      <c r="U3848" s="60"/>
      <c r="V3848" s="60"/>
      <c r="W3848" s="60"/>
      <c r="X3848" s="60"/>
      <c r="Y3848" s="60"/>
      <c r="Z3848" s="60"/>
      <c r="AA3848" s="60"/>
      <c r="AB3848" s="60"/>
      <c r="AC3848" s="60"/>
      <c r="AD3848" s="60"/>
      <c r="AE3848" s="60"/>
      <c r="AF3848" s="60"/>
      <c r="AG3848" s="60"/>
      <c r="AH3848" s="60"/>
      <c r="AI3848" s="60"/>
      <c r="AJ3848" s="60"/>
      <c r="AK3848" s="60"/>
      <c r="AL3848" s="60"/>
      <c r="AM3848" s="60"/>
      <c r="AN3848" s="60"/>
      <c r="AO3848" s="112"/>
      <c r="AP3848" s="112"/>
      <c r="AQ3848" s="112"/>
      <c r="AR3848" s="112"/>
      <c r="AS3848" s="112"/>
      <c r="AT3848" s="112"/>
      <c r="AU3848" s="112"/>
      <c r="AV3848" s="112"/>
      <c r="AW3848" s="112"/>
      <c r="AX3848" s="112"/>
      <c r="AY3848" s="112"/>
      <c r="AZ3848" s="112"/>
      <c r="BA3848" s="112"/>
    </row>
    <row r="3849" spans="1:53" x14ac:dyDescent="0.25">
      <c r="A3849" s="112"/>
      <c r="B3849" s="45">
        <v>40854</v>
      </c>
      <c r="C3849" s="2"/>
      <c r="D3849" s="2"/>
      <c r="E3849" s="2">
        <v>54</v>
      </c>
      <c r="F3849" s="2">
        <v>53.1</v>
      </c>
      <c r="G3849" s="2"/>
      <c r="H3849" s="2"/>
      <c r="I3849" s="2"/>
      <c r="J3849" s="2"/>
      <c r="K3849" s="2"/>
      <c r="L3849" s="2"/>
      <c r="M3849" s="60"/>
      <c r="N3849" s="60"/>
      <c r="O3849" s="60"/>
      <c r="P3849" s="60"/>
      <c r="Q3849" s="2"/>
      <c r="R3849" s="60"/>
      <c r="S3849" s="60"/>
      <c r="T3849" s="60"/>
      <c r="U3849" s="60"/>
      <c r="V3849" s="60"/>
      <c r="W3849" s="60"/>
      <c r="X3849" s="60"/>
      <c r="Y3849" s="60"/>
      <c r="Z3849" s="60"/>
      <c r="AA3849" s="60"/>
      <c r="AB3849" s="60"/>
      <c r="AC3849" s="60"/>
      <c r="AD3849" s="60"/>
      <c r="AE3849" s="60"/>
      <c r="AF3849" s="60"/>
      <c r="AG3849" s="60"/>
      <c r="AH3849" s="60"/>
      <c r="AI3849" s="60"/>
      <c r="AJ3849" s="60"/>
      <c r="AK3849" s="60"/>
      <c r="AL3849" s="60"/>
      <c r="AM3849" s="60"/>
      <c r="AN3849" s="60"/>
      <c r="AO3849" s="112"/>
      <c r="AP3849" s="112"/>
      <c r="AQ3849" s="112"/>
      <c r="AR3849" s="112"/>
      <c r="AS3849" s="112"/>
      <c r="AT3849" s="112"/>
      <c r="AU3849" s="112"/>
      <c r="AV3849" s="112"/>
      <c r="AW3849" s="112"/>
      <c r="AX3849" s="112"/>
      <c r="AY3849" s="112"/>
      <c r="AZ3849" s="112"/>
      <c r="BA3849" s="112"/>
    </row>
    <row r="3850" spans="1:53" x14ac:dyDescent="0.25">
      <c r="A3850" s="112"/>
      <c r="B3850" s="45">
        <v>40851</v>
      </c>
      <c r="C3850" s="2"/>
      <c r="D3850" s="2"/>
      <c r="E3850" s="2">
        <v>53.8</v>
      </c>
      <c r="F3850" s="2">
        <v>52.95</v>
      </c>
      <c r="G3850" s="2"/>
      <c r="H3850" s="2"/>
      <c r="I3850" s="2"/>
      <c r="J3850" s="2"/>
      <c r="K3850" s="2"/>
      <c r="L3850" s="2"/>
      <c r="M3850" s="60"/>
      <c r="N3850" s="60"/>
      <c r="O3850" s="60"/>
      <c r="P3850" s="60"/>
      <c r="Q3850" s="2"/>
      <c r="R3850" s="60"/>
      <c r="S3850" s="60"/>
      <c r="T3850" s="60"/>
      <c r="U3850" s="60"/>
      <c r="V3850" s="60"/>
      <c r="W3850" s="60"/>
      <c r="X3850" s="60"/>
      <c r="Y3850" s="60"/>
      <c r="Z3850" s="60"/>
      <c r="AA3850" s="60"/>
      <c r="AB3850" s="60"/>
      <c r="AC3850" s="60"/>
      <c r="AD3850" s="60"/>
      <c r="AE3850" s="60"/>
      <c r="AF3850" s="60"/>
      <c r="AG3850" s="60"/>
      <c r="AH3850" s="60"/>
      <c r="AI3850" s="60"/>
      <c r="AJ3850" s="60"/>
      <c r="AK3850" s="60"/>
      <c r="AL3850" s="60"/>
      <c r="AM3850" s="60"/>
      <c r="AN3850" s="60"/>
      <c r="AO3850" s="112"/>
      <c r="AP3850" s="112"/>
      <c r="AQ3850" s="112"/>
      <c r="AR3850" s="112"/>
      <c r="AS3850" s="112"/>
      <c r="AT3850" s="112"/>
      <c r="AU3850" s="112"/>
      <c r="AV3850" s="112"/>
      <c r="AW3850" s="112"/>
      <c r="AX3850" s="112"/>
      <c r="AY3850" s="112"/>
      <c r="AZ3850" s="112"/>
      <c r="BA3850" s="112"/>
    </row>
    <row r="3851" spans="1:53" x14ac:dyDescent="0.25">
      <c r="A3851" s="112"/>
      <c r="B3851" s="45">
        <v>40850</v>
      </c>
      <c r="C3851" s="2"/>
      <c r="D3851" s="2"/>
      <c r="E3851" s="2">
        <v>53.9</v>
      </c>
      <c r="F3851" s="2">
        <v>52.75</v>
      </c>
      <c r="G3851" s="2"/>
      <c r="H3851" s="2"/>
      <c r="I3851" s="2"/>
      <c r="J3851" s="2"/>
      <c r="K3851" s="2"/>
      <c r="L3851" s="2"/>
      <c r="M3851" s="60"/>
      <c r="N3851" s="60"/>
      <c r="O3851" s="60"/>
      <c r="P3851" s="60"/>
      <c r="Q3851" s="2"/>
      <c r="R3851" s="60"/>
      <c r="S3851" s="60"/>
      <c r="T3851" s="60"/>
      <c r="U3851" s="60"/>
      <c r="V3851" s="60"/>
      <c r="W3851" s="60"/>
      <c r="X3851" s="60"/>
      <c r="Y3851" s="60"/>
      <c r="Z3851" s="60"/>
      <c r="AA3851" s="60"/>
      <c r="AB3851" s="60"/>
      <c r="AC3851" s="60"/>
      <c r="AD3851" s="60"/>
      <c r="AE3851" s="60"/>
      <c r="AF3851" s="60"/>
      <c r="AG3851" s="60"/>
      <c r="AH3851" s="60"/>
      <c r="AI3851" s="60"/>
      <c r="AJ3851" s="60"/>
      <c r="AK3851" s="60"/>
      <c r="AL3851" s="60"/>
      <c r="AM3851" s="60"/>
      <c r="AN3851" s="60"/>
      <c r="AO3851" s="112"/>
      <c r="AP3851" s="112"/>
      <c r="AQ3851" s="112"/>
      <c r="AR3851" s="112"/>
      <c r="AS3851" s="112"/>
      <c r="AT3851" s="112"/>
      <c r="AU3851" s="112"/>
      <c r="AV3851" s="112"/>
      <c r="AW3851" s="112"/>
      <c r="AX3851" s="112"/>
      <c r="AY3851" s="112"/>
      <c r="AZ3851" s="112"/>
      <c r="BA3851" s="112"/>
    </row>
    <row r="3852" spans="1:53" x14ac:dyDescent="0.25">
      <c r="A3852" s="112"/>
      <c r="B3852" s="45">
        <v>40849</v>
      </c>
      <c r="C3852" s="2"/>
      <c r="D3852" s="2"/>
      <c r="E3852" s="2">
        <v>53.6</v>
      </c>
      <c r="F3852" s="2">
        <v>52.73</v>
      </c>
      <c r="G3852" s="2"/>
      <c r="H3852" s="2"/>
      <c r="I3852" s="2"/>
      <c r="J3852" s="2"/>
      <c r="K3852" s="2"/>
      <c r="L3852" s="2"/>
      <c r="M3852" s="60"/>
      <c r="N3852" s="60"/>
      <c r="O3852" s="60"/>
      <c r="P3852" s="60"/>
      <c r="Q3852" s="2"/>
      <c r="R3852" s="60"/>
      <c r="S3852" s="60"/>
      <c r="T3852" s="60"/>
      <c r="U3852" s="60"/>
      <c r="V3852" s="60"/>
      <c r="W3852" s="60"/>
      <c r="X3852" s="60"/>
      <c r="Y3852" s="60"/>
      <c r="Z3852" s="60"/>
      <c r="AA3852" s="60"/>
      <c r="AB3852" s="60"/>
      <c r="AC3852" s="60"/>
      <c r="AD3852" s="60"/>
      <c r="AE3852" s="60"/>
      <c r="AF3852" s="60"/>
      <c r="AG3852" s="60"/>
      <c r="AH3852" s="60"/>
      <c r="AI3852" s="60"/>
      <c r="AJ3852" s="60"/>
      <c r="AK3852" s="60"/>
      <c r="AL3852" s="60"/>
      <c r="AM3852" s="60"/>
      <c r="AN3852" s="60"/>
      <c r="AO3852" s="112"/>
      <c r="AP3852" s="112"/>
      <c r="AQ3852" s="112"/>
      <c r="AR3852" s="112"/>
      <c r="AS3852" s="112"/>
      <c r="AT3852" s="112"/>
      <c r="AU3852" s="112"/>
      <c r="AV3852" s="112"/>
      <c r="AW3852" s="112"/>
      <c r="AX3852" s="112"/>
      <c r="AY3852" s="112"/>
      <c r="AZ3852" s="112"/>
      <c r="BA3852" s="112"/>
    </row>
    <row r="3853" spans="1:53" x14ac:dyDescent="0.25">
      <c r="A3853" s="112"/>
      <c r="B3853" s="45">
        <v>40847</v>
      </c>
      <c r="C3853" s="2"/>
      <c r="D3853" s="2"/>
      <c r="E3853" s="2">
        <v>53.95</v>
      </c>
      <c r="F3853" s="2">
        <v>52.85</v>
      </c>
      <c r="G3853" s="2"/>
      <c r="H3853" s="2"/>
      <c r="I3853" s="2"/>
      <c r="J3853" s="2"/>
      <c r="K3853" s="2"/>
      <c r="L3853" s="2"/>
      <c r="M3853" s="60"/>
      <c r="N3853" s="60"/>
      <c r="O3853" s="60"/>
      <c r="P3853" s="60"/>
      <c r="Q3853" s="2"/>
      <c r="R3853" s="60"/>
      <c r="S3853" s="60"/>
      <c r="T3853" s="60"/>
      <c r="U3853" s="60"/>
      <c r="V3853" s="60"/>
      <c r="W3853" s="60"/>
      <c r="X3853" s="60"/>
      <c r="Y3853" s="60"/>
      <c r="Z3853" s="60"/>
      <c r="AA3853" s="60"/>
      <c r="AB3853" s="60"/>
      <c r="AC3853" s="60"/>
      <c r="AD3853" s="60"/>
      <c r="AE3853" s="60"/>
      <c r="AF3853" s="60"/>
      <c r="AG3853" s="60"/>
      <c r="AH3853" s="60"/>
      <c r="AI3853" s="60"/>
      <c r="AJ3853" s="60"/>
      <c r="AK3853" s="60"/>
      <c r="AL3853" s="60"/>
      <c r="AM3853" s="60"/>
      <c r="AN3853" s="60"/>
      <c r="AO3853" s="112"/>
      <c r="AP3853" s="112"/>
      <c r="AQ3853" s="112"/>
      <c r="AR3853" s="112"/>
      <c r="AS3853" s="112"/>
      <c r="AT3853" s="112"/>
      <c r="AU3853" s="112"/>
      <c r="AV3853" s="112"/>
      <c r="AW3853" s="112"/>
      <c r="AX3853" s="112"/>
      <c r="AY3853" s="112"/>
      <c r="AZ3853" s="112"/>
      <c r="BA3853" s="112"/>
    </row>
    <row r="3854" spans="1:53" x14ac:dyDescent="0.25">
      <c r="A3854" s="112"/>
      <c r="B3854" s="45">
        <v>40844</v>
      </c>
      <c r="C3854" s="2"/>
      <c r="D3854" s="2"/>
      <c r="E3854" s="2">
        <v>53.97</v>
      </c>
      <c r="F3854" s="2">
        <v>52.83</v>
      </c>
      <c r="G3854" s="2"/>
      <c r="H3854" s="2"/>
      <c r="I3854" s="2"/>
      <c r="J3854" s="2"/>
      <c r="K3854" s="2"/>
      <c r="L3854" s="2"/>
      <c r="M3854" s="60"/>
      <c r="N3854" s="60"/>
      <c r="O3854" s="60"/>
      <c r="P3854" s="60"/>
      <c r="Q3854" s="2"/>
      <c r="R3854" s="60"/>
      <c r="S3854" s="60"/>
      <c r="T3854" s="60"/>
      <c r="U3854" s="60"/>
      <c r="V3854" s="60"/>
      <c r="W3854" s="60"/>
      <c r="X3854" s="60"/>
      <c r="Y3854" s="60"/>
      <c r="Z3854" s="60"/>
      <c r="AA3854" s="60"/>
      <c r="AB3854" s="60"/>
      <c r="AC3854" s="60"/>
      <c r="AD3854" s="60"/>
      <c r="AE3854" s="60"/>
      <c r="AF3854" s="60"/>
      <c r="AG3854" s="60"/>
      <c r="AH3854" s="60"/>
      <c r="AI3854" s="60"/>
      <c r="AJ3854" s="60"/>
      <c r="AK3854" s="60"/>
      <c r="AL3854" s="60"/>
      <c r="AM3854" s="60"/>
      <c r="AN3854" s="60"/>
      <c r="AO3854" s="112"/>
      <c r="AP3854" s="112"/>
      <c r="AQ3854" s="112"/>
      <c r="AR3854" s="112"/>
      <c r="AS3854" s="112"/>
      <c r="AT3854" s="112"/>
      <c r="AU3854" s="112"/>
      <c r="AV3854" s="112"/>
      <c r="AW3854" s="112"/>
      <c r="AX3854" s="112"/>
      <c r="AY3854" s="112"/>
      <c r="AZ3854" s="112"/>
      <c r="BA3854" s="112"/>
    </row>
    <row r="3855" spans="1:53" x14ac:dyDescent="0.25">
      <c r="A3855" s="112"/>
      <c r="B3855" s="45">
        <v>40843</v>
      </c>
      <c r="C3855" s="2"/>
      <c r="D3855" s="2"/>
      <c r="E3855" s="2">
        <v>54.05</v>
      </c>
      <c r="F3855" s="2">
        <v>52.9</v>
      </c>
      <c r="G3855" s="2"/>
      <c r="H3855" s="2"/>
      <c r="I3855" s="2"/>
      <c r="J3855" s="2"/>
      <c r="K3855" s="2"/>
      <c r="L3855" s="2"/>
      <c r="M3855" s="60"/>
      <c r="N3855" s="60"/>
      <c r="O3855" s="60"/>
      <c r="P3855" s="60"/>
      <c r="Q3855" s="2"/>
      <c r="R3855" s="60"/>
      <c r="S3855" s="60"/>
      <c r="T3855" s="60"/>
      <c r="U3855" s="60"/>
      <c r="V3855" s="60"/>
      <c r="W3855" s="60"/>
      <c r="X3855" s="60"/>
      <c r="Y3855" s="60"/>
      <c r="Z3855" s="60"/>
      <c r="AA3855" s="60"/>
      <c r="AB3855" s="60"/>
      <c r="AC3855" s="60"/>
      <c r="AD3855" s="60"/>
      <c r="AE3855" s="60"/>
      <c r="AF3855" s="60"/>
      <c r="AG3855" s="60"/>
      <c r="AH3855" s="60"/>
      <c r="AI3855" s="60"/>
      <c r="AJ3855" s="60"/>
      <c r="AK3855" s="60"/>
      <c r="AL3855" s="60"/>
      <c r="AM3855" s="60"/>
      <c r="AN3855" s="60"/>
      <c r="AO3855" s="112"/>
      <c r="AP3855" s="112"/>
      <c r="AQ3855" s="112"/>
      <c r="AR3855" s="112"/>
      <c r="AS3855" s="112"/>
      <c r="AT3855" s="112"/>
      <c r="AU3855" s="112"/>
      <c r="AV3855" s="112"/>
      <c r="AW3855" s="112"/>
      <c r="AX3855" s="112"/>
      <c r="AY3855" s="112"/>
      <c r="AZ3855" s="112"/>
      <c r="BA3855" s="112"/>
    </row>
    <row r="3856" spans="1:53" x14ac:dyDescent="0.25">
      <c r="A3856" s="112"/>
      <c r="B3856" s="45">
        <v>40842</v>
      </c>
      <c r="C3856" s="2"/>
      <c r="D3856" s="2"/>
      <c r="E3856" s="2">
        <v>53.7</v>
      </c>
      <c r="F3856" s="2">
        <v>52.63</v>
      </c>
      <c r="G3856" s="2"/>
      <c r="H3856" s="2"/>
      <c r="I3856" s="2"/>
      <c r="J3856" s="2"/>
      <c r="K3856" s="2"/>
      <c r="L3856" s="2"/>
      <c r="M3856" s="60"/>
      <c r="N3856" s="60"/>
      <c r="O3856" s="60"/>
      <c r="P3856" s="60"/>
      <c r="Q3856" s="2"/>
      <c r="R3856" s="60"/>
      <c r="S3856" s="60"/>
      <c r="T3856" s="60"/>
      <c r="U3856" s="60"/>
      <c r="V3856" s="60"/>
      <c r="W3856" s="60"/>
      <c r="X3856" s="60"/>
      <c r="Y3856" s="60"/>
      <c r="Z3856" s="60"/>
      <c r="AA3856" s="60"/>
      <c r="AB3856" s="60"/>
      <c r="AC3856" s="60"/>
      <c r="AD3856" s="60"/>
      <c r="AE3856" s="60"/>
      <c r="AF3856" s="60"/>
      <c r="AG3856" s="60"/>
      <c r="AH3856" s="60"/>
      <c r="AI3856" s="60"/>
      <c r="AJ3856" s="60"/>
      <c r="AK3856" s="60"/>
      <c r="AL3856" s="60"/>
      <c r="AM3856" s="60"/>
      <c r="AN3856" s="60"/>
      <c r="AO3856" s="112"/>
      <c r="AP3856" s="112"/>
      <c r="AQ3856" s="112"/>
      <c r="AR3856" s="112"/>
      <c r="AS3856" s="112"/>
      <c r="AT3856" s="112"/>
      <c r="AU3856" s="112"/>
      <c r="AV3856" s="112"/>
      <c r="AW3856" s="112"/>
      <c r="AX3856" s="112"/>
      <c r="AY3856" s="112"/>
      <c r="AZ3856" s="112"/>
      <c r="BA3856" s="112"/>
    </row>
    <row r="3857" spans="1:53" x14ac:dyDescent="0.25">
      <c r="A3857" s="112"/>
      <c r="B3857" s="45">
        <v>40841</v>
      </c>
      <c r="C3857" s="2"/>
      <c r="D3857" s="2"/>
      <c r="E3857" s="2">
        <v>53.9</v>
      </c>
      <c r="F3857" s="2">
        <v>52.9</v>
      </c>
      <c r="G3857" s="2"/>
      <c r="H3857" s="2"/>
      <c r="I3857" s="2"/>
      <c r="J3857" s="2"/>
      <c r="K3857" s="2"/>
      <c r="L3857" s="2"/>
      <c r="M3857" s="60"/>
      <c r="N3857" s="60"/>
      <c r="O3857" s="60"/>
      <c r="P3857" s="60"/>
      <c r="Q3857" s="2"/>
      <c r="R3857" s="60"/>
      <c r="S3857" s="60"/>
      <c r="T3857" s="60"/>
      <c r="U3857" s="60"/>
      <c r="V3857" s="60"/>
      <c r="W3857" s="60"/>
      <c r="X3857" s="60"/>
      <c r="Y3857" s="60"/>
      <c r="Z3857" s="60"/>
      <c r="AA3857" s="60"/>
      <c r="AB3857" s="60"/>
      <c r="AC3857" s="60"/>
      <c r="AD3857" s="60"/>
      <c r="AE3857" s="60"/>
      <c r="AF3857" s="60"/>
      <c r="AG3857" s="60"/>
      <c r="AH3857" s="60"/>
      <c r="AI3857" s="60"/>
      <c r="AJ3857" s="60"/>
      <c r="AK3857" s="60"/>
      <c r="AL3857" s="60"/>
      <c r="AM3857" s="60"/>
      <c r="AN3857" s="60"/>
      <c r="AO3857" s="112"/>
      <c r="AP3857" s="112"/>
      <c r="AQ3857" s="112"/>
      <c r="AR3857" s="112"/>
      <c r="AS3857" s="112"/>
      <c r="AT3857" s="112"/>
      <c r="AU3857" s="112"/>
      <c r="AV3857" s="112"/>
      <c r="AW3857" s="112"/>
      <c r="AX3857" s="112"/>
      <c r="AY3857" s="112"/>
      <c r="AZ3857" s="112"/>
      <c r="BA3857" s="112"/>
    </row>
    <row r="3858" spans="1:53" x14ac:dyDescent="0.25">
      <c r="A3858" s="112"/>
      <c r="B3858" s="45">
        <v>40840</v>
      </c>
      <c r="C3858" s="2"/>
      <c r="D3858" s="2"/>
      <c r="E3858" s="2">
        <v>53.95</v>
      </c>
      <c r="F3858" s="2">
        <v>52.83</v>
      </c>
      <c r="G3858" s="2"/>
      <c r="H3858" s="2"/>
      <c r="I3858" s="2"/>
      <c r="J3858" s="2"/>
      <c r="K3858" s="2"/>
      <c r="L3858" s="2"/>
      <c r="M3858" s="60"/>
      <c r="N3858" s="60"/>
      <c r="O3858" s="60"/>
      <c r="P3858" s="60"/>
      <c r="Q3858" s="2"/>
      <c r="R3858" s="60"/>
      <c r="S3858" s="60"/>
      <c r="T3858" s="60"/>
      <c r="U3858" s="60"/>
      <c r="V3858" s="60"/>
      <c r="W3858" s="60"/>
      <c r="X3858" s="60"/>
      <c r="Y3858" s="60"/>
      <c r="Z3858" s="60"/>
      <c r="AA3858" s="60"/>
      <c r="AB3858" s="60"/>
      <c r="AC3858" s="60"/>
      <c r="AD3858" s="60"/>
      <c r="AE3858" s="60"/>
      <c r="AF3858" s="60"/>
      <c r="AG3858" s="60"/>
      <c r="AH3858" s="60"/>
      <c r="AI3858" s="60"/>
      <c r="AJ3858" s="60"/>
      <c r="AK3858" s="60"/>
      <c r="AL3858" s="60"/>
      <c r="AM3858" s="60"/>
      <c r="AN3858" s="60"/>
      <c r="AO3858" s="112"/>
      <c r="AP3858" s="112"/>
      <c r="AQ3858" s="112"/>
      <c r="AR3858" s="112"/>
      <c r="AS3858" s="112"/>
      <c r="AT3858" s="112"/>
      <c r="AU3858" s="112"/>
      <c r="AV3858" s="112"/>
      <c r="AW3858" s="112"/>
      <c r="AX3858" s="112"/>
      <c r="AY3858" s="112"/>
      <c r="AZ3858" s="112"/>
      <c r="BA3858" s="112"/>
    </row>
    <row r="3859" spans="1:53" x14ac:dyDescent="0.25">
      <c r="A3859" s="112"/>
      <c r="B3859" s="45">
        <v>40837</v>
      </c>
      <c r="C3859" s="2"/>
      <c r="D3859" s="2"/>
      <c r="E3859" s="2">
        <v>53.78</v>
      </c>
      <c r="F3859" s="2">
        <v>52.58</v>
      </c>
      <c r="G3859" s="2"/>
      <c r="H3859" s="2"/>
      <c r="I3859" s="2"/>
      <c r="J3859" s="2"/>
      <c r="K3859" s="2"/>
      <c r="L3859" s="2"/>
      <c r="M3859" s="60"/>
      <c r="N3859" s="60"/>
      <c r="O3859" s="60"/>
      <c r="P3859" s="60"/>
      <c r="Q3859" s="2"/>
      <c r="R3859" s="60"/>
      <c r="S3859" s="60"/>
      <c r="T3859" s="60"/>
      <c r="U3859" s="60"/>
      <c r="V3859" s="60"/>
      <c r="W3859" s="60"/>
      <c r="X3859" s="60"/>
      <c r="Y3859" s="60"/>
      <c r="Z3859" s="60"/>
      <c r="AA3859" s="60"/>
      <c r="AB3859" s="60"/>
      <c r="AC3859" s="60"/>
      <c r="AD3859" s="60"/>
      <c r="AE3859" s="60"/>
      <c r="AF3859" s="60"/>
      <c r="AG3859" s="60"/>
      <c r="AH3859" s="60"/>
      <c r="AI3859" s="60"/>
      <c r="AJ3859" s="60"/>
      <c r="AK3859" s="60"/>
      <c r="AL3859" s="60"/>
      <c r="AM3859" s="60"/>
      <c r="AN3859" s="60"/>
      <c r="AO3859" s="112"/>
      <c r="AP3859" s="112"/>
      <c r="AQ3859" s="112"/>
      <c r="AR3859" s="112"/>
      <c r="AS3859" s="112"/>
      <c r="AT3859" s="112"/>
      <c r="AU3859" s="112"/>
      <c r="AV3859" s="112"/>
      <c r="AW3859" s="112"/>
      <c r="AX3859" s="112"/>
      <c r="AY3859" s="112"/>
      <c r="AZ3859" s="112"/>
      <c r="BA3859" s="112"/>
    </row>
    <row r="3860" spans="1:53" x14ac:dyDescent="0.25">
      <c r="A3860" s="112"/>
      <c r="B3860" s="45">
        <v>40836</v>
      </c>
      <c r="C3860" s="2"/>
      <c r="D3860" s="2"/>
      <c r="E3860" s="2">
        <v>53.55</v>
      </c>
      <c r="F3860" s="2">
        <v>52.5</v>
      </c>
      <c r="G3860" s="2"/>
      <c r="H3860" s="2"/>
      <c r="I3860" s="2"/>
      <c r="J3860" s="2"/>
      <c r="K3860" s="2"/>
      <c r="L3860" s="2"/>
      <c r="M3860" s="60"/>
      <c r="N3860" s="60"/>
      <c r="O3860" s="60"/>
      <c r="P3860" s="60"/>
      <c r="Q3860" s="2"/>
      <c r="R3860" s="60"/>
      <c r="S3860" s="60"/>
      <c r="T3860" s="60"/>
      <c r="U3860" s="60"/>
      <c r="V3860" s="60"/>
      <c r="W3860" s="60"/>
      <c r="X3860" s="60"/>
      <c r="Y3860" s="60"/>
      <c r="Z3860" s="60"/>
      <c r="AA3860" s="60"/>
      <c r="AB3860" s="60"/>
      <c r="AC3860" s="60"/>
      <c r="AD3860" s="60"/>
      <c r="AE3860" s="60"/>
      <c r="AF3860" s="60"/>
      <c r="AG3860" s="60"/>
      <c r="AH3860" s="60"/>
      <c r="AI3860" s="60"/>
      <c r="AJ3860" s="60"/>
      <c r="AK3860" s="60"/>
      <c r="AL3860" s="60"/>
      <c r="AM3860" s="60"/>
      <c r="AN3860" s="60"/>
      <c r="AO3860" s="112"/>
      <c r="AP3860" s="112"/>
      <c r="AQ3860" s="112"/>
      <c r="AR3860" s="112"/>
      <c r="AS3860" s="112"/>
      <c r="AT3860" s="112"/>
      <c r="AU3860" s="112"/>
      <c r="AV3860" s="112"/>
      <c r="AW3860" s="112"/>
      <c r="AX3860" s="112"/>
      <c r="AY3860" s="112"/>
      <c r="AZ3860" s="112"/>
      <c r="BA3860" s="112"/>
    </row>
    <row r="3861" spans="1:53" x14ac:dyDescent="0.25">
      <c r="A3861" s="112"/>
      <c r="B3861" s="45">
        <v>40835</v>
      </c>
      <c r="C3861" s="2"/>
      <c r="D3861" s="2"/>
      <c r="E3861" s="2">
        <v>53.6</v>
      </c>
      <c r="F3861" s="2">
        <v>52.25</v>
      </c>
      <c r="G3861" s="2"/>
      <c r="H3861" s="2"/>
      <c r="I3861" s="2"/>
      <c r="J3861" s="2"/>
      <c r="K3861" s="2"/>
      <c r="L3861" s="2"/>
      <c r="M3861" s="60"/>
      <c r="N3861" s="60"/>
      <c r="O3861" s="60"/>
      <c r="P3861" s="60"/>
      <c r="Q3861" s="2"/>
      <c r="R3861" s="60"/>
      <c r="S3861" s="60"/>
      <c r="T3861" s="60"/>
      <c r="U3861" s="60"/>
      <c r="V3861" s="60"/>
      <c r="W3861" s="60"/>
      <c r="X3861" s="60"/>
      <c r="Y3861" s="60"/>
      <c r="Z3861" s="60"/>
      <c r="AA3861" s="60"/>
      <c r="AB3861" s="60"/>
      <c r="AC3861" s="60"/>
      <c r="AD3861" s="60"/>
      <c r="AE3861" s="60"/>
      <c r="AF3861" s="60"/>
      <c r="AG3861" s="60"/>
      <c r="AH3861" s="60"/>
      <c r="AI3861" s="60"/>
      <c r="AJ3861" s="60"/>
      <c r="AK3861" s="60"/>
      <c r="AL3861" s="60"/>
      <c r="AM3861" s="60"/>
      <c r="AN3861" s="60"/>
      <c r="AO3861" s="112"/>
      <c r="AP3861" s="112"/>
      <c r="AQ3861" s="112"/>
      <c r="AR3861" s="112"/>
      <c r="AS3861" s="112"/>
      <c r="AT3861" s="112"/>
      <c r="AU3861" s="112"/>
      <c r="AV3861" s="112"/>
      <c r="AW3861" s="112"/>
      <c r="AX3861" s="112"/>
      <c r="AY3861" s="112"/>
      <c r="AZ3861" s="112"/>
      <c r="BA3861" s="112"/>
    </row>
    <row r="3862" spans="1:53" x14ac:dyDescent="0.25">
      <c r="A3862" s="112"/>
      <c r="B3862" s="45">
        <v>40834</v>
      </c>
      <c r="C3862" s="2"/>
      <c r="D3862" s="2"/>
      <c r="E3862" s="2">
        <v>53.75</v>
      </c>
      <c r="F3862" s="2">
        <v>52.5</v>
      </c>
      <c r="G3862" s="2"/>
      <c r="H3862" s="2"/>
      <c r="I3862" s="2"/>
      <c r="J3862" s="2"/>
      <c r="K3862" s="2"/>
      <c r="L3862" s="2"/>
      <c r="M3862" s="60"/>
      <c r="N3862" s="60"/>
      <c r="O3862" s="60"/>
      <c r="P3862" s="60"/>
      <c r="Q3862" s="2"/>
      <c r="R3862" s="60"/>
      <c r="S3862" s="60"/>
      <c r="T3862" s="60"/>
      <c r="U3862" s="60"/>
      <c r="V3862" s="60"/>
      <c r="W3862" s="60"/>
      <c r="X3862" s="60"/>
      <c r="Y3862" s="60"/>
      <c r="Z3862" s="60"/>
      <c r="AA3862" s="60"/>
      <c r="AB3862" s="60"/>
      <c r="AC3862" s="60"/>
      <c r="AD3862" s="60"/>
      <c r="AE3862" s="60"/>
      <c r="AF3862" s="60"/>
      <c r="AG3862" s="60"/>
      <c r="AH3862" s="60"/>
      <c r="AI3862" s="60"/>
      <c r="AJ3862" s="60"/>
      <c r="AK3862" s="60"/>
      <c r="AL3862" s="60"/>
      <c r="AM3862" s="60"/>
      <c r="AN3862" s="60"/>
      <c r="AO3862" s="112"/>
      <c r="AP3862" s="112"/>
      <c r="AQ3862" s="112"/>
      <c r="AR3862" s="112"/>
      <c r="AS3862" s="112"/>
      <c r="AT3862" s="112"/>
      <c r="AU3862" s="112"/>
      <c r="AV3862" s="112"/>
      <c r="AW3862" s="112"/>
      <c r="AX3862" s="112"/>
      <c r="AY3862" s="112"/>
      <c r="AZ3862" s="112"/>
      <c r="BA3862" s="112"/>
    </row>
    <row r="3863" spans="1:53" x14ac:dyDescent="0.25">
      <c r="A3863" s="112"/>
      <c r="B3863" s="45">
        <v>40833</v>
      </c>
      <c r="C3863" s="2"/>
      <c r="D3863" s="2"/>
      <c r="E3863" s="2">
        <v>54.05</v>
      </c>
      <c r="F3863" s="2">
        <v>52.7</v>
      </c>
      <c r="G3863" s="2"/>
      <c r="H3863" s="2"/>
      <c r="I3863" s="2"/>
      <c r="J3863" s="2"/>
      <c r="K3863" s="2"/>
      <c r="L3863" s="2"/>
      <c r="M3863" s="60"/>
      <c r="N3863" s="60"/>
      <c r="O3863" s="60"/>
      <c r="P3863" s="60"/>
      <c r="Q3863" s="2"/>
      <c r="R3863" s="60"/>
      <c r="S3863" s="60"/>
      <c r="T3863" s="60"/>
      <c r="U3863" s="60"/>
      <c r="V3863" s="60"/>
      <c r="W3863" s="60"/>
      <c r="X3863" s="60"/>
      <c r="Y3863" s="60"/>
      <c r="Z3863" s="60"/>
      <c r="AA3863" s="60"/>
      <c r="AB3863" s="60"/>
      <c r="AC3863" s="60"/>
      <c r="AD3863" s="60"/>
      <c r="AE3863" s="60"/>
      <c r="AF3863" s="60"/>
      <c r="AG3863" s="60"/>
      <c r="AH3863" s="60"/>
      <c r="AI3863" s="60"/>
      <c r="AJ3863" s="60"/>
      <c r="AK3863" s="60"/>
      <c r="AL3863" s="60"/>
      <c r="AM3863" s="60"/>
      <c r="AN3863" s="60"/>
      <c r="AO3863" s="112"/>
      <c r="AP3863" s="112"/>
      <c r="AQ3863" s="112"/>
      <c r="AR3863" s="112"/>
      <c r="AS3863" s="112"/>
      <c r="AT3863" s="112"/>
      <c r="AU3863" s="112"/>
      <c r="AV3863" s="112"/>
      <c r="AW3863" s="112"/>
      <c r="AX3863" s="112"/>
      <c r="AY3863" s="112"/>
      <c r="AZ3863" s="112"/>
      <c r="BA3863" s="112"/>
    </row>
    <row r="3864" spans="1:53" x14ac:dyDescent="0.25">
      <c r="A3864" s="112"/>
      <c r="B3864" s="45">
        <v>40830</v>
      </c>
      <c r="C3864" s="2"/>
      <c r="D3864" s="2"/>
      <c r="E3864" s="2">
        <v>53.9</v>
      </c>
      <c r="F3864" s="2">
        <v>52.5</v>
      </c>
      <c r="G3864" s="2"/>
      <c r="H3864" s="2"/>
      <c r="I3864" s="2"/>
      <c r="J3864" s="2"/>
      <c r="K3864" s="2"/>
      <c r="L3864" s="2"/>
      <c r="M3864" s="60"/>
      <c r="N3864" s="60"/>
      <c r="O3864" s="60"/>
      <c r="P3864" s="60"/>
      <c r="Q3864" s="2"/>
      <c r="R3864" s="60"/>
      <c r="S3864" s="60"/>
      <c r="T3864" s="60"/>
      <c r="U3864" s="60"/>
      <c r="V3864" s="60"/>
      <c r="W3864" s="60"/>
      <c r="X3864" s="60"/>
      <c r="Y3864" s="60"/>
      <c r="Z3864" s="60"/>
      <c r="AA3864" s="60"/>
      <c r="AB3864" s="60"/>
      <c r="AC3864" s="60"/>
      <c r="AD3864" s="60"/>
      <c r="AE3864" s="60"/>
      <c r="AF3864" s="60"/>
      <c r="AG3864" s="60"/>
      <c r="AH3864" s="60"/>
      <c r="AI3864" s="60"/>
      <c r="AJ3864" s="60"/>
      <c r="AK3864" s="60"/>
      <c r="AL3864" s="60"/>
      <c r="AM3864" s="60"/>
      <c r="AN3864" s="60"/>
      <c r="AO3864" s="112"/>
      <c r="AP3864" s="112"/>
      <c r="AQ3864" s="112"/>
      <c r="AR3864" s="112"/>
      <c r="AS3864" s="112"/>
      <c r="AT3864" s="112"/>
      <c r="AU3864" s="112"/>
      <c r="AV3864" s="112"/>
      <c r="AW3864" s="112"/>
      <c r="AX3864" s="112"/>
      <c r="AY3864" s="112"/>
      <c r="AZ3864" s="112"/>
      <c r="BA3864" s="112"/>
    </row>
    <row r="3865" spans="1:53" x14ac:dyDescent="0.25">
      <c r="A3865" s="112"/>
      <c r="B3865" s="45">
        <v>40829</v>
      </c>
      <c r="C3865" s="2"/>
      <c r="D3865" s="2"/>
      <c r="E3865" s="2">
        <v>53.78</v>
      </c>
      <c r="F3865" s="2">
        <v>52.43</v>
      </c>
      <c r="G3865" s="2"/>
      <c r="H3865" s="2"/>
      <c r="I3865" s="2"/>
      <c r="J3865" s="2"/>
      <c r="K3865" s="2"/>
      <c r="L3865" s="2"/>
      <c r="M3865" s="60"/>
      <c r="N3865" s="60"/>
      <c r="O3865" s="60"/>
      <c r="P3865" s="60"/>
      <c r="Q3865" s="2"/>
      <c r="R3865" s="60"/>
      <c r="S3865" s="60"/>
      <c r="T3865" s="60"/>
      <c r="U3865" s="60"/>
      <c r="V3865" s="60"/>
      <c r="W3865" s="60"/>
      <c r="X3865" s="60"/>
      <c r="Y3865" s="60"/>
      <c r="Z3865" s="60"/>
      <c r="AA3865" s="60"/>
      <c r="AB3865" s="60"/>
      <c r="AC3865" s="60"/>
      <c r="AD3865" s="60"/>
      <c r="AE3865" s="60"/>
      <c r="AF3865" s="60"/>
      <c r="AG3865" s="60"/>
      <c r="AH3865" s="60"/>
      <c r="AI3865" s="60"/>
      <c r="AJ3865" s="60"/>
      <c r="AK3865" s="60"/>
      <c r="AL3865" s="60"/>
      <c r="AM3865" s="60"/>
      <c r="AN3865" s="60"/>
      <c r="AO3865" s="112"/>
      <c r="AP3865" s="112"/>
      <c r="AQ3865" s="112"/>
      <c r="AR3865" s="112"/>
      <c r="AS3865" s="112"/>
      <c r="AT3865" s="112"/>
      <c r="AU3865" s="112"/>
      <c r="AV3865" s="112"/>
      <c r="AW3865" s="112"/>
      <c r="AX3865" s="112"/>
      <c r="AY3865" s="112"/>
      <c r="AZ3865" s="112"/>
      <c r="BA3865" s="112"/>
    </row>
    <row r="3866" spans="1:53" x14ac:dyDescent="0.25">
      <c r="A3866" s="112"/>
      <c r="B3866" s="45">
        <v>40828</v>
      </c>
      <c r="C3866" s="2"/>
      <c r="D3866" s="2"/>
      <c r="E3866" s="2">
        <v>54.25</v>
      </c>
      <c r="F3866" s="2">
        <v>52.8</v>
      </c>
      <c r="G3866" s="2"/>
      <c r="H3866" s="2"/>
      <c r="I3866" s="2"/>
      <c r="J3866" s="2"/>
      <c r="K3866" s="2"/>
      <c r="L3866" s="2"/>
      <c r="M3866" s="60"/>
      <c r="N3866" s="60"/>
      <c r="O3866" s="60"/>
      <c r="P3866" s="60"/>
      <c r="Q3866" s="2"/>
      <c r="R3866" s="60"/>
      <c r="S3866" s="60"/>
      <c r="T3866" s="60"/>
      <c r="U3866" s="60"/>
      <c r="V3866" s="60"/>
      <c r="W3866" s="60"/>
      <c r="X3866" s="60"/>
      <c r="Y3866" s="60"/>
      <c r="Z3866" s="60"/>
      <c r="AA3866" s="60"/>
      <c r="AB3866" s="60"/>
      <c r="AC3866" s="60"/>
      <c r="AD3866" s="60"/>
      <c r="AE3866" s="60"/>
      <c r="AF3866" s="60"/>
      <c r="AG3866" s="60"/>
      <c r="AH3866" s="60"/>
      <c r="AI3866" s="60"/>
      <c r="AJ3866" s="60"/>
      <c r="AK3866" s="60"/>
      <c r="AL3866" s="60"/>
      <c r="AM3866" s="60"/>
      <c r="AN3866" s="60"/>
      <c r="AO3866" s="112"/>
      <c r="AP3866" s="112"/>
      <c r="AQ3866" s="112"/>
      <c r="AR3866" s="112"/>
      <c r="AS3866" s="112"/>
      <c r="AT3866" s="112"/>
      <c r="AU3866" s="112"/>
      <c r="AV3866" s="112"/>
      <c r="AW3866" s="112"/>
      <c r="AX3866" s="112"/>
      <c r="AY3866" s="112"/>
      <c r="AZ3866" s="112"/>
      <c r="BA3866" s="112"/>
    </row>
    <row r="3867" spans="1:53" x14ac:dyDescent="0.25">
      <c r="A3867" s="112"/>
      <c r="B3867" s="45">
        <v>40827</v>
      </c>
      <c r="C3867" s="2"/>
      <c r="D3867" s="2"/>
      <c r="E3867" s="2">
        <v>53.95</v>
      </c>
      <c r="F3867" s="2">
        <v>52.5</v>
      </c>
      <c r="G3867" s="2"/>
      <c r="H3867" s="2"/>
      <c r="I3867" s="2"/>
      <c r="J3867" s="2"/>
      <c r="K3867" s="2"/>
      <c r="L3867" s="2"/>
      <c r="M3867" s="60"/>
      <c r="N3867" s="60"/>
      <c r="O3867" s="60"/>
      <c r="P3867" s="60"/>
      <c r="Q3867" s="2"/>
      <c r="R3867" s="60"/>
      <c r="S3867" s="60"/>
      <c r="T3867" s="60"/>
      <c r="U3867" s="60"/>
      <c r="V3867" s="60"/>
      <c r="W3867" s="60"/>
      <c r="X3867" s="60"/>
      <c r="Y3867" s="60"/>
      <c r="Z3867" s="60"/>
      <c r="AA3867" s="60"/>
      <c r="AB3867" s="60"/>
      <c r="AC3867" s="60"/>
      <c r="AD3867" s="60"/>
      <c r="AE3867" s="60"/>
      <c r="AF3867" s="60"/>
      <c r="AG3867" s="60"/>
      <c r="AH3867" s="60"/>
      <c r="AI3867" s="60"/>
      <c r="AJ3867" s="60"/>
      <c r="AK3867" s="60"/>
      <c r="AL3867" s="60"/>
      <c r="AM3867" s="60"/>
      <c r="AN3867" s="60"/>
      <c r="AO3867" s="112"/>
      <c r="AP3867" s="112"/>
      <c r="AQ3867" s="112"/>
      <c r="AR3867" s="112"/>
      <c r="AS3867" s="112"/>
      <c r="AT3867" s="112"/>
      <c r="AU3867" s="112"/>
      <c r="AV3867" s="112"/>
      <c r="AW3867" s="112"/>
      <c r="AX3867" s="112"/>
      <c r="AY3867" s="112"/>
      <c r="AZ3867" s="112"/>
      <c r="BA3867" s="112"/>
    </row>
    <row r="3868" spans="1:53" x14ac:dyDescent="0.25">
      <c r="A3868" s="112"/>
      <c r="B3868" s="45">
        <v>40826</v>
      </c>
      <c r="C3868" s="2"/>
      <c r="D3868" s="2"/>
      <c r="E3868" s="2">
        <v>53.5</v>
      </c>
      <c r="F3868" s="2">
        <v>52.25</v>
      </c>
      <c r="G3868" s="2"/>
      <c r="H3868" s="2"/>
      <c r="I3868" s="2"/>
      <c r="J3868" s="2"/>
      <c r="K3868" s="2"/>
      <c r="L3868" s="2"/>
      <c r="M3868" s="60"/>
      <c r="N3868" s="60"/>
      <c r="O3868" s="60"/>
      <c r="P3868" s="60"/>
      <c r="Q3868" s="2"/>
      <c r="R3868" s="60"/>
      <c r="S3868" s="60"/>
      <c r="T3868" s="60"/>
      <c r="U3868" s="60"/>
      <c r="V3868" s="60"/>
      <c r="W3868" s="60"/>
      <c r="X3868" s="60"/>
      <c r="Y3868" s="60"/>
      <c r="Z3868" s="60"/>
      <c r="AA3868" s="60"/>
      <c r="AB3868" s="60"/>
      <c r="AC3868" s="60"/>
      <c r="AD3868" s="60"/>
      <c r="AE3868" s="60"/>
      <c r="AF3868" s="60"/>
      <c r="AG3868" s="60"/>
      <c r="AH3868" s="60"/>
      <c r="AI3868" s="60"/>
      <c r="AJ3868" s="60"/>
      <c r="AK3868" s="60"/>
      <c r="AL3868" s="60"/>
      <c r="AM3868" s="60"/>
      <c r="AN3868" s="60"/>
      <c r="AO3868" s="112"/>
      <c r="AP3868" s="112"/>
      <c r="AQ3868" s="112"/>
      <c r="AR3868" s="112"/>
      <c r="AS3868" s="112"/>
      <c r="AT3868" s="112"/>
      <c r="AU3868" s="112"/>
      <c r="AV3868" s="112"/>
      <c r="AW3868" s="112"/>
      <c r="AX3868" s="112"/>
      <c r="AY3868" s="112"/>
      <c r="AZ3868" s="112"/>
      <c r="BA3868" s="112"/>
    </row>
    <row r="3869" spans="1:53" x14ac:dyDescent="0.25">
      <c r="A3869" s="112"/>
      <c r="B3869" s="45">
        <v>40823</v>
      </c>
      <c r="C3869" s="2"/>
      <c r="D3869" s="2"/>
      <c r="E3869" s="2">
        <v>53.18</v>
      </c>
      <c r="F3869" s="2">
        <v>52</v>
      </c>
      <c r="G3869" s="2"/>
      <c r="H3869" s="2"/>
      <c r="I3869" s="2"/>
      <c r="J3869" s="2"/>
      <c r="K3869" s="2"/>
      <c r="L3869" s="2"/>
      <c r="M3869" s="60"/>
      <c r="N3869" s="60"/>
      <c r="O3869" s="60"/>
      <c r="P3869" s="60"/>
      <c r="Q3869" s="2"/>
      <c r="R3869" s="60"/>
      <c r="S3869" s="60"/>
      <c r="T3869" s="60"/>
      <c r="U3869" s="60"/>
      <c r="V3869" s="60"/>
      <c r="W3869" s="60"/>
      <c r="X3869" s="60"/>
      <c r="Y3869" s="60"/>
      <c r="Z3869" s="60"/>
      <c r="AA3869" s="60"/>
      <c r="AB3869" s="60"/>
      <c r="AC3869" s="60"/>
      <c r="AD3869" s="60"/>
      <c r="AE3869" s="60"/>
      <c r="AF3869" s="60"/>
      <c r="AG3869" s="60"/>
      <c r="AH3869" s="60"/>
      <c r="AI3869" s="60"/>
      <c r="AJ3869" s="60"/>
      <c r="AK3869" s="60"/>
      <c r="AL3869" s="60"/>
      <c r="AM3869" s="60"/>
      <c r="AN3869" s="60"/>
      <c r="AO3869" s="112"/>
      <c r="AP3869" s="112"/>
      <c r="AQ3869" s="112"/>
      <c r="AR3869" s="112"/>
      <c r="AS3869" s="112"/>
      <c r="AT3869" s="112"/>
      <c r="AU3869" s="112"/>
      <c r="AV3869" s="112"/>
      <c r="AW3869" s="112"/>
      <c r="AX3869" s="112"/>
      <c r="AY3869" s="112"/>
      <c r="AZ3869" s="112"/>
      <c r="BA3869" s="112"/>
    </row>
    <row r="3870" spans="1:53" x14ac:dyDescent="0.25">
      <c r="A3870" s="112"/>
      <c r="B3870" s="45">
        <v>40822</v>
      </c>
      <c r="C3870" s="2"/>
      <c r="D3870" s="2"/>
      <c r="E3870" s="2">
        <v>52.83</v>
      </c>
      <c r="F3870" s="2">
        <v>51.95</v>
      </c>
      <c r="G3870" s="2"/>
      <c r="H3870" s="2"/>
      <c r="I3870" s="2"/>
      <c r="J3870" s="2"/>
      <c r="K3870" s="2"/>
      <c r="L3870" s="2"/>
      <c r="M3870" s="60"/>
      <c r="N3870" s="60"/>
      <c r="O3870" s="60"/>
      <c r="P3870" s="60"/>
      <c r="Q3870" s="2"/>
      <c r="R3870" s="60"/>
      <c r="S3870" s="60"/>
      <c r="T3870" s="60"/>
      <c r="U3870" s="60"/>
      <c r="V3870" s="60"/>
      <c r="W3870" s="60"/>
      <c r="X3870" s="60"/>
      <c r="Y3870" s="60"/>
      <c r="Z3870" s="60"/>
      <c r="AA3870" s="60"/>
      <c r="AB3870" s="60"/>
      <c r="AC3870" s="60"/>
      <c r="AD3870" s="60"/>
      <c r="AE3870" s="60"/>
      <c r="AF3870" s="60"/>
      <c r="AG3870" s="60"/>
      <c r="AH3870" s="60"/>
      <c r="AI3870" s="60"/>
      <c r="AJ3870" s="60"/>
      <c r="AK3870" s="60"/>
      <c r="AL3870" s="60"/>
      <c r="AM3870" s="60"/>
      <c r="AN3870" s="60"/>
      <c r="AO3870" s="112"/>
      <c r="AP3870" s="112"/>
      <c r="AQ3870" s="112"/>
      <c r="AR3870" s="112"/>
      <c r="AS3870" s="112"/>
      <c r="AT3870" s="112"/>
      <c r="AU3870" s="112"/>
      <c r="AV3870" s="112"/>
      <c r="AW3870" s="112"/>
      <c r="AX3870" s="112"/>
      <c r="AY3870" s="112"/>
      <c r="AZ3870" s="112"/>
      <c r="BA3870" s="112"/>
    </row>
    <row r="3871" spans="1:53" x14ac:dyDescent="0.25">
      <c r="A3871" s="112"/>
      <c r="B3871" s="45">
        <v>40821</v>
      </c>
      <c r="C3871" s="2"/>
      <c r="D3871" s="2"/>
      <c r="E3871" s="2">
        <v>52.7</v>
      </c>
      <c r="F3871" s="2">
        <v>51.9</v>
      </c>
      <c r="G3871" s="2"/>
      <c r="H3871" s="2"/>
      <c r="I3871" s="2"/>
      <c r="J3871" s="2"/>
      <c r="K3871" s="2"/>
      <c r="L3871" s="2"/>
      <c r="M3871" s="60"/>
      <c r="N3871" s="60"/>
      <c r="O3871" s="60"/>
      <c r="P3871" s="60"/>
      <c r="Q3871" s="2"/>
      <c r="R3871" s="60"/>
      <c r="S3871" s="60"/>
      <c r="T3871" s="60"/>
      <c r="U3871" s="60"/>
      <c r="V3871" s="60"/>
      <c r="W3871" s="60"/>
      <c r="X3871" s="60"/>
      <c r="Y3871" s="60"/>
      <c r="Z3871" s="60"/>
      <c r="AA3871" s="60"/>
      <c r="AB3871" s="60"/>
      <c r="AC3871" s="60"/>
      <c r="AD3871" s="60"/>
      <c r="AE3871" s="60"/>
      <c r="AF3871" s="60"/>
      <c r="AG3871" s="60"/>
      <c r="AH3871" s="60"/>
      <c r="AI3871" s="60"/>
      <c r="AJ3871" s="60"/>
      <c r="AK3871" s="60"/>
      <c r="AL3871" s="60"/>
      <c r="AM3871" s="60"/>
      <c r="AN3871" s="60"/>
      <c r="AO3871" s="112"/>
      <c r="AP3871" s="112"/>
      <c r="AQ3871" s="112"/>
      <c r="AR3871" s="112"/>
      <c r="AS3871" s="112"/>
      <c r="AT3871" s="112"/>
      <c r="AU3871" s="112"/>
      <c r="AV3871" s="112"/>
      <c r="AW3871" s="112"/>
      <c r="AX3871" s="112"/>
      <c r="AY3871" s="112"/>
      <c r="AZ3871" s="112"/>
      <c r="BA3871" s="112"/>
    </row>
    <row r="3872" spans="1:53" x14ac:dyDescent="0.25">
      <c r="A3872" s="112"/>
      <c r="B3872" s="45">
        <v>40820</v>
      </c>
      <c r="C3872" s="2"/>
      <c r="D3872" s="2"/>
      <c r="E3872" s="2">
        <v>52.45</v>
      </c>
      <c r="F3872" s="2">
        <v>51.8</v>
      </c>
      <c r="G3872" s="2"/>
      <c r="H3872" s="2"/>
      <c r="I3872" s="2"/>
      <c r="J3872" s="2"/>
      <c r="K3872" s="2"/>
      <c r="L3872" s="2"/>
      <c r="M3872" s="60"/>
      <c r="N3872" s="60"/>
      <c r="O3872" s="60"/>
      <c r="P3872" s="60"/>
      <c r="Q3872" s="2"/>
      <c r="R3872" s="60"/>
      <c r="S3872" s="60"/>
      <c r="T3872" s="60"/>
      <c r="U3872" s="60"/>
      <c r="V3872" s="60"/>
      <c r="W3872" s="60"/>
      <c r="X3872" s="60"/>
      <c r="Y3872" s="60"/>
      <c r="Z3872" s="60"/>
      <c r="AA3872" s="60"/>
      <c r="AB3872" s="60"/>
      <c r="AC3872" s="60"/>
      <c r="AD3872" s="60"/>
      <c r="AE3872" s="60"/>
      <c r="AF3872" s="60"/>
      <c r="AG3872" s="60"/>
      <c r="AH3872" s="60"/>
      <c r="AI3872" s="60"/>
      <c r="AJ3872" s="60"/>
      <c r="AK3872" s="60"/>
      <c r="AL3872" s="60"/>
      <c r="AM3872" s="60"/>
      <c r="AN3872" s="60"/>
      <c r="AO3872" s="112"/>
      <c r="AP3872" s="112"/>
      <c r="AQ3872" s="112"/>
      <c r="AR3872" s="112"/>
      <c r="AS3872" s="112"/>
      <c r="AT3872" s="112"/>
      <c r="AU3872" s="112"/>
      <c r="AV3872" s="112"/>
      <c r="AW3872" s="112"/>
      <c r="AX3872" s="112"/>
      <c r="AY3872" s="112"/>
      <c r="AZ3872" s="112"/>
      <c r="BA3872" s="112"/>
    </row>
    <row r="3873" spans="1:53" x14ac:dyDescent="0.25">
      <c r="A3873" s="112"/>
      <c r="B3873" s="45">
        <v>40819</v>
      </c>
      <c r="C3873" s="2"/>
      <c r="D3873" s="2"/>
      <c r="E3873" s="2">
        <v>52.9</v>
      </c>
      <c r="F3873" s="2">
        <v>52.25</v>
      </c>
      <c r="G3873" s="2"/>
      <c r="H3873" s="2"/>
      <c r="I3873" s="2"/>
      <c r="J3873" s="2"/>
      <c r="K3873" s="2"/>
      <c r="L3873" s="2"/>
      <c r="M3873" s="60"/>
      <c r="N3873" s="60"/>
      <c r="O3873" s="60"/>
      <c r="P3873" s="60"/>
      <c r="Q3873" s="2"/>
      <c r="R3873" s="60"/>
      <c r="S3873" s="60"/>
      <c r="T3873" s="60"/>
      <c r="U3873" s="60"/>
      <c r="V3873" s="60"/>
      <c r="W3873" s="60"/>
      <c r="X3873" s="60"/>
      <c r="Y3873" s="60"/>
      <c r="Z3873" s="60"/>
      <c r="AA3873" s="60"/>
      <c r="AB3873" s="60"/>
      <c r="AC3873" s="60"/>
      <c r="AD3873" s="60"/>
      <c r="AE3873" s="60"/>
      <c r="AF3873" s="60"/>
      <c r="AG3873" s="60"/>
      <c r="AH3873" s="60"/>
      <c r="AI3873" s="60"/>
      <c r="AJ3873" s="60"/>
      <c r="AK3873" s="60"/>
      <c r="AL3873" s="60"/>
      <c r="AM3873" s="60"/>
      <c r="AN3873" s="60"/>
      <c r="AO3873" s="112"/>
      <c r="AP3873" s="112"/>
      <c r="AQ3873" s="112"/>
      <c r="AR3873" s="112"/>
      <c r="AS3873" s="112"/>
      <c r="AT3873" s="112"/>
      <c r="AU3873" s="112"/>
      <c r="AV3873" s="112"/>
      <c r="AW3873" s="112"/>
      <c r="AX3873" s="112"/>
      <c r="AY3873" s="112"/>
      <c r="AZ3873" s="112"/>
      <c r="BA3873" s="112"/>
    </row>
    <row r="3874" spans="1:53" x14ac:dyDescent="0.25">
      <c r="A3874" s="112"/>
      <c r="B3874" s="45">
        <v>40816</v>
      </c>
      <c r="C3874" s="2"/>
      <c r="D3874" s="2"/>
      <c r="E3874" s="2">
        <v>53.4</v>
      </c>
      <c r="F3874" s="2">
        <v>52.45</v>
      </c>
      <c r="G3874" s="2"/>
      <c r="H3874" s="2"/>
      <c r="I3874" s="2"/>
      <c r="J3874" s="2"/>
      <c r="K3874" s="2"/>
      <c r="L3874" s="2"/>
      <c r="M3874" s="60"/>
      <c r="N3874" s="60"/>
      <c r="O3874" s="60"/>
      <c r="P3874" s="60"/>
      <c r="Q3874" s="2"/>
      <c r="R3874" s="60"/>
      <c r="S3874" s="60"/>
      <c r="T3874" s="60"/>
      <c r="U3874" s="60"/>
      <c r="V3874" s="60"/>
      <c r="W3874" s="60"/>
      <c r="X3874" s="60"/>
      <c r="Y3874" s="60"/>
      <c r="Z3874" s="60"/>
      <c r="AA3874" s="60"/>
      <c r="AB3874" s="60"/>
      <c r="AC3874" s="60"/>
      <c r="AD3874" s="60"/>
      <c r="AE3874" s="60"/>
      <c r="AF3874" s="60"/>
      <c r="AG3874" s="60"/>
      <c r="AH3874" s="60"/>
      <c r="AI3874" s="60"/>
      <c r="AJ3874" s="60"/>
      <c r="AK3874" s="60"/>
      <c r="AL3874" s="60"/>
      <c r="AM3874" s="60"/>
      <c r="AN3874" s="60"/>
      <c r="AO3874" s="112"/>
      <c r="AP3874" s="112"/>
      <c r="AQ3874" s="112"/>
      <c r="AR3874" s="112"/>
      <c r="AS3874" s="112"/>
      <c r="AT3874" s="112"/>
      <c r="AU3874" s="112"/>
      <c r="AV3874" s="112"/>
      <c r="AW3874" s="112"/>
      <c r="AX3874" s="112"/>
      <c r="AY3874" s="112"/>
      <c r="AZ3874" s="112"/>
      <c r="BA3874" s="112"/>
    </row>
    <row r="3875" spans="1:53" x14ac:dyDescent="0.25">
      <c r="A3875" s="112"/>
      <c r="B3875" s="45">
        <v>40815</v>
      </c>
      <c r="C3875" s="2"/>
      <c r="D3875" s="2"/>
      <c r="E3875" s="2">
        <v>53.75</v>
      </c>
      <c r="F3875" s="2">
        <v>53</v>
      </c>
      <c r="G3875" s="2"/>
      <c r="H3875" s="2"/>
      <c r="I3875" s="2"/>
      <c r="J3875" s="2"/>
      <c r="K3875" s="2"/>
      <c r="L3875" s="2"/>
      <c r="M3875" s="60"/>
      <c r="N3875" s="60"/>
      <c r="O3875" s="60"/>
      <c r="P3875" s="60"/>
      <c r="Q3875" s="2"/>
      <c r="R3875" s="60"/>
      <c r="S3875" s="60"/>
      <c r="T3875" s="60"/>
      <c r="U3875" s="60"/>
      <c r="V3875" s="60"/>
      <c r="W3875" s="60"/>
      <c r="X3875" s="60"/>
      <c r="Y3875" s="60"/>
      <c r="Z3875" s="60"/>
      <c r="AA3875" s="60"/>
      <c r="AB3875" s="60"/>
      <c r="AC3875" s="60"/>
      <c r="AD3875" s="60"/>
      <c r="AE3875" s="60"/>
      <c r="AF3875" s="60"/>
      <c r="AG3875" s="60"/>
      <c r="AH3875" s="60"/>
      <c r="AI3875" s="60"/>
      <c r="AJ3875" s="60"/>
      <c r="AK3875" s="60"/>
      <c r="AL3875" s="60"/>
      <c r="AM3875" s="60"/>
      <c r="AN3875" s="60"/>
      <c r="AO3875" s="112"/>
      <c r="AP3875" s="112"/>
      <c r="AQ3875" s="112"/>
      <c r="AR3875" s="112"/>
      <c r="AS3875" s="112"/>
      <c r="AT3875" s="112"/>
      <c r="AU3875" s="112"/>
      <c r="AV3875" s="112"/>
      <c r="AW3875" s="112"/>
      <c r="AX3875" s="112"/>
      <c r="AY3875" s="112"/>
      <c r="AZ3875" s="112"/>
      <c r="BA3875" s="112"/>
    </row>
    <row r="3876" spans="1:53" x14ac:dyDescent="0.25">
      <c r="A3876" s="112"/>
      <c r="B3876" s="45">
        <v>40814</v>
      </c>
      <c r="C3876" s="2"/>
      <c r="D3876" s="2"/>
      <c r="E3876" s="2">
        <v>53.75</v>
      </c>
      <c r="F3876" s="2">
        <v>53</v>
      </c>
      <c r="G3876" s="2"/>
      <c r="H3876" s="2"/>
      <c r="I3876" s="2"/>
      <c r="J3876" s="2"/>
      <c r="K3876" s="2"/>
      <c r="L3876" s="2"/>
      <c r="M3876" s="60"/>
      <c r="N3876" s="60"/>
      <c r="O3876" s="60"/>
      <c r="P3876" s="60"/>
      <c r="Q3876" s="2"/>
      <c r="R3876" s="60"/>
      <c r="S3876" s="60"/>
      <c r="T3876" s="60"/>
      <c r="U3876" s="60"/>
      <c r="V3876" s="60"/>
      <c r="W3876" s="60"/>
      <c r="X3876" s="60"/>
      <c r="Y3876" s="60"/>
      <c r="Z3876" s="60"/>
      <c r="AA3876" s="60"/>
      <c r="AB3876" s="60"/>
      <c r="AC3876" s="60"/>
      <c r="AD3876" s="60"/>
      <c r="AE3876" s="60"/>
      <c r="AF3876" s="60"/>
      <c r="AG3876" s="60"/>
      <c r="AH3876" s="60"/>
      <c r="AI3876" s="60"/>
      <c r="AJ3876" s="60"/>
      <c r="AK3876" s="60"/>
      <c r="AL3876" s="60"/>
      <c r="AM3876" s="60"/>
      <c r="AN3876" s="60"/>
      <c r="AO3876" s="112"/>
      <c r="AP3876" s="112"/>
      <c r="AQ3876" s="112"/>
      <c r="AR3876" s="112"/>
      <c r="AS3876" s="112"/>
      <c r="AT3876" s="112"/>
      <c r="AU3876" s="112"/>
      <c r="AV3876" s="112"/>
      <c r="AW3876" s="112"/>
      <c r="AX3876" s="112"/>
      <c r="AY3876" s="112"/>
      <c r="AZ3876" s="112"/>
      <c r="BA3876" s="112"/>
    </row>
    <row r="3877" spans="1:53" x14ac:dyDescent="0.25">
      <c r="A3877" s="112"/>
      <c r="B3877" s="45">
        <v>40813</v>
      </c>
      <c r="C3877" s="2"/>
      <c r="D3877" s="2"/>
      <c r="E3877" s="2">
        <v>53.7</v>
      </c>
      <c r="F3877" s="2">
        <v>52.8</v>
      </c>
      <c r="G3877" s="2"/>
      <c r="H3877" s="2"/>
      <c r="I3877" s="2"/>
      <c r="J3877" s="2"/>
      <c r="K3877" s="2"/>
      <c r="L3877" s="2"/>
      <c r="M3877" s="60"/>
      <c r="N3877" s="60"/>
      <c r="O3877" s="60"/>
      <c r="P3877" s="60"/>
      <c r="Q3877" s="2"/>
      <c r="R3877" s="60"/>
      <c r="S3877" s="60"/>
      <c r="T3877" s="60"/>
      <c r="U3877" s="60"/>
      <c r="V3877" s="60"/>
      <c r="W3877" s="60"/>
      <c r="X3877" s="60"/>
      <c r="Y3877" s="60"/>
      <c r="Z3877" s="60"/>
      <c r="AA3877" s="60"/>
      <c r="AB3877" s="60"/>
      <c r="AC3877" s="60"/>
      <c r="AD3877" s="60"/>
      <c r="AE3877" s="60"/>
      <c r="AF3877" s="60"/>
      <c r="AG3877" s="60"/>
      <c r="AH3877" s="60"/>
      <c r="AI3877" s="60"/>
      <c r="AJ3877" s="60"/>
      <c r="AK3877" s="60"/>
      <c r="AL3877" s="60"/>
      <c r="AM3877" s="60"/>
      <c r="AN3877" s="60"/>
      <c r="AO3877" s="112"/>
      <c r="AP3877" s="112"/>
      <c r="AQ3877" s="112"/>
      <c r="AR3877" s="112"/>
      <c r="AS3877" s="112"/>
      <c r="AT3877" s="112"/>
      <c r="AU3877" s="112"/>
      <c r="AV3877" s="112"/>
      <c r="AW3877" s="112"/>
      <c r="AX3877" s="112"/>
      <c r="AY3877" s="112"/>
      <c r="AZ3877" s="112"/>
      <c r="BA3877" s="112"/>
    </row>
    <row r="3878" spans="1:53" x14ac:dyDescent="0.25">
      <c r="A3878" s="112"/>
      <c r="B3878" s="45">
        <v>40812</v>
      </c>
      <c r="C3878" s="2"/>
      <c r="D3878" s="2"/>
      <c r="E3878" s="2">
        <v>53.5</v>
      </c>
      <c r="F3878" s="2">
        <v>52.5</v>
      </c>
      <c r="G3878" s="2"/>
      <c r="H3878" s="2"/>
      <c r="I3878" s="2"/>
      <c r="J3878" s="2"/>
      <c r="K3878" s="2"/>
      <c r="L3878" s="2"/>
      <c r="M3878" s="60"/>
      <c r="N3878" s="60"/>
      <c r="O3878" s="60"/>
      <c r="P3878" s="60"/>
      <c r="Q3878" s="2"/>
      <c r="R3878" s="60"/>
      <c r="S3878" s="60"/>
      <c r="T3878" s="60"/>
      <c r="U3878" s="60"/>
      <c r="V3878" s="60"/>
      <c r="W3878" s="60"/>
      <c r="X3878" s="60"/>
      <c r="Y3878" s="60"/>
      <c r="Z3878" s="60"/>
      <c r="AA3878" s="60"/>
      <c r="AB3878" s="60"/>
      <c r="AC3878" s="60"/>
      <c r="AD3878" s="60"/>
      <c r="AE3878" s="60"/>
      <c r="AF3878" s="60"/>
      <c r="AG3878" s="60"/>
      <c r="AH3878" s="60"/>
      <c r="AI3878" s="60"/>
      <c r="AJ3878" s="60"/>
      <c r="AK3878" s="60"/>
      <c r="AL3878" s="60"/>
      <c r="AM3878" s="60"/>
      <c r="AN3878" s="60"/>
      <c r="AO3878" s="112"/>
      <c r="AP3878" s="112"/>
      <c r="AQ3878" s="112"/>
      <c r="AR3878" s="112"/>
      <c r="AS3878" s="112"/>
      <c r="AT3878" s="112"/>
      <c r="AU3878" s="112"/>
      <c r="AV3878" s="112"/>
      <c r="AW3878" s="112"/>
      <c r="AX3878" s="112"/>
      <c r="AY3878" s="112"/>
      <c r="AZ3878" s="112"/>
      <c r="BA3878" s="112"/>
    </row>
    <row r="3879" spans="1:53" x14ac:dyDescent="0.25">
      <c r="A3879" s="112"/>
      <c r="B3879" s="45">
        <v>40809</v>
      </c>
      <c r="C3879" s="2"/>
      <c r="D3879" s="2"/>
      <c r="E3879" s="2">
        <v>53.68</v>
      </c>
      <c r="F3879" s="2">
        <v>52.9</v>
      </c>
      <c r="G3879" s="2"/>
      <c r="H3879" s="2"/>
      <c r="I3879" s="2"/>
      <c r="J3879" s="2"/>
      <c r="K3879" s="2"/>
      <c r="L3879" s="2"/>
      <c r="M3879" s="60"/>
      <c r="N3879" s="60"/>
      <c r="O3879" s="60"/>
      <c r="P3879" s="60"/>
      <c r="Q3879" s="2"/>
      <c r="R3879" s="60"/>
      <c r="S3879" s="60"/>
      <c r="T3879" s="60"/>
      <c r="U3879" s="60"/>
      <c r="V3879" s="60"/>
      <c r="W3879" s="60"/>
      <c r="X3879" s="60"/>
      <c r="Y3879" s="60"/>
      <c r="Z3879" s="60"/>
      <c r="AA3879" s="60"/>
      <c r="AB3879" s="60"/>
      <c r="AC3879" s="60"/>
      <c r="AD3879" s="60"/>
      <c r="AE3879" s="60"/>
      <c r="AF3879" s="60"/>
      <c r="AG3879" s="60"/>
      <c r="AH3879" s="60"/>
      <c r="AI3879" s="60"/>
      <c r="AJ3879" s="60"/>
      <c r="AK3879" s="60"/>
      <c r="AL3879" s="60"/>
      <c r="AM3879" s="60"/>
      <c r="AN3879" s="60"/>
      <c r="AO3879" s="112"/>
      <c r="AP3879" s="112"/>
      <c r="AQ3879" s="112"/>
      <c r="AR3879" s="112"/>
      <c r="AS3879" s="112"/>
      <c r="AT3879" s="112"/>
      <c r="AU3879" s="112"/>
      <c r="AV3879" s="112"/>
      <c r="AW3879" s="112"/>
      <c r="AX3879" s="112"/>
      <c r="AY3879" s="112"/>
      <c r="AZ3879" s="112"/>
      <c r="BA3879" s="112"/>
    </row>
    <row r="3880" spans="1:53" x14ac:dyDescent="0.25">
      <c r="A3880" s="112"/>
      <c r="B3880" s="45">
        <v>40808</v>
      </c>
      <c r="C3880" s="2"/>
      <c r="D3880" s="2"/>
      <c r="E3880" s="2">
        <v>54.2</v>
      </c>
      <c r="F3880" s="2">
        <v>53.35</v>
      </c>
      <c r="G3880" s="2"/>
      <c r="H3880" s="2"/>
      <c r="I3880" s="2"/>
      <c r="J3880" s="2"/>
      <c r="K3880" s="2"/>
      <c r="L3880" s="2"/>
      <c r="M3880" s="60"/>
      <c r="N3880" s="60"/>
      <c r="O3880" s="60"/>
      <c r="P3880" s="60"/>
      <c r="Q3880" s="2"/>
      <c r="R3880" s="60"/>
      <c r="S3880" s="60"/>
      <c r="T3880" s="60"/>
      <c r="U3880" s="60"/>
      <c r="V3880" s="60"/>
      <c r="W3880" s="60"/>
      <c r="X3880" s="60"/>
      <c r="Y3880" s="60"/>
      <c r="Z3880" s="60"/>
      <c r="AA3880" s="60"/>
      <c r="AB3880" s="60"/>
      <c r="AC3880" s="60"/>
      <c r="AD3880" s="60"/>
      <c r="AE3880" s="60"/>
      <c r="AF3880" s="60"/>
      <c r="AG3880" s="60"/>
      <c r="AH3880" s="60"/>
      <c r="AI3880" s="60"/>
      <c r="AJ3880" s="60"/>
      <c r="AK3880" s="60"/>
      <c r="AL3880" s="60"/>
      <c r="AM3880" s="60"/>
      <c r="AN3880" s="60"/>
      <c r="AO3880" s="112"/>
      <c r="AP3880" s="112"/>
      <c r="AQ3880" s="112"/>
      <c r="AR3880" s="112"/>
      <c r="AS3880" s="112"/>
      <c r="AT3880" s="112"/>
      <c r="AU3880" s="112"/>
      <c r="AV3880" s="112"/>
      <c r="AW3880" s="112"/>
      <c r="AX3880" s="112"/>
      <c r="AY3880" s="112"/>
      <c r="AZ3880" s="112"/>
      <c r="BA3880" s="112"/>
    </row>
    <row r="3881" spans="1:53" x14ac:dyDescent="0.25">
      <c r="A3881" s="112"/>
      <c r="B3881" s="45">
        <v>40807</v>
      </c>
      <c r="C3881" s="2"/>
      <c r="D3881" s="2"/>
      <c r="E3881" s="2">
        <v>54.65</v>
      </c>
      <c r="F3881" s="2">
        <v>53.9</v>
      </c>
      <c r="G3881" s="2"/>
      <c r="H3881" s="2"/>
      <c r="I3881" s="2"/>
      <c r="J3881" s="2"/>
      <c r="K3881" s="2"/>
      <c r="L3881" s="2"/>
      <c r="M3881" s="60"/>
      <c r="N3881" s="60"/>
      <c r="O3881" s="60"/>
      <c r="P3881" s="60"/>
      <c r="Q3881" s="2"/>
      <c r="R3881" s="60"/>
      <c r="S3881" s="60"/>
      <c r="T3881" s="60"/>
      <c r="U3881" s="60"/>
      <c r="V3881" s="60"/>
      <c r="W3881" s="60"/>
      <c r="X3881" s="60"/>
      <c r="Y3881" s="60"/>
      <c r="Z3881" s="60"/>
      <c r="AA3881" s="60"/>
      <c r="AB3881" s="60"/>
      <c r="AC3881" s="60"/>
      <c r="AD3881" s="60"/>
      <c r="AE3881" s="60"/>
      <c r="AF3881" s="60"/>
      <c r="AG3881" s="60"/>
      <c r="AH3881" s="60"/>
      <c r="AI3881" s="60"/>
      <c r="AJ3881" s="60"/>
      <c r="AK3881" s="60"/>
      <c r="AL3881" s="60"/>
      <c r="AM3881" s="60"/>
      <c r="AN3881" s="60"/>
      <c r="AO3881" s="112"/>
      <c r="AP3881" s="112"/>
      <c r="AQ3881" s="112"/>
      <c r="AR3881" s="112"/>
      <c r="AS3881" s="112"/>
      <c r="AT3881" s="112"/>
      <c r="AU3881" s="112"/>
      <c r="AV3881" s="112"/>
      <c r="AW3881" s="112"/>
      <c r="AX3881" s="112"/>
      <c r="AY3881" s="112"/>
      <c r="AZ3881" s="112"/>
      <c r="BA3881" s="112"/>
    </row>
    <row r="3882" spans="1:53" x14ac:dyDescent="0.25">
      <c r="A3882" s="112"/>
      <c r="B3882" s="45">
        <v>40806</v>
      </c>
      <c r="C3882" s="2"/>
      <c r="D3882" s="2"/>
      <c r="E3882" s="2">
        <v>54.55</v>
      </c>
      <c r="F3882" s="2">
        <v>53.8</v>
      </c>
      <c r="G3882" s="2"/>
      <c r="H3882" s="2"/>
      <c r="I3882" s="2"/>
      <c r="J3882" s="2"/>
      <c r="K3882" s="2"/>
      <c r="L3882" s="2"/>
      <c r="M3882" s="60"/>
      <c r="N3882" s="60"/>
      <c r="O3882" s="60"/>
      <c r="P3882" s="60"/>
      <c r="Q3882" s="2"/>
      <c r="R3882" s="60"/>
      <c r="S3882" s="60"/>
      <c r="T3882" s="60"/>
      <c r="U3882" s="60"/>
      <c r="V3882" s="60"/>
      <c r="W3882" s="60"/>
      <c r="X3882" s="60"/>
      <c r="Y3882" s="60"/>
      <c r="Z3882" s="60"/>
      <c r="AA3882" s="60"/>
      <c r="AB3882" s="60"/>
      <c r="AC3882" s="60"/>
      <c r="AD3882" s="60"/>
      <c r="AE3882" s="60"/>
      <c r="AF3882" s="60"/>
      <c r="AG3882" s="60"/>
      <c r="AH3882" s="60"/>
      <c r="AI3882" s="60"/>
      <c r="AJ3882" s="60"/>
      <c r="AK3882" s="60"/>
      <c r="AL3882" s="60"/>
      <c r="AM3882" s="60"/>
      <c r="AN3882" s="60"/>
      <c r="AO3882" s="112"/>
      <c r="AP3882" s="112"/>
      <c r="AQ3882" s="112"/>
      <c r="AR3882" s="112"/>
      <c r="AS3882" s="112"/>
      <c r="AT3882" s="112"/>
      <c r="AU3882" s="112"/>
      <c r="AV3882" s="112"/>
      <c r="AW3882" s="112"/>
      <c r="AX3882" s="112"/>
      <c r="AY3882" s="112"/>
      <c r="AZ3882" s="112"/>
      <c r="BA3882" s="112"/>
    </row>
    <row r="3883" spans="1:53" x14ac:dyDescent="0.25">
      <c r="A3883" s="112"/>
      <c r="B3883" s="45">
        <v>40805</v>
      </c>
      <c r="C3883" s="2"/>
      <c r="D3883" s="2"/>
      <c r="E3883" s="2">
        <v>54.45</v>
      </c>
      <c r="F3883" s="2">
        <v>53.9</v>
      </c>
      <c r="G3883" s="2"/>
      <c r="H3883" s="2"/>
      <c r="I3883" s="2"/>
      <c r="J3883" s="2"/>
      <c r="K3883" s="2"/>
      <c r="L3883" s="2"/>
      <c r="M3883" s="60"/>
      <c r="N3883" s="60"/>
      <c r="O3883" s="60"/>
      <c r="P3883" s="60"/>
      <c r="Q3883" s="2"/>
      <c r="R3883" s="60"/>
      <c r="S3883" s="60"/>
      <c r="T3883" s="60"/>
      <c r="U3883" s="60"/>
      <c r="V3883" s="60"/>
      <c r="W3883" s="60"/>
      <c r="X3883" s="60"/>
      <c r="Y3883" s="60"/>
      <c r="Z3883" s="60"/>
      <c r="AA3883" s="60"/>
      <c r="AB3883" s="60"/>
      <c r="AC3883" s="60"/>
      <c r="AD3883" s="60"/>
      <c r="AE3883" s="60"/>
      <c r="AF3883" s="60"/>
      <c r="AG3883" s="60"/>
      <c r="AH3883" s="60"/>
      <c r="AI3883" s="60"/>
      <c r="AJ3883" s="60"/>
      <c r="AK3883" s="60"/>
      <c r="AL3883" s="60"/>
      <c r="AM3883" s="60"/>
      <c r="AN3883" s="60"/>
      <c r="AO3883" s="112"/>
      <c r="AP3883" s="112"/>
      <c r="AQ3883" s="112"/>
      <c r="AR3883" s="112"/>
      <c r="AS3883" s="112"/>
      <c r="AT3883" s="112"/>
      <c r="AU3883" s="112"/>
      <c r="AV3883" s="112"/>
      <c r="AW3883" s="112"/>
      <c r="AX3883" s="112"/>
      <c r="AY3883" s="112"/>
      <c r="AZ3883" s="112"/>
      <c r="BA3883" s="112"/>
    </row>
    <row r="3884" spans="1:53" x14ac:dyDescent="0.25">
      <c r="A3884" s="112"/>
      <c r="B3884" s="45">
        <v>40802</v>
      </c>
      <c r="C3884" s="2"/>
      <c r="D3884" s="2"/>
      <c r="E3884" s="2">
        <v>54.65</v>
      </c>
      <c r="F3884" s="2">
        <v>53.9</v>
      </c>
      <c r="G3884" s="2"/>
      <c r="H3884" s="2"/>
      <c r="I3884" s="2"/>
      <c r="J3884" s="2"/>
      <c r="K3884" s="2"/>
      <c r="L3884" s="2"/>
      <c r="M3884" s="60"/>
      <c r="N3884" s="60"/>
      <c r="O3884" s="60"/>
      <c r="P3884" s="60"/>
      <c r="Q3884" s="2"/>
      <c r="R3884" s="60"/>
      <c r="S3884" s="60"/>
      <c r="T3884" s="60"/>
      <c r="U3884" s="60"/>
      <c r="V3884" s="60"/>
      <c r="W3884" s="60"/>
      <c r="X3884" s="60"/>
      <c r="Y3884" s="60"/>
      <c r="Z3884" s="60"/>
      <c r="AA3884" s="60"/>
      <c r="AB3884" s="60"/>
      <c r="AC3884" s="60"/>
      <c r="AD3884" s="60"/>
      <c r="AE3884" s="60"/>
      <c r="AF3884" s="60"/>
      <c r="AG3884" s="60"/>
      <c r="AH3884" s="60"/>
      <c r="AI3884" s="60"/>
      <c r="AJ3884" s="60"/>
      <c r="AK3884" s="60"/>
      <c r="AL3884" s="60"/>
      <c r="AM3884" s="60"/>
      <c r="AN3884" s="60"/>
      <c r="AO3884" s="112"/>
      <c r="AP3884" s="112"/>
      <c r="AQ3884" s="112"/>
      <c r="AR3884" s="112"/>
      <c r="AS3884" s="112"/>
      <c r="AT3884" s="112"/>
      <c r="AU3884" s="112"/>
      <c r="AV3884" s="112"/>
      <c r="AW3884" s="112"/>
      <c r="AX3884" s="112"/>
      <c r="AY3884" s="112"/>
      <c r="AZ3884" s="112"/>
      <c r="BA3884" s="112"/>
    </row>
    <row r="3885" spans="1:53" x14ac:dyDescent="0.25">
      <c r="A3885" s="112"/>
      <c r="B3885" s="45">
        <v>40801</v>
      </c>
      <c r="C3885" s="2"/>
      <c r="D3885" s="2"/>
      <c r="E3885" s="2">
        <v>54.55</v>
      </c>
      <c r="F3885" s="2">
        <v>53.95</v>
      </c>
      <c r="G3885" s="2"/>
      <c r="H3885" s="2"/>
      <c r="I3885" s="2"/>
      <c r="J3885" s="2"/>
      <c r="K3885" s="2"/>
      <c r="L3885" s="2"/>
      <c r="M3885" s="60"/>
      <c r="N3885" s="60"/>
      <c r="O3885" s="60"/>
      <c r="P3885" s="60"/>
      <c r="Q3885" s="2"/>
      <c r="R3885" s="60"/>
      <c r="S3885" s="60"/>
      <c r="T3885" s="60"/>
      <c r="U3885" s="60"/>
      <c r="V3885" s="60"/>
      <c r="W3885" s="60"/>
      <c r="X3885" s="60"/>
      <c r="Y3885" s="60"/>
      <c r="Z3885" s="60"/>
      <c r="AA3885" s="60"/>
      <c r="AB3885" s="60"/>
      <c r="AC3885" s="60"/>
      <c r="AD3885" s="60"/>
      <c r="AE3885" s="60"/>
      <c r="AF3885" s="60"/>
      <c r="AG3885" s="60"/>
      <c r="AH3885" s="60"/>
      <c r="AI3885" s="60"/>
      <c r="AJ3885" s="60"/>
      <c r="AK3885" s="60"/>
      <c r="AL3885" s="60"/>
      <c r="AM3885" s="60"/>
      <c r="AN3885" s="60"/>
      <c r="AO3885" s="112"/>
      <c r="AP3885" s="112"/>
      <c r="AQ3885" s="112"/>
      <c r="AR3885" s="112"/>
      <c r="AS3885" s="112"/>
      <c r="AT3885" s="112"/>
      <c r="AU3885" s="112"/>
      <c r="AV3885" s="112"/>
      <c r="AW3885" s="112"/>
      <c r="AX3885" s="112"/>
      <c r="AY3885" s="112"/>
      <c r="AZ3885" s="112"/>
      <c r="BA3885" s="112"/>
    </row>
    <row r="3886" spans="1:53" x14ac:dyDescent="0.25">
      <c r="A3886" s="112"/>
      <c r="B3886" s="45">
        <v>40800</v>
      </c>
      <c r="C3886" s="2"/>
      <c r="D3886" s="2"/>
      <c r="E3886" s="2">
        <v>54.15</v>
      </c>
      <c r="F3886" s="2">
        <v>53.55</v>
      </c>
      <c r="G3886" s="2"/>
      <c r="H3886" s="2"/>
      <c r="I3886" s="2"/>
      <c r="J3886" s="2"/>
      <c r="K3886" s="2"/>
      <c r="L3886" s="2"/>
      <c r="M3886" s="60"/>
      <c r="N3886" s="60"/>
      <c r="O3886" s="60"/>
      <c r="P3886" s="60"/>
      <c r="Q3886" s="2"/>
      <c r="R3886" s="60"/>
      <c r="S3886" s="60"/>
      <c r="T3886" s="60"/>
      <c r="U3886" s="60"/>
      <c r="V3886" s="60"/>
      <c r="W3886" s="60"/>
      <c r="X3886" s="60"/>
      <c r="Y3886" s="60"/>
      <c r="Z3886" s="60"/>
      <c r="AA3886" s="60"/>
      <c r="AB3886" s="60"/>
      <c r="AC3886" s="60"/>
      <c r="AD3886" s="60"/>
      <c r="AE3886" s="60"/>
      <c r="AF3886" s="60"/>
      <c r="AG3886" s="60"/>
      <c r="AH3886" s="60"/>
      <c r="AI3886" s="60"/>
      <c r="AJ3886" s="60"/>
      <c r="AK3886" s="60"/>
      <c r="AL3886" s="60"/>
      <c r="AM3886" s="60"/>
      <c r="AN3886" s="60"/>
      <c r="AO3886" s="112"/>
      <c r="AP3886" s="112"/>
      <c r="AQ3886" s="112"/>
      <c r="AR3886" s="112"/>
      <c r="AS3886" s="112"/>
      <c r="AT3886" s="112"/>
      <c r="AU3886" s="112"/>
      <c r="AV3886" s="112"/>
      <c r="AW3886" s="112"/>
      <c r="AX3886" s="112"/>
      <c r="AY3886" s="112"/>
      <c r="AZ3886" s="112"/>
      <c r="BA3886" s="112"/>
    </row>
    <row r="3887" spans="1:53" x14ac:dyDescent="0.25">
      <c r="A3887" s="112"/>
      <c r="B3887" s="45">
        <v>40799</v>
      </c>
      <c r="C3887" s="2"/>
      <c r="D3887" s="2"/>
      <c r="E3887" s="2">
        <v>54.15</v>
      </c>
      <c r="F3887" s="2">
        <v>53.55</v>
      </c>
      <c r="G3887" s="2"/>
      <c r="H3887" s="2"/>
      <c r="I3887" s="2"/>
      <c r="J3887" s="2"/>
      <c r="K3887" s="2"/>
      <c r="L3887" s="2"/>
      <c r="M3887" s="60"/>
      <c r="N3887" s="60"/>
      <c r="O3887" s="60"/>
      <c r="P3887" s="60"/>
      <c r="Q3887" s="2"/>
      <c r="R3887" s="60"/>
      <c r="S3887" s="60"/>
      <c r="T3887" s="60"/>
      <c r="U3887" s="60"/>
      <c r="V3887" s="60"/>
      <c r="W3887" s="60"/>
      <c r="X3887" s="60"/>
      <c r="Y3887" s="60"/>
      <c r="Z3887" s="60"/>
      <c r="AA3887" s="60"/>
      <c r="AB3887" s="60"/>
      <c r="AC3887" s="60"/>
      <c r="AD3887" s="60"/>
      <c r="AE3887" s="60"/>
      <c r="AF3887" s="60"/>
      <c r="AG3887" s="60"/>
      <c r="AH3887" s="60"/>
      <c r="AI3887" s="60"/>
      <c r="AJ3887" s="60"/>
      <c r="AK3887" s="60"/>
      <c r="AL3887" s="60"/>
      <c r="AM3887" s="60"/>
      <c r="AN3887" s="60"/>
      <c r="AO3887" s="112"/>
      <c r="AP3887" s="112"/>
      <c r="AQ3887" s="112"/>
      <c r="AR3887" s="112"/>
      <c r="AS3887" s="112"/>
      <c r="AT3887" s="112"/>
      <c r="AU3887" s="112"/>
      <c r="AV3887" s="112"/>
      <c r="AW3887" s="112"/>
      <c r="AX3887" s="112"/>
      <c r="AY3887" s="112"/>
      <c r="AZ3887" s="112"/>
      <c r="BA3887" s="112"/>
    </row>
    <row r="3888" spans="1:53" x14ac:dyDescent="0.25">
      <c r="A3888" s="112"/>
      <c r="B3888" s="45">
        <v>40798</v>
      </c>
      <c r="C3888" s="2"/>
      <c r="D3888" s="2"/>
      <c r="E3888" s="2">
        <v>54.05</v>
      </c>
      <c r="F3888" s="2">
        <v>53.6</v>
      </c>
      <c r="G3888" s="2"/>
      <c r="H3888" s="2"/>
      <c r="I3888" s="2"/>
      <c r="J3888" s="2"/>
      <c r="K3888" s="2"/>
      <c r="L3888" s="2"/>
      <c r="M3888" s="60"/>
      <c r="N3888" s="60"/>
      <c r="O3888" s="60"/>
      <c r="P3888" s="60"/>
      <c r="Q3888" s="2"/>
      <c r="R3888" s="60"/>
      <c r="S3888" s="60"/>
      <c r="T3888" s="60"/>
      <c r="U3888" s="60"/>
      <c r="V3888" s="60"/>
      <c r="W3888" s="60"/>
      <c r="X3888" s="60"/>
      <c r="Y3888" s="60"/>
      <c r="Z3888" s="60"/>
      <c r="AA3888" s="60"/>
      <c r="AB3888" s="60"/>
      <c r="AC3888" s="60"/>
      <c r="AD3888" s="60"/>
      <c r="AE3888" s="60"/>
      <c r="AF3888" s="60"/>
      <c r="AG3888" s="60"/>
      <c r="AH3888" s="60"/>
      <c r="AI3888" s="60"/>
      <c r="AJ3888" s="60"/>
      <c r="AK3888" s="60"/>
      <c r="AL3888" s="60"/>
      <c r="AM3888" s="60"/>
      <c r="AN3888" s="60"/>
      <c r="AO3888" s="112"/>
      <c r="AP3888" s="112"/>
      <c r="AQ3888" s="112"/>
      <c r="AR3888" s="112"/>
      <c r="AS3888" s="112"/>
      <c r="AT3888" s="112"/>
      <c r="AU3888" s="112"/>
      <c r="AV3888" s="112"/>
      <c r="AW3888" s="112"/>
      <c r="AX3888" s="112"/>
      <c r="AY3888" s="112"/>
      <c r="AZ3888" s="112"/>
      <c r="BA3888" s="112"/>
    </row>
    <row r="3889" spans="1:53" x14ac:dyDescent="0.25">
      <c r="A3889" s="112"/>
      <c r="B3889" s="45">
        <v>40795</v>
      </c>
      <c r="C3889" s="2"/>
      <c r="D3889" s="2"/>
      <c r="E3889" s="2">
        <v>54.05</v>
      </c>
      <c r="F3889" s="2">
        <v>53.75</v>
      </c>
      <c r="G3889" s="2"/>
      <c r="H3889" s="2"/>
      <c r="I3889" s="2"/>
      <c r="J3889" s="2"/>
      <c r="K3889" s="2"/>
      <c r="L3889" s="2"/>
      <c r="M3889" s="60"/>
      <c r="N3889" s="60"/>
      <c r="O3889" s="60"/>
      <c r="P3889" s="60"/>
      <c r="Q3889" s="2"/>
      <c r="R3889" s="60"/>
      <c r="S3889" s="60"/>
      <c r="T3889" s="60"/>
      <c r="U3889" s="60"/>
      <c r="V3889" s="60"/>
      <c r="W3889" s="60"/>
      <c r="X3889" s="60"/>
      <c r="Y3889" s="60"/>
      <c r="Z3889" s="60"/>
      <c r="AA3889" s="60"/>
      <c r="AB3889" s="60"/>
      <c r="AC3889" s="60"/>
      <c r="AD3889" s="60"/>
      <c r="AE3889" s="60"/>
      <c r="AF3889" s="60"/>
      <c r="AG3889" s="60"/>
      <c r="AH3889" s="60"/>
      <c r="AI3889" s="60"/>
      <c r="AJ3889" s="60"/>
      <c r="AK3889" s="60"/>
      <c r="AL3889" s="60"/>
      <c r="AM3889" s="60"/>
      <c r="AN3889" s="60"/>
      <c r="AO3889" s="112"/>
      <c r="AP3889" s="112"/>
      <c r="AQ3889" s="112"/>
      <c r="AR3889" s="112"/>
      <c r="AS3889" s="112"/>
      <c r="AT3889" s="112"/>
      <c r="AU3889" s="112"/>
      <c r="AV3889" s="112"/>
      <c r="AW3889" s="112"/>
      <c r="AX3889" s="112"/>
      <c r="AY3889" s="112"/>
      <c r="AZ3889" s="112"/>
      <c r="BA3889" s="112"/>
    </row>
    <row r="3890" spans="1:53" x14ac:dyDescent="0.25">
      <c r="A3890" s="112"/>
      <c r="B3890" s="45">
        <v>40794</v>
      </c>
      <c r="C3890" s="2"/>
      <c r="D3890" s="2"/>
      <c r="E3890" s="2">
        <v>54.2</v>
      </c>
      <c r="F3890" s="2">
        <v>53.9</v>
      </c>
      <c r="G3890" s="2"/>
      <c r="H3890" s="2"/>
      <c r="I3890" s="2"/>
      <c r="J3890" s="2"/>
      <c r="K3890" s="2"/>
      <c r="L3890" s="2"/>
      <c r="M3890" s="60"/>
      <c r="N3890" s="60"/>
      <c r="O3890" s="60"/>
      <c r="P3890" s="60"/>
      <c r="Q3890" s="2"/>
      <c r="R3890" s="60"/>
      <c r="S3890" s="60"/>
      <c r="T3890" s="60"/>
      <c r="U3890" s="60"/>
      <c r="V3890" s="60"/>
      <c r="W3890" s="60"/>
      <c r="X3890" s="60"/>
      <c r="Y3890" s="60"/>
      <c r="Z3890" s="60"/>
      <c r="AA3890" s="60"/>
      <c r="AB3890" s="60"/>
      <c r="AC3890" s="60"/>
      <c r="AD3890" s="60"/>
      <c r="AE3890" s="60"/>
      <c r="AF3890" s="60"/>
      <c r="AG3890" s="60"/>
      <c r="AH3890" s="60"/>
      <c r="AI3890" s="60"/>
      <c r="AJ3890" s="60"/>
      <c r="AK3890" s="60"/>
      <c r="AL3890" s="60"/>
      <c r="AM3890" s="60"/>
      <c r="AN3890" s="60"/>
      <c r="AO3890" s="112"/>
      <c r="AP3890" s="112"/>
      <c r="AQ3890" s="112"/>
      <c r="AR3890" s="112"/>
      <c r="AS3890" s="112"/>
      <c r="AT3890" s="112"/>
      <c r="AU3890" s="112"/>
      <c r="AV3890" s="112"/>
      <c r="AW3890" s="112"/>
      <c r="AX3890" s="112"/>
      <c r="AY3890" s="112"/>
      <c r="AZ3890" s="112"/>
      <c r="BA3890" s="112"/>
    </row>
    <row r="3891" spans="1:53" x14ac:dyDescent="0.25">
      <c r="A3891" s="112"/>
      <c r="B3891" s="45">
        <v>40793</v>
      </c>
      <c r="C3891" s="2"/>
      <c r="D3891" s="2"/>
      <c r="E3891" s="2">
        <v>54.1</v>
      </c>
      <c r="F3891" s="2">
        <v>53.8</v>
      </c>
      <c r="G3891" s="2"/>
      <c r="H3891" s="2"/>
      <c r="I3891" s="2"/>
      <c r="J3891" s="2"/>
      <c r="K3891" s="2"/>
      <c r="L3891" s="2"/>
      <c r="M3891" s="60"/>
      <c r="N3891" s="60"/>
      <c r="O3891" s="60"/>
      <c r="P3891" s="60"/>
      <c r="Q3891" s="2"/>
      <c r="R3891" s="60"/>
      <c r="S3891" s="60"/>
      <c r="T3891" s="60"/>
      <c r="U3891" s="60"/>
      <c r="V3891" s="60"/>
      <c r="W3891" s="60"/>
      <c r="X3891" s="60"/>
      <c r="Y3891" s="60"/>
      <c r="Z3891" s="60"/>
      <c r="AA3891" s="60"/>
      <c r="AB3891" s="60"/>
      <c r="AC3891" s="60"/>
      <c r="AD3891" s="60"/>
      <c r="AE3891" s="60"/>
      <c r="AF3891" s="60"/>
      <c r="AG3891" s="60"/>
      <c r="AH3891" s="60"/>
      <c r="AI3891" s="60"/>
      <c r="AJ3891" s="60"/>
      <c r="AK3891" s="60"/>
      <c r="AL3891" s="60"/>
      <c r="AM3891" s="60"/>
      <c r="AN3891" s="60"/>
      <c r="AO3891" s="112"/>
      <c r="AP3891" s="112"/>
      <c r="AQ3891" s="112"/>
      <c r="AR3891" s="112"/>
      <c r="AS3891" s="112"/>
      <c r="AT3891" s="112"/>
      <c r="AU3891" s="112"/>
      <c r="AV3891" s="112"/>
      <c r="AW3891" s="112"/>
      <c r="AX3891" s="112"/>
      <c r="AY3891" s="112"/>
      <c r="AZ3891" s="112"/>
      <c r="BA3891" s="112"/>
    </row>
    <row r="3892" spans="1:53" x14ac:dyDescent="0.25">
      <c r="A3892" s="112"/>
      <c r="B3892" s="45">
        <v>40792</v>
      </c>
      <c r="C3892" s="2"/>
      <c r="D3892" s="2"/>
      <c r="E3892" s="2">
        <v>53.8</v>
      </c>
      <c r="F3892" s="2">
        <v>53.5</v>
      </c>
      <c r="G3892" s="2"/>
      <c r="H3892" s="2"/>
      <c r="I3892" s="2"/>
      <c r="J3892" s="2"/>
      <c r="K3892" s="2"/>
      <c r="L3892" s="2"/>
      <c r="M3892" s="60"/>
      <c r="N3892" s="60"/>
      <c r="O3892" s="60"/>
      <c r="P3892" s="60"/>
      <c r="Q3892" s="2"/>
      <c r="R3892" s="60"/>
      <c r="S3892" s="60"/>
      <c r="T3892" s="60"/>
      <c r="U3892" s="60"/>
      <c r="V3892" s="60"/>
      <c r="W3892" s="60"/>
      <c r="X3892" s="60"/>
      <c r="Y3892" s="60"/>
      <c r="Z3892" s="60"/>
      <c r="AA3892" s="60"/>
      <c r="AB3892" s="60"/>
      <c r="AC3892" s="60"/>
      <c r="AD3892" s="60"/>
      <c r="AE3892" s="60"/>
      <c r="AF3892" s="60"/>
      <c r="AG3892" s="60"/>
      <c r="AH3892" s="60"/>
      <c r="AI3892" s="60"/>
      <c r="AJ3892" s="60"/>
      <c r="AK3892" s="60"/>
      <c r="AL3892" s="60"/>
      <c r="AM3892" s="60"/>
      <c r="AN3892" s="60"/>
      <c r="AO3892" s="112"/>
      <c r="AP3892" s="112"/>
      <c r="AQ3892" s="112"/>
      <c r="AR3892" s="112"/>
      <c r="AS3892" s="112"/>
      <c r="AT3892" s="112"/>
      <c r="AU3892" s="112"/>
      <c r="AV3892" s="112"/>
      <c r="AW3892" s="112"/>
      <c r="AX3892" s="112"/>
      <c r="AY3892" s="112"/>
      <c r="AZ3892" s="112"/>
      <c r="BA3892" s="112"/>
    </row>
    <row r="3893" spans="1:53" x14ac:dyDescent="0.25">
      <c r="A3893" s="112"/>
      <c r="B3893" s="45">
        <v>40791</v>
      </c>
      <c r="C3893" s="2"/>
      <c r="D3893" s="2"/>
      <c r="E3893" s="2">
        <v>53.75</v>
      </c>
      <c r="F3893" s="2">
        <v>53.6</v>
      </c>
      <c r="G3893" s="2"/>
      <c r="H3893" s="2"/>
      <c r="I3893" s="2"/>
      <c r="J3893" s="2"/>
      <c r="K3893" s="2"/>
      <c r="L3893" s="2"/>
      <c r="M3893" s="60"/>
      <c r="N3893" s="60"/>
      <c r="O3893" s="60"/>
      <c r="P3893" s="60"/>
      <c r="Q3893" s="2"/>
      <c r="R3893" s="60"/>
      <c r="S3893" s="60"/>
      <c r="T3893" s="60"/>
      <c r="U3893" s="60"/>
      <c r="V3893" s="60"/>
      <c r="W3893" s="60"/>
      <c r="X3893" s="60"/>
      <c r="Y3893" s="60"/>
      <c r="Z3893" s="60"/>
      <c r="AA3893" s="60"/>
      <c r="AB3893" s="60"/>
      <c r="AC3893" s="60"/>
      <c r="AD3893" s="60"/>
      <c r="AE3893" s="60"/>
      <c r="AF3893" s="60"/>
      <c r="AG3893" s="60"/>
      <c r="AH3893" s="60"/>
      <c r="AI3893" s="60"/>
      <c r="AJ3893" s="60"/>
      <c r="AK3893" s="60"/>
      <c r="AL3893" s="60"/>
      <c r="AM3893" s="60"/>
      <c r="AN3893" s="60"/>
      <c r="AO3893" s="112"/>
      <c r="AP3893" s="112"/>
      <c r="AQ3893" s="112"/>
      <c r="AR3893" s="112"/>
      <c r="AS3893" s="112"/>
      <c r="AT3893" s="112"/>
      <c r="AU3893" s="112"/>
      <c r="AV3893" s="112"/>
      <c r="AW3893" s="112"/>
      <c r="AX3893" s="112"/>
      <c r="AY3893" s="112"/>
      <c r="AZ3893" s="112"/>
      <c r="BA3893" s="112"/>
    </row>
    <row r="3894" spans="1:53" x14ac:dyDescent="0.25">
      <c r="A3894" s="112"/>
      <c r="B3894" s="45">
        <v>40788</v>
      </c>
      <c r="C3894" s="2"/>
      <c r="D3894" s="2"/>
      <c r="E3894" s="2">
        <v>53.75</v>
      </c>
      <c r="F3894" s="2">
        <v>53.75</v>
      </c>
      <c r="G3894" s="2"/>
      <c r="H3894" s="2"/>
      <c r="I3894" s="2"/>
      <c r="J3894" s="2"/>
      <c r="K3894" s="2"/>
      <c r="L3894" s="2"/>
      <c r="M3894" s="60"/>
      <c r="N3894" s="60"/>
      <c r="O3894" s="60"/>
      <c r="P3894" s="60"/>
      <c r="Q3894" s="2"/>
      <c r="R3894" s="60"/>
      <c r="S3894" s="60"/>
      <c r="T3894" s="60"/>
      <c r="U3894" s="60"/>
      <c r="V3894" s="60"/>
      <c r="W3894" s="60"/>
      <c r="X3894" s="60"/>
      <c r="Y3894" s="60"/>
      <c r="Z3894" s="60"/>
      <c r="AA3894" s="60"/>
      <c r="AB3894" s="60"/>
      <c r="AC3894" s="60"/>
      <c r="AD3894" s="60"/>
      <c r="AE3894" s="60"/>
      <c r="AF3894" s="60"/>
      <c r="AG3894" s="60"/>
      <c r="AH3894" s="60"/>
      <c r="AI3894" s="60"/>
      <c r="AJ3894" s="60"/>
      <c r="AK3894" s="60"/>
      <c r="AL3894" s="60"/>
      <c r="AM3894" s="60"/>
      <c r="AN3894" s="60"/>
      <c r="AO3894" s="112"/>
      <c r="AP3894" s="112"/>
      <c r="AQ3894" s="112"/>
      <c r="AR3894" s="112"/>
      <c r="AS3894" s="112"/>
      <c r="AT3894" s="112"/>
      <c r="AU3894" s="112"/>
      <c r="AV3894" s="112"/>
      <c r="AW3894" s="112"/>
      <c r="AX3894" s="112"/>
      <c r="AY3894" s="112"/>
      <c r="AZ3894" s="112"/>
      <c r="BA3894" s="112"/>
    </row>
    <row r="3895" spans="1:53" x14ac:dyDescent="0.25">
      <c r="A3895" s="112"/>
      <c r="B3895" s="45">
        <v>40787</v>
      </c>
      <c r="C3895" s="2"/>
      <c r="D3895" s="2"/>
      <c r="E3895" s="2">
        <v>53.95</v>
      </c>
      <c r="F3895" s="2">
        <v>53.75</v>
      </c>
      <c r="G3895" s="2"/>
      <c r="H3895" s="2"/>
      <c r="I3895" s="2"/>
      <c r="J3895" s="2"/>
      <c r="K3895" s="2"/>
      <c r="L3895" s="2"/>
      <c r="M3895" s="60"/>
      <c r="N3895" s="60"/>
      <c r="O3895" s="60"/>
      <c r="P3895" s="60"/>
      <c r="Q3895" s="2"/>
      <c r="R3895" s="60"/>
      <c r="S3895" s="60"/>
      <c r="T3895" s="60"/>
      <c r="U3895" s="60"/>
      <c r="V3895" s="60"/>
      <c r="W3895" s="60"/>
      <c r="X3895" s="60"/>
      <c r="Y3895" s="60"/>
      <c r="Z3895" s="60"/>
      <c r="AA3895" s="60"/>
      <c r="AB3895" s="60"/>
      <c r="AC3895" s="60"/>
      <c r="AD3895" s="60"/>
      <c r="AE3895" s="60"/>
      <c r="AF3895" s="60"/>
      <c r="AG3895" s="60"/>
      <c r="AH3895" s="60"/>
      <c r="AI3895" s="60"/>
      <c r="AJ3895" s="60"/>
      <c r="AK3895" s="60"/>
      <c r="AL3895" s="60"/>
      <c r="AM3895" s="60"/>
      <c r="AN3895" s="60"/>
      <c r="AO3895" s="112"/>
      <c r="AP3895" s="112"/>
      <c r="AQ3895" s="112"/>
      <c r="AR3895" s="112"/>
      <c r="AS3895" s="112"/>
      <c r="AT3895" s="112"/>
      <c r="AU3895" s="112"/>
      <c r="AV3895" s="112"/>
      <c r="AW3895" s="112"/>
      <c r="AX3895" s="112"/>
      <c r="AY3895" s="112"/>
      <c r="AZ3895" s="112"/>
      <c r="BA3895" s="112"/>
    </row>
    <row r="3896" spans="1:53" x14ac:dyDescent="0.25">
      <c r="A3896" s="112"/>
      <c r="B3896" s="45">
        <v>40786</v>
      </c>
      <c r="C3896" s="2"/>
      <c r="D3896" s="2"/>
      <c r="E3896" s="2">
        <v>54.1</v>
      </c>
      <c r="F3896" s="2">
        <v>54.05</v>
      </c>
      <c r="G3896" s="2"/>
      <c r="H3896" s="2"/>
      <c r="I3896" s="2"/>
      <c r="J3896" s="2"/>
      <c r="K3896" s="2"/>
      <c r="L3896" s="2"/>
      <c r="M3896" s="60"/>
      <c r="N3896" s="60"/>
      <c r="O3896" s="60"/>
      <c r="P3896" s="60"/>
      <c r="Q3896" s="2"/>
      <c r="R3896" s="60"/>
      <c r="S3896" s="60"/>
      <c r="T3896" s="60"/>
      <c r="U3896" s="60"/>
      <c r="V3896" s="60"/>
      <c r="W3896" s="60"/>
      <c r="X3896" s="60"/>
      <c r="Y3896" s="60"/>
      <c r="Z3896" s="60"/>
      <c r="AA3896" s="60"/>
      <c r="AB3896" s="60"/>
      <c r="AC3896" s="60"/>
      <c r="AD3896" s="60"/>
      <c r="AE3896" s="60"/>
      <c r="AF3896" s="60"/>
      <c r="AG3896" s="60"/>
      <c r="AH3896" s="60"/>
      <c r="AI3896" s="60"/>
      <c r="AJ3896" s="60"/>
      <c r="AK3896" s="60"/>
      <c r="AL3896" s="60"/>
      <c r="AM3896" s="60"/>
      <c r="AN3896" s="60"/>
      <c r="AO3896" s="112"/>
      <c r="AP3896" s="112"/>
      <c r="AQ3896" s="112"/>
      <c r="AR3896" s="112"/>
      <c r="AS3896" s="112"/>
      <c r="AT3896" s="112"/>
      <c r="AU3896" s="112"/>
      <c r="AV3896" s="112"/>
      <c r="AW3896" s="112"/>
      <c r="AX3896" s="112"/>
      <c r="AY3896" s="112"/>
      <c r="AZ3896" s="112"/>
      <c r="BA3896" s="112"/>
    </row>
    <row r="3897" spans="1:53" x14ac:dyDescent="0.25">
      <c r="A3897" s="112"/>
      <c r="B3897" s="45">
        <v>40785</v>
      </c>
      <c r="C3897" s="2"/>
      <c r="D3897" s="2"/>
      <c r="E3897" s="2">
        <v>54.15</v>
      </c>
      <c r="F3897" s="2">
        <v>54.05</v>
      </c>
      <c r="G3897" s="2"/>
      <c r="H3897" s="2"/>
      <c r="I3897" s="2"/>
      <c r="J3897" s="2"/>
      <c r="K3897" s="2"/>
      <c r="L3897" s="2"/>
      <c r="M3897" s="60"/>
      <c r="N3897" s="60"/>
      <c r="O3897" s="60"/>
      <c r="P3897" s="60"/>
      <c r="Q3897" s="2"/>
      <c r="R3897" s="60"/>
      <c r="S3897" s="60"/>
      <c r="T3897" s="60"/>
      <c r="U3897" s="60"/>
      <c r="V3897" s="60"/>
      <c r="W3897" s="60"/>
      <c r="X3897" s="60"/>
      <c r="Y3897" s="60"/>
      <c r="Z3897" s="60"/>
      <c r="AA3897" s="60"/>
      <c r="AB3897" s="60"/>
      <c r="AC3897" s="60"/>
      <c r="AD3897" s="60"/>
      <c r="AE3897" s="60"/>
      <c r="AF3897" s="60"/>
      <c r="AG3897" s="60"/>
      <c r="AH3897" s="60"/>
      <c r="AI3897" s="60"/>
      <c r="AJ3897" s="60"/>
      <c r="AK3897" s="60"/>
      <c r="AL3897" s="60"/>
      <c r="AM3897" s="60"/>
      <c r="AN3897" s="60"/>
      <c r="AO3897" s="112"/>
      <c r="AP3897" s="112"/>
      <c r="AQ3897" s="112"/>
      <c r="AR3897" s="112"/>
      <c r="AS3897" s="112"/>
      <c r="AT3897" s="112"/>
      <c r="AU3897" s="112"/>
      <c r="AV3897" s="112"/>
      <c r="AW3897" s="112"/>
      <c r="AX3897" s="112"/>
      <c r="AY3897" s="112"/>
      <c r="AZ3897" s="112"/>
      <c r="BA3897" s="112"/>
    </row>
    <row r="3898" spans="1:53" x14ac:dyDescent="0.25">
      <c r="A3898" s="112"/>
      <c r="B3898" s="45">
        <v>40784</v>
      </c>
      <c r="C3898" s="2"/>
      <c r="D3898" s="2"/>
      <c r="E3898" s="2">
        <v>54</v>
      </c>
      <c r="F3898" s="2">
        <v>54</v>
      </c>
      <c r="G3898" s="2"/>
      <c r="H3898" s="2"/>
      <c r="I3898" s="2"/>
      <c r="J3898" s="2"/>
      <c r="K3898" s="2"/>
      <c r="L3898" s="2"/>
      <c r="M3898" s="60"/>
      <c r="N3898" s="60"/>
      <c r="O3898" s="60"/>
      <c r="P3898" s="60"/>
      <c r="Q3898" s="2"/>
      <c r="R3898" s="60"/>
      <c r="S3898" s="60"/>
      <c r="T3898" s="60"/>
      <c r="U3898" s="60"/>
      <c r="V3898" s="60"/>
      <c r="W3898" s="60"/>
      <c r="X3898" s="60"/>
      <c r="Y3898" s="60"/>
      <c r="Z3898" s="60"/>
      <c r="AA3898" s="60"/>
      <c r="AB3898" s="60"/>
      <c r="AC3898" s="60"/>
      <c r="AD3898" s="60"/>
      <c r="AE3898" s="60"/>
      <c r="AF3898" s="60"/>
      <c r="AG3898" s="60"/>
      <c r="AH3898" s="60"/>
      <c r="AI3898" s="60"/>
      <c r="AJ3898" s="60"/>
      <c r="AK3898" s="60"/>
      <c r="AL3898" s="60"/>
      <c r="AM3898" s="60"/>
      <c r="AN3898" s="60"/>
      <c r="AO3898" s="112"/>
      <c r="AP3898" s="112"/>
      <c r="AQ3898" s="112"/>
      <c r="AR3898" s="112"/>
      <c r="AS3898" s="112"/>
      <c r="AT3898" s="112"/>
      <c r="AU3898" s="112"/>
      <c r="AV3898" s="112"/>
      <c r="AW3898" s="112"/>
      <c r="AX3898" s="112"/>
      <c r="AY3898" s="112"/>
      <c r="AZ3898" s="112"/>
      <c r="BA3898" s="112"/>
    </row>
    <row r="3899" spans="1:53" x14ac:dyDescent="0.25">
      <c r="A3899" s="112"/>
      <c r="B3899" s="45">
        <v>40781</v>
      </c>
      <c r="C3899" s="2"/>
      <c r="D3899" s="2"/>
      <c r="E3899" s="2">
        <v>53.55</v>
      </c>
      <c r="F3899" s="2">
        <v>53.55</v>
      </c>
      <c r="G3899" s="2"/>
      <c r="H3899" s="2"/>
      <c r="I3899" s="2"/>
      <c r="J3899" s="2"/>
      <c r="K3899" s="2"/>
      <c r="L3899" s="2"/>
      <c r="M3899" s="60"/>
      <c r="N3899" s="60"/>
      <c r="O3899" s="60"/>
      <c r="P3899" s="60"/>
      <c r="Q3899" s="2"/>
      <c r="R3899" s="60"/>
      <c r="S3899" s="60"/>
      <c r="T3899" s="60"/>
      <c r="U3899" s="60"/>
      <c r="V3899" s="60"/>
      <c r="W3899" s="60"/>
      <c r="X3899" s="60"/>
      <c r="Y3899" s="60"/>
      <c r="Z3899" s="60"/>
      <c r="AA3899" s="60"/>
      <c r="AB3899" s="60"/>
      <c r="AC3899" s="60"/>
      <c r="AD3899" s="60"/>
      <c r="AE3899" s="60"/>
      <c r="AF3899" s="60"/>
      <c r="AG3899" s="60"/>
      <c r="AH3899" s="60"/>
      <c r="AI3899" s="60"/>
      <c r="AJ3899" s="60"/>
      <c r="AK3899" s="60"/>
      <c r="AL3899" s="60"/>
      <c r="AM3899" s="60"/>
      <c r="AN3899" s="60"/>
      <c r="AO3899" s="112"/>
      <c r="AP3899" s="112"/>
      <c r="AQ3899" s="112"/>
      <c r="AR3899" s="112"/>
      <c r="AS3899" s="112"/>
      <c r="AT3899" s="112"/>
      <c r="AU3899" s="112"/>
      <c r="AV3899" s="112"/>
      <c r="AW3899" s="112"/>
      <c r="AX3899" s="112"/>
      <c r="AY3899" s="112"/>
      <c r="AZ3899" s="112"/>
      <c r="BA3899" s="112"/>
    </row>
    <row r="3900" spans="1:53" x14ac:dyDescent="0.25">
      <c r="A3900" s="112"/>
      <c r="B3900" s="45">
        <v>40780</v>
      </c>
      <c r="C3900" s="2"/>
      <c r="D3900" s="2"/>
      <c r="E3900" s="2">
        <v>53.35</v>
      </c>
      <c r="F3900" s="2">
        <v>53.38</v>
      </c>
      <c r="G3900" s="2"/>
      <c r="H3900" s="2"/>
      <c r="I3900" s="2"/>
      <c r="J3900" s="2"/>
      <c r="K3900" s="2"/>
      <c r="L3900" s="2"/>
      <c r="M3900" s="60"/>
      <c r="N3900" s="60"/>
      <c r="O3900" s="60"/>
      <c r="P3900" s="60"/>
      <c r="Q3900" s="2"/>
      <c r="R3900" s="60"/>
      <c r="S3900" s="60"/>
      <c r="T3900" s="60"/>
      <c r="U3900" s="60"/>
      <c r="V3900" s="60"/>
      <c r="W3900" s="60"/>
      <c r="X3900" s="60"/>
      <c r="Y3900" s="60"/>
      <c r="Z3900" s="60"/>
      <c r="AA3900" s="60"/>
      <c r="AB3900" s="60"/>
      <c r="AC3900" s="60"/>
      <c r="AD3900" s="60"/>
      <c r="AE3900" s="60"/>
      <c r="AF3900" s="60"/>
      <c r="AG3900" s="60"/>
      <c r="AH3900" s="60"/>
      <c r="AI3900" s="60"/>
      <c r="AJ3900" s="60"/>
      <c r="AK3900" s="60"/>
      <c r="AL3900" s="60"/>
      <c r="AM3900" s="60"/>
      <c r="AN3900" s="60"/>
      <c r="AO3900" s="112"/>
      <c r="AP3900" s="112"/>
      <c r="AQ3900" s="112"/>
      <c r="AR3900" s="112"/>
      <c r="AS3900" s="112"/>
      <c r="AT3900" s="112"/>
      <c r="AU3900" s="112"/>
      <c r="AV3900" s="112"/>
      <c r="AW3900" s="112"/>
      <c r="AX3900" s="112"/>
      <c r="AY3900" s="112"/>
      <c r="AZ3900" s="112"/>
      <c r="BA3900" s="112"/>
    </row>
    <row r="3901" spans="1:53" x14ac:dyDescent="0.25">
      <c r="A3901" s="112"/>
      <c r="B3901" s="45">
        <v>40779</v>
      </c>
      <c r="C3901" s="2"/>
      <c r="D3901" s="2"/>
      <c r="E3901" s="2">
        <v>53.43</v>
      </c>
      <c r="F3901" s="2">
        <v>53.48</v>
      </c>
      <c r="G3901" s="2"/>
      <c r="H3901" s="2"/>
      <c r="I3901" s="2"/>
      <c r="J3901" s="2"/>
      <c r="K3901" s="2"/>
      <c r="L3901" s="2"/>
      <c r="M3901" s="60"/>
      <c r="N3901" s="60"/>
      <c r="O3901" s="60"/>
      <c r="P3901" s="60"/>
      <c r="Q3901" s="2"/>
      <c r="R3901" s="60"/>
      <c r="S3901" s="60"/>
      <c r="T3901" s="60"/>
      <c r="U3901" s="60"/>
      <c r="V3901" s="60"/>
      <c r="W3901" s="60"/>
      <c r="X3901" s="60"/>
      <c r="Y3901" s="60"/>
      <c r="Z3901" s="60"/>
      <c r="AA3901" s="60"/>
      <c r="AB3901" s="60"/>
      <c r="AC3901" s="60"/>
      <c r="AD3901" s="60"/>
      <c r="AE3901" s="60"/>
      <c r="AF3901" s="60"/>
      <c r="AG3901" s="60"/>
      <c r="AH3901" s="60"/>
      <c r="AI3901" s="60"/>
      <c r="AJ3901" s="60"/>
      <c r="AK3901" s="60"/>
      <c r="AL3901" s="60"/>
      <c r="AM3901" s="60"/>
      <c r="AN3901" s="60"/>
      <c r="AO3901" s="112"/>
      <c r="AP3901" s="112"/>
      <c r="AQ3901" s="112"/>
      <c r="AR3901" s="112"/>
      <c r="AS3901" s="112"/>
      <c r="AT3901" s="112"/>
      <c r="AU3901" s="112"/>
      <c r="AV3901" s="112"/>
      <c r="AW3901" s="112"/>
      <c r="AX3901" s="112"/>
      <c r="AY3901" s="112"/>
      <c r="AZ3901" s="112"/>
      <c r="BA3901" s="112"/>
    </row>
    <row r="3902" spans="1:53" x14ac:dyDescent="0.25">
      <c r="A3902" s="112"/>
      <c r="B3902" s="45">
        <v>40778</v>
      </c>
      <c r="C3902" s="2"/>
      <c r="D3902" s="2"/>
      <c r="E3902" s="2">
        <v>53.25</v>
      </c>
      <c r="F3902" s="2">
        <v>53.3</v>
      </c>
      <c r="G3902" s="2"/>
      <c r="H3902" s="2"/>
      <c r="I3902" s="2"/>
      <c r="J3902" s="2"/>
      <c r="K3902" s="2"/>
      <c r="L3902" s="2"/>
      <c r="M3902" s="60"/>
      <c r="N3902" s="60"/>
      <c r="O3902" s="60"/>
      <c r="P3902" s="60"/>
      <c r="Q3902" s="2"/>
      <c r="R3902" s="60"/>
      <c r="S3902" s="60"/>
      <c r="T3902" s="60"/>
      <c r="U3902" s="60"/>
      <c r="V3902" s="60"/>
      <c r="W3902" s="60"/>
      <c r="X3902" s="60"/>
      <c r="Y3902" s="60"/>
      <c r="Z3902" s="60"/>
      <c r="AA3902" s="60"/>
      <c r="AB3902" s="60"/>
      <c r="AC3902" s="60"/>
      <c r="AD3902" s="60"/>
      <c r="AE3902" s="60"/>
      <c r="AF3902" s="60"/>
      <c r="AG3902" s="60"/>
      <c r="AH3902" s="60"/>
      <c r="AI3902" s="60"/>
      <c r="AJ3902" s="60"/>
      <c r="AK3902" s="60"/>
      <c r="AL3902" s="60"/>
      <c r="AM3902" s="60"/>
      <c r="AN3902" s="60"/>
      <c r="AO3902" s="112"/>
      <c r="AP3902" s="112"/>
      <c r="AQ3902" s="112"/>
      <c r="AR3902" s="112"/>
      <c r="AS3902" s="112"/>
      <c r="AT3902" s="112"/>
      <c r="AU3902" s="112"/>
      <c r="AV3902" s="112"/>
      <c r="AW3902" s="112"/>
      <c r="AX3902" s="112"/>
      <c r="AY3902" s="112"/>
      <c r="AZ3902" s="112"/>
      <c r="BA3902" s="112"/>
    </row>
    <row r="3903" spans="1:53" x14ac:dyDescent="0.25">
      <c r="A3903" s="112"/>
      <c r="B3903" s="45">
        <v>40777</v>
      </c>
      <c r="C3903" s="2"/>
      <c r="D3903" s="2"/>
      <c r="E3903" s="2">
        <v>52.7</v>
      </c>
      <c r="F3903" s="2">
        <v>52.95</v>
      </c>
      <c r="G3903" s="2"/>
      <c r="H3903" s="2"/>
      <c r="I3903" s="2"/>
      <c r="J3903" s="2"/>
      <c r="K3903" s="2"/>
      <c r="L3903" s="2"/>
      <c r="M3903" s="60"/>
      <c r="N3903" s="60"/>
      <c r="O3903" s="60"/>
      <c r="P3903" s="60"/>
      <c r="Q3903" s="2"/>
      <c r="R3903" s="60"/>
      <c r="S3903" s="60"/>
      <c r="T3903" s="60"/>
      <c r="U3903" s="60"/>
      <c r="V3903" s="60"/>
      <c r="W3903" s="60"/>
      <c r="X3903" s="60"/>
      <c r="Y3903" s="60"/>
      <c r="Z3903" s="60"/>
      <c r="AA3903" s="60"/>
      <c r="AB3903" s="60"/>
      <c r="AC3903" s="60"/>
      <c r="AD3903" s="60"/>
      <c r="AE3903" s="60"/>
      <c r="AF3903" s="60"/>
      <c r="AG3903" s="60"/>
      <c r="AH3903" s="60"/>
      <c r="AI3903" s="60"/>
      <c r="AJ3903" s="60"/>
      <c r="AK3903" s="60"/>
      <c r="AL3903" s="60"/>
      <c r="AM3903" s="60"/>
      <c r="AN3903" s="60"/>
      <c r="AO3903" s="112"/>
      <c r="AP3903" s="112"/>
      <c r="AQ3903" s="112"/>
      <c r="AR3903" s="112"/>
      <c r="AS3903" s="112"/>
      <c r="AT3903" s="112"/>
      <c r="AU3903" s="112"/>
      <c r="AV3903" s="112"/>
      <c r="AW3903" s="112"/>
      <c r="AX3903" s="112"/>
      <c r="AY3903" s="112"/>
      <c r="AZ3903" s="112"/>
      <c r="BA3903" s="112"/>
    </row>
    <row r="3904" spans="1:53" x14ac:dyDescent="0.25">
      <c r="A3904" s="112"/>
      <c r="B3904" s="45">
        <v>40774</v>
      </c>
      <c r="C3904" s="2"/>
      <c r="D3904" s="2"/>
      <c r="E3904" s="2">
        <v>52.5</v>
      </c>
      <c r="F3904" s="2">
        <v>52.75</v>
      </c>
      <c r="G3904" s="2"/>
      <c r="H3904" s="2"/>
      <c r="I3904" s="2"/>
      <c r="J3904" s="2"/>
      <c r="K3904" s="2"/>
      <c r="L3904" s="2"/>
      <c r="M3904" s="60"/>
      <c r="N3904" s="60"/>
      <c r="O3904" s="60"/>
      <c r="P3904" s="60"/>
      <c r="Q3904" s="2"/>
      <c r="R3904" s="60"/>
      <c r="S3904" s="60"/>
      <c r="T3904" s="60"/>
      <c r="U3904" s="60"/>
      <c r="V3904" s="60"/>
      <c r="W3904" s="60"/>
      <c r="X3904" s="60"/>
      <c r="Y3904" s="60"/>
      <c r="Z3904" s="60"/>
      <c r="AA3904" s="60"/>
      <c r="AB3904" s="60"/>
      <c r="AC3904" s="60"/>
      <c r="AD3904" s="60"/>
      <c r="AE3904" s="60"/>
      <c r="AF3904" s="60"/>
      <c r="AG3904" s="60"/>
      <c r="AH3904" s="60"/>
      <c r="AI3904" s="60"/>
      <c r="AJ3904" s="60"/>
      <c r="AK3904" s="60"/>
      <c r="AL3904" s="60"/>
      <c r="AM3904" s="60"/>
      <c r="AN3904" s="60"/>
      <c r="AO3904" s="112"/>
      <c r="AP3904" s="112"/>
      <c r="AQ3904" s="112"/>
      <c r="AR3904" s="112"/>
      <c r="AS3904" s="112"/>
      <c r="AT3904" s="112"/>
      <c r="AU3904" s="112"/>
      <c r="AV3904" s="112"/>
      <c r="AW3904" s="112"/>
      <c r="AX3904" s="112"/>
      <c r="AY3904" s="112"/>
      <c r="AZ3904" s="112"/>
      <c r="BA3904" s="112"/>
    </row>
    <row r="3905" spans="1:53" x14ac:dyDescent="0.25">
      <c r="A3905" s="112"/>
      <c r="B3905" s="45">
        <v>40773</v>
      </c>
      <c r="C3905" s="2"/>
      <c r="D3905" s="2"/>
      <c r="E3905" s="2">
        <v>52.8</v>
      </c>
      <c r="F3905" s="2">
        <v>53.05</v>
      </c>
      <c r="G3905" s="2"/>
      <c r="H3905" s="2"/>
      <c r="I3905" s="2"/>
      <c r="J3905" s="2"/>
      <c r="K3905" s="2"/>
      <c r="L3905" s="2"/>
      <c r="M3905" s="60"/>
      <c r="N3905" s="60"/>
      <c r="O3905" s="60"/>
      <c r="P3905" s="60"/>
      <c r="Q3905" s="2"/>
      <c r="R3905" s="60"/>
      <c r="S3905" s="60"/>
      <c r="T3905" s="60"/>
      <c r="U3905" s="60"/>
      <c r="V3905" s="60"/>
      <c r="W3905" s="60"/>
      <c r="X3905" s="60"/>
      <c r="Y3905" s="60"/>
      <c r="Z3905" s="60"/>
      <c r="AA3905" s="60"/>
      <c r="AB3905" s="60"/>
      <c r="AC3905" s="60"/>
      <c r="AD3905" s="60"/>
      <c r="AE3905" s="60"/>
      <c r="AF3905" s="60"/>
      <c r="AG3905" s="60"/>
      <c r="AH3905" s="60"/>
      <c r="AI3905" s="60"/>
      <c r="AJ3905" s="60"/>
      <c r="AK3905" s="60"/>
      <c r="AL3905" s="60"/>
      <c r="AM3905" s="60"/>
      <c r="AN3905" s="60"/>
      <c r="AO3905" s="112"/>
      <c r="AP3905" s="112"/>
      <c r="AQ3905" s="112"/>
      <c r="AR3905" s="112"/>
      <c r="AS3905" s="112"/>
      <c r="AT3905" s="112"/>
      <c r="AU3905" s="112"/>
      <c r="AV3905" s="112"/>
      <c r="AW3905" s="112"/>
      <c r="AX3905" s="112"/>
      <c r="AY3905" s="112"/>
      <c r="AZ3905" s="112"/>
      <c r="BA3905" s="112"/>
    </row>
    <row r="3906" spans="1:53" x14ac:dyDescent="0.25">
      <c r="A3906" s="112"/>
      <c r="B3906" s="45">
        <v>40772</v>
      </c>
      <c r="C3906" s="2"/>
      <c r="D3906" s="2"/>
      <c r="E3906" s="2">
        <v>52.65</v>
      </c>
      <c r="F3906" s="2">
        <v>53.25</v>
      </c>
      <c r="G3906" s="2"/>
      <c r="H3906" s="2"/>
      <c r="I3906" s="2"/>
      <c r="J3906" s="2"/>
      <c r="K3906" s="2"/>
      <c r="L3906" s="2"/>
      <c r="M3906" s="60"/>
      <c r="N3906" s="60"/>
      <c r="O3906" s="60"/>
      <c r="P3906" s="60"/>
      <c r="Q3906" s="2"/>
      <c r="R3906" s="60"/>
      <c r="S3906" s="60"/>
      <c r="T3906" s="60"/>
      <c r="U3906" s="60"/>
      <c r="V3906" s="60"/>
      <c r="W3906" s="60"/>
      <c r="X3906" s="60"/>
      <c r="Y3906" s="60"/>
      <c r="Z3906" s="60"/>
      <c r="AA3906" s="60"/>
      <c r="AB3906" s="60"/>
      <c r="AC3906" s="60"/>
      <c r="AD3906" s="60"/>
      <c r="AE3906" s="60"/>
      <c r="AF3906" s="60"/>
      <c r="AG3906" s="60"/>
      <c r="AH3906" s="60"/>
      <c r="AI3906" s="60"/>
      <c r="AJ3906" s="60"/>
      <c r="AK3906" s="60"/>
      <c r="AL3906" s="60"/>
      <c r="AM3906" s="60"/>
      <c r="AN3906" s="60"/>
      <c r="AO3906" s="112"/>
      <c r="AP3906" s="112"/>
      <c r="AQ3906" s="112"/>
      <c r="AR3906" s="112"/>
      <c r="AS3906" s="112"/>
      <c r="AT3906" s="112"/>
      <c r="AU3906" s="112"/>
      <c r="AV3906" s="112"/>
      <c r="AW3906" s="112"/>
      <c r="AX3906" s="112"/>
      <c r="AY3906" s="112"/>
      <c r="AZ3906" s="112"/>
      <c r="BA3906" s="112"/>
    </row>
    <row r="3907" spans="1:53" x14ac:dyDescent="0.25">
      <c r="A3907" s="112"/>
      <c r="B3907" s="45">
        <v>40771</v>
      </c>
      <c r="C3907" s="2"/>
      <c r="D3907" s="2"/>
      <c r="E3907" s="2">
        <v>52.55</v>
      </c>
      <c r="F3907" s="2">
        <v>53.15</v>
      </c>
      <c r="G3907" s="2"/>
      <c r="H3907" s="2"/>
      <c r="I3907" s="2"/>
      <c r="J3907" s="2"/>
      <c r="K3907" s="2"/>
      <c r="L3907" s="2"/>
      <c r="M3907" s="60"/>
      <c r="N3907" s="60"/>
      <c r="O3907" s="60"/>
      <c r="P3907" s="60"/>
      <c r="Q3907" s="2"/>
      <c r="R3907" s="60"/>
      <c r="S3907" s="60"/>
      <c r="T3907" s="60"/>
      <c r="U3907" s="60"/>
      <c r="V3907" s="60"/>
      <c r="W3907" s="60"/>
      <c r="X3907" s="60"/>
      <c r="Y3907" s="60"/>
      <c r="Z3907" s="60"/>
      <c r="AA3907" s="60"/>
      <c r="AB3907" s="60"/>
      <c r="AC3907" s="60"/>
      <c r="AD3907" s="60"/>
      <c r="AE3907" s="60"/>
      <c r="AF3907" s="60"/>
      <c r="AG3907" s="60"/>
      <c r="AH3907" s="60"/>
      <c r="AI3907" s="60"/>
      <c r="AJ3907" s="60"/>
      <c r="AK3907" s="60"/>
      <c r="AL3907" s="60"/>
      <c r="AM3907" s="60"/>
      <c r="AN3907" s="60"/>
      <c r="AO3907" s="112"/>
      <c r="AP3907" s="112"/>
      <c r="AQ3907" s="112"/>
      <c r="AR3907" s="112"/>
      <c r="AS3907" s="112"/>
      <c r="AT3907" s="112"/>
      <c r="AU3907" s="112"/>
      <c r="AV3907" s="112"/>
      <c r="AW3907" s="112"/>
      <c r="AX3907" s="112"/>
      <c r="AY3907" s="112"/>
      <c r="AZ3907" s="112"/>
      <c r="BA3907" s="112"/>
    </row>
    <row r="3908" spans="1:53" x14ac:dyDescent="0.25">
      <c r="A3908" s="112"/>
      <c r="B3908" s="45">
        <v>40767</v>
      </c>
      <c r="C3908" s="2"/>
      <c r="D3908" s="2"/>
      <c r="E3908" s="2">
        <v>52.55</v>
      </c>
      <c r="F3908" s="2">
        <v>53.15</v>
      </c>
      <c r="G3908" s="2"/>
      <c r="H3908" s="2"/>
      <c r="I3908" s="2"/>
      <c r="J3908" s="2"/>
      <c r="K3908" s="2"/>
      <c r="L3908" s="2"/>
      <c r="M3908" s="60"/>
      <c r="N3908" s="60"/>
      <c r="O3908" s="60"/>
      <c r="P3908" s="60"/>
      <c r="Q3908" s="2"/>
      <c r="R3908" s="60"/>
      <c r="S3908" s="60"/>
      <c r="T3908" s="60"/>
      <c r="U3908" s="60"/>
      <c r="V3908" s="60"/>
      <c r="W3908" s="60"/>
      <c r="X3908" s="60"/>
      <c r="Y3908" s="60"/>
      <c r="Z3908" s="60"/>
      <c r="AA3908" s="60"/>
      <c r="AB3908" s="60"/>
      <c r="AC3908" s="60"/>
      <c r="AD3908" s="60"/>
      <c r="AE3908" s="60"/>
      <c r="AF3908" s="60"/>
      <c r="AG3908" s="60"/>
      <c r="AH3908" s="60"/>
      <c r="AI3908" s="60"/>
      <c r="AJ3908" s="60"/>
      <c r="AK3908" s="60"/>
      <c r="AL3908" s="60"/>
      <c r="AM3908" s="60"/>
      <c r="AN3908" s="60"/>
      <c r="AO3908" s="112"/>
      <c r="AP3908" s="112"/>
      <c r="AQ3908" s="112"/>
      <c r="AR3908" s="112"/>
      <c r="AS3908" s="112"/>
      <c r="AT3908" s="112"/>
      <c r="AU3908" s="112"/>
      <c r="AV3908" s="112"/>
      <c r="AW3908" s="112"/>
      <c r="AX3908" s="112"/>
      <c r="AY3908" s="112"/>
      <c r="AZ3908" s="112"/>
      <c r="BA3908" s="112"/>
    </row>
    <row r="3909" spans="1:53" x14ac:dyDescent="0.25">
      <c r="A3909" s="112"/>
      <c r="B3909" s="45">
        <v>40766</v>
      </c>
      <c r="C3909" s="2"/>
      <c r="D3909" s="2"/>
      <c r="E3909" s="2">
        <v>52.3</v>
      </c>
      <c r="F3909" s="2">
        <v>52.9</v>
      </c>
      <c r="G3909" s="2"/>
      <c r="H3909" s="2"/>
      <c r="I3909" s="2"/>
      <c r="J3909" s="2"/>
      <c r="K3909" s="2"/>
      <c r="L3909" s="2"/>
      <c r="M3909" s="60"/>
      <c r="N3909" s="60"/>
      <c r="O3909" s="60"/>
      <c r="P3909" s="60"/>
      <c r="Q3909" s="2"/>
      <c r="R3909" s="60"/>
      <c r="S3909" s="60"/>
      <c r="T3909" s="60"/>
      <c r="U3909" s="60"/>
      <c r="V3909" s="60"/>
      <c r="W3909" s="60"/>
      <c r="X3909" s="60"/>
      <c r="Y3909" s="60"/>
      <c r="Z3909" s="60"/>
      <c r="AA3909" s="60"/>
      <c r="AB3909" s="60"/>
      <c r="AC3909" s="60"/>
      <c r="AD3909" s="60"/>
      <c r="AE3909" s="60"/>
      <c r="AF3909" s="60"/>
      <c r="AG3909" s="60"/>
      <c r="AH3909" s="60"/>
      <c r="AI3909" s="60"/>
      <c r="AJ3909" s="60"/>
      <c r="AK3909" s="60"/>
      <c r="AL3909" s="60"/>
      <c r="AM3909" s="60"/>
      <c r="AN3909" s="60"/>
      <c r="AO3909" s="112"/>
      <c r="AP3909" s="112"/>
      <c r="AQ3909" s="112"/>
      <c r="AR3909" s="112"/>
      <c r="AS3909" s="112"/>
      <c r="AT3909" s="112"/>
      <c r="AU3909" s="112"/>
      <c r="AV3909" s="112"/>
      <c r="AW3909" s="112"/>
      <c r="AX3909" s="112"/>
      <c r="AY3909" s="112"/>
      <c r="AZ3909" s="112"/>
      <c r="BA3909" s="112"/>
    </row>
    <row r="3910" spans="1:53" x14ac:dyDescent="0.25">
      <c r="A3910" s="112"/>
      <c r="B3910" s="45">
        <v>40765</v>
      </c>
      <c r="C3910" s="2"/>
      <c r="D3910" s="2"/>
      <c r="E3910" s="2">
        <v>52.25</v>
      </c>
      <c r="F3910" s="2">
        <v>52.85</v>
      </c>
      <c r="G3910" s="2"/>
      <c r="H3910" s="2"/>
      <c r="I3910" s="2"/>
      <c r="J3910" s="2"/>
      <c r="K3910" s="2"/>
      <c r="L3910" s="2"/>
      <c r="M3910" s="60"/>
      <c r="N3910" s="60"/>
      <c r="O3910" s="60"/>
      <c r="P3910" s="60"/>
      <c r="Q3910" s="2"/>
      <c r="R3910" s="60"/>
      <c r="S3910" s="60"/>
      <c r="T3910" s="60"/>
      <c r="U3910" s="60"/>
      <c r="V3910" s="60"/>
      <c r="W3910" s="60"/>
      <c r="X3910" s="60"/>
      <c r="Y3910" s="60"/>
      <c r="Z3910" s="60"/>
      <c r="AA3910" s="60"/>
      <c r="AB3910" s="60"/>
      <c r="AC3910" s="60"/>
      <c r="AD3910" s="60"/>
      <c r="AE3910" s="60"/>
      <c r="AF3910" s="60"/>
      <c r="AG3910" s="60"/>
      <c r="AH3910" s="60"/>
      <c r="AI3910" s="60"/>
      <c r="AJ3910" s="60"/>
      <c r="AK3910" s="60"/>
      <c r="AL3910" s="60"/>
      <c r="AM3910" s="60"/>
      <c r="AN3910" s="60"/>
      <c r="AO3910" s="112"/>
      <c r="AP3910" s="112"/>
      <c r="AQ3910" s="112"/>
      <c r="AR3910" s="112"/>
      <c r="AS3910" s="112"/>
      <c r="AT3910" s="112"/>
      <c r="AU3910" s="112"/>
      <c r="AV3910" s="112"/>
      <c r="AW3910" s="112"/>
      <c r="AX3910" s="112"/>
      <c r="AY3910" s="112"/>
      <c r="AZ3910" s="112"/>
      <c r="BA3910" s="112"/>
    </row>
    <row r="3911" spans="1:53" x14ac:dyDescent="0.25">
      <c r="A3911" s="112"/>
      <c r="B3911" s="45">
        <v>40764</v>
      </c>
      <c r="C3911" s="2"/>
      <c r="D3911" s="2"/>
      <c r="E3911" s="2">
        <v>52.15</v>
      </c>
      <c r="F3911" s="2">
        <v>52.85</v>
      </c>
      <c r="G3911" s="2"/>
      <c r="H3911" s="2"/>
      <c r="I3911" s="2"/>
      <c r="J3911" s="2"/>
      <c r="K3911" s="2"/>
      <c r="L3911" s="2"/>
      <c r="M3911" s="60"/>
      <c r="N3911" s="60"/>
      <c r="O3911" s="60"/>
      <c r="P3911" s="60"/>
      <c r="Q3911" s="2"/>
      <c r="R3911" s="60"/>
      <c r="S3911" s="60"/>
      <c r="T3911" s="60"/>
      <c r="U3911" s="60"/>
      <c r="V3911" s="60"/>
      <c r="W3911" s="60"/>
      <c r="X3911" s="60"/>
      <c r="Y3911" s="60"/>
      <c r="Z3911" s="60"/>
      <c r="AA3911" s="60"/>
      <c r="AB3911" s="60"/>
      <c r="AC3911" s="60"/>
      <c r="AD3911" s="60"/>
      <c r="AE3911" s="60"/>
      <c r="AF3911" s="60"/>
      <c r="AG3911" s="60"/>
      <c r="AH3911" s="60"/>
      <c r="AI3911" s="60"/>
      <c r="AJ3911" s="60"/>
      <c r="AK3911" s="60"/>
      <c r="AL3911" s="60"/>
      <c r="AM3911" s="60"/>
      <c r="AN3911" s="60"/>
      <c r="AO3911" s="112"/>
      <c r="AP3911" s="112"/>
      <c r="AQ3911" s="112"/>
      <c r="AR3911" s="112"/>
      <c r="AS3911" s="112"/>
      <c r="AT3911" s="112"/>
      <c r="AU3911" s="112"/>
      <c r="AV3911" s="112"/>
      <c r="AW3911" s="112"/>
      <c r="AX3911" s="112"/>
      <c r="AY3911" s="112"/>
      <c r="AZ3911" s="112"/>
      <c r="BA3911" s="112"/>
    </row>
    <row r="3912" spans="1:53" x14ac:dyDescent="0.25">
      <c r="A3912" s="112"/>
      <c r="B3912" s="45">
        <v>40763</v>
      </c>
      <c r="C3912" s="2"/>
      <c r="D3912" s="2"/>
      <c r="E3912" s="2">
        <v>52.15</v>
      </c>
      <c r="F3912" s="2">
        <v>52.85</v>
      </c>
      <c r="G3912" s="2"/>
      <c r="H3912" s="2"/>
      <c r="I3912" s="2"/>
      <c r="J3912" s="2"/>
      <c r="K3912" s="2"/>
      <c r="L3912" s="2"/>
      <c r="M3912" s="60"/>
      <c r="N3912" s="60"/>
      <c r="O3912" s="60"/>
      <c r="P3912" s="60"/>
      <c r="Q3912" s="2"/>
      <c r="R3912" s="60"/>
      <c r="S3912" s="60"/>
      <c r="T3912" s="60"/>
      <c r="U3912" s="60"/>
      <c r="V3912" s="60"/>
      <c r="W3912" s="60"/>
      <c r="X3912" s="60"/>
      <c r="Y3912" s="60"/>
      <c r="Z3912" s="60"/>
      <c r="AA3912" s="60"/>
      <c r="AB3912" s="60"/>
      <c r="AC3912" s="60"/>
      <c r="AD3912" s="60"/>
      <c r="AE3912" s="60"/>
      <c r="AF3912" s="60"/>
      <c r="AG3912" s="60"/>
      <c r="AH3912" s="60"/>
      <c r="AI3912" s="60"/>
      <c r="AJ3912" s="60"/>
      <c r="AK3912" s="60"/>
      <c r="AL3912" s="60"/>
      <c r="AM3912" s="60"/>
      <c r="AN3912" s="60"/>
      <c r="AO3912" s="112"/>
      <c r="AP3912" s="112"/>
      <c r="AQ3912" s="112"/>
      <c r="AR3912" s="112"/>
      <c r="AS3912" s="112"/>
      <c r="AT3912" s="112"/>
      <c r="AU3912" s="112"/>
      <c r="AV3912" s="112"/>
      <c r="AW3912" s="112"/>
      <c r="AX3912" s="112"/>
      <c r="AY3912" s="112"/>
      <c r="AZ3912" s="112"/>
      <c r="BA3912" s="112"/>
    </row>
    <row r="3913" spans="1:53" x14ac:dyDescent="0.25">
      <c r="A3913" s="112"/>
      <c r="B3913" s="45">
        <v>40760</v>
      </c>
      <c r="C3913" s="2"/>
      <c r="D3913" s="2"/>
      <c r="E3913" s="2">
        <v>52.4</v>
      </c>
      <c r="F3913" s="2">
        <v>53.1</v>
      </c>
      <c r="G3913" s="2"/>
      <c r="H3913" s="2"/>
      <c r="I3913" s="2"/>
      <c r="J3913" s="2"/>
      <c r="K3913" s="2"/>
      <c r="L3913" s="2"/>
      <c r="M3913" s="60"/>
      <c r="N3913" s="60"/>
      <c r="O3913" s="60"/>
      <c r="P3913" s="60"/>
      <c r="Q3913" s="2"/>
      <c r="R3913" s="60"/>
      <c r="S3913" s="60"/>
      <c r="T3913" s="60"/>
      <c r="U3913" s="60"/>
      <c r="V3913" s="60"/>
      <c r="W3913" s="60"/>
      <c r="X3913" s="60"/>
      <c r="Y3913" s="60"/>
      <c r="Z3913" s="60"/>
      <c r="AA3913" s="60"/>
      <c r="AB3913" s="60"/>
      <c r="AC3913" s="60"/>
      <c r="AD3913" s="60"/>
      <c r="AE3913" s="60"/>
      <c r="AF3913" s="60"/>
      <c r="AG3913" s="60"/>
      <c r="AH3913" s="60"/>
      <c r="AI3913" s="60"/>
      <c r="AJ3913" s="60"/>
      <c r="AK3913" s="60"/>
      <c r="AL3913" s="60"/>
      <c r="AM3913" s="60"/>
      <c r="AN3913" s="60"/>
      <c r="AO3913" s="112"/>
      <c r="AP3913" s="112"/>
      <c r="AQ3913" s="112"/>
      <c r="AR3913" s="112"/>
      <c r="AS3913" s="112"/>
      <c r="AT3913" s="112"/>
      <c r="AU3913" s="112"/>
      <c r="AV3913" s="112"/>
      <c r="AW3913" s="112"/>
      <c r="AX3913" s="112"/>
      <c r="AY3913" s="112"/>
      <c r="AZ3913" s="112"/>
      <c r="BA3913" s="112"/>
    </row>
    <row r="3914" spans="1:53" x14ac:dyDescent="0.25">
      <c r="A3914" s="112"/>
      <c r="B3914" s="45">
        <v>40759</v>
      </c>
      <c r="C3914" s="2"/>
      <c r="D3914" s="2"/>
      <c r="E3914" s="2">
        <v>52.8</v>
      </c>
      <c r="F3914" s="2">
        <v>53.4</v>
      </c>
      <c r="G3914" s="2"/>
      <c r="H3914" s="2"/>
      <c r="I3914" s="2"/>
      <c r="J3914" s="2"/>
      <c r="K3914" s="2"/>
      <c r="L3914" s="2"/>
      <c r="M3914" s="60"/>
      <c r="N3914" s="60"/>
      <c r="O3914" s="60"/>
      <c r="P3914" s="60"/>
      <c r="Q3914" s="2"/>
      <c r="R3914" s="60"/>
      <c r="S3914" s="60"/>
      <c r="T3914" s="60"/>
      <c r="U3914" s="60"/>
      <c r="V3914" s="60"/>
      <c r="W3914" s="60"/>
      <c r="X3914" s="60"/>
      <c r="Y3914" s="60"/>
      <c r="Z3914" s="60"/>
      <c r="AA3914" s="60"/>
      <c r="AB3914" s="60"/>
      <c r="AC3914" s="60"/>
      <c r="AD3914" s="60"/>
      <c r="AE3914" s="60"/>
      <c r="AF3914" s="60"/>
      <c r="AG3914" s="60"/>
      <c r="AH3914" s="60"/>
      <c r="AI3914" s="60"/>
      <c r="AJ3914" s="60"/>
      <c r="AK3914" s="60"/>
      <c r="AL3914" s="60"/>
      <c r="AM3914" s="60"/>
      <c r="AN3914" s="60"/>
      <c r="AO3914" s="112"/>
      <c r="AP3914" s="112"/>
      <c r="AQ3914" s="112"/>
      <c r="AR3914" s="112"/>
      <c r="AS3914" s="112"/>
      <c r="AT3914" s="112"/>
      <c r="AU3914" s="112"/>
      <c r="AV3914" s="112"/>
      <c r="AW3914" s="112"/>
      <c r="AX3914" s="112"/>
      <c r="AY3914" s="112"/>
      <c r="AZ3914" s="112"/>
      <c r="BA3914" s="112"/>
    </row>
    <row r="3915" spans="1:53" x14ac:dyDescent="0.25">
      <c r="A3915" s="112"/>
      <c r="B3915" s="45">
        <v>40758</v>
      </c>
      <c r="C3915" s="2"/>
      <c r="D3915" s="2"/>
      <c r="E3915" s="2">
        <v>52.95</v>
      </c>
      <c r="F3915" s="2">
        <v>53.6</v>
      </c>
      <c r="G3915" s="2"/>
      <c r="H3915" s="2"/>
      <c r="I3915" s="2"/>
      <c r="J3915" s="2"/>
      <c r="K3915" s="2"/>
      <c r="L3915" s="2"/>
      <c r="M3915" s="60"/>
      <c r="N3915" s="60"/>
      <c r="O3915" s="60"/>
      <c r="P3915" s="60"/>
      <c r="Q3915" s="2"/>
      <c r="R3915" s="60"/>
      <c r="S3915" s="60"/>
      <c r="T3915" s="60"/>
      <c r="U3915" s="60"/>
      <c r="V3915" s="60"/>
      <c r="W3915" s="60"/>
      <c r="X3915" s="60"/>
      <c r="Y3915" s="60"/>
      <c r="Z3915" s="60"/>
      <c r="AA3915" s="60"/>
      <c r="AB3915" s="60"/>
      <c r="AC3915" s="60"/>
      <c r="AD3915" s="60"/>
      <c r="AE3915" s="60"/>
      <c r="AF3915" s="60"/>
      <c r="AG3915" s="60"/>
      <c r="AH3915" s="60"/>
      <c r="AI3915" s="60"/>
      <c r="AJ3915" s="60"/>
      <c r="AK3915" s="60"/>
      <c r="AL3915" s="60"/>
      <c r="AM3915" s="60"/>
      <c r="AN3915" s="60"/>
      <c r="AO3915" s="112"/>
      <c r="AP3915" s="112"/>
      <c r="AQ3915" s="112"/>
      <c r="AR3915" s="112"/>
      <c r="AS3915" s="112"/>
      <c r="AT3915" s="112"/>
      <c r="AU3915" s="112"/>
      <c r="AV3915" s="112"/>
      <c r="AW3915" s="112"/>
      <c r="AX3915" s="112"/>
      <c r="AY3915" s="112"/>
      <c r="AZ3915" s="112"/>
      <c r="BA3915" s="112"/>
    </row>
    <row r="3916" spans="1:53" x14ac:dyDescent="0.25">
      <c r="A3916" s="112"/>
      <c r="B3916" s="45">
        <v>40757</v>
      </c>
      <c r="C3916" s="2"/>
      <c r="D3916" s="2"/>
      <c r="E3916" s="2">
        <v>53.55</v>
      </c>
      <c r="F3916" s="2">
        <v>54</v>
      </c>
      <c r="G3916" s="2"/>
      <c r="H3916" s="2"/>
      <c r="I3916" s="2"/>
      <c r="J3916" s="2"/>
      <c r="K3916" s="2"/>
      <c r="L3916" s="2"/>
      <c r="M3916" s="60"/>
      <c r="N3916" s="60"/>
      <c r="O3916" s="60"/>
      <c r="P3916" s="60"/>
      <c r="Q3916" s="2"/>
      <c r="R3916" s="60"/>
      <c r="S3916" s="60"/>
      <c r="T3916" s="60"/>
      <c r="U3916" s="60"/>
      <c r="V3916" s="60"/>
      <c r="W3916" s="60"/>
      <c r="X3916" s="60"/>
      <c r="Y3916" s="60"/>
      <c r="Z3916" s="60"/>
      <c r="AA3916" s="60"/>
      <c r="AB3916" s="60"/>
      <c r="AC3916" s="60"/>
      <c r="AD3916" s="60"/>
      <c r="AE3916" s="60"/>
      <c r="AF3916" s="60"/>
      <c r="AG3916" s="60"/>
      <c r="AH3916" s="60"/>
      <c r="AI3916" s="60"/>
      <c r="AJ3916" s="60"/>
      <c r="AK3916" s="60"/>
      <c r="AL3916" s="60"/>
      <c r="AM3916" s="60"/>
      <c r="AN3916" s="60"/>
      <c r="AO3916" s="112"/>
      <c r="AP3916" s="112"/>
      <c r="AQ3916" s="112"/>
      <c r="AR3916" s="112"/>
      <c r="AS3916" s="112"/>
      <c r="AT3916" s="112"/>
      <c r="AU3916" s="112"/>
      <c r="AV3916" s="112"/>
      <c r="AW3916" s="112"/>
      <c r="AX3916" s="112"/>
      <c r="AY3916" s="112"/>
      <c r="AZ3916" s="112"/>
      <c r="BA3916" s="112"/>
    </row>
    <row r="3917" spans="1:53" x14ac:dyDescent="0.25">
      <c r="A3917" s="112"/>
      <c r="B3917" s="45">
        <v>40756</v>
      </c>
      <c r="C3917" s="2"/>
      <c r="D3917" s="2"/>
      <c r="E3917" s="2">
        <v>53.58</v>
      </c>
      <c r="F3917" s="2">
        <v>54.25</v>
      </c>
      <c r="G3917" s="2"/>
      <c r="H3917" s="2"/>
      <c r="I3917" s="2"/>
      <c r="J3917" s="2"/>
      <c r="K3917" s="2"/>
      <c r="L3917" s="2"/>
      <c r="M3917" s="60"/>
      <c r="N3917" s="60"/>
      <c r="O3917" s="60"/>
      <c r="P3917" s="60"/>
      <c r="Q3917" s="2"/>
      <c r="R3917" s="60"/>
      <c r="S3917" s="60"/>
      <c r="T3917" s="60"/>
      <c r="U3917" s="60"/>
      <c r="V3917" s="60"/>
      <c r="W3917" s="60"/>
      <c r="X3917" s="60"/>
      <c r="Y3917" s="60"/>
      <c r="Z3917" s="60"/>
      <c r="AA3917" s="60"/>
      <c r="AB3917" s="60"/>
      <c r="AC3917" s="60"/>
      <c r="AD3917" s="60"/>
      <c r="AE3917" s="60"/>
      <c r="AF3917" s="60"/>
      <c r="AG3917" s="60"/>
      <c r="AH3917" s="60"/>
      <c r="AI3917" s="60"/>
      <c r="AJ3917" s="60"/>
      <c r="AK3917" s="60"/>
      <c r="AL3917" s="60"/>
      <c r="AM3917" s="60"/>
      <c r="AN3917" s="60"/>
      <c r="AO3917" s="112"/>
      <c r="AP3917" s="112"/>
      <c r="AQ3917" s="112"/>
      <c r="AR3917" s="112"/>
      <c r="AS3917" s="112"/>
      <c r="AT3917" s="112"/>
      <c r="AU3917" s="112"/>
      <c r="AV3917" s="112"/>
      <c r="AW3917" s="112"/>
      <c r="AX3917" s="112"/>
      <c r="AY3917" s="112"/>
      <c r="AZ3917" s="112"/>
      <c r="BA3917" s="112"/>
    </row>
    <row r="3918" spans="1:53" x14ac:dyDescent="0.25">
      <c r="A3918" s="112"/>
      <c r="B3918" s="45">
        <v>40753</v>
      </c>
      <c r="C3918" s="2"/>
      <c r="D3918" s="2"/>
      <c r="E3918" s="2">
        <v>53.15</v>
      </c>
      <c r="F3918" s="2">
        <v>53.75</v>
      </c>
      <c r="G3918" s="2"/>
      <c r="H3918" s="2"/>
      <c r="I3918" s="2"/>
      <c r="J3918" s="2"/>
      <c r="K3918" s="2"/>
      <c r="L3918" s="2"/>
      <c r="M3918" s="60"/>
      <c r="N3918" s="60"/>
      <c r="O3918" s="60"/>
      <c r="P3918" s="60"/>
      <c r="Q3918" s="2"/>
      <c r="R3918" s="60"/>
      <c r="S3918" s="60"/>
      <c r="T3918" s="60"/>
      <c r="U3918" s="60"/>
      <c r="V3918" s="60"/>
      <c r="W3918" s="60"/>
      <c r="X3918" s="60"/>
      <c r="Y3918" s="60"/>
      <c r="Z3918" s="60"/>
      <c r="AA3918" s="60"/>
      <c r="AB3918" s="60"/>
      <c r="AC3918" s="60"/>
      <c r="AD3918" s="60"/>
      <c r="AE3918" s="60"/>
      <c r="AF3918" s="60"/>
      <c r="AG3918" s="60"/>
      <c r="AH3918" s="60"/>
      <c r="AI3918" s="60"/>
      <c r="AJ3918" s="60"/>
      <c r="AK3918" s="60"/>
      <c r="AL3918" s="60"/>
      <c r="AM3918" s="60"/>
      <c r="AN3918" s="60"/>
      <c r="AO3918" s="112"/>
      <c r="AP3918" s="112"/>
      <c r="AQ3918" s="112"/>
      <c r="AR3918" s="112"/>
      <c r="AS3918" s="112"/>
      <c r="AT3918" s="112"/>
      <c r="AU3918" s="112"/>
      <c r="AV3918" s="112"/>
      <c r="AW3918" s="112"/>
      <c r="AX3918" s="112"/>
      <c r="AY3918" s="112"/>
      <c r="AZ3918" s="112"/>
      <c r="BA3918" s="112"/>
    </row>
    <row r="3919" spans="1:53" x14ac:dyDescent="0.25">
      <c r="A3919" s="112"/>
      <c r="B3919" s="45">
        <v>40752</v>
      </c>
      <c r="C3919" s="2"/>
      <c r="D3919" s="2"/>
      <c r="E3919" s="2">
        <v>53.2</v>
      </c>
      <c r="F3919" s="2">
        <v>53.75</v>
      </c>
      <c r="G3919" s="2"/>
      <c r="H3919" s="2"/>
      <c r="I3919" s="2"/>
      <c r="J3919" s="2"/>
      <c r="K3919" s="2"/>
      <c r="L3919" s="2"/>
      <c r="M3919" s="60"/>
      <c r="N3919" s="60"/>
      <c r="O3919" s="60"/>
      <c r="P3919" s="60"/>
      <c r="Q3919" s="2"/>
      <c r="R3919" s="60"/>
      <c r="S3919" s="60"/>
      <c r="T3919" s="60"/>
      <c r="U3919" s="60"/>
      <c r="V3919" s="60"/>
      <c r="W3919" s="60"/>
      <c r="X3919" s="60"/>
      <c r="Y3919" s="60"/>
      <c r="Z3919" s="60"/>
      <c r="AA3919" s="60"/>
      <c r="AB3919" s="60"/>
      <c r="AC3919" s="60"/>
      <c r="AD3919" s="60"/>
      <c r="AE3919" s="60"/>
      <c r="AF3919" s="60"/>
      <c r="AG3919" s="60"/>
      <c r="AH3919" s="60"/>
      <c r="AI3919" s="60"/>
      <c r="AJ3919" s="60"/>
      <c r="AK3919" s="60"/>
      <c r="AL3919" s="60"/>
      <c r="AM3919" s="60"/>
      <c r="AN3919" s="60"/>
      <c r="AO3919" s="112"/>
      <c r="AP3919" s="112"/>
      <c r="AQ3919" s="112"/>
      <c r="AR3919" s="112"/>
      <c r="AS3919" s="112"/>
      <c r="AT3919" s="112"/>
      <c r="AU3919" s="112"/>
      <c r="AV3919" s="112"/>
      <c r="AW3919" s="112"/>
      <c r="AX3919" s="112"/>
      <c r="AY3919" s="112"/>
      <c r="AZ3919" s="112"/>
      <c r="BA3919" s="112"/>
    </row>
    <row r="3920" spans="1:53" x14ac:dyDescent="0.25">
      <c r="A3920" s="112"/>
      <c r="B3920" s="45">
        <v>40751</v>
      </c>
      <c r="C3920" s="2"/>
      <c r="D3920" s="2"/>
      <c r="E3920" s="2">
        <v>52.95</v>
      </c>
      <c r="F3920" s="2">
        <v>53.75</v>
      </c>
      <c r="G3920" s="2"/>
      <c r="H3920" s="2"/>
      <c r="I3920" s="2"/>
      <c r="J3920" s="2"/>
      <c r="K3920" s="2"/>
      <c r="L3920" s="2"/>
      <c r="M3920" s="60"/>
      <c r="N3920" s="60"/>
      <c r="O3920" s="60"/>
      <c r="P3920" s="60"/>
      <c r="Q3920" s="2"/>
      <c r="R3920" s="60"/>
      <c r="S3920" s="60"/>
      <c r="T3920" s="60"/>
      <c r="U3920" s="60"/>
      <c r="V3920" s="60"/>
      <c r="W3920" s="60"/>
      <c r="X3920" s="60"/>
      <c r="Y3920" s="60"/>
      <c r="Z3920" s="60"/>
      <c r="AA3920" s="60"/>
      <c r="AB3920" s="60"/>
      <c r="AC3920" s="60"/>
      <c r="AD3920" s="60"/>
      <c r="AE3920" s="60"/>
      <c r="AF3920" s="60"/>
      <c r="AG3920" s="60"/>
      <c r="AH3920" s="60"/>
      <c r="AI3920" s="60"/>
      <c r="AJ3920" s="60"/>
      <c r="AK3920" s="60"/>
      <c r="AL3920" s="60"/>
      <c r="AM3920" s="60"/>
      <c r="AN3920" s="60"/>
      <c r="AO3920" s="112"/>
      <c r="AP3920" s="112"/>
      <c r="AQ3920" s="112"/>
      <c r="AR3920" s="112"/>
      <c r="AS3920" s="112"/>
      <c r="AT3920" s="112"/>
      <c r="AU3920" s="112"/>
      <c r="AV3920" s="112"/>
      <c r="AW3920" s="112"/>
      <c r="AX3920" s="112"/>
      <c r="AY3920" s="112"/>
      <c r="AZ3920" s="112"/>
      <c r="BA3920" s="112"/>
    </row>
    <row r="3921" spans="1:53" x14ac:dyDescent="0.25">
      <c r="A3921" s="112"/>
      <c r="B3921" s="45">
        <v>40750</v>
      </c>
      <c r="C3921" s="2"/>
      <c r="D3921" s="2"/>
      <c r="E3921" s="2">
        <v>53</v>
      </c>
      <c r="F3921" s="2">
        <v>53.75</v>
      </c>
      <c r="G3921" s="2"/>
      <c r="H3921" s="2"/>
      <c r="I3921" s="2"/>
      <c r="J3921" s="2"/>
      <c r="K3921" s="2"/>
      <c r="L3921" s="2"/>
      <c r="M3921" s="60"/>
      <c r="N3921" s="60"/>
      <c r="O3921" s="60"/>
      <c r="P3921" s="60"/>
      <c r="Q3921" s="2"/>
      <c r="R3921" s="60"/>
      <c r="S3921" s="60"/>
      <c r="T3921" s="60"/>
      <c r="U3921" s="60"/>
      <c r="V3921" s="60"/>
      <c r="W3921" s="60"/>
      <c r="X3921" s="60"/>
      <c r="Y3921" s="60"/>
      <c r="Z3921" s="60"/>
      <c r="AA3921" s="60"/>
      <c r="AB3921" s="60"/>
      <c r="AC3921" s="60"/>
      <c r="AD3921" s="60"/>
      <c r="AE3921" s="60"/>
      <c r="AF3921" s="60"/>
      <c r="AG3921" s="60"/>
      <c r="AH3921" s="60"/>
      <c r="AI3921" s="60"/>
      <c r="AJ3921" s="60"/>
      <c r="AK3921" s="60"/>
      <c r="AL3921" s="60"/>
      <c r="AM3921" s="60"/>
      <c r="AN3921" s="60"/>
      <c r="AO3921" s="112"/>
      <c r="AP3921" s="112"/>
      <c r="AQ3921" s="112"/>
      <c r="AR3921" s="112"/>
      <c r="AS3921" s="112"/>
      <c r="AT3921" s="112"/>
      <c r="AU3921" s="112"/>
      <c r="AV3921" s="112"/>
      <c r="AW3921" s="112"/>
      <c r="AX3921" s="112"/>
      <c r="AY3921" s="112"/>
      <c r="AZ3921" s="112"/>
      <c r="BA3921" s="112"/>
    </row>
    <row r="3922" spans="1:53" x14ac:dyDescent="0.25">
      <c r="A3922" s="112"/>
      <c r="B3922" s="45">
        <v>40749</v>
      </c>
      <c r="C3922" s="2"/>
      <c r="D3922" s="2"/>
      <c r="E3922" s="2">
        <v>53.25</v>
      </c>
      <c r="F3922" s="2">
        <v>53.75</v>
      </c>
      <c r="G3922" s="2"/>
      <c r="H3922" s="2"/>
      <c r="I3922" s="2"/>
      <c r="J3922" s="2"/>
      <c r="K3922" s="2"/>
      <c r="L3922" s="2"/>
      <c r="M3922" s="60"/>
      <c r="N3922" s="60"/>
      <c r="O3922" s="60"/>
      <c r="P3922" s="60"/>
      <c r="Q3922" s="2"/>
      <c r="R3922" s="60"/>
      <c r="S3922" s="60"/>
      <c r="T3922" s="60"/>
      <c r="U3922" s="60"/>
      <c r="V3922" s="60"/>
      <c r="W3922" s="60"/>
      <c r="X3922" s="60"/>
      <c r="Y3922" s="60"/>
      <c r="Z3922" s="60"/>
      <c r="AA3922" s="60"/>
      <c r="AB3922" s="60"/>
      <c r="AC3922" s="60"/>
      <c r="AD3922" s="60"/>
      <c r="AE3922" s="60"/>
      <c r="AF3922" s="60"/>
      <c r="AG3922" s="60"/>
      <c r="AH3922" s="60"/>
      <c r="AI3922" s="60"/>
      <c r="AJ3922" s="60"/>
      <c r="AK3922" s="60"/>
      <c r="AL3922" s="60"/>
      <c r="AM3922" s="60"/>
      <c r="AN3922" s="60"/>
      <c r="AO3922" s="112"/>
      <c r="AP3922" s="112"/>
      <c r="AQ3922" s="112"/>
      <c r="AR3922" s="112"/>
      <c r="AS3922" s="112"/>
      <c r="AT3922" s="112"/>
      <c r="AU3922" s="112"/>
      <c r="AV3922" s="112"/>
      <c r="AW3922" s="112"/>
      <c r="AX3922" s="112"/>
      <c r="AY3922" s="112"/>
      <c r="AZ3922" s="112"/>
      <c r="BA3922" s="112"/>
    </row>
    <row r="3923" spans="1:53" x14ac:dyDescent="0.25">
      <c r="A3923" s="112"/>
      <c r="B3923" s="45">
        <v>40746</v>
      </c>
      <c r="C3923" s="2"/>
      <c r="D3923" s="2"/>
      <c r="E3923" s="2">
        <v>53.25</v>
      </c>
      <c r="F3923" s="2">
        <v>53.75</v>
      </c>
      <c r="G3923" s="2"/>
      <c r="H3923" s="2"/>
      <c r="I3923" s="2"/>
      <c r="J3923" s="2"/>
      <c r="K3923" s="2"/>
      <c r="L3923" s="2"/>
      <c r="M3923" s="60"/>
      <c r="N3923" s="60"/>
      <c r="O3923" s="60"/>
      <c r="P3923" s="60"/>
      <c r="Q3923" s="2"/>
      <c r="R3923" s="60"/>
      <c r="S3923" s="60"/>
      <c r="T3923" s="60"/>
      <c r="U3923" s="60"/>
      <c r="V3923" s="60"/>
      <c r="W3923" s="60"/>
      <c r="X3923" s="60"/>
      <c r="Y3923" s="60"/>
      <c r="Z3923" s="60"/>
      <c r="AA3923" s="60"/>
      <c r="AB3923" s="60"/>
      <c r="AC3923" s="60"/>
      <c r="AD3923" s="60"/>
      <c r="AE3923" s="60"/>
      <c r="AF3923" s="60"/>
      <c r="AG3923" s="60"/>
      <c r="AH3923" s="60"/>
      <c r="AI3923" s="60"/>
      <c r="AJ3923" s="60"/>
      <c r="AK3923" s="60"/>
      <c r="AL3923" s="60"/>
      <c r="AM3923" s="60"/>
      <c r="AN3923" s="60"/>
      <c r="AO3923" s="112"/>
      <c r="AP3923" s="112"/>
      <c r="AQ3923" s="112"/>
      <c r="AR3923" s="112"/>
      <c r="AS3923" s="112"/>
      <c r="AT3923" s="112"/>
      <c r="AU3923" s="112"/>
      <c r="AV3923" s="112"/>
      <c r="AW3923" s="112"/>
      <c r="AX3923" s="112"/>
      <c r="AY3923" s="112"/>
      <c r="AZ3923" s="112"/>
      <c r="BA3923" s="112"/>
    </row>
    <row r="3924" spans="1:53" x14ac:dyDescent="0.25">
      <c r="A3924" s="112"/>
      <c r="B3924" s="45">
        <v>40745</v>
      </c>
      <c r="C3924" s="2"/>
      <c r="D3924" s="2"/>
      <c r="E3924" s="2">
        <v>53.23</v>
      </c>
      <c r="F3924" s="2">
        <v>54.03</v>
      </c>
      <c r="G3924" s="2"/>
      <c r="H3924" s="2"/>
      <c r="I3924" s="2"/>
      <c r="J3924" s="2"/>
      <c r="K3924" s="2"/>
      <c r="L3924" s="2"/>
      <c r="M3924" s="60"/>
      <c r="N3924" s="60"/>
      <c r="O3924" s="60"/>
      <c r="P3924" s="60"/>
      <c r="Q3924" s="2"/>
      <c r="R3924" s="60"/>
      <c r="S3924" s="60"/>
      <c r="T3924" s="60"/>
      <c r="U3924" s="60"/>
      <c r="V3924" s="60"/>
      <c r="W3924" s="60"/>
      <c r="X3924" s="60"/>
      <c r="Y3924" s="60"/>
      <c r="Z3924" s="60"/>
      <c r="AA3924" s="60"/>
      <c r="AB3924" s="60"/>
      <c r="AC3924" s="60"/>
      <c r="AD3924" s="60"/>
      <c r="AE3924" s="60"/>
      <c r="AF3924" s="60"/>
      <c r="AG3924" s="60"/>
      <c r="AH3924" s="60"/>
      <c r="AI3924" s="60"/>
      <c r="AJ3924" s="60"/>
      <c r="AK3924" s="60"/>
      <c r="AL3924" s="60"/>
      <c r="AM3924" s="60"/>
      <c r="AN3924" s="60"/>
      <c r="AO3924" s="112"/>
      <c r="AP3924" s="112"/>
      <c r="AQ3924" s="112"/>
      <c r="AR3924" s="112"/>
      <c r="AS3924" s="112"/>
      <c r="AT3924" s="112"/>
      <c r="AU3924" s="112"/>
      <c r="AV3924" s="112"/>
      <c r="AW3924" s="112"/>
      <c r="AX3924" s="112"/>
      <c r="AY3924" s="112"/>
      <c r="AZ3924" s="112"/>
      <c r="BA3924" s="112"/>
    </row>
    <row r="3925" spans="1:53" x14ac:dyDescent="0.25">
      <c r="A3925" s="112"/>
      <c r="B3925" s="45">
        <v>40744</v>
      </c>
      <c r="C3925" s="2"/>
      <c r="D3925" s="2"/>
      <c r="E3925" s="2">
        <v>52.95</v>
      </c>
      <c r="F3925" s="2">
        <v>53.75</v>
      </c>
      <c r="G3925" s="2"/>
      <c r="H3925" s="2"/>
      <c r="I3925" s="2"/>
      <c r="J3925" s="2"/>
      <c r="K3925" s="2"/>
      <c r="L3925" s="2"/>
      <c r="M3925" s="60"/>
      <c r="N3925" s="60"/>
      <c r="O3925" s="60"/>
      <c r="P3925" s="60"/>
      <c r="Q3925" s="2"/>
      <c r="R3925" s="60"/>
      <c r="S3925" s="60"/>
      <c r="T3925" s="60"/>
      <c r="U3925" s="60"/>
      <c r="V3925" s="60"/>
      <c r="W3925" s="60"/>
      <c r="X3925" s="60"/>
      <c r="Y3925" s="60"/>
      <c r="Z3925" s="60"/>
      <c r="AA3925" s="60"/>
      <c r="AB3925" s="60"/>
      <c r="AC3925" s="60"/>
      <c r="AD3925" s="60"/>
      <c r="AE3925" s="60"/>
      <c r="AF3925" s="60"/>
      <c r="AG3925" s="60"/>
      <c r="AH3925" s="60"/>
      <c r="AI3925" s="60"/>
      <c r="AJ3925" s="60"/>
      <c r="AK3925" s="60"/>
      <c r="AL3925" s="60"/>
      <c r="AM3925" s="60"/>
      <c r="AN3925" s="60"/>
      <c r="AO3925" s="112"/>
      <c r="AP3925" s="112"/>
      <c r="AQ3925" s="112"/>
      <c r="AR3925" s="112"/>
      <c r="AS3925" s="112"/>
      <c r="AT3925" s="112"/>
      <c r="AU3925" s="112"/>
      <c r="AV3925" s="112"/>
      <c r="AW3925" s="112"/>
      <c r="AX3925" s="112"/>
      <c r="AY3925" s="112"/>
      <c r="AZ3925" s="112"/>
      <c r="BA3925" s="112"/>
    </row>
    <row r="3926" spans="1:53" x14ac:dyDescent="0.25">
      <c r="A3926" s="112"/>
      <c r="B3926" s="45">
        <v>40743</v>
      </c>
      <c r="C3926" s="2"/>
      <c r="D3926" s="2"/>
      <c r="E3926" s="2">
        <v>52.85</v>
      </c>
      <c r="F3926" s="2">
        <v>53.5</v>
      </c>
      <c r="G3926" s="2"/>
      <c r="H3926" s="2"/>
      <c r="I3926" s="2"/>
      <c r="J3926" s="2"/>
      <c r="K3926" s="2"/>
      <c r="L3926" s="2"/>
      <c r="M3926" s="60"/>
      <c r="N3926" s="60"/>
      <c r="O3926" s="60"/>
      <c r="P3926" s="60"/>
      <c r="Q3926" s="2"/>
      <c r="R3926" s="60"/>
      <c r="S3926" s="60"/>
      <c r="T3926" s="60"/>
      <c r="U3926" s="60"/>
      <c r="V3926" s="60"/>
      <c r="W3926" s="60"/>
      <c r="X3926" s="60"/>
      <c r="Y3926" s="60"/>
      <c r="Z3926" s="60"/>
      <c r="AA3926" s="60"/>
      <c r="AB3926" s="60"/>
      <c r="AC3926" s="60"/>
      <c r="AD3926" s="60"/>
      <c r="AE3926" s="60"/>
      <c r="AF3926" s="60"/>
      <c r="AG3926" s="60"/>
      <c r="AH3926" s="60"/>
      <c r="AI3926" s="60"/>
      <c r="AJ3926" s="60"/>
      <c r="AK3926" s="60"/>
      <c r="AL3926" s="60"/>
      <c r="AM3926" s="60"/>
      <c r="AN3926" s="60"/>
      <c r="AO3926" s="112"/>
      <c r="AP3926" s="112"/>
      <c r="AQ3926" s="112"/>
      <c r="AR3926" s="112"/>
      <c r="AS3926" s="112"/>
      <c r="AT3926" s="112"/>
      <c r="AU3926" s="112"/>
      <c r="AV3926" s="112"/>
      <c r="AW3926" s="112"/>
      <c r="AX3926" s="112"/>
      <c r="AY3926" s="112"/>
      <c r="AZ3926" s="112"/>
      <c r="BA3926" s="112"/>
    </row>
    <row r="3927" spans="1:53" x14ac:dyDescent="0.25">
      <c r="A3927" s="112"/>
      <c r="B3927" s="45">
        <v>40742</v>
      </c>
      <c r="C3927" s="2"/>
      <c r="D3927" s="2"/>
      <c r="E3927" s="2">
        <v>52.65</v>
      </c>
      <c r="F3927" s="2">
        <v>53.5</v>
      </c>
      <c r="G3927" s="2"/>
      <c r="H3927" s="2"/>
      <c r="I3927" s="2"/>
      <c r="J3927" s="2"/>
      <c r="K3927" s="2"/>
      <c r="L3927" s="2"/>
      <c r="M3927" s="60"/>
      <c r="N3927" s="60"/>
      <c r="O3927" s="60"/>
      <c r="P3927" s="60"/>
      <c r="Q3927" s="2"/>
      <c r="R3927" s="60"/>
      <c r="S3927" s="60"/>
      <c r="T3927" s="60"/>
      <c r="U3927" s="60"/>
      <c r="V3927" s="60"/>
      <c r="W3927" s="60"/>
      <c r="X3927" s="60"/>
      <c r="Y3927" s="60"/>
      <c r="Z3927" s="60"/>
      <c r="AA3927" s="60"/>
      <c r="AB3927" s="60"/>
      <c r="AC3927" s="60"/>
      <c r="AD3927" s="60"/>
      <c r="AE3927" s="60"/>
      <c r="AF3927" s="60"/>
      <c r="AG3927" s="60"/>
      <c r="AH3927" s="60"/>
      <c r="AI3927" s="60"/>
      <c r="AJ3927" s="60"/>
      <c r="AK3927" s="60"/>
      <c r="AL3927" s="60"/>
      <c r="AM3927" s="60"/>
      <c r="AN3927" s="60"/>
      <c r="AO3927" s="112"/>
      <c r="AP3927" s="112"/>
      <c r="AQ3927" s="112"/>
      <c r="AR3927" s="112"/>
      <c r="AS3927" s="112"/>
      <c r="AT3927" s="112"/>
      <c r="AU3927" s="112"/>
      <c r="AV3927" s="112"/>
      <c r="AW3927" s="112"/>
      <c r="AX3927" s="112"/>
      <c r="AY3927" s="112"/>
      <c r="AZ3927" s="112"/>
      <c r="BA3927" s="112"/>
    </row>
    <row r="3928" spans="1:53" x14ac:dyDescent="0.25">
      <c r="A3928" s="112"/>
      <c r="B3928" s="45">
        <v>40739</v>
      </c>
      <c r="C3928" s="2"/>
      <c r="D3928" s="2"/>
      <c r="E3928" s="2">
        <v>52.85</v>
      </c>
      <c r="F3928" s="2">
        <v>53.75</v>
      </c>
      <c r="G3928" s="2"/>
      <c r="H3928" s="2"/>
      <c r="I3928" s="2"/>
      <c r="J3928" s="2"/>
      <c r="K3928" s="2"/>
      <c r="L3928" s="2"/>
      <c r="M3928" s="60"/>
      <c r="N3928" s="60"/>
      <c r="O3928" s="60"/>
      <c r="P3928" s="60"/>
      <c r="Q3928" s="2"/>
      <c r="R3928" s="60"/>
      <c r="S3928" s="60"/>
      <c r="T3928" s="60"/>
      <c r="U3928" s="60"/>
      <c r="V3928" s="60"/>
      <c r="W3928" s="60"/>
      <c r="X3928" s="60"/>
      <c r="Y3928" s="60"/>
      <c r="Z3928" s="60"/>
      <c r="AA3928" s="60"/>
      <c r="AB3928" s="60"/>
      <c r="AC3928" s="60"/>
      <c r="AD3928" s="60"/>
      <c r="AE3928" s="60"/>
      <c r="AF3928" s="60"/>
      <c r="AG3928" s="60"/>
      <c r="AH3928" s="60"/>
      <c r="AI3928" s="60"/>
      <c r="AJ3928" s="60"/>
      <c r="AK3928" s="60"/>
      <c r="AL3928" s="60"/>
      <c r="AM3928" s="60"/>
      <c r="AN3928" s="60"/>
      <c r="AO3928" s="112"/>
      <c r="AP3928" s="112"/>
      <c r="AQ3928" s="112"/>
      <c r="AR3928" s="112"/>
      <c r="AS3928" s="112"/>
      <c r="AT3928" s="112"/>
      <c r="AU3928" s="112"/>
      <c r="AV3928" s="112"/>
      <c r="AW3928" s="112"/>
      <c r="AX3928" s="112"/>
      <c r="AY3928" s="112"/>
      <c r="AZ3928" s="112"/>
      <c r="BA3928" s="112"/>
    </row>
    <row r="3929" spans="1:53" x14ac:dyDescent="0.25">
      <c r="A3929" s="112"/>
      <c r="B3929" s="45">
        <v>40738</v>
      </c>
      <c r="C3929" s="2"/>
      <c r="D3929" s="2"/>
      <c r="E3929" s="2">
        <v>52.88</v>
      </c>
      <c r="F3929" s="2">
        <v>54.05</v>
      </c>
      <c r="G3929" s="2"/>
      <c r="H3929" s="2"/>
      <c r="I3929" s="2"/>
      <c r="J3929" s="2"/>
      <c r="K3929" s="2"/>
      <c r="L3929" s="2"/>
      <c r="M3929" s="60"/>
      <c r="N3929" s="60"/>
      <c r="O3929" s="60"/>
      <c r="P3929" s="60"/>
      <c r="Q3929" s="2"/>
      <c r="R3929" s="60"/>
      <c r="S3929" s="60"/>
      <c r="T3929" s="60"/>
      <c r="U3929" s="60"/>
      <c r="V3929" s="60"/>
      <c r="W3929" s="60"/>
      <c r="X3929" s="60"/>
      <c r="Y3929" s="60"/>
      <c r="Z3929" s="60"/>
      <c r="AA3929" s="60"/>
      <c r="AB3929" s="60"/>
      <c r="AC3929" s="60"/>
      <c r="AD3929" s="60"/>
      <c r="AE3929" s="60"/>
      <c r="AF3929" s="60"/>
      <c r="AG3929" s="60"/>
      <c r="AH3929" s="60"/>
      <c r="AI3929" s="60"/>
      <c r="AJ3929" s="60"/>
      <c r="AK3929" s="60"/>
      <c r="AL3929" s="60"/>
      <c r="AM3929" s="60"/>
      <c r="AN3929" s="60"/>
      <c r="AO3929" s="112"/>
      <c r="AP3929" s="112"/>
      <c r="AQ3929" s="112"/>
      <c r="AR3929" s="112"/>
      <c r="AS3929" s="112"/>
      <c r="AT3929" s="112"/>
      <c r="AU3929" s="112"/>
      <c r="AV3929" s="112"/>
      <c r="AW3929" s="112"/>
      <c r="AX3929" s="112"/>
      <c r="AY3929" s="112"/>
      <c r="AZ3929" s="112"/>
      <c r="BA3929" s="112"/>
    </row>
    <row r="3930" spans="1:53" x14ac:dyDescent="0.25">
      <c r="A3930" s="112"/>
      <c r="B3930" s="45">
        <v>40737</v>
      </c>
      <c r="C3930" s="2"/>
      <c r="D3930" s="2"/>
      <c r="E3930" s="2">
        <v>52.95</v>
      </c>
      <c r="F3930" s="2">
        <v>54.25</v>
      </c>
      <c r="G3930" s="2"/>
      <c r="H3930" s="2"/>
      <c r="I3930" s="2"/>
      <c r="J3930" s="2"/>
      <c r="K3930" s="2"/>
      <c r="L3930" s="2"/>
      <c r="M3930" s="60"/>
      <c r="N3930" s="60"/>
      <c r="O3930" s="60"/>
      <c r="P3930" s="60"/>
      <c r="Q3930" s="2"/>
      <c r="R3930" s="60"/>
      <c r="S3930" s="60"/>
      <c r="T3930" s="60"/>
      <c r="U3930" s="60"/>
      <c r="V3930" s="60"/>
      <c r="W3930" s="60"/>
      <c r="X3930" s="60"/>
      <c r="Y3930" s="60"/>
      <c r="Z3930" s="60"/>
      <c r="AA3930" s="60"/>
      <c r="AB3930" s="60"/>
      <c r="AC3930" s="60"/>
      <c r="AD3930" s="60"/>
      <c r="AE3930" s="60"/>
      <c r="AF3930" s="60"/>
      <c r="AG3930" s="60"/>
      <c r="AH3930" s="60"/>
      <c r="AI3930" s="60"/>
      <c r="AJ3930" s="60"/>
      <c r="AK3930" s="60"/>
      <c r="AL3930" s="60"/>
      <c r="AM3930" s="60"/>
      <c r="AN3930" s="60"/>
      <c r="AO3930" s="112"/>
      <c r="AP3930" s="112"/>
      <c r="AQ3930" s="112"/>
      <c r="AR3930" s="112"/>
      <c r="AS3930" s="112"/>
      <c r="AT3930" s="112"/>
      <c r="AU3930" s="112"/>
      <c r="AV3930" s="112"/>
      <c r="AW3930" s="112"/>
      <c r="AX3930" s="112"/>
      <c r="AY3930" s="112"/>
      <c r="AZ3930" s="112"/>
      <c r="BA3930" s="112"/>
    </row>
    <row r="3931" spans="1:53" x14ac:dyDescent="0.25">
      <c r="A3931" s="112"/>
      <c r="B3931" s="45">
        <v>40736</v>
      </c>
      <c r="C3931" s="2"/>
      <c r="D3931" s="2"/>
      <c r="E3931" s="2">
        <v>52.6</v>
      </c>
      <c r="F3931" s="2">
        <v>54</v>
      </c>
      <c r="G3931" s="2"/>
      <c r="H3931" s="2"/>
      <c r="I3931" s="2"/>
      <c r="J3931" s="2"/>
      <c r="K3931" s="2"/>
      <c r="L3931" s="2"/>
      <c r="M3931" s="60"/>
      <c r="N3931" s="60"/>
      <c r="O3931" s="60"/>
      <c r="P3931" s="60"/>
      <c r="Q3931" s="2"/>
      <c r="R3931" s="60"/>
      <c r="S3931" s="60"/>
      <c r="T3931" s="60"/>
      <c r="U3931" s="60"/>
      <c r="V3931" s="60"/>
      <c r="W3931" s="60"/>
      <c r="X3931" s="60"/>
      <c r="Y3931" s="60"/>
      <c r="Z3931" s="60"/>
      <c r="AA3931" s="60"/>
      <c r="AB3931" s="60"/>
      <c r="AC3931" s="60"/>
      <c r="AD3931" s="60"/>
      <c r="AE3931" s="60"/>
      <c r="AF3931" s="60"/>
      <c r="AG3931" s="60"/>
      <c r="AH3931" s="60"/>
      <c r="AI3931" s="60"/>
      <c r="AJ3931" s="60"/>
      <c r="AK3931" s="60"/>
      <c r="AL3931" s="60"/>
      <c r="AM3931" s="60"/>
      <c r="AN3931" s="60"/>
      <c r="AO3931" s="112"/>
      <c r="AP3931" s="112"/>
      <c r="AQ3931" s="112"/>
      <c r="AR3931" s="112"/>
      <c r="AS3931" s="112"/>
      <c r="AT3931" s="112"/>
      <c r="AU3931" s="112"/>
      <c r="AV3931" s="112"/>
      <c r="AW3931" s="112"/>
      <c r="AX3931" s="112"/>
      <c r="AY3931" s="112"/>
      <c r="AZ3931" s="112"/>
      <c r="BA3931" s="112"/>
    </row>
    <row r="3932" spans="1:53" x14ac:dyDescent="0.25">
      <c r="A3932" s="112"/>
      <c r="B3932" s="45">
        <v>40735</v>
      </c>
      <c r="C3932" s="2"/>
      <c r="D3932" s="2"/>
      <c r="E3932" s="2">
        <v>52.43</v>
      </c>
      <c r="F3932" s="2">
        <v>53.75</v>
      </c>
      <c r="G3932" s="2"/>
      <c r="H3932" s="2"/>
      <c r="I3932" s="2"/>
      <c r="J3932" s="2"/>
      <c r="K3932" s="2"/>
      <c r="L3932" s="2"/>
      <c r="M3932" s="60"/>
      <c r="N3932" s="60"/>
      <c r="O3932" s="60"/>
      <c r="P3932" s="60"/>
      <c r="Q3932" s="2"/>
      <c r="R3932" s="60"/>
      <c r="S3932" s="60"/>
      <c r="T3932" s="60"/>
      <c r="U3932" s="60"/>
      <c r="V3932" s="60"/>
      <c r="W3932" s="60"/>
      <c r="X3932" s="60"/>
      <c r="Y3932" s="60"/>
      <c r="Z3932" s="60"/>
      <c r="AA3932" s="60"/>
      <c r="AB3932" s="60"/>
      <c r="AC3932" s="60"/>
      <c r="AD3932" s="60"/>
      <c r="AE3932" s="60"/>
      <c r="AF3932" s="60"/>
      <c r="AG3932" s="60"/>
      <c r="AH3932" s="60"/>
      <c r="AI3932" s="60"/>
      <c r="AJ3932" s="60"/>
      <c r="AK3932" s="60"/>
      <c r="AL3932" s="60"/>
      <c r="AM3932" s="60"/>
      <c r="AN3932" s="60"/>
      <c r="AO3932" s="112"/>
      <c r="AP3932" s="112"/>
      <c r="AQ3932" s="112"/>
      <c r="AR3932" s="112"/>
      <c r="AS3932" s="112"/>
      <c r="AT3932" s="112"/>
      <c r="AU3932" s="112"/>
      <c r="AV3932" s="112"/>
      <c r="AW3932" s="112"/>
      <c r="AX3932" s="112"/>
      <c r="AY3932" s="112"/>
      <c r="AZ3932" s="112"/>
      <c r="BA3932" s="112"/>
    </row>
    <row r="3933" spans="1:53" x14ac:dyDescent="0.25">
      <c r="A3933" s="112"/>
      <c r="B3933" s="45">
        <v>40732</v>
      </c>
      <c r="C3933" s="2"/>
      <c r="D3933" s="2"/>
      <c r="E3933" s="2">
        <v>52.95</v>
      </c>
      <c r="F3933" s="2">
        <v>54</v>
      </c>
      <c r="G3933" s="2"/>
      <c r="H3933" s="2"/>
      <c r="I3933" s="2"/>
      <c r="J3933" s="2"/>
      <c r="K3933" s="2"/>
      <c r="L3933" s="2"/>
      <c r="M3933" s="60"/>
      <c r="N3933" s="60"/>
      <c r="O3933" s="60"/>
      <c r="P3933" s="60"/>
      <c r="Q3933" s="2"/>
      <c r="R3933" s="60"/>
      <c r="S3933" s="60"/>
      <c r="T3933" s="60"/>
      <c r="U3933" s="60"/>
      <c r="V3933" s="60"/>
      <c r="W3933" s="60"/>
      <c r="X3933" s="60"/>
      <c r="Y3933" s="60"/>
      <c r="Z3933" s="60"/>
      <c r="AA3933" s="60"/>
      <c r="AB3933" s="60"/>
      <c r="AC3933" s="60"/>
      <c r="AD3933" s="60"/>
      <c r="AE3933" s="60"/>
      <c r="AF3933" s="60"/>
      <c r="AG3933" s="60"/>
      <c r="AH3933" s="60"/>
      <c r="AI3933" s="60"/>
      <c r="AJ3933" s="60"/>
      <c r="AK3933" s="60"/>
      <c r="AL3933" s="60"/>
      <c r="AM3933" s="60"/>
      <c r="AN3933" s="60"/>
      <c r="AO3933" s="112"/>
      <c r="AP3933" s="112"/>
      <c r="AQ3933" s="112"/>
      <c r="AR3933" s="112"/>
      <c r="AS3933" s="112"/>
      <c r="AT3933" s="112"/>
      <c r="AU3933" s="112"/>
      <c r="AV3933" s="112"/>
      <c r="AW3933" s="112"/>
      <c r="AX3933" s="112"/>
      <c r="AY3933" s="112"/>
      <c r="AZ3933" s="112"/>
      <c r="BA3933" s="112"/>
    </row>
    <row r="3934" spans="1:53" x14ac:dyDescent="0.25">
      <c r="A3934" s="112"/>
      <c r="B3934" s="45">
        <v>40731</v>
      </c>
      <c r="C3934" s="2"/>
      <c r="D3934" s="2"/>
      <c r="E3934" s="2">
        <v>53.05</v>
      </c>
      <c r="F3934" s="2">
        <v>54</v>
      </c>
      <c r="G3934" s="2"/>
      <c r="H3934" s="2"/>
      <c r="I3934" s="2"/>
      <c r="J3934" s="2"/>
      <c r="K3934" s="2"/>
      <c r="L3934" s="2"/>
      <c r="M3934" s="60"/>
      <c r="N3934" s="60"/>
      <c r="O3934" s="60"/>
      <c r="P3934" s="60"/>
      <c r="Q3934" s="2"/>
      <c r="R3934" s="60"/>
      <c r="S3934" s="60"/>
      <c r="T3934" s="60"/>
      <c r="U3934" s="60"/>
      <c r="V3934" s="60"/>
      <c r="W3934" s="60"/>
      <c r="X3934" s="60"/>
      <c r="Y3934" s="60"/>
      <c r="Z3934" s="60"/>
      <c r="AA3934" s="60"/>
      <c r="AB3934" s="60"/>
      <c r="AC3934" s="60"/>
      <c r="AD3934" s="60"/>
      <c r="AE3934" s="60"/>
      <c r="AF3934" s="60"/>
      <c r="AG3934" s="60"/>
      <c r="AH3934" s="60"/>
      <c r="AI3934" s="60"/>
      <c r="AJ3934" s="60"/>
      <c r="AK3934" s="60"/>
      <c r="AL3934" s="60"/>
      <c r="AM3934" s="60"/>
      <c r="AN3934" s="60"/>
      <c r="AO3934" s="112"/>
      <c r="AP3934" s="112"/>
      <c r="AQ3934" s="112"/>
      <c r="AR3934" s="112"/>
      <c r="AS3934" s="112"/>
      <c r="AT3934" s="112"/>
      <c r="AU3934" s="112"/>
      <c r="AV3934" s="112"/>
      <c r="AW3934" s="112"/>
      <c r="AX3934" s="112"/>
      <c r="AY3934" s="112"/>
      <c r="AZ3934" s="112"/>
      <c r="BA3934" s="112"/>
    </row>
    <row r="3935" spans="1:53" x14ac:dyDescent="0.25">
      <c r="A3935" s="112"/>
      <c r="B3935" s="45">
        <v>40730</v>
      </c>
      <c r="C3935" s="2"/>
      <c r="D3935" s="2"/>
      <c r="E3935" s="2">
        <v>52.8</v>
      </c>
      <c r="F3935" s="2">
        <v>53.75</v>
      </c>
      <c r="G3935" s="2"/>
      <c r="H3935" s="2"/>
      <c r="I3935" s="2"/>
      <c r="J3935" s="2"/>
      <c r="K3935" s="2"/>
      <c r="L3935" s="2"/>
      <c r="M3935" s="60"/>
      <c r="N3935" s="60"/>
      <c r="O3935" s="60"/>
      <c r="P3935" s="60"/>
      <c r="Q3935" s="2"/>
      <c r="R3935" s="60"/>
      <c r="S3935" s="60"/>
      <c r="T3935" s="60"/>
      <c r="U3935" s="60"/>
      <c r="V3935" s="60"/>
      <c r="W3935" s="60"/>
      <c r="X3935" s="60"/>
      <c r="Y3935" s="60"/>
      <c r="Z3935" s="60"/>
      <c r="AA3935" s="60"/>
      <c r="AB3935" s="60"/>
      <c r="AC3935" s="60"/>
      <c r="AD3935" s="60"/>
      <c r="AE3935" s="60"/>
      <c r="AF3935" s="60"/>
      <c r="AG3935" s="60"/>
      <c r="AH3935" s="60"/>
      <c r="AI3935" s="60"/>
      <c r="AJ3935" s="60"/>
      <c r="AK3935" s="60"/>
      <c r="AL3935" s="60"/>
      <c r="AM3935" s="60"/>
      <c r="AN3935" s="60"/>
      <c r="AO3935" s="112"/>
      <c r="AP3935" s="112"/>
      <c r="AQ3935" s="112"/>
      <c r="AR3935" s="112"/>
      <c r="AS3935" s="112"/>
      <c r="AT3935" s="112"/>
      <c r="AU3935" s="112"/>
      <c r="AV3935" s="112"/>
      <c r="AW3935" s="112"/>
      <c r="AX3935" s="112"/>
      <c r="AY3935" s="112"/>
      <c r="AZ3935" s="112"/>
      <c r="BA3935" s="112"/>
    </row>
    <row r="3936" spans="1:53" x14ac:dyDescent="0.25">
      <c r="A3936" s="112"/>
      <c r="B3936" s="45">
        <v>40729</v>
      </c>
      <c r="C3936" s="2"/>
      <c r="D3936" s="2"/>
      <c r="E3936" s="2">
        <v>53</v>
      </c>
      <c r="F3936" s="2">
        <v>53.95</v>
      </c>
      <c r="G3936" s="2"/>
      <c r="H3936" s="2"/>
      <c r="I3936" s="2"/>
      <c r="J3936" s="2"/>
      <c r="K3936" s="2"/>
      <c r="L3936" s="2"/>
      <c r="M3936" s="60"/>
      <c r="N3936" s="60"/>
      <c r="O3936" s="60"/>
      <c r="P3936" s="60"/>
      <c r="Q3936" s="2"/>
      <c r="R3936" s="60"/>
      <c r="S3936" s="60"/>
      <c r="T3936" s="60"/>
      <c r="U3936" s="60"/>
      <c r="V3936" s="60"/>
      <c r="W3936" s="60"/>
      <c r="X3936" s="60"/>
      <c r="Y3936" s="60"/>
      <c r="Z3936" s="60"/>
      <c r="AA3936" s="60"/>
      <c r="AB3936" s="60"/>
      <c r="AC3936" s="60"/>
      <c r="AD3936" s="60"/>
      <c r="AE3936" s="60"/>
      <c r="AF3936" s="60"/>
      <c r="AG3936" s="60"/>
      <c r="AH3936" s="60"/>
      <c r="AI3936" s="60"/>
      <c r="AJ3936" s="60"/>
      <c r="AK3936" s="60"/>
      <c r="AL3936" s="60"/>
      <c r="AM3936" s="60"/>
      <c r="AN3936" s="60"/>
      <c r="AO3936" s="112"/>
      <c r="AP3936" s="112"/>
      <c r="AQ3936" s="112"/>
      <c r="AR3936" s="112"/>
      <c r="AS3936" s="112"/>
      <c r="AT3936" s="112"/>
      <c r="AU3936" s="112"/>
      <c r="AV3936" s="112"/>
      <c r="AW3936" s="112"/>
      <c r="AX3936" s="112"/>
      <c r="AY3936" s="112"/>
      <c r="AZ3936" s="112"/>
      <c r="BA3936" s="112"/>
    </row>
    <row r="3937" spans="1:53" x14ac:dyDescent="0.25">
      <c r="A3937" s="112"/>
      <c r="B3937" s="45">
        <v>40728</v>
      </c>
      <c r="C3937" s="2"/>
      <c r="D3937" s="2"/>
      <c r="E3937" s="2">
        <v>52.88</v>
      </c>
      <c r="F3937" s="2">
        <v>53.75</v>
      </c>
      <c r="G3937" s="2"/>
      <c r="H3937" s="2"/>
      <c r="I3937" s="2"/>
      <c r="J3937" s="2"/>
      <c r="K3937" s="2"/>
      <c r="L3937" s="2"/>
      <c r="M3937" s="60"/>
      <c r="N3937" s="60"/>
      <c r="O3937" s="60"/>
      <c r="P3937" s="60"/>
      <c r="Q3937" s="2"/>
      <c r="R3937" s="60"/>
      <c r="S3937" s="60"/>
      <c r="T3937" s="60"/>
      <c r="U3937" s="60"/>
      <c r="V3937" s="60"/>
      <c r="W3937" s="60"/>
      <c r="X3937" s="60"/>
      <c r="Y3937" s="60"/>
      <c r="Z3937" s="60"/>
      <c r="AA3937" s="60"/>
      <c r="AB3937" s="60"/>
      <c r="AC3937" s="60"/>
      <c r="AD3937" s="60"/>
      <c r="AE3937" s="60"/>
      <c r="AF3937" s="60"/>
      <c r="AG3937" s="60"/>
      <c r="AH3937" s="60"/>
      <c r="AI3937" s="60"/>
      <c r="AJ3937" s="60"/>
      <c r="AK3937" s="60"/>
      <c r="AL3937" s="60"/>
      <c r="AM3937" s="60"/>
      <c r="AN3937" s="60"/>
      <c r="AO3937" s="112"/>
      <c r="AP3937" s="112"/>
      <c r="AQ3937" s="112"/>
      <c r="AR3937" s="112"/>
      <c r="AS3937" s="112"/>
      <c r="AT3937" s="112"/>
      <c r="AU3937" s="112"/>
      <c r="AV3937" s="112"/>
      <c r="AW3937" s="112"/>
      <c r="AX3937" s="112"/>
      <c r="AY3937" s="112"/>
      <c r="AZ3937" s="112"/>
      <c r="BA3937" s="112"/>
    </row>
    <row r="3938" spans="1:53" x14ac:dyDescent="0.25">
      <c r="A3938" s="112"/>
      <c r="B3938" s="45">
        <v>40725</v>
      </c>
      <c r="C3938" s="2"/>
      <c r="D3938" s="2"/>
      <c r="E3938" s="2">
        <v>52.75</v>
      </c>
      <c r="F3938" s="2">
        <v>53.65</v>
      </c>
      <c r="G3938" s="2"/>
      <c r="H3938" s="2"/>
      <c r="I3938" s="2"/>
      <c r="J3938" s="2"/>
      <c r="K3938" s="2"/>
      <c r="L3938" s="2"/>
      <c r="M3938" s="60"/>
      <c r="N3938" s="60"/>
      <c r="O3938" s="60"/>
      <c r="P3938" s="60"/>
      <c r="Q3938" s="2"/>
      <c r="R3938" s="60"/>
      <c r="S3938" s="60"/>
      <c r="T3938" s="60"/>
      <c r="U3938" s="60"/>
      <c r="V3938" s="60"/>
      <c r="W3938" s="60"/>
      <c r="X3938" s="60"/>
      <c r="Y3938" s="60"/>
      <c r="Z3938" s="60"/>
      <c r="AA3938" s="60"/>
      <c r="AB3938" s="60"/>
      <c r="AC3938" s="60"/>
      <c r="AD3938" s="60"/>
      <c r="AE3938" s="60"/>
      <c r="AF3938" s="60"/>
      <c r="AG3938" s="60"/>
      <c r="AH3938" s="60"/>
      <c r="AI3938" s="60"/>
      <c r="AJ3938" s="60"/>
      <c r="AK3938" s="60"/>
      <c r="AL3938" s="60"/>
      <c r="AM3938" s="60"/>
      <c r="AN3938" s="60"/>
      <c r="AO3938" s="112"/>
      <c r="AP3938" s="112"/>
      <c r="AQ3938" s="112"/>
      <c r="AR3938" s="112"/>
      <c r="AS3938" s="112"/>
      <c r="AT3938" s="112"/>
      <c r="AU3938" s="112"/>
      <c r="AV3938" s="112"/>
      <c r="AW3938" s="112"/>
      <c r="AX3938" s="112"/>
      <c r="AY3938" s="112"/>
      <c r="AZ3938" s="112"/>
      <c r="BA3938" s="112"/>
    </row>
    <row r="3939" spans="1:53" x14ac:dyDescent="0.25">
      <c r="A3939" s="112"/>
      <c r="B3939" s="45">
        <v>40724</v>
      </c>
      <c r="C3939" s="2"/>
      <c r="D3939" s="2"/>
      <c r="E3939" s="2">
        <v>53</v>
      </c>
      <c r="F3939" s="2">
        <v>53.65</v>
      </c>
      <c r="G3939" s="2"/>
      <c r="H3939" s="2"/>
      <c r="I3939" s="2"/>
      <c r="J3939" s="2"/>
      <c r="K3939" s="2"/>
      <c r="L3939" s="2"/>
      <c r="M3939" s="60"/>
      <c r="N3939" s="60"/>
      <c r="O3939" s="60"/>
      <c r="P3939" s="60"/>
      <c r="Q3939" s="2"/>
      <c r="R3939" s="60"/>
      <c r="S3939" s="60"/>
      <c r="T3939" s="60"/>
      <c r="U3939" s="60"/>
      <c r="V3939" s="60"/>
      <c r="W3939" s="60"/>
      <c r="X3939" s="60"/>
      <c r="Y3939" s="60"/>
      <c r="Z3939" s="60"/>
      <c r="AA3939" s="60"/>
      <c r="AB3939" s="60"/>
      <c r="AC3939" s="60"/>
      <c r="AD3939" s="60"/>
      <c r="AE3939" s="60"/>
      <c r="AF3939" s="60"/>
      <c r="AG3939" s="60"/>
      <c r="AH3939" s="60"/>
      <c r="AI3939" s="60"/>
      <c r="AJ3939" s="60"/>
      <c r="AK3939" s="60"/>
      <c r="AL3939" s="60"/>
      <c r="AM3939" s="60"/>
      <c r="AN3939" s="60"/>
      <c r="AO3939" s="112"/>
      <c r="AP3939" s="112"/>
      <c r="AQ3939" s="112"/>
      <c r="AR3939" s="112"/>
      <c r="AS3939" s="112"/>
      <c r="AT3939" s="112"/>
      <c r="AU3939" s="112"/>
      <c r="AV3939" s="112"/>
      <c r="AW3939" s="112"/>
      <c r="AX3939" s="112"/>
      <c r="AY3939" s="112"/>
      <c r="AZ3939" s="112"/>
      <c r="BA3939" s="112"/>
    </row>
    <row r="3940" spans="1:53" x14ac:dyDescent="0.25">
      <c r="A3940" s="112"/>
      <c r="B3940" s="45">
        <v>40723</v>
      </c>
      <c r="C3940" s="2"/>
      <c r="D3940" s="2"/>
      <c r="E3940" s="2">
        <v>52.4</v>
      </c>
      <c r="F3940" s="2">
        <v>53.4</v>
      </c>
      <c r="G3940" s="2"/>
      <c r="H3940" s="2"/>
      <c r="I3940" s="2"/>
      <c r="J3940" s="2"/>
      <c r="K3940" s="2"/>
      <c r="L3940" s="2"/>
      <c r="M3940" s="60"/>
      <c r="N3940" s="60"/>
      <c r="O3940" s="60"/>
      <c r="P3940" s="60"/>
      <c r="Q3940" s="2"/>
      <c r="R3940" s="60"/>
      <c r="S3940" s="60"/>
      <c r="T3940" s="60"/>
      <c r="U3940" s="60"/>
      <c r="V3940" s="60"/>
      <c r="W3940" s="60"/>
      <c r="X3940" s="60"/>
      <c r="Y3940" s="60"/>
      <c r="Z3940" s="60"/>
      <c r="AA3940" s="60"/>
      <c r="AB3940" s="60"/>
      <c r="AC3940" s="60"/>
      <c r="AD3940" s="60"/>
      <c r="AE3940" s="60"/>
      <c r="AF3940" s="60"/>
      <c r="AG3940" s="60"/>
      <c r="AH3940" s="60"/>
      <c r="AI3940" s="60"/>
      <c r="AJ3940" s="60"/>
      <c r="AK3940" s="60"/>
      <c r="AL3940" s="60"/>
      <c r="AM3940" s="60"/>
      <c r="AN3940" s="60"/>
      <c r="AO3940" s="112"/>
      <c r="AP3940" s="112"/>
      <c r="AQ3940" s="112"/>
      <c r="AR3940" s="112"/>
      <c r="AS3940" s="112"/>
      <c r="AT3940" s="112"/>
      <c r="AU3940" s="112"/>
      <c r="AV3940" s="112"/>
      <c r="AW3940" s="112"/>
      <c r="AX3940" s="112"/>
      <c r="AY3940" s="112"/>
      <c r="AZ3940" s="112"/>
      <c r="BA3940" s="112"/>
    </row>
    <row r="3941" spans="1:53" x14ac:dyDescent="0.25">
      <c r="A3941" s="112"/>
      <c r="B3941" s="45">
        <v>40722</v>
      </c>
      <c r="C3941" s="2"/>
      <c r="D3941" s="2"/>
      <c r="E3941" s="2">
        <v>52.15</v>
      </c>
      <c r="F3941" s="2">
        <v>53</v>
      </c>
      <c r="G3941" s="2"/>
      <c r="H3941" s="2"/>
      <c r="I3941" s="2"/>
      <c r="J3941" s="2"/>
      <c r="K3941" s="2"/>
      <c r="L3941" s="2"/>
      <c r="M3941" s="60"/>
      <c r="N3941" s="60"/>
      <c r="O3941" s="60"/>
      <c r="P3941" s="60"/>
      <c r="Q3941" s="2"/>
      <c r="R3941" s="60"/>
      <c r="S3941" s="60"/>
      <c r="T3941" s="60"/>
      <c r="U3941" s="60"/>
      <c r="V3941" s="60"/>
      <c r="W3941" s="60"/>
      <c r="X3941" s="60"/>
      <c r="Y3941" s="60"/>
      <c r="Z3941" s="60"/>
      <c r="AA3941" s="60"/>
      <c r="AB3941" s="60"/>
      <c r="AC3941" s="60"/>
      <c r="AD3941" s="60"/>
      <c r="AE3941" s="60"/>
      <c r="AF3941" s="60"/>
      <c r="AG3941" s="60"/>
      <c r="AH3941" s="60"/>
      <c r="AI3941" s="60"/>
      <c r="AJ3941" s="60"/>
      <c r="AK3941" s="60"/>
      <c r="AL3941" s="60"/>
      <c r="AM3941" s="60"/>
      <c r="AN3941" s="60"/>
      <c r="AO3941" s="112"/>
      <c r="AP3941" s="112"/>
      <c r="AQ3941" s="112"/>
      <c r="AR3941" s="112"/>
      <c r="AS3941" s="112"/>
      <c r="AT3941" s="112"/>
      <c r="AU3941" s="112"/>
      <c r="AV3941" s="112"/>
      <c r="AW3941" s="112"/>
      <c r="AX3941" s="112"/>
      <c r="AY3941" s="112"/>
      <c r="AZ3941" s="112"/>
      <c r="BA3941" s="112"/>
    </row>
    <row r="3942" spans="1:53" x14ac:dyDescent="0.25">
      <c r="A3942" s="112"/>
      <c r="B3942" s="45">
        <v>40721</v>
      </c>
      <c r="C3942" s="2"/>
      <c r="D3942" s="2"/>
      <c r="E3942" s="2">
        <v>51.5</v>
      </c>
      <c r="F3942" s="2">
        <v>52.55</v>
      </c>
      <c r="G3942" s="2"/>
      <c r="H3942" s="2"/>
      <c r="I3942" s="2"/>
      <c r="J3942" s="2"/>
      <c r="K3942" s="2"/>
      <c r="L3942" s="2"/>
      <c r="M3942" s="60"/>
      <c r="N3942" s="60"/>
      <c r="O3942" s="60"/>
      <c r="P3942" s="60"/>
      <c r="Q3942" s="2"/>
      <c r="R3942" s="60"/>
      <c r="S3942" s="60"/>
      <c r="T3942" s="60"/>
      <c r="U3942" s="60"/>
      <c r="V3942" s="60"/>
      <c r="W3942" s="60"/>
      <c r="X3942" s="60"/>
      <c r="Y3942" s="60"/>
      <c r="Z3942" s="60"/>
      <c r="AA3942" s="60"/>
      <c r="AB3942" s="60"/>
      <c r="AC3942" s="60"/>
      <c r="AD3942" s="60"/>
      <c r="AE3942" s="60"/>
      <c r="AF3942" s="60"/>
      <c r="AG3942" s="60"/>
      <c r="AH3942" s="60"/>
      <c r="AI3942" s="60"/>
      <c r="AJ3942" s="60"/>
      <c r="AK3942" s="60"/>
      <c r="AL3942" s="60"/>
      <c r="AM3942" s="60"/>
      <c r="AN3942" s="60"/>
      <c r="AO3942" s="112"/>
      <c r="AP3942" s="112"/>
      <c r="AQ3942" s="112"/>
      <c r="AR3942" s="112"/>
      <c r="AS3942" s="112"/>
      <c r="AT3942" s="112"/>
      <c r="AU3942" s="112"/>
      <c r="AV3942" s="112"/>
      <c r="AW3942" s="112"/>
      <c r="AX3942" s="112"/>
      <c r="AY3942" s="112"/>
      <c r="AZ3942" s="112"/>
      <c r="BA3942" s="112"/>
    </row>
    <row r="3943" spans="1:53" x14ac:dyDescent="0.25">
      <c r="A3943" s="112"/>
      <c r="B3943" s="45">
        <v>40718</v>
      </c>
      <c r="C3943" s="2"/>
      <c r="D3943" s="2"/>
      <c r="E3943" s="2">
        <v>52.2</v>
      </c>
      <c r="F3943" s="2">
        <v>53.35</v>
      </c>
      <c r="G3943" s="2"/>
      <c r="H3943" s="2"/>
      <c r="I3943" s="2"/>
      <c r="J3943" s="2"/>
      <c r="K3943" s="2"/>
      <c r="L3943" s="2"/>
      <c r="M3943" s="60"/>
      <c r="N3943" s="60"/>
      <c r="O3943" s="60"/>
      <c r="P3943" s="60"/>
      <c r="Q3943" s="2"/>
      <c r="R3943" s="60"/>
      <c r="S3943" s="60"/>
      <c r="T3943" s="60"/>
      <c r="U3943" s="60"/>
      <c r="V3943" s="60"/>
      <c r="W3943" s="60"/>
      <c r="X3943" s="60"/>
      <c r="Y3943" s="60"/>
      <c r="Z3943" s="60"/>
      <c r="AA3943" s="60"/>
      <c r="AB3943" s="60"/>
      <c r="AC3943" s="60"/>
      <c r="AD3943" s="60"/>
      <c r="AE3943" s="60"/>
      <c r="AF3943" s="60"/>
      <c r="AG3943" s="60"/>
      <c r="AH3943" s="60"/>
      <c r="AI3943" s="60"/>
      <c r="AJ3943" s="60"/>
      <c r="AK3943" s="60"/>
      <c r="AL3943" s="60"/>
      <c r="AM3943" s="60"/>
      <c r="AN3943" s="60"/>
      <c r="AO3943" s="112"/>
      <c r="AP3943" s="112"/>
      <c r="AQ3943" s="112"/>
      <c r="AR3943" s="112"/>
      <c r="AS3943" s="112"/>
      <c r="AT3943" s="112"/>
      <c r="AU3943" s="112"/>
      <c r="AV3943" s="112"/>
      <c r="AW3943" s="112"/>
      <c r="AX3943" s="112"/>
      <c r="AY3943" s="112"/>
      <c r="AZ3943" s="112"/>
      <c r="BA3943" s="112"/>
    </row>
    <row r="3944" spans="1:53" x14ac:dyDescent="0.25">
      <c r="A3944" s="112"/>
      <c r="B3944" s="45">
        <v>40717</v>
      </c>
      <c r="C3944" s="2"/>
      <c r="D3944" s="2"/>
      <c r="E3944" s="2">
        <v>52.2</v>
      </c>
      <c r="F3944" s="2">
        <v>53.25</v>
      </c>
      <c r="G3944" s="2"/>
      <c r="H3944" s="2"/>
      <c r="I3944" s="2"/>
      <c r="J3944" s="2"/>
      <c r="K3944" s="2"/>
      <c r="L3944" s="2"/>
      <c r="M3944" s="60"/>
      <c r="N3944" s="60"/>
      <c r="O3944" s="60"/>
      <c r="P3944" s="60"/>
      <c r="Q3944" s="2"/>
      <c r="R3944" s="60"/>
      <c r="S3944" s="60"/>
      <c r="T3944" s="60"/>
      <c r="U3944" s="60"/>
      <c r="V3944" s="60"/>
      <c r="W3944" s="60"/>
      <c r="X3944" s="60"/>
      <c r="Y3944" s="60"/>
      <c r="Z3944" s="60"/>
      <c r="AA3944" s="60"/>
      <c r="AB3944" s="60"/>
      <c r="AC3944" s="60"/>
      <c r="AD3944" s="60"/>
      <c r="AE3944" s="60"/>
      <c r="AF3944" s="60"/>
      <c r="AG3944" s="60"/>
      <c r="AH3944" s="60"/>
      <c r="AI3944" s="60"/>
      <c r="AJ3944" s="60"/>
      <c r="AK3944" s="60"/>
      <c r="AL3944" s="60"/>
      <c r="AM3944" s="60"/>
      <c r="AN3944" s="60"/>
      <c r="AO3944" s="112"/>
      <c r="AP3944" s="112"/>
      <c r="AQ3944" s="112"/>
      <c r="AR3944" s="112"/>
      <c r="AS3944" s="112"/>
      <c r="AT3944" s="112"/>
      <c r="AU3944" s="112"/>
      <c r="AV3944" s="112"/>
      <c r="AW3944" s="112"/>
      <c r="AX3944" s="112"/>
      <c r="AY3944" s="112"/>
      <c r="AZ3944" s="112"/>
      <c r="BA3944" s="112"/>
    </row>
    <row r="3945" spans="1:53" x14ac:dyDescent="0.25">
      <c r="A3945" s="112"/>
      <c r="B3945" s="45">
        <v>40716</v>
      </c>
      <c r="C3945" s="2"/>
      <c r="D3945" s="2"/>
      <c r="E3945" s="2">
        <v>52.95</v>
      </c>
      <c r="F3945" s="2">
        <v>53.9</v>
      </c>
      <c r="G3945" s="2"/>
      <c r="H3945" s="2"/>
      <c r="I3945" s="2"/>
      <c r="J3945" s="2"/>
      <c r="K3945" s="2"/>
      <c r="L3945" s="2"/>
      <c r="M3945" s="60"/>
      <c r="N3945" s="60"/>
      <c r="O3945" s="60"/>
      <c r="P3945" s="60"/>
      <c r="Q3945" s="2"/>
      <c r="R3945" s="60"/>
      <c r="S3945" s="60"/>
      <c r="T3945" s="60"/>
      <c r="U3945" s="60"/>
      <c r="V3945" s="60"/>
      <c r="W3945" s="60"/>
      <c r="X3945" s="60"/>
      <c r="Y3945" s="60"/>
      <c r="Z3945" s="60"/>
      <c r="AA3945" s="60"/>
      <c r="AB3945" s="60"/>
      <c r="AC3945" s="60"/>
      <c r="AD3945" s="60"/>
      <c r="AE3945" s="60"/>
      <c r="AF3945" s="60"/>
      <c r="AG3945" s="60"/>
      <c r="AH3945" s="60"/>
      <c r="AI3945" s="60"/>
      <c r="AJ3945" s="60"/>
      <c r="AK3945" s="60"/>
      <c r="AL3945" s="60"/>
      <c r="AM3945" s="60"/>
      <c r="AN3945" s="60"/>
      <c r="AO3945" s="112"/>
      <c r="AP3945" s="112"/>
      <c r="AQ3945" s="112"/>
      <c r="AR3945" s="112"/>
      <c r="AS3945" s="112"/>
      <c r="AT3945" s="112"/>
      <c r="AU3945" s="112"/>
      <c r="AV3945" s="112"/>
      <c r="AW3945" s="112"/>
      <c r="AX3945" s="112"/>
      <c r="AY3945" s="112"/>
      <c r="AZ3945" s="112"/>
      <c r="BA3945" s="112"/>
    </row>
    <row r="3946" spans="1:53" x14ac:dyDescent="0.25">
      <c r="A3946" s="112"/>
      <c r="B3946" s="45">
        <v>40715</v>
      </c>
      <c r="C3946" s="2"/>
      <c r="D3946" s="2"/>
      <c r="E3946" s="2">
        <v>52.8</v>
      </c>
      <c r="F3946" s="2">
        <v>53.75</v>
      </c>
      <c r="G3946" s="2"/>
      <c r="H3946" s="2"/>
      <c r="I3946" s="2"/>
      <c r="J3946" s="2"/>
      <c r="K3946" s="2"/>
      <c r="L3946" s="2"/>
      <c r="M3946" s="60"/>
      <c r="N3946" s="60"/>
      <c r="O3946" s="60"/>
      <c r="P3946" s="60"/>
      <c r="Q3946" s="2"/>
      <c r="R3946" s="60"/>
      <c r="S3946" s="60"/>
      <c r="T3946" s="60"/>
      <c r="U3946" s="60"/>
      <c r="V3946" s="60"/>
      <c r="W3946" s="60"/>
      <c r="X3946" s="60"/>
      <c r="Y3946" s="60"/>
      <c r="Z3946" s="60"/>
      <c r="AA3946" s="60"/>
      <c r="AB3946" s="60"/>
      <c r="AC3946" s="60"/>
      <c r="AD3946" s="60"/>
      <c r="AE3946" s="60"/>
      <c r="AF3946" s="60"/>
      <c r="AG3946" s="60"/>
      <c r="AH3946" s="60"/>
      <c r="AI3946" s="60"/>
      <c r="AJ3946" s="60"/>
      <c r="AK3946" s="60"/>
      <c r="AL3946" s="60"/>
      <c r="AM3946" s="60"/>
      <c r="AN3946" s="60"/>
      <c r="AO3946" s="112"/>
      <c r="AP3946" s="112"/>
      <c r="AQ3946" s="112"/>
      <c r="AR3946" s="112"/>
      <c r="AS3946" s="112"/>
      <c r="AT3946" s="112"/>
      <c r="AU3946" s="112"/>
      <c r="AV3946" s="112"/>
      <c r="AW3946" s="112"/>
      <c r="AX3946" s="112"/>
      <c r="AY3946" s="112"/>
      <c r="AZ3946" s="112"/>
      <c r="BA3946" s="112"/>
    </row>
    <row r="3947" spans="1:53" x14ac:dyDescent="0.25">
      <c r="A3947" s="112"/>
      <c r="B3947" s="45">
        <v>40714</v>
      </c>
      <c r="C3947" s="2"/>
      <c r="D3947" s="2"/>
      <c r="E3947" s="2">
        <v>53</v>
      </c>
      <c r="F3947" s="2">
        <v>54.25</v>
      </c>
      <c r="G3947" s="2"/>
      <c r="H3947" s="2"/>
      <c r="I3947" s="2"/>
      <c r="J3947" s="2"/>
      <c r="K3947" s="2"/>
      <c r="L3947" s="2"/>
      <c r="M3947" s="60"/>
      <c r="N3947" s="60"/>
      <c r="O3947" s="60"/>
      <c r="P3947" s="60"/>
      <c r="Q3947" s="2"/>
      <c r="R3947" s="60"/>
      <c r="S3947" s="60"/>
      <c r="T3947" s="60"/>
      <c r="U3947" s="60"/>
      <c r="V3947" s="60"/>
      <c r="W3947" s="60"/>
      <c r="X3947" s="60"/>
      <c r="Y3947" s="60"/>
      <c r="Z3947" s="60"/>
      <c r="AA3947" s="60"/>
      <c r="AB3947" s="60"/>
      <c r="AC3947" s="60"/>
      <c r="AD3947" s="60"/>
      <c r="AE3947" s="60"/>
      <c r="AF3947" s="60"/>
      <c r="AG3947" s="60"/>
      <c r="AH3947" s="60"/>
      <c r="AI3947" s="60"/>
      <c r="AJ3947" s="60"/>
      <c r="AK3947" s="60"/>
      <c r="AL3947" s="60"/>
      <c r="AM3947" s="60"/>
      <c r="AN3947" s="60"/>
      <c r="AO3947" s="112"/>
      <c r="AP3947" s="112"/>
      <c r="AQ3947" s="112"/>
      <c r="AR3947" s="112"/>
      <c r="AS3947" s="112"/>
      <c r="AT3947" s="112"/>
      <c r="AU3947" s="112"/>
      <c r="AV3947" s="112"/>
      <c r="AW3947" s="112"/>
      <c r="AX3947" s="112"/>
      <c r="AY3947" s="112"/>
      <c r="AZ3947" s="112"/>
      <c r="BA3947" s="112"/>
    </row>
    <row r="3948" spans="1:53" x14ac:dyDescent="0.25">
      <c r="A3948" s="112"/>
      <c r="B3948" s="45">
        <v>40711</v>
      </c>
      <c r="C3948" s="2"/>
      <c r="D3948" s="2"/>
      <c r="E3948" s="2">
        <v>53</v>
      </c>
      <c r="F3948" s="2">
        <v>54.25</v>
      </c>
      <c r="G3948" s="2"/>
      <c r="H3948" s="2"/>
      <c r="I3948" s="2"/>
      <c r="J3948" s="2"/>
      <c r="K3948" s="2"/>
      <c r="L3948" s="2"/>
      <c r="M3948" s="60"/>
      <c r="N3948" s="60"/>
      <c r="O3948" s="60"/>
      <c r="P3948" s="60"/>
      <c r="Q3948" s="2"/>
      <c r="R3948" s="60"/>
      <c r="S3948" s="60"/>
      <c r="T3948" s="60"/>
      <c r="U3948" s="60"/>
      <c r="V3948" s="60"/>
      <c r="W3948" s="60"/>
      <c r="X3948" s="60"/>
      <c r="Y3948" s="60"/>
      <c r="Z3948" s="60"/>
      <c r="AA3948" s="60"/>
      <c r="AB3948" s="60"/>
      <c r="AC3948" s="60"/>
      <c r="AD3948" s="60"/>
      <c r="AE3948" s="60"/>
      <c r="AF3948" s="60"/>
      <c r="AG3948" s="60"/>
      <c r="AH3948" s="60"/>
      <c r="AI3948" s="60"/>
      <c r="AJ3948" s="60"/>
      <c r="AK3948" s="60"/>
      <c r="AL3948" s="60"/>
      <c r="AM3948" s="60"/>
      <c r="AN3948" s="60"/>
      <c r="AO3948" s="112"/>
      <c r="AP3948" s="112"/>
      <c r="AQ3948" s="112"/>
      <c r="AR3948" s="112"/>
      <c r="AS3948" s="112"/>
      <c r="AT3948" s="112"/>
      <c r="AU3948" s="112"/>
      <c r="AV3948" s="112"/>
      <c r="AW3948" s="112"/>
      <c r="AX3948" s="112"/>
      <c r="AY3948" s="112"/>
      <c r="AZ3948" s="112"/>
      <c r="BA3948" s="112"/>
    </row>
    <row r="3949" spans="1:53" x14ac:dyDescent="0.25">
      <c r="A3949" s="112"/>
      <c r="B3949" s="45">
        <v>40710</v>
      </c>
      <c r="C3949" s="2"/>
      <c r="D3949" s="2"/>
      <c r="E3949" s="2">
        <v>53.15</v>
      </c>
      <c r="F3949" s="2">
        <v>54.75</v>
      </c>
      <c r="G3949" s="2"/>
      <c r="H3949" s="2"/>
      <c r="I3949" s="2"/>
      <c r="J3949" s="2"/>
      <c r="K3949" s="2"/>
      <c r="L3949" s="2"/>
      <c r="M3949" s="60"/>
      <c r="N3949" s="60"/>
      <c r="O3949" s="60"/>
      <c r="P3949" s="60"/>
      <c r="Q3949" s="2"/>
      <c r="R3949" s="60"/>
      <c r="S3949" s="60"/>
      <c r="T3949" s="60"/>
      <c r="U3949" s="60"/>
      <c r="V3949" s="60"/>
      <c r="W3949" s="60"/>
      <c r="X3949" s="60"/>
      <c r="Y3949" s="60"/>
      <c r="Z3949" s="60"/>
      <c r="AA3949" s="60"/>
      <c r="AB3949" s="60"/>
      <c r="AC3949" s="60"/>
      <c r="AD3949" s="60"/>
      <c r="AE3949" s="60"/>
      <c r="AF3949" s="60"/>
      <c r="AG3949" s="60"/>
      <c r="AH3949" s="60"/>
      <c r="AI3949" s="60"/>
      <c r="AJ3949" s="60"/>
      <c r="AK3949" s="60"/>
      <c r="AL3949" s="60"/>
      <c r="AM3949" s="60"/>
      <c r="AN3949" s="60"/>
      <c r="AO3949" s="112"/>
      <c r="AP3949" s="112"/>
      <c r="AQ3949" s="112"/>
      <c r="AR3949" s="112"/>
      <c r="AS3949" s="112"/>
      <c r="AT3949" s="112"/>
      <c r="AU3949" s="112"/>
      <c r="AV3949" s="112"/>
      <c r="AW3949" s="112"/>
      <c r="AX3949" s="112"/>
      <c r="AY3949" s="112"/>
      <c r="AZ3949" s="112"/>
      <c r="BA3949" s="112"/>
    </row>
    <row r="3950" spans="1:53" x14ac:dyDescent="0.25">
      <c r="A3950" s="112"/>
      <c r="B3950" s="45">
        <v>40709</v>
      </c>
      <c r="C3950" s="2"/>
      <c r="D3950" s="2"/>
      <c r="E3950" s="2">
        <v>53.65</v>
      </c>
      <c r="F3950" s="2">
        <v>55</v>
      </c>
      <c r="G3950" s="2"/>
      <c r="H3950" s="2"/>
      <c r="I3950" s="2"/>
      <c r="J3950" s="2"/>
      <c r="K3950" s="2"/>
      <c r="L3950" s="2"/>
      <c r="M3950" s="60"/>
      <c r="N3950" s="60"/>
      <c r="O3950" s="60"/>
      <c r="P3950" s="60"/>
      <c r="Q3950" s="2"/>
      <c r="R3950" s="60"/>
      <c r="S3950" s="60"/>
      <c r="T3950" s="60"/>
      <c r="U3950" s="60"/>
      <c r="V3950" s="60"/>
      <c r="W3950" s="60"/>
      <c r="X3950" s="60"/>
      <c r="Y3950" s="60"/>
      <c r="Z3950" s="60"/>
      <c r="AA3950" s="60"/>
      <c r="AB3950" s="60"/>
      <c r="AC3950" s="60"/>
      <c r="AD3950" s="60"/>
      <c r="AE3950" s="60"/>
      <c r="AF3950" s="60"/>
      <c r="AG3950" s="60"/>
      <c r="AH3950" s="60"/>
      <c r="AI3950" s="60"/>
      <c r="AJ3950" s="60"/>
      <c r="AK3950" s="60"/>
      <c r="AL3950" s="60"/>
      <c r="AM3950" s="60"/>
      <c r="AN3950" s="60"/>
      <c r="AO3950" s="112"/>
      <c r="AP3950" s="112"/>
      <c r="AQ3950" s="112"/>
      <c r="AR3950" s="112"/>
      <c r="AS3950" s="112"/>
      <c r="AT3950" s="112"/>
      <c r="AU3950" s="112"/>
      <c r="AV3950" s="112"/>
      <c r="AW3950" s="112"/>
      <c r="AX3950" s="112"/>
      <c r="AY3950" s="112"/>
      <c r="AZ3950" s="112"/>
      <c r="BA3950" s="112"/>
    </row>
    <row r="3951" spans="1:53" x14ac:dyDescent="0.25">
      <c r="A3951" s="112"/>
      <c r="B3951" s="45">
        <v>40708</v>
      </c>
      <c r="C3951" s="2"/>
      <c r="D3951" s="2"/>
      <c r="E3951" s="2">
        <v>53.75</v>
      </c>
      <c r="F3951" s="2">
        <v>55</v>
      </c>
      <c r="G3951" s="2"/>
      <c r="H3951" s="2"/>
      <c r="I3951" s="2"/>
      <c r="J3951" s="2"/>
      <c r="K3951" s="2"/>
      <c r="L3951" s="2"/>
      <c r="M3951" s="60"/>
      <c r="N3951" s="60"/>
      <c r="O3951" s="60"/>
      <c r="P3951" s="60"/>
      <c r="Q3951" s="2"/>
      <c r="R3951" s="60"/>
      <c r="S3951" s="60"/>
      <c r="T3951" s="60"/>
      <c r="U3951" s="60"/>
      <c r="V3951" s="60"/>
      <c r="W3951" s="60"/>
      <c r="X3951" s="60"/>
      <c r="Y3951" s="60"/>
      <c r="Z3951" s="60"/>
      <c r="AA3951" s="60"/>
      <c r="AB3951" s="60"/>
      <c r="AC3951" s="60"/>
      <c r="AD3951" s="60"/>
      <c r="AE3951" s="60"/>
      <c r="AF3951" s="60"/>
      <c r="AG3951" s="60"/>
      <c r="AH3951" s="60"/>
      <c r="AI3951" s="60"/>
      <c r="AJ3951" s="60"/>
      <c r="AK3951" s="60"/>
      <c r="AL3951" s="60"/>
      <c r="AM3951" s="60"/>
      <c r="AN3951" s="60"/>
      <c r="AO3951" s="112"/>
      <c r="AP3951" s="112"/>
      <c r="AQ3951" s="112"/>
      <c r="AR3951" s="112"/>
      <c r="AS3951" s="112"/>
      <c r="AT3951" s="112"/>
      <c r="AU3951" s="112"/>
      <c r="AV3951" s="112"/>
      <c r="AW3951" s="112"/>
      <c r="AX3951" s="112"/>
      <c r="AY3951" s="112"/>
      <c r="AZ3951" s="112"/>
      <c r="BA3951" s="112"/>
    </row>
    <row r="3952" spans="1:53" x14ac:dyDescent="0.25">
      <c r="A3952" s="112"/>
      <c r="B3952" s="45">
        <v>40707</v>
      </c>
      <c r="C3952" s="2"/>
      <c r="D3952" s="2"/>
      <c r="E3952" s="2">
        <v>53.83</v>
      </c>
      <c r="F3952" s="2">
        <v>55</v>
      </c>
      <c r="G3952" s="2"/>
      <c r="H3952" s="2"/>
      <c r="I3952" s="2"/>
      <c r="J3952" s="2"/>
      <c r="K3952" s="2"/>
      <c r="L3952" s="2"/>
      <c r="M3952" s="60"/>
      <c r="N3952" s="60"/>
      <c r="O3952" s="60"/>
      <c r="P3952" s="60"/>
      <c r="Q3952" s="2"/>
      <c r="R3952" s="60"/>
      <c r="S3952" s="60"/>
      <c r="T3952" s="60"/>
      <c r="U3952" s="60"/>
      <c r="V3952" s="60"/>
      <c r="W3952" s="60"/>
      <c r="X3952" s="60"/>
      <c r="Y3952" s="60"/>
      <c r="Z3952" s="60"/>
      <c r="AA3952" s="60"/>
      <c r="AB3952" s="60"/>
      <c r="AC3952" s="60"/>
      <c r="AD3952" s="60"/>
      <c r="AE3952" s="60"/>
      <c r="AF3952" s="60"/>
      <c r="AG3952" s="60"/>
      <c r="AH3952" s="60"/>
      <c r="AI3952" s="60"/>
      <c r="AJ3952" s="60"/>
      <c r="AK3952" s="60"/>
      <c r="AL3952" s="60"/>
      <c r="AM3952" s="60"/>
      <c r="AN3952" s="60"/>
      <c r="AO3952" s="112"/>
      <c r="AP3952" s="112"/>
      <c r="AQ3952" s="112"/>
      <c r="AR3952" s="112"/>
      <c r="AS3952" s="112"/>
      <c r="AT3952" s="112"/>
      <c r="AU3952" s="112"/>
      <c r="AV3952" s="112"/>
      <c r="AW3952" s="112"/>
      <c r="AX3952" s="112"/>
      <c r="AY3952" s="112"/>
      <c r="AZ3952" s="112"/>
      <c r="BA3952" s="112"/>
    </row>
    <row r="3953" spans="1:53" x14ac:dyDescent="0.25">
      <c r="A3953" s="112"/>
      <c r="B3953" s="45">
        <v>40704</v>
      </c>
      <c r="C3953" s="2"/>
      <c r="D3953" s="2"/>
      <c r="E3953" s="2">
        <v>53.45</v>
      </c>
      <c r="F3953" s="2">
        <v>55</v>
      </c>
      <c r="G3953" s="2"/>
      <c r="H3953" s="2"/>
      <c r="I3953" s="2"/>
      <c r="J3953" s="2"/>
      <c r="K3953" s="2"/>
      <c r="L3953" s="2"/>
      <c r="M3953" s="60"/>
      <c r="N3953" s="60"/>
      <c r="O3953" s="60"/>
      <c r="P3953" s="60"/>
      <c r="Q3953" s="2"/>
      <c r="R3953" s="60"/>
      <c r="S3953" s="60"/>
      <c r="T3953" s="60"/>
      <c r="U3953" s="60"/>
      <c r="V3953" s="60"/>
      <c r="W3953" s="60"/>
      <c r="X3953" s="60"/>
      <c r="Y3953" s="60"/>
      <c r="Z3953" s="60"/>
      <c r="AA3953" s="60"/>
      <c r="AB3953" s="60"/>
      <c r="AC3953" s="60"/>
      <c r="AD3953" s="60"/>
      <c r="AE3953" s="60"/>
      <c r="AF3953" s="60"/>
      <c r="AG3953" s="60"/>
      <c r="AH3953" s="60"/>
      <c r="AI3953" s="60"/>
      <c r="AJ3953" s="60"/>
      <c r="AK3953" s="60"/>
      <c r="AL3953" s="60"/>
      <c r="AM3953" s="60"/>
      <c r="AN3953" s="60"/>
      <c r="AO3953" s="112"/>
      <c r="AP3953" s="112"/>
      <c r="AQ3953" s="112"/>
      <c r="AR3953" s="112"/>
      <c r="AS3953" s="112"/>
      <c r="AT3953" s="112"/>
      <c r="AU3953" s="112"/>
      <c r="AV3953" s="112"/>
      <c r="AW3953" s="112"/>
      <c r="AX3953" s="112"/>
      <c r="AY3953" s="112"/>
      <c r="AZ3953" s="112"/>
      <c r="BA3953" s="112"/>
    </row>
    <row r="3954" spans="1:53" x14ac:dyDescent="0.25">
      <c r="A3954" s="112"/>
      <c r="B3954" s="45">
        <v>40703</v>
      </c>
      <c r="C3954" s="2"/>
      <c r="D3954" s="2"/>
      <c r="E3954" s="2">
        <v>53.2</v>
      </c>
      <c r="F3954" s="2">
        <v>54.75</v>
      </c>
      <c r="G3954" s="2"/>
      <c r="H3954" s="2"/>
      <c r="I3954" s="2"/>
      <c r="J3954" s="2"/>
      <c r="K3954" s="2"/>
      <c r="L3954" s="2"/>
      <c r="M3954" s="60"/>
      <c r="N3954" s="60"/>
      <c r="O3954" s="60"/>
      <c r="P3954" s="60"/>
      <c r="Q3954" s="2"/>
      <c r="R3954" s="60"/>
      <c r="S3954" s="60"/>
      <c r="T3954" s="60"/>
      <c r="U3954" s="60"/>
      <c r="V3954" s="60"/>
      <c r="W3954" s="60"/>
      <c r="X3954" s="60"/>
      <c r="Y3954" s="60"/>
      <c r="Z3954" s="60"/>
      <c r="AA3954" s="60"/>
      <c r="AB3954" s="60"/>
      <c r="AC3954" s="60"/>
      <c r="AD3954" s="60"/>
      <c r="AE3954" s="60"/>
      <c r="AF3954" s="60"/>
      <c r="AG3954" s="60"/>
      <c r="AH3954" s="60"/>
      <c r="AI3954" s="60"/>
      <c r="AJ3954" s="60"/>
      <c r="AK3954" s="60"/>
      <c r="AL3954" s="60"/>
      <c r="AM3954" s="60"/>
      <c r="AN3954" s="60"/>
      <c r="AO3954" s="112"/>
      <c r="AP3954" s="112"/>
      <c r="AQ3954" s="112"/>
      <c r="AR3954" s="112"/>
      <c r="AS3954" s="112"/>
      <c r="AT3954" s="112"/>
      <c r="AU3954" s="112"/>
      <c r="AV3954" s="112"/>
      <c r="AW3954" s="112"/>
      <c r="AX3954" s="112"/>
      <c r="AY3954" s="112"/>
      <c r="AZ3954" s="112"/>
      <c r="BA3954" s="112"/>
    </row>
    <row r="3955" spans="1:53" x14ac:dyDescent="0.25">
      <c r="A3955" s="112"/>
      <c r="B3955" s="45">
        <v>40702</v>
      </c>
      <c r="C3955" s="2"/>
      <c r="D3955" s="2"/>
      <c r="E3955" s="2">
        <v>53.03</v>
      </c>
      <c r="F3955" s="2">
        <v>54.25</v>
      </c>
      <c r="G3955" s="2"/>
      <c r="H3955" s="2"/>
      <c r="I3955" s="2"/>
      <c r="J3955" s="2"/>
      <c r="K3955" s="2"/>
      <c r="L3955" s="2"/>
      <c r="M3955" s="60"/>
      <c r="N3955" s="60"/>
      <c r="O3955" s="60"/>
      <c r="P3955" s="60"/>
      <c r="Q3955" s="2"/>
      <c r="R3955" s="60"/>
      <c r="S3955" s="60"/>
      <c r="T3955" s="60"/>
      <c r="U3955" s="60"/>
      <c r="V3955" s="60"/>
      <c r="W3955" s="60"/>
      <c r="X3955" s="60"/>
      <c r="Y3955" s="60"/>
      <c r="Z3955" s="60"/>
      <c r="AA3955" s="60"/>
      <c r="AB3955" s="60"/>
      <c r="AC3955" s="60"/>
      <c r="AD3955" s="60"/>
      <c r="AE3955" s="60"/>
      <c r="AF3955" s="60"/>
      <c r="AG3955" s="60"/>
      <c r="AH3955" s="60"/>
      <c r="AI3955" s="60"/>
      <c r="AJ3955" s="60"/>
      <c r="AK3955" s="60"/>
      <c r="AL3955" s="60"/>
      <c r="AM3955" s="60"/>
      <c r="AN3955" s="60"/>
      <c r="AO3955" s="112"/>
      <c r="AP3955" s="112"/>
      <c r="AQ3955" s="112"/>
      <c r="AR3955" s="112"/>
      <c r="AS3955" s="112"/>
      <c r="AT3955" s="112"/>
      <c r="AU3955" s="112"/>
      <c r="AV3955" s="112"/>
      <c r="AW3955" s="112"/>
      <c r="AX3955" s="112"/>
      <c r="AY3955" s="112"/>
      <c r="AZ3955" s="112"/>
      <c r="BA3955" s="112"/>
    </row>
    <row r="3956" spans="1:53" x14ac:dyDescent="0.25">
      <c r="A3956" s="112"/>
      <c r="B3956" s="45">
        <v>40701</v>
      </c>
      <c r="C3956" s="2"/>
      <c r="D3956" s="2"/>
      <c r="E3956" s="2">
        <v>53</v>
      </c>
      <c r="F3956" s="2">
        <v>54.13</v>
      </c>
      <c r="G3956" s="2"/>
      <c r="H3956" s="2"/>
      <c r="I3956" s="2"/>
      <c r="J3956" s="2"/>
      <c r="K3956" s="2"/>
      <c r="L3956" s="2"/>
      <c r="M3956" s="60"/>
      <c r="N3956" s="60"/>
      <c r="O3956" s="60"/>
      <c r="P3956" s="60"/>
      <c r="Q3956" s="2"/>
      <c r="R3956" s="60"/>
      <c r="S3956" s="60"/>
      <c r="T3956" s="60"/>
      <c r="U3956" s="60"/>
      <c r="V3956" s="60"/>
      <c r="W3956" s="60"/>
      <c r="X3956" s="60"/>
      <c r="Y3956" s="60"/>
      <c r="Z3956" s="60"/>
      <c r="AA3956" s="60"/>
      <c r="AB3956" s="60"/>
      <c r="AC3956" s="60"/>
      <c r="AD3956" s="60"/>
      <c r="AE3956" s="60"/>
      <c r="AF3956" s="60"/>
      <c r="AG3956" s="60"/>
      <c r="AH3956" s="60"/>
      <c r="AI3956" s="60"/>
      <c r="AJ3956" s="60"/>
      <c r="AK3956" s="60"/>
      <c r="AL3956" s="60"/>
      <c r="AM3956" s="60"/>
      <c r="AN3956" s="60"/>
      <c r="AO3956" s="112"/>
      <c r="AP3956" s="112"/>
      <c r="AQ3956" s="112"/>
      <c r="AR3956" s="112"/>
      <c r="AS3956" s="112"/>
      <c r="AT3956" s="112"/>
      <c r="AU3956" s="112"/>
      <c r="AV3956" s="112"/>
      <c r="AW3956" s="112"/>
      <c r="AX3956" s="112"/>
      <c r="AY3956" s="112"/>
      <c r="AZ3956" s="112"/>
      <c r="BA3956" s="112"/>
    </row>
    <row r="3957" spans="1:53" x14ac:dyDescent="0.25">
      <c r="A3957" s="112"/>
      <c r="B3957" s="45">
        <v>40700</v>
      </c>
      <c r="C3957" s="2"/>
      <c r="D3957" s="2"/>
      <c r="E3957" s="2">
        <v>52.8</v>
      </c>
      <c r="F3957" s="2">
        <v>54.45</v>
      </c>
      <c r="G3957" s="2"/>
      <c r="H3957" s="2"/>
      <c r="I3957" s="2"/>
      <c r="J3957" s="2"/>
      <c r="K3957" s="2"/>
      <c r="L3957" s="2"/>
      <c r="M3957" s="60"/>
      <c r="N3957" s="60"/>
      <c r="O3957" s="60"/>
      <c r="P3957" s="60"/>
      <c r="Q3957" s="2"/>
      <c r="R3957" s="60"/>
      <c r="S3957" s="60"/>
      <c r="T3957" s="60"/>
      <c r="U3957" s="60"/>
      <c r="V3957" s="60"/>
      <c r="W3957" s="60"/>
      <c r="X3957" s="60"/>
      <c r="Y3957" s="60"/>
      <c r="Z3957" s="60"/>
      <c r="AA3957" s="60"/>
      <c r="AB3957" s="60"/>
      <c r="AC3957" s="60"/>
      <c r="AD3957" s="60"/>
      <c r="AE3957" s="60"/>
      <c r="AF3957" s="60"/>
      <c r="AG3957" s="60"/>
      <c r="AH3957" s="60"/>
      <c r="AI3957" s="60"/>
      <c r="AJ3957" s="60"/>
      <c r="AK3957" s="60"/>
      <c r="AL3957" s="60"/>
      <c r="AM3957" s="60"/>
      <c r="AN3957" s="60"/>
      <c r="AO3957" s="112"/>
      <c r="AP3957" s="112"/>
      <c r="AQ3957" s="112"/>
      <c r="AR3957" s="112"/>
      <c r="AS3957" s="112"/>
      <c r="AT3957" s="112"/>
      <c r="AU3957" s="112"/>
      <c r="AV3957" s="112"/>
      <c r="AW3957" s="112"/>
      <c r="AX3957" s="112"/>
      <c r="AY3957" s="112"/>
      <c r="AZ3957" s="112"/>
      <c r="BA3957" s="112"/>
    </row>
    <row r="3958" spans="1:53" x14ac:dyDescent="0.25">
      <c r="A3958" s="112"/>
      <c r="B3958" s="45">
        <v>40697</v>
      </c>
      <c r="C3958" s="2"/>
      <c r="D3958" s="2"/>
      <c r="E3958" s="2">
        <v>53.1</v>
      </c>
      <c r="F3958" s="2">
        <v>54.75</v>
      </c>
      <c r="G3958" s="2"/>
      <c r="H3958" s="2"/>
      <c r="I3958" s="2"/>
      <c r="J3958" s="2"/>
      <c r="K3958" s="2"/>
      <c r="L3958" s="2"/>
      <c r="M3958" s="60"/>
      <c r="N3958" s="60"/>
      <c r="O3958" s="60"/>
      <c r="P3958" s="60"/>
      <c r="Q3958" s="2"/>
      <c r="R3958" s="60"/>
      <c r="S3958" s="60"/>
      <c r="T3958" s="60"/>
      <c r="U3958" s="60"/>
      <c r="V3958" s="60"/>
      <c r="W3958" s="60"/>
      <c r="X3958" s="60"/>
      <c r="Y3958" s="60"/>
      <c r="Z3958" s="60"/>
      <c r="AA3958" s="60"/>
      <c r="AB3958" s="60"/>
      <c r="AC3958" s="60"/>
      <c r="AD3958" s="60"/>
      <c r="AE3958" s="60"/>
      <c r="AF3958" s="60"/>
      <c r="AG3958" s="60"/>
      <c r="AH3958" s="60"/>
      <c r="AI3958" s="60"/>
      <c r="AJ3958" s="60"/>
      <c r="AK3958" s="60"/>
      <c r="AL3958" s="60"/>
      <c r="AM3958" s="60"/>
      <c r="AN3958" s="60"/>
      <c r="AO3958" s="112"/>
      <c r="AP3958" s="112"/>
      <c r="AQ3958" s="112"/>
      <c r="AR3958" s="112"/>
      <c r="AS3958" s="112"/>
      <c r="AT3958" s="112"/>
      <c r="AU3958" s="112"/>
      <c r="AV3958" s="112"/>
      <c r="AW3958" s="112"/>
      <c r="AX3958" s="112"/>
      <c r="AY3958" s="112"/>
      <c r="AZ3958" s="112"/>
      <c r="BA3958" s="112"/>
    </row>
    <row r="3959" spans="1:53" x14ac:dyDescent="0.25">
      <c r="A3959" s="112"/>
      <c r="B3959" s="45">
        <v>40696</v>
      </c>
      <c r="C3959" s="2"/>
      <c r="D3959" s="2"/>
      <c r="E3959" s="2">
        <v>53.05</v>
      </c>
      <c r="F3959" s="2">
        <v>54.75</v>
      </c>
      <c r="G3959" s="2"/>
      <c r="H3959" s="2"/>
      <c r="I3959" s="2"/>
      <c r="J3959" s="2"/>
      <c r="K3959" s="2"/>
      <c r="L3959" s="2"/>
      <c r="M3959" s="60"/>
      <c r="N3959" s="60"/>
      <c r="O3959" s="60"/>
      <c r="P3959" s="60"/>
      <c r="Q3959" s="2"/>
      <c r="R3959" s="60"/>
      <c r="S3959" s="60"/>
      <c r="T3959" s="60"/>
      <c r="U3959" s="60"/>
      <c r="V3959" s="60"/>
      <c r="W3959" s="60"/>
      <c r="X3959" s="60"/>
      <c r="Y3959" s="60"/>
      <c r="Z3959" s="60"/>
      <c r="AA3959" s="60"/>
      <c r="AB3959" s="60"/>
      <c r="AC3959" s="60"/>
      <c r="AD3959" s="60"/>
      <c r="AE3959" s="60"/>
      <c r="AF3959" s="60"/>
      <c r="AG3959" s="60"/>
      <c r="AH3959" s="60"/>
      <c r="AI3959" s="60"/>
      <c r="AJ3959" s="60"/>
      <c r="AK3959" s="60"/>
      <c r="AL3959" s="60"/>
      <c r="AM3959" s="60"/>
      <c r="AN3959" s="60"/>
      <c r="AO3959" s="112"/>
      <c r="AP3959" s="112"/>
      <c r="AQ3959" s="112"/>
      <c r="AR3959" s="112"/>
      <c r="AS3959" s="112"/>
      <c r="AT3959" s="112"/>
      <c r="AU3959" s="112"/>
      <c r="AV3959" s="112"/>
      <c r="AW3959" s="112"/>
      <c r="AX3959" s="112"/>
      <c r="AY3959" s="112"/>
      <c r="AZ3959" s="112"/>
      <c r="BA3959" s="112"/>
    </row>
    <row r="3960" spans="1:53" x14ac:dyDescent="0.25">
      <c r="A3960" s="112"/>
      <c r="B3960" s="45">
        <v>40695</v>
      </c>
      <c r="C3960" s="2"/>
      <c r="D3960" s="2"/>
      <c r="E3960" s="2">
        <v>53.2</v>
      </c>
      <c r="F3960" s="2">
        <v>54.85</v>
      </c>
      <c r="G3960" s="2"/>
      <c r="H3960" s="2"/>
      <c r="I3960" s="2"/>
      <c r="J3960" s="2"/>
      <c r="K3960" s="2"/>
      <c r="L3960" s="2"/>
      <c r="M3960" s="60"/>
      <c r="N3960" s="60"/>
      <c r="O3960" s="60"/>
      <c r="P3960" s="60"/>
      <c r="Q3960" s="2"/>
      <c r="R3960" s="60"/>
      <c r="S3960" s="60"/>
      <c r="T3960" s="60"/>
      <c r="U3960" s="60"/>
      <c r="V3960" s="60"/>
      <c r="W3960" s="60"/>
      <c r="X3960" s="60"/>
      <c r="Y3960" s="60"/>
      <c r="Z3960" s="60"/>
      <c r="AA3960" s="60"/>
      <c r="AB3960" s="60"/>
      <c r="AC3960" s="60"/>
      <c r="AD3960" s="60"/>
      <c r="AE3960" s="60"/>
      <c r="AF3960" s="60"/>
      <c r="AG3960" s="60"/>
      <c r="AH3960" s="60"/>
      <c r="AI3960" s="60"/>
      <c r="AJ3960" s="60"/>
      <c r="AK3960" s="60"/>
      <c r="AL3960" s="60"/>
      <c r="AM3960" s="60"/>
      <c r="AN3960" s="60"/>
      <c r="AO3960" s="112"/>
      <c r="AP3960" s="112"/>
      <c r="AQ3960" s="112"/>
      <c r="AR3960" s="112"/>
      <c r="AS3960" s="112"/>
      <c r="AT3960" s="112"/>
      <c r="AU3960" s="112"/>
      <c r="AV3960" s="112"/>
      <c r="AW3960" s="112"/>
      <c r="AX3960" s="112"/>
      <c r="AY3960" s="112"/>
      <c r="AZ3960" s="112"/>
      <c r="BA3960" s="112"/>
    </row>
    <row r="3961" spans="1:53" x14ac:dyDescent="0.25">
      <c r="A3961" s="112"/>
      <c r="B3961" s="45">
        <v>40694</v>
      </c>
      <c r="C3961" s="2"/>
      <c r="D3961" s="2"/>
      <c r="E3961" s="2">
        <v>53.35</v>
      </c>
      <c r="F3961" s="2">
        <v>54.85</v>
      </c>
      <c r="G3961" s="2"/>
      <c r="H3961" s="2"/>
      <c r="I3961" s="2"/>
      <c r="J3961" s="2"/>
      <c r="K3961" s="2"/>
      <c r="L3961" s="2"/>
      <c r="M3961" s="60"/>
      <c r="N3961" s="60"/>
      <c r="O3961" s="60"/>
      <c r="P3961" s="60"/>
      <c r="Q3961" s="2"/>
      <c r="R3961" s="60"/>
      <c r="S3961" s="60"/>
      <c r="T3961" s="60"/>
      <c r="U3961" s="60"/>
      <c r="V3961" s="60"/>
      <c r="W3961" s="60"/>
      <c r="X3961" s="60"/>
      <c r="Y3961" s="60"/>
      <c r="Z3961" s="60"/>
      <c r="AA3961" s="60"/>
      <c r="AB3961" s="60"/>
      <c r="AC3961" s="60"/>
      <c r="AD3961" s="60"/>
      <c r="AE3961" s="60"/>
      <c r="AF3961" s="60"/>
      <c r="AG3961" s="60"/>
      <c r="AH3961" s="60"/>
      <c r="AI3961" s="60"/>
      <c r="AJ3961" s="60"/>
      <c r="AK3961" s="60"/>
      <c r="AL3961" s="60"/>
      <c r="AM3961" s="60"/>
      <c r="AN3961" s="60"/>
      <c r="AO3961" s="112"/>
      <c r="AP3961" s="112"/>
      <c r="AQ3961" s="112"/>
      <c r="AR3961" s="112"/>
      <c r="AS3961" s="112"/>
      <c r="AT3961" s="112"/>
      <c r="AU3961" s="112"/>
      <c r="AV3961" s="112"/>
      <c r="AW3961" s="112"/>
      <c r="AX3961" s="112"/>
      <c r="AY3961" s="112"/>
      <c r="AZ3961" s="112"/>
      <c r="BA3961" s="112"/>
    </row>
    <row r="3962" spans="1:53" x14ac:dyDescent="0.25">
      <c r="A3962" s="112"/>
      <c r="B3962" s="45">
        <v>40693</v>
      </c>
      <c r="C3962" s="2"/>
      <c r="D3962" s="2"/>
      <c r="E3962" s="2">
        <v>53.25</v>
      </c>
      <c r="F3962" s="2">
        <v>54.75</v>
      </c>
      <c r="G3962" s="2"/>
      <c r="H3962" s="2"/>
      <c r="I3962" s="2"/>
      <c r="J3962" s="2"/>
      <c r="K3962" s="2"/>
      <c r="L3962" s="2"/>
      <c r="M3962" s="60"/>
      <c r="N3962" s="60"/>
      <c r="O3962" s="60"/>
      <c r="P3962" s="60"/>
      <c r="Q3962" s="2"/>
      <c r="R3962" s="60"/>
      <c r="S3962" s="60"/>
      <c r="T3962" s="60"/>
      <c r="U3962" s="60"/>
      <c r="V3962" s="60"/>
      <c r="W3962" s="60"/>
      <c r="X3962" s="60"/>
      <c r="Y3962" s="60"/>
      <c r="Z3962" s="60"/>
      <c r="AA3962" s="60"/>
      <c r="AB3962" s="60"/>
      <c r="AC3962" s="60"/>
      <c r="AD3962" s="60"/>
      <c r="AE3962" s="60"/>
      <c r="AF3962" s="60"/>
      <c r="AG3962" s="60"/>
      <c r="AH3962" s="60"/>
      <c r="AI3962" s="60"/>
      <c r="AJ3962" s="60"/>
      <c r="AK3962" s="60"/>
      <c r="AL3962" s="60"/>
      <c r="AM3962" s="60"/>
      <c r="AN3962" s="60"/>
      <c r="AO3962" s="112"/>
      <c r="AP3962" s="112"/>
      <c r="AQ3962" s="112"/>
      <c r="AR3962" s="112"/>
      <c r="AS3962" s="112"/>
      <c r="AT3962" s="112"/>
      <c r="AU3962" s="112"/>
      <c r="AV3962" s="112"/>
      <c r="AW3962" s="112"/>
      <c r="AX3962" s="112"/>
      <c r="AY3962" s="112"/>
      <c r="AZ3962" s="112"/>
      <c r="BA3962" s="112"/>
    </row>
    <row r="3963" spans="1:53" x14ac:dyDescent="0.25">
      <c r="A3963" s="112"/>
      <c r="B3963" s="45">
        <v>40690</v>
      </c>
      <c r="C3963" s="2"/>
      <c r="D3963" s="2"/>
      <c r="E3963" s="2">
        <v>53.15</v>
      </c>
      <c r="F3963" s="2">
        <v>54.5</v>
      </c>
      <c r="G3963" s="2"/>
      <c r="H3963" s="2"/>
      <c r="I3963" s="2"/>
      <c r="J3963" s="2"/>
      <c r="K3963" s="2"/>
      <c r="L3963" s="2"/>
      <c r="M3963" s="60"/>
      <c r="N3963" s="60"/>
      <c r="O3963" s="60"/>
      <c r="P3963" s="60"/>
      <c r="Q3963" s="2"/>
      <c r="R3963" s="60"/>
      <c r="S3963" s="60"/>
      <c r="T3963" s="60"/>
      <c r="U3963" s="60"/>
      <c r="V3963" s="60"/>
      <c r="W3963" s="60"/>
      <c r="X3963" s="60"/>
      <c r="Y3963" s="60"/>
      <c r="Z3963" s="60"/>
      <c r="AA3963" s="60"/>
      <c r="AB3963" s="60"/>
      <c r="AC3963" s="60"/>
      <c r="AD3963" s="60"/>
      <c r="AE3963" s="60"/>
      <c r="AF3963" s="60"/>
      <c r="AG3963" s="60"/>
      <c r="AH3963" s="60"/>
      <c r="AI3963" s="60"/>
      <c r="AJ3963" s="60"/>
      <c r="AK3963" s="60"/>
      <c r="AL3963" s="60"/>
      <c r="AM3963" s="60"/>
      <c r="AN3963" s="60"/>
      <c r="AO3963" s="112"/>
      <c r="AP3963" s="112"/>
      <c r="AQ3963" s="112"/>
      <c r="AR3963" s="112"/>
      <c r="AS3963" s="112"/>
      <c r="AT3963" s="112"/>
      <c r="AU3963" s="112"/>
      <c r="AV3963" s="112"/>
      <c r="AW3963" s="112"/>
      <c r="AX3963" s="112"/>
      <c r="AY3963" s="112"/>
      <c r="AZ3963" s="112"/>
      <c r="BA3963" s="112"/>
    </row>
    <row r="3964" spans="1:53" x14ac:dyDescent="0.25">
      <c r="A3964" s="112"/>
      <c r="B3964" s="45">
        <v>40689</v>
      </c>
      <c r="C3964" s="2"/>
      <c r="D3964" s="2"/>
      <c r="E3964" s="2">
        <v>52.97</v>
      </c>
      <c r="F3964" s="2">
        <v>54.47</v>
      </c>
      <c r="G3964" s="2"/>
      <c r="H3964" s="2"/>
      <c r="I3964" s="2"/>
      <c r="J3964" s="2"/>
      <c r="K3964" s="2"/>
      <c r="L3964" s="2"/>
      <c r="M3964" s="60"/>
      <c r="N3964" s="60"/>
      <c r="O3964" s="60"/>
      <c r="P3964" s="60"/>
      <c r="Q3964" s="2"/>
      <c r="R3964" s="60"/>
      <c r="S3964" s="60"/>
      <c r="T3964" s="60"/>
      <c r="U3964" s="60"/>
      <c r="V3964" s="60"/>
      <c r="W3964" s="60"/>
      <c r="X3964" s="60"/>
      <c r="Y3964" s="60"/>
      <c r="Z3964" s="60"/>
      <c r="AA3964" s="60"/>
      <c r="AB3964" s="60"/>
      <c r="AC3964" s="60"/>
      <c r="AD3964" s="60"/>
      <c r="AE3964" s="60"/>
      <c r="AF3964" s="60"/>
      <c r="AG3964" s="60"/>
      <c r="AH3964" s="60"/>
      <c r="AI3964" s="60"/>
      <c r="AJ3964" s="60"/>
      <c r="AK3964" s="60"/>
      <c r="AL3964" s="60"/>
      <c r="AM3964" s="60"/>
      <c r="AN3964" s="60"/>
      <c r="AO3964" s="112"/>
      <c r="AP3964" s="112"/>
      <c r="AQ3964" s="112"/>
      <c r="AR3964" s="112"/>
      <c r="AS3964" s="112"/>
      <c r="AT3964" s="112"/>
      <c r="AU3964" s="112"/>
      <c r="AV3964" s="112"/>
      <c r="AW3964" s="112"/>
      <c r="AX3964" s="112"/>
      <c r="AY3964" s="112"/>
      <c r="AZ3964" s="112"/>
      <c r="BA3964" s="112"/>
    </row>
    <row r="3965" spans="1:53" x14ac:dyDescent="0.25">
      <c r="A3965" s="112"/>
      <c r="B3965" s="45">
        <v>40688</v>
      </c>
      <c r="C3965" s="2"/>
      <c r="D3965" s="2"/>
      <c r="E3965" s="2">
        <v>52.8</v>
      </c>
      <c r="F3965" s="2">
        <v>54.3</v>
      </c>
      <c r="G3965" s="2"/>
      <c r="H3965" s="2"/>
      <c r="I3965" s="2"/>
      <c r="J3965" s="2"/>
      <c r="K3965" s="2"/>
      <c r="L3965" s="2"/>
      <c r="M3965" s="60"/>
      <c r="N3965" s="60"/>
      <c r="O3965" s="60"/>
      <c r="P3965" s="60"/>
      <c r="Q3965" s="2"/>
      <c r="R3965" s="60"/>
      <c r="S3965" s="60"/>
      <c r="T3965" s="60"/>
      <c r="U3965" s="60"/>
      <c r="V3965" s="60"/>
      <c r="W3965" s="60"/>
      <c r="X3965" s="60"/>
      <c r="Y3965" s="60"/>
      <c r="Z3965" s="60"/>
      <c r="AA3965" s="60"/>
      <c r="AB3965" s="60"/>
      <c r="AC3965" s="60"/>
      <c r="AD3965" s="60"/>
      <c r="AE3965" s="60"/>
      <c r="AF3965" s="60"/>
      <c r="AG3965" s="60"/>
      <c r="AH3965" s="60"/>
      <c r="AI3965" s="60"/>
      <c r="AJ3965" s="60"/>
      <c r="AK3965" s="60"/>
      <c r="AL3965" s="60"/>
      <c r="AM3965" s="60"/>
      <c r="AN3965" s="60"/>
      <c r="AO3965" s="112"/>
      <c r="AP3965" s="112"/>
      <c r="AQ3965" s="112"/>
      <c r="AR3965" s="112"/>
      <c r="AS3965" s="112"/>
      <c r="AT3965" s="112"/>
      <c r="AU3965" s="112"/>
      <c r="AV3965" s="112"/>
      <c r="AW3965" s="112"/>
      <c r="AX3965" s="112"/>
      <c r="AY3965" s="112"/>
      <c r="AZ3965" s="112"/>
      <c r="BA3965" s="112"/>
    </row>
    <row r="3966" spans="1:53" x14ac:dyDescent="0.25">
      <c r="A3966" s="112"/>
      <c r="B3966" s="45">
        <v>40687</v>
      </c>
      <c r="C3966" s="2"/>
      <c r="D3966" s="2"/>
      <c r="E3966" s="2">
        <v>52.85</v>
      </c>
      <c r="F3966" s="2">
        <v>54.3</v>
      </c>
      <c r="G3966" s="2"/>
      <c r="H3966" s="2"/>
      <c r="I3966" s="2"/>
      <c r="J3966" s="2"/>
      <c r="K3966" s="2"/>
      <c r="L3966" s="2"/>
      <c r="M3966" s="60"/>
      <c r="N3966" s="60"/>
      <c r="O3966" s="60"/>
      <c r="P3966" s="60"/>
      <c r="Q3966" s="2"/>
      <c r="R3966" s="60"/>
      <c r="S3966" s="60"/>
      <c r="T3966" s="60"/>
      <c r="U3966" s="60"/>
      <c r="V3966" s="60"/>
      <c r="W3966" s="60"/>
      <c r="X3966" s="60"/>
      <c r="Y3966" s="60"/>
      <c r="Z3966" s="60"/>
      <c r="AA3966" s="60"/>
      <c r="AB3966" s="60"/>
      <c r="AC3966" s="60"/>
      <c r="AD3966" s="60"/>
      <c r="AE3966" s="60"/>
      <c r="AF3966" s="60"/>
      <c r="AG3966" s="60"/>
      <c r="AH3966" s="60"/>
      <c r="AI3966" s="60"/>
      <c r="AJ3966" s="60"/>
      <c r="AK3966" s="60"/>
      <c r="AL3966" s="60"/>
      <c r="AM3966" s="60"/>
      <c r="AN3966" s="60"/>
      <c r="AO3966" s="112"/>
      <c r="AP3966" s="112"/>
      <c r="AQ3966" s="112"/>
      <c r="AR3966" s="112"/>
      <c r="AS3966" s="112"/>
      <c r="AT3966" s="112"/>
      <c r="AU3966" s="112"/>
      <c r="AV3966" s="112"/>
      <c r="AW3966" s="112"/>
      <c r="AX3966" s="112"/>
      <c r="AY3966" s="112"/>
      <c r="AZ3966" s="112"/>
      <c r="BA3966" s="112"/>
    </row>
    <row r="3967" spans="1:53" x14ac:dyDescent="0.25">
      <c r="A3967" s="112"/>
      <c r="B3967" s="45">
        <v>40686</v>
      </c>
      <c r="C3967" s="2"/>
      <c r="D3967" s="2"/>
      <c r="E3967" s="2">
        <v>52.8</v>
      </c>
      <c r="F3967" s="2">
        <v>54.25</v>
      </c>
      <c r="G3967" s="2"/>
      <c r="H3967" s="2"/>
      <c r="I3967" s="2"/>
      <c r="J3967" s="2"/>
      <c r="K3967" s="2"/>
      <c r="L3967" s="2"/>
      <c r="M3967" s="60"/>
      <c r="N3967" s="60"/>
      <c r="O3967" s="60"/>
      <c r="P3967" s="60"/>
      <c r="Q3967" s="2"/>
      <c r="R3967" s="60"/>
      <c r="S3967" s="60"/>
      <c r="T3967" s="60"/>
      <c r="U3967" s="60"/>
      <c r="V3967" s="60"/>
      <c r="W3967" s="60"/>
      <c r="X3967" s="60"/>
      <c r="Y3967" s="60"/>
      <c r="Z3967" s="60"/>
      <c r="AA3967" s="60"/>
      <c r="AB3967" s="60"/>
      <c r="AC3967" s="60"/>
      <c r="AD3967" s="60"/>
      <c r="AE3967" s="60"/>
      <c r="AF3967" s="60"/>
      <c r="AG3967" s="60"/>
      <c r="AH3967" s="60"/>
      <c r="AI3967" s="60"/>
      <c r="AJ3967" s="60"/>
      <c r="AK3967" s="60"/>
      <c r="AL3967" s="60"/>
      <c r="AM3967" s="60"/>
      <c r="AN3967" s="60"/>
      <c r="AO3967" s="112"/>
      <c r="AP3967" s="112"/>
      <c r="AQ3967" s="112"/>
      <c r="AR3967" s="112"/>
      <c r="AS3967" s="112"/>
      <c r="AT3967" s="112"/>
      <c r="AU3967" s="112"/>
      <c r="AV3967" s="112"/>
      <c r="AW3967" s="112"/>
      <c r="AX3967" s="112"/>
      <c r="AY3967" s="112"/>
      <c r="AZ3967" s="112"/>
      <c r="BA3967" s="112"/>
    </row>
    <row r="3968" spans="1:53" x14ac:dyDescent="0.25">
      <c r="A3968" s="112"/>
      <c r="B3968" s="45">
        <v>40683</v>
      </c>
      <c r="C3968" s="2"/>
      <c r="D3968" s="2"/>
      <c r="E3968" s="2">
        <v>52.85</v>
      </c>
      <c r="F3968" s="2">
        <v>54.25</v>
      </c>
      <c r="G3968" s="2"/>
      <c r="H3968" s="2"/>
      <c r="I3968" s="2"/>
      <c r="J3968" s="2"/>
      <c r="K3968" s="2"/>
      <c r="L3968" s="2"/>
      <c r="M3968" s="60"/>
      <c r="N3968" s="60"/>
      <c r="O3968" s="60"/>
      <c r="P3968" s="60"/>
      <c r="Q3968" s="2"/>
      <c r="R3968" s="60"/>
      <c r="S3968" s="60"/>
      <c r="T3968" s="60"/>
      <c r="U3968" s="60"/>
      <c r="V3968" s="60"/>
      <c r="W3968" s="60"/>
      <c r="X3968" s="60"/>
      <c r="Y3968" s="60"/>
      <c r="Z3968" s="60"/>
      <c r="AA3968" s="60"/>
      <c r="AB3968" s="60"/>
      <c r="AC3968" s="60"/>
      <c r="AD3968" s="60"/>
      <c r="AE3968" s="60"/>
      <c r="AF3968" s="60"/>
      <c r="AG3968" s="60"/>
      <c r="AH3968" s="60"/>
      <c r="AI3968" s="60"/>
      <c r="AJ3968" s="60"/>
      <c r="AK3968" s="60"/>
      <c r="AL3968" s="60"/>
      <c r="AM3968" s="60"/>
      <c r="AN3968" s="60"/>
      <c r="AO3968" s="112"/>
      <c r="AP3968" s="112"/>
      <c r="AQ3968" s="112"/>
      <c r="AR3968" s="112"/>
      <c r="AS3968" s="112"/>
      <c r="AT3968" s="112"/>
      <c r="AU3968" s="112"/>
      <c r="AV3968" s="112"/>
      <c r="AW3968" s="112"/>
      <c r="AX3968" s="112"/>
      <c r="AY3968" s="112"/>
      <c r="AZ3968" s="112"/>
      <c r="BA3968" s="112"/>
    </row>
    <row r="3969" spans="1:53" x14ac:dyDescent="0.25">
      <c r="A3969" s="112"/>
      <c r="B3969" s="45">
        <v>40682</v>
      </c>
      <c r="C3969" s="2"/>
      <c r="D3969" s="2"/>
      <c r="E3969" s="2">
        <v>52.73</v>
      </c>
      <c r="F3969" s="2">
        <v>54.25</v>
      </c>
      <c r="G3969" s="2"/>
      <c r="H3969" s="2"/>
      <c r="I3969" s="2"/>
      <c r="J3969" s="2"/>
      <c r="K3969" s="2"/>
      <c r="L3969" s="2"/>
      <c r="M3969" s="60"/>
      <c r="N3969" s="60"/>
      <c r="O3969" s="60"/>
      <c r="P3969" s="60"/>
      <c r="Q3969" s="2"/>
      <c r="R3969" s="60"/>
      <c r="S3969" s="60"/>
      <c r="T3969" s="60"/>
      <c r="U3969" s="60"/>
      <c r="V3969" s="60"/>
      <c r="W3969" s="60"/>
      <c r="X3969" s="60"/>
      <c r="Y3969" s="60"/>
      <c r="Z3969" s="60"/>
      <c r="AA3969" s="60"/>
      <c r="AB3969" s="60"/>
      <c r="AC3969" s="60"/>
      <c r="AD3969" s="60"/>
      <c r="AE3969" s="60"/>
      <c r="AF3969" s="60"/>
      <c r="AG3969" s="60"/>
      <c r="AH3969" s="60"/>
      <c r="AI3969" s="60"/>
      <c r="AJ3969" s="60"/>
      <c r="AK3969" s="60"/>
      <c r="AL3969" s="60"/>
      <c r="AM3969" s="60"/>
      <c r="AN3969" s="60"/>
      <c r="AO3969" s="112"/>
      <c r="AP3969" s="112"/>
      <c r="AQ3969" s="112"/>
      <c r="AR3969" s="112"/>
      <c r="AS3969" s="112"/>
      <c r="AT3969" s="112"/>
      <c r="AU3969" s="112"/>
      <c r="AV3969" s="112"/>
      <c r="AW3969" s="112"/>
      <c r="AX3969" s="112"/>
      <c r="AY3969" s="112"/>
      <c r="AZ3969" s="112"/>
      <c r="BA3969" s="112"/>
    </row>
    <row r="3970" spans="1:53" x14ac:dyDescent="0.25">
      <c r="A3970" s="112"/>
      <c r="B3970" s="45">
        <v>40681</v>
      </c>
      <c r="C3970" s="2"/>
      <c r="D3970" s="2"/>
      <c r="E3970" s="2">
        <v>52.55</v>
      </c>
      <c r="F3970" s="2">
        <v>54</v>
      </c>
      <c r="G3970" s="2"/>
      <c r="H3970" s="2"/>
      <c r="I3970" s="2"/>
      <c r="J3970" s="2"/>
      <c r="K3970" s="2"/>
      <c r="L3970" s="2"/>
      <c r="M3970" s="60"/>
      <c r="N3970" s="60"/>
      <c r="O3970" s="60"/>
      <c r="P3970" s="60"/>
      <c r="Q3970" s="2"/>
      <c r="R3970" s="60"/>
      <c r="S3970" s="60"/>
      <c r="T3970" s="60"/>
      <c r="U3970" s="60"/>
      <c r="V3970" s="60"/>
      <c r="W3970" s="60"/>
      <c r="X3970" s="60"/>
      <c r="Y3970" s="60"/>
      <c r="Z3970" s="60"/>
      <c r="AA3970" s="60"/>
      <c r="AB3970" s="60"/>
      <c r="AC3970" s="60"/>
      <c r="AD3970" s="60"/>
      <c r="AE3970" s="60"/>
      <c r="AF3970" s="60"/>
      <c r="AG3970" s="60"/>
      <c r="AH3970" s="60"/>
      <c r="AI3970" s="60"/>
      <c r="AJ3970" s="60"/>
      <c r="AK3970" s="60"/>
      <c r="AL3970" s="60"/>
      <c r="AM3970" s="60"/>
      <c r="AN3970" s="60"/>
      <c r="AO3970" s="112"/>
      <c r="AP3970" s="112"/>
      <c r="AQ3970" s="112"/>
      <c r="AR3970" s="112"/>
      <c r="AS3970" s="112"/>
      <c r="AT3970" s="112"/>
      <c r="AU3970" s="112"/>
      <c r="AV3970" s="112"/>
      <c r="AW3970" s="112"/>
      <c r="AX3970" s="112"/>
      <c r="AY3970" s="112"/>
      <c r="AZ3970" s="112"/>
      <c r="BA3970" s="112"/>
    </row>
    <row r="3971" spans="1:53" x14ac:dyDescent="0.25">
      <c r="A3971" s="112"/>
      <c r="B3971" s="45">
        <v>40680</v>
      </c>
      <c r="C3971" s="2"/>
      <c r="D3971" s="2"/>
      <c r="E3971" s="2">
        <v>52.75</v>
      </c>
      <c r="F3971" s="2">
        <v>54</v>
      </c>
      <c r="G3971" s="2"/>
      <c r="H3971" s="2"/>
      <c r="I3971" s="2"/>
      <c r="J3971" s="2"/>
      <c r="K3971" s="2"/>
      <c r="L3971" s="2"/>
      <c r="M3971" s="60"/>
      <c r="N3971" s="60"/>
      <c r="O3971" s="60"/>
      <c r="P3971" s="60"/>
      <c r="Q3971" s="2"/>
      <c r="R3971" s="60"/>
      <c r="S3971" s="60"/>
      <c r="T3971" s="60"/>
      <c r="U3971" s="60"/>
      <c r="V3971" s="60"/>
      <c r="W3971" s="60"/>
      <c r="X3971" s="60"/>
      <c r="Y3971" s="60"/>
      <c r="Z3971" s="60"/>
      <c r="AA3971" s="60"/>
      <c r="AB3971" s="60"/>
      <c r="AC3971" s="60"/>
      <c r="AD3971" s="60"/>
      <c r="AE3971" s="60"/>
      <c r="AF3971" s="60"/>
      <c r="AG3971" s="60"/>
      <c r="AH3971" s="60"/>
      <c r="AI3971" s="60"/>
      <c r="AJ3971" s="60"/>
      <c r="AK3971" s="60"/>
      <c r="AL3971" s="60"/>
      <c r="AM3971" s="60"/>
      <c r="AN3971" s="60"/>
      <c r="AO3971" s="112"/>
      <c r="AP3971" s="112"/>
      <c r="AQ3971" s="112"/>
      <c r="AR3971" s="112"/>
      <c r="AS3971" s="112"/>
      <c r="AT3971" s="112"/>
      <c r="AU3971" s="112"/>
      <c r="AV3971" s="112"/>
      <c r="AW3971" s="112"/>
      <c r="AX3971" s="112"/>
      <c r="AY3971" s="112"/>
      <c r="AZ3971" s="112"/>
      <c r="BA3971" s="112"/>
    </row>
    <row r="3972" spans="1:53" x14ac:dyDescent="0.25">
      <c r="A3972" s="112"/>
      <c r="B3972" s="45">
        <v>40679</v>
      </c>
      <c r="C3972" s="2"/>
      <c r="D3972" s="2"/>
      <c r="E3972" s="2">
        <v>52.75</v>
      </c>
      <c r="F3972" s="2">
        <v>54</v>
      </c>
      <c r="G3972" s="2"/>
      <c r="H3972" s="2"/>
      <c r="I3972" s="2"/>
      <c r="J3972" s="2"/>
      <c r="K3972" s="2"/>
      <c r="L3972" s="2"/>
      <c r="M3972" s="60"/>
      <c r="N3972" s="60"/>
      <c r="O3972" s="60"/>
      <c r="P3972" s="60"/>
      <c r="Q3972" s="2"/>
      <c r="R3972" s="60"/>
      <c r="S3972" s="60"/>
      <c r="T3972" s="60"/>
      <c r="U3972" s="60"/>
      <c r="V3972" s="60"/>
      <c r="W3972" s="60"/>
      <c r="X3972" s="60"/>
      <c r="Y3972" s="60"/>
      <c r="Z3972" s="60"/>
      <c r="AA3972" s="60"/>
      <c r="AB3972" s="60"/>
      <c r="AC3972" s="60"/>
      <c r="AD3972" s="60"/>
      <c r="AE3972" s="60"/>
      <c r="AF3972" s="60"/>
      <c r="AG3972" s="60"/>
      <c r="AH3972" s="60"/>
      <c r="AI3972" s="60"/>
      <c r="AJ3972" s="60"/>
      <c r="AK3972" s="60"/>
      <c r="AL3972" s="60"/>
      <c r="AM3972" s="60"/>
      <c r="AN3972" s="60"/>
      <c r="AO3972" s="112"/>
      <c r="AP3972" s="112"/>
      <c r="AQ3972" s="112"/>
      <c r="AR3972" s="112"/>
      <c r="AS3972" s="112"/>
      <c r="AT3972" s="112"/>
      <c r="AU3972" s="112"/>
      <c r="AV3972" s="112"/>
      <c r="AW3972" s="112"/>
      <c r="AX3972" s="112"/>
      <c r="AY3972" s="112"/>
      <c r="AZ3972" s="112"/>
      <c r="BA3972" s="112"/>
    </row>
    <row r="3973" spans="1:53" x14ac:dyDescent="0.25">
      <c r="A3973" s="112"/>
      <c r="B3973" s="45">
        <v>40676</v>
      </c>
      <c r="C3973" s="2"/>
      <c r="D3973" s="2"/>
      <c r="E3973" s="2">
        <v>52.8</v>
      </c>
      <c r="F3973" s="2">
        <v>54</v>
      </c>
      <c r="G3973" s="2"/>
      <c r="H3973" s="2"/>
      <c r="I3973" s="2"/>
      <c r="J3973" s="2"/>
      <c r="K3973" s="2"/>
      <c r="L3973" s="2"/>
      <c r="M3973" s="60"/>
      <c r="N3973" s="60"/>
      <c r="O3973" s="60"/>
      <c r="P3973" s="60"/>
      <c r="Q3973" s="2"/>
      <c r="R3973" s="60"/>
      <c r="S3973" s="60"/>
      <c r="T3973" s="60"/>
      <c r="U3973" s="60"/>
      <c r="V3973" s="60"/>
      <c r="W3973" s="60"/>
      <c r="X3973" s="60"/>
      <c r="Y3973" s="60"/>
      <c r="Z3973" s="60"/>
      <c r="AA3973" s="60"/>
      <c r="AB3973" s="60"/>
      <c r="AC3973" s="60"/>
      <c r="AD3973" s="60"/>
      <c r="AE3973" s="60"/>
      <c r="AF3973" s="60"/>
      <c r="AG3973" s="60"/>
      <c r="AH3973" s="60"/>
      <c r="AI3973" s="60"/>
      <c r="AJ3973" s="60"/>
      <c r="AK3973" s="60"/>
      <c r="AL3973" s="60"/>
      <c r="AM3973" s="60"/>
      <c r="AN3973" s="60"/>
      <c r="AO3973" s="112"/>
      <c r="AP3973" s="112"/>
      <c r="AQ3973" s="112"/>
      <c r="AR3973" s="112"/>
      <c r="AS3973" s="112"/>
      <c r="AT3973" s="112"/>
      <c r="AU3973" s="112"/>
      <c r="AV3973" s="112"/>
      <c r="AW3973" s="112"/>
      <c r="AX3973" s="112"/>
      <c r="AY3973" s="112"/>
      <c r="AZ3973" s="112"/>
      <c r="BA3973" s="112"/>
    </row>
    <row r="3974" spans="1:53" x14ac:dyDescent="0.25">
      <c r="A3974" s="112"/>
      <c r="B3974" s="45">
        <v>40675</v>
      </c>
      <c r="C3974" s="2"/>
      <c r="D3974" s="2"/>
      <c r="E3974" s="2">
        <v>52.4</v>
      </c>
      <c r="F3974" s="2">
        <v>54</v>
      </c>
      <c r="G3974" s="2"/>
      <c r="H3974" s="2"/>
      <c r="I3974" s="2"/>
      <c r="J3974" s="2"/>
      <c r="K3974" s="2"/>
      <c r="L3974" s="2"/>
      <c r="M3974" s="60"/>
      <c r="N3974" s="60"/>
      <c r="O3974" s="60"/>
      <c r="P3974" s="60"/>
      <c r="Q3974" s="2"/>
      <c r="R3974" s="60"/>
      <c r="S3974" s="60"/>
      <c r="T3974" s="60"/>
      <c r="U3974" s="60"/>
      <c r="V3974" s="60"/>
      <c r="W3974" s="60"/>
      <c r="X3974" s="60"/>
      <c r="Y3974" s="60"/>
      <c r="Z3974" s="60"/>
      <c r="AA3974" s="60"/>
      <c r="AB3974" s="60"/>
      <c r="AC3974" s="60"/>
      <c r="AD3974" s="60"/>
      <c r="AE3974" s="60"/>
      <c r="AF3974" s="60"/>
      <c r="AG3974" s="60"/>
      <c r="AH3974" s="60"/>
      <c r="AI3974" s="60"/>
      <c r="AJ3974" s="60"/>
      <c r="AK3974" s="60"/>
      <c r="AL3974" s="60"/>
      <c r="AM3974" s="60"/>
      <c r="AN3974" s="60"/>
      <c r="AO3974" s="112"/>
      <c r="AP3974" s="112"/>
      <c r="AQ3974" s="112"/>
      <c r="AR3974" s="112"/>
      <c r="AS3974" s="112"/>
      <c r="AT3974" s="112"/>
      <c r="AU3974" s="112"/>
      <c r="AV3974" s="112"/>
      <c r="AW3974" s="112"/>
      <c r="AX3974" s="112"/>
      <c r="AY3974" s="112"/>
      <c r="AZ3974" s="112"/>
      <c r="BA3974" s="112"/>
    </row>
    <row r="3975" spans="1:53" x14ac:dyDescent="0.25">
      <c r="A3975" s="112"/>
      <c r="B3975" s="45">
        <v>40674</v>
      </c>
      <c r="C3975" s="2"/>
      <c r="D3975" s="2"/>
      <c r="E3975" s="2">
        <v>52.6</v>
      </c>
      <c r="F3975" s="2">
        <v>54.13</v>
      </c>
      <c r="G3975" s="2"/>
      <c r="H3975" s="2"/>
      <c r="I3975" s="2"/>
      <c r="J3975" s="2"/>
      <c r="K3975" s="2"/>
      <c r="L3975" s="2"/>
      <c r="M3975" s="60"/>
      <c r="N3975" s="60"/>
      <c r="O3975" s="60"/>
      <c r="P3975" s="60"/>
      <c r="Q3975" s="2"/>
      <c r="R3975" s="60"/>
      <c r="S3975" s="60"/>
      <c r="T3975" s="60"/>
      <c r="U3975" s="60"/>
      <c r="V3975" s="60"/>
      <c r="W3975" s="60"/>
      <c r="X3975" s="60"/>
      <c r="Y3975" s="60"/>
      <c r="Z3975" s="60"/>
      <c r="AA3975" s="60"/>
      <c r="AB3975" s="60"/>
      <c r="AC3975" s="60"/>
      <c r="AD3975" s="60"/>
      <c r="AE3975" s="60"/>
      <c r="AF3975" s="60"/>
      <c r="AG3975" s="60"/>
      <c r="AH3975" s="60"/>
      <c r="AI3975" s="60"/>
      <c r="AJ3975" s="60"/>
      <c r="AK3975" s="60"/>
      <c r="AL3975" s="60"/>
      <c r="AM3975" s="60"/>
      <c r="AN3975" s="60"/>
      <c r="AO3975" s="112"/>
      <c r="AP3975" s="112"/>
      <c r="AQ3975" s="112"/>
      <c r="AR3975" s="112"/>
      <c r="AS3975" s="112"/>
      <c r="AT3975" s="112"/>
      <c r="AU3975" s="112"/>
      <c r="AV3975" s="112"/>
      <c r="AW3975" s="112"/>
      <c r="AX3975" s="112"/>
      <c r="AY3975" s="112"/>
      <c r="AZ3975" s="112"/>
      <c r="BA3975" s="112"/>
    </row>
    <row r="3976" spans="1:53" x14ac:dyDescent="0.25">
      <c r="A3976" s="112"/>
      <c r="B3976" s="45">
        <v>40673</v>
      </c>
      <c r="C3976" s="2"/>
      <c r="D3976" s="2"/>
      <c r="E3976" s="2">
        <v>52.45</v>
      </c>
      <c r="F3976" s="2">
        <v>53.75</v>
      </c>
      <c r="G3976" s="2"/>
      <c r="H3976" s="2"/>
      <c r="I3976" s="2"/>
      <c r="J3976" s="2"/>
      <c r="K3976" s="2"/>
      <c r="L3976" s="2"/>
      <c r="M3976" s="60"/>
      <c r="N3976" s="60"/>
      <c r="O3976" s="60"/>
      <c r="P3976" s="60"/>
      <c r="Q3976" s="2"/>
      <c r="R3976" s="60"/>
      <c r="S3976" s="60"/>
      <c r="T3976" s="60"/>
      <c r="U3976" s="60"/>
      <c r="V3976" s="60"/>
      <c r="W3976" s="60"/>
      <c r="X3976" s="60"/>
      <c r="Y3976" s="60"/>
      <c r="Z3976" s="60"/>
      <c r="AA3976" s="60"/>
      <c r="AB3976" s="60"/>
      <c r="AC3976" s="60"/>
      <c r="AD3976" s="60"/>
      <c r="AE3976" s="60"/>
      <c r="AF3976" s="60"/>
      <c r="AG3976" s="60"/>
      <c r="AH3976" s="60"/>
      <c r="AI3976" s="60"/>
      <c r="AJ3976" s="60"/>
      <c r="AK3976" s="60"/>
      <c r="AL3976" s="60"/>
      <c r="AM3976" s="60"/>
      <c r="AN3976" s="60"/>
      <c r="AO3976" s="112"/>
      <c r="AP3976" s="112"/>
      <c r="AQ3976" s="112"/>
      <c r="AR3976" s="112"/>
      <c r="AS3976" s="112"/>
      <c r="AT3976" s="112"/>
      <c r="AU3976" s="112"/>
      <c r="AV3976" s="112"/>
      <c r="AW3976" s="112"/>
      <c r="AX3976" s="112"/>
      <c r="AY3976" s="112"/>
      <c r="AZ3976" s="112"/>
      <c r="BA3976" s="112"/>
    </row>
    <row r="3977" spans="1:53" x14ac:dyDescent="0.25">
      <c r="A3977" s="112"/>
      <c r="B3977" s="45">
        <v>40672</v>
      </c>
      <c r="C3977" s="2"/>
      <c r="D3977" s="2"/>
      <c r="E3977" s="2">
        <v>52.3</v>
      </c>
      <c r="F3977" s="2">
        <v>53.75</v>
      </c>
      <c r="G3977" s="2"/>
      <c r="H3977" s="2"/>
      <c r="I3977" s="2"/>
      <c r="J3977" s="2"/>
      <c r="K3977" s="2"/>
      <c r="L3977" s="2"/>
      <c r="M3977" s="60"/>
      <c r="N3977" s="60"/>
      <c r="O3977" s="60"/>
      <c r="P3977" s="60"/>
      <c r="Q3977" s="2"/>
      <c r="R3977" s="60"/>
      <c r="S3977" s="60"/>
      <c r="T3977" s="60"/>
      <c r="U3977" s="60"/>
      <c r="V3977" s="60"/>
      <c r="W3977" s="60"/>
      <c r="X3977" s="60"/>
      <c r="Y3977" s="60"/>
      <c r="Z3977" s="60"/>
      <c r="AA3977" s="60"/>
      <c r="AB3977" s="60"/>
      <c r="AC3977" s="60"/>
      <c r="AD3977" s="60"/>
      <c r="AE3977" s="60"/>
      <c r="AF3977" s="60"/>
      <c r="AG3977" s="60"/>
      <c r="AH3977" s="60"/>
      <c r="AI3977" s="60"/>
      <c r="AJ3977" s="60"/>
      <c r="AK3977" s="60"/>
      <c r="AL3977" s="60"/>
      <c r="AM3977" s="60"/>
      <c r="AN3977" s="60"/>
      <c r="AO3977" s="112"/>
      <c r="AP3977" s="112"/>
      <c r="AQ3977" s="112"/>
      <c r="AR3977" s="112"/>
      <c r="AS3977" s="112"/>
      <c r="AT3977" s="112"/>
      <c r="AU3977" s="112"/>
      <c r="AV3977" s="112"/>
      <c r="AW3977" s="112"/>
      <c r="AX3977" s="112"/>
      <c r="AY3977" s="112"/>
      <c r="AZ3977" s="112"/>
      <c r="BA3977" s="112"/>
    </row>
    <row r="3978" spans="1:53" x14ac:dyDescent="0.25">
      <c r="A3978" s="112"/>
      <c r="B3978" s="45">
        <v>40669</v>
      </c>
      <c r="C3978" s="2"/>
      <c r="D3978" s="2"/>
      <c r="E3978" s="2">
        <v>52.49</v>
      </c>
      <c r="F3978" s="2">
        <v>54</v>
      </c>
      <c r="G3978" s="2"/>
      <c r="H3978" s="2"/>
      <c r="I3978" s="2"/>
      <c r="J3978" s="2"/>
      <c r="K3978" s="2"/>
      <c r="L3978" s="2"/>
      <c r="M3978" s="60"/>
      <c r="N3978" s="60"/>
      <c r="O3978" s="60"/>
      <c r="P3978" s="60"/>
      <c r="Q3978" s="2"/>
      <c r="R3978" s="60"/>
      <c r="S3978" s="60"/>
      <c r="T3978" s="60"/>
      <c r="U3978" s="60"/>
      <c r="V3978" s="60"/>
      <c r="W3978" s="60"/>
      <c r="X3978" s="60"/>
      <c r="Y3978" s="60"/>
      <c r="Z3978" s="60"/>
      <c r="AA3978" s="60"/>
      <c r="AB3978" s="60"/>
      <c r="AC3978" s="60"/>
      <c r="AD3978" s="60"/>
      <c r="AE3978" s="60"/>
      <c r="AF3978" s="60"/>
      <c r="AG3978" s="60"/>
      <c r="AH3978" s="60"/>
      <c r="AI3978" s="60"/>
      <c r="AJ3978" s="60"/>
      <c r="AK3978" s="60"/>
      <c r="AL3978" s="60"/>
      <c r="AM3978" s="60"/>
      <c r="AN3978" s="60"/>
      <c r="AO3978" s="112"/>
      <c r="AP3978" s="112"/>
      <c r="AQ3978" s="112"/>
      <c r="AR3978" s="112"/>
      <c r="AS3978" s="112"/>
      <c r="AT3978" s="112"/>
      <c r="AU3978" s="112"/>
      <c r="AV3978" s="112"/>
      <c r="AW3978" s="112"/>
      <c r="AX3978" s="112"/>
      <c r="AY3978" s="112"/>
      <c r="AZ3978" s="112"/>
      <c r="BA3978" s="112"/>
    </row>
    <row r="3979" spans="1:53" x14ac:dyDescent="0.25">
      <c r="A3979" s="112"/>
      <c r="B3979" s="45">
        <v>40668</v>
      </c>
      <c r="C3979" s="2"/>
      <c r="D3979" s="2"/>
      <c r="E3979" s="2">
        <v>53.6</v>
      </c>
      <c r="F3979" s="2">
        <v>55</v>
      </c>
      <c r="G3979" s="2"/>
      <c r="H3979" s="2"/>
      <c r="I3979" s="2"/>
      <c r="J3979" s="2"/>
      <c r="K3979" s="2"/>
      <c r="L3979" s="2"/>
      <c r="M3979" s="60"/>
      <c r="N3979" s="60"/>
      <c r="O3979" s="60"/>
      <c r="P3979" s="60"/>
      <c r="Q3979" s="2"/>
      <c r="R3979" s="60"/>
      <c r="S3979" s="60"/>
      <c r="T3979" s="60"/>
      <c r="U3979" s="60"/>
      <c r="V3979" s="60"/>
      <c r="W3979" s="60"/>
      <c r="X3979" s="60"/>
      <c r="Y3979" s="60"/>
      <c r="Z3979" s="60"/>
      <c r="AA3979" s="60"/>
      <c r="AB3979" s="60"/>
      <c r="AC3979" s="60"/>
      <c r="AD3979" s="60"/>
      <c r="AE3979" s="60"/>
      <c r="AF3979" s="60"/>
      <c r="AG3979" s="60"/>
      <c r="AH3979" s="60"/>
      <c r="AI3979" s="60"/>
      <c r="AJ3979" s="60"/>
      <c r="AK3979" s="60"/>
      <c r="AL3979" s="60"/>
      <c r="AM3979" s="60"/>
      <c r="AN3979" s="60"/>
      <c r="AO3979" s="112"/>
      <c r="AP3979" s="112"/>
      <c r="AQ3979" s="112"/>
      <c r="AR3979" s="112"/>
      <c r="AS3979" s="112"/>
      <c r="AT3979" s="112"/>
      <c r="AU3979" s="112"/>
      <c r="AV3979" s="112"/>
      <c r="AW3979" s="112"/>
      <c r="AX3979" s="112"/>
      <c r="AY3979" s="112"/>
      <c r="AZ3979" s="112"/>
      <c r="BA3979" s="112"/>
    </row>
    <row r="3980" spans="1:53" x14ac:dyDescent="0.25">
      <c r="A3980" s="112"/>
      <c r="B3980" s="45">
        <v>40667</v>
      </c>
      <c r="C3980" s="2"/>
      <c r="D3980" s="2"/>
      <c r="E3980" s="2">
        <v>53.82</v>
      </c>
      <c r="F3980" s="2">
        <v>55.25</v>
      </c>
      <c r="G3980" s="2"/>
      <c r="H3980" s="2"/>
      <c r="I3980" s="2"/>
      <c r="J3980" s="2"/>
      <c r="K3980" s="2"/>
      <c r="L3980" s="2"/>
      <c r="M3980" s="60"/>
      <c r="N3980" s="60"/>
      <c r="O3980" s="60"/>
      <c r="P3980" s="60"/>
      <c r="Q3980" s="2"/>
      <c r="R3980" s="60"/>
      <c r="S3980" s="60"/>
      <c r="T3980" s="60"/>
      <c r="U3980" s="60"/>
      <c r="V3980" s="60"/>
      <c r="W3980" s="60"/>
      <c r="X3980" s="60"/>
      <c r="Y3980" s="60"/>
      <c r="Z3980" s="60"/>
      <c r="AA3980" s="60"/>
      <c r="AB3980" s="60"/>
      <c r="AC3980" s="60"/>
      <c r="AD3980" s="60"/>
      <c r="AE3980" s="60"/>
      <c r="AF3980" s="60"/>
      <c r="AG3980" s="60"/>
      <c r="AH3980" s="60"/>
      <c r="AI3980" s="60"/>
      <c r="AJ3980" s="60"/>
      <c r="AK3980" s="60"/>
      <c r="AL3980" s="60"/>
      <c r="AM3980" s="60"/>
      <c r="AN3980" s="60"/>
      <c r="AO3980" s="112"/>
      <c r="AP3980" s="112"/>
      <c r="AQ3980" s="112"/>
      <c r="AR3980" s="112"/>
      <c r="AS3980" s="112"/>
      <c r="AT3980" s="112"/>
      <c r="AU3980" s="112"/>
      <c r="AV3980" s="112"/>
      <c r="AW3980" s="112"/>
      <c r="AX3980" s="112"/>
      <c r="AY3980" s="112"/>
      <c r="AZ3980" s="112"/>
      <c r="BA3980" s="112"/>
    </row>
    <row r="3981" spans="1:53" x14ac:dyDescent="0.25">
      <c r="A3981" s="112"/>
      <c r="B3981" s="45">
        <v>40666</v>
      </c>
      <c r="C3981" s="2"/>
      <c r="D3981" s="2"/>
      <c r="E3981" s="2">
        <v>53.7</v>
      </c>
      <c r="F3981" s="2">
        <v>55.13</v>
      </c>
      <c r="G3981" s="2"/>
      <c r="H3981" s="2"/>
      <c r="I3981" s="2"/>
      <c r="J3981" s="2"/>
      <c r="K3981" s="2"/>
      <c r="L3981" s="2"/>
      <c r="M3981" s="60"/>
      <c r="N3981" s="60"/>
      <c r="O3981" s="60"/>
      <c r="P3981" s="60"/>
      <c r="Q3981" s="2"/>
      <c r="R3981" s="60"/>
      <c r="S3981" s="60"/>
      <c r="T3981" s="60"/>
      <c r="U3981" s="60"/>
      <c r="V3981" s="60"/>
      <c r="W3981" s="60"/>
      <c r="X3981" s="60"/>
      <c r="Y3981" s="60"/>
      <c r="Z3981" s="60"/>
      <c r="AA3981" s="60"/>
      <c r="AB3981" s="60"/>
      <c r="AC3981" s="60"/>
      <c r="AD3981" s="60"/>
      <c r="AE3981" s="60"/>
      <c r="AF3981" s="60"/>
      <c r="AG3981" s="60"/>
      <c r="AH3981" s="60"/>
      <c r="AI3981" s="60"/>
      <c r="AJ3981" s="60"/>
      <c r="AK3981" s="60"/>
      <c r="AL3981" s="60"/>
      <c r="AM3981" s="60"/>
      <c r="AN3981" s="60"/>
      <c r="AO3981" s="112"/>
      <c r="AP3981" s="112"/>
      <c r="AQ3981" s="112"/>
      <c r="AR3981" s="112"/>
      <c r="AS3981" s="112"/>
      <c r="AT3981" s="112"/>
      <c r="AU3981" s="112"/>
      <c r="AV3981" s="112"/>
      <c r="AW3981" s="112"/>
      <c r="AX3981" s="112"/>
      <c r="AY3981" s="112"/>
      <c r="AZ3981" s="112"/>
      <c r="BA3981" s="112"/>
    </row>
    <row r="3982" spans="1:53" x14ac:dyDescent="0.25">
      <c r="A3982" s="112"/>
      <c r="B3982" s="45">
        <v>40665</v>
      </c>
      <c r="C3982" s="2"/>
      <c r="D3982" s="2"/>
      <c r="E3982" s="2">
        <v>53.7</v>
      </c>
      <c r="F3982" s="2">
        <v>54.85</v>
      </c>
      <c r="G3982" s="2"/>
      <c r="H3982" s="2"/>
      <c r="I3982" s="2"/>
      <c r="J3982" s="2"/>
      <c r="K3982" s="2"/>
      <c r="L3982" s="2"/>
      <c r="M3982" s="60"/>
      <c r="N3982" s="60"/>
      <c r="O3982" s="60"/>
      <c r="P3982" s="60"/>
      <c r="Q3982" s="2"/>
      <c r="R3982" s="60"/>
      <c r="S3982" s="60"/>
      <c r="T3982" s="60"/>
      <c r="U3982" s="60"/>
      <c r="V3982" s="60"/>
      <c r="W3982" s="60"/>
      <c r="X3982" s="60"/>
      <c r="Y3982" s="60"/>
      <c r="Z3982" s="60"/>
      <c r="AA3982" s="60"/>
      <c r="AB3982" s="60"/>
      <c r="AC3982" s="60"/>
      <c r="AD3982" s="60"/>
      <c r="AE3982" s="60"/>
      <c r="AF3982" s="60"/>
      <c r="AG3982" s="60"/>
      <c r="AH3982" s="60"/>
      <c r="AI3982" s="60"/>
      <c r="AJ3982" s="60"/>
      <c r="AK3982" s="60"/>
      <c r="AL3982" s="60"/>
      <c r="AM3982" s="60"/>
      <c r="AN3982" s="60"/>
      <c r="AO3982" s="112"/>
      <c r="AP3982" s="112"/>
      <c r="AQ3982" s="112"/>
      <c r="AR3982" s="112"/>
      <c r="AS3982" s="112"/>
      <c r="AT3982" s="112"/>
      <c r="AU3982" s="112"/>
      <c r="AV3982" s="112"/>
      <c r="AW3982" s="112"/>
      <c r="AX3982" s="112"/>
      <c r="AY3982" s="112"/>
      <c r="AZ3982" s="112"/>
      <c r="BA3982" s="112"/>
    </row>
    <row r="3983" spans="1:53" x14ac:dyDescent="0.25">
      <c r="A3983" s="112"/>
      <c r="B3983" s="45">
        <v>40662</v>
      </c>
      <c r="C3983" s="2"/>
      <c r="D3983" s="2"/>
      <c r="E3983" s="2">
        <v>53.7</v>
      </c>
      <c r="F3983" s="2">
        <v>54.85</v>
      </c>
      <c r="G3983" s="2"/>
      <c r="H3983" s="2"/>
      <c r="I3983" s="2"/>
      <c r="J3983" s="2"/>
      <c r="K3983" s="2"/>
      <c r="L3983" s="2"/>
      <c r="M3983" s="60"/>
      <c r="N3983" s="60"/>
      <c r="O3983" s="60"/>
      <c r="P3983" s="60"/>
      <c r="Q3983" s="2"/>
      <c r="R3983" s="60"/>
      <c r="S3983" s="60"/>
      <c r="T3983" s="60"/>
      <c r="U3983" s="60"/>
      <c r="V3983" s="60"/>
      <c r="W3983" s="60"/>
      <c r="X3983" s="60"/>
      <c r="Y3983" s="60"/>
      <c r="Z3983" s="60"/>
      <c r="AA3983" s="60"/>
      <c r="AB3983" s="60"/>
      <c r="AC3983" s="60"/>
      <c r="AD3983" s="60"/>
      <c r="AE3983" s="60"/>
      <c r="AF3983" s="60"/>
      <c r="AG3983" s="60"/>
      <c r="AH3983" s="60"/>
      <c r="AI3983" s="60"/>
      <c r="AJ3983" s="60"/>
      <c r="AK3983" s="60"/>
      <c r="AL3983" s="60"/>
      <c r="AM3983" s="60"/>
      <c r="AN3983" s="60"/>
      <c r="AO3983" s="112"/>
      <c r="AP3983" s="112"/>
      <c r="AQ3983" s="112"/>
      <c r="AR3983" s="112"/>
      <c r="AS3983" s="112"/>
      <c r="AT3983" s="112"/>
      <c r="AU3983" s="112"/>
      <c r="AV3983" s="112"/>
      <c r="AW3983" s="112"/>
      <c r="AX3983" s="112"/>
      <c r="AY3983" s="112"/>
      <c r="AZ3983" s="112"/>
      <c r="BA3983" s="112"/>
    </row>
    <row r="3984" spans="1:53" x14ac:dyDescent="0.25">
      <c r="A3984" s="112"/>
      <c r="B3984" s="45">
        <v>40661</v>
      </c>
      <c r="C3984" s="2"/>
      <c r="D3984" s="2"/>
      <c r="E3984" s="2">
        <v>53.7</v>
      </c>
      <c r="F3984" s="2">
        <v>54.85</v>
      </c>
      <c r="G3984" s="2"/>
      <c r="H3984" s="2"/>
      <c r="I3984" s="2"/>
      <c r="J3984" s="2"/>
      <c r="K3984" s="2"/>
      <c r="L3984" s="2"/>
      <c r="M3984" s="60"/>
      <c r="N3984" s="60"/>
      <c r="O3984" s="60"/>
      <c r="P3984" s="60"/>
      <c r="Q3984" s="2"/>
      <c r="R3984" s="60"/>
      <c r="S3984" s="60"/>
      <c r="T3984" s="60"/>
      <c r="U3984" s="60"/>
      <c r="V3984" s="60"/>
      <c r="W3984" s="60"/>
      <c r="X3984" s="60"/>
      <c r="Y3984" s="60"/>
      <c r="Z3984" s="60"/>
      <c r="AA3984" s="60"/>
      <c r="AB3984" s="60"/>
      <c r="AC3984" s="60"/>
      <c r="AD3984" s="60"/>
      <c r="AE3984" s="60"/>
      <c r="AF3984" s="60"/>
      <c r="AG3984" s="60"/>
      <c r="AH3984" s="60"/>
      <c r="AI3984" s="60"/>
      <c r="AJ3984" s="60"/>
      <c r="AK3984" s="60"/>
      <c r="AL3984" s="60"/>
      <c r="AM3984" s="60"/>
      <c r="AN3984" s="60"/>
      <c r="AO3984" s="112"/>
      <c r="AP3984" s="112"/>
      <c r="AQ3984" s="112"/>
      <c r="AR3984" s="112"/>
      <c r="AS3984" s="112"/>
      <c r="AT3984" s="112"/>
      <c r="AU3984" s="112"/>
      <c r="AV3984" s="112"/>
      <c r="AW3984" s="112"/>
      <c r="AX3984" s="112"/>
      <c r="AY3984" s="112"/>
      <c r="AZ3984" s="112"/>
      <c r="BA3984" s="112"/>
    </row>
    <row r="3985" spans="1:53" x14ac:dyDescent="0.25">
      <c r="A3985" s="112"/>
      <c r="B3985" s="45">
        <v>40660</v>
      </c>
      <c r="C3985" s="2"/>
      <c r="D3985" s="2"/>
      <c r="E3985" s="2">
        <v>53.7</v>
      </c>
      <c r="F3985" s="2">
        <v>54.95</v>
      </c>
      <c r="G3985" s="2"/>
      <c r="H3985" s="2"/>
      <c r="I3985" s="2"/>
      <c r="J3985" s="2"/>
      <c r="K3985" s="2"/>
      <c r="L3985" s="2"/>
      <c r="M3985" s="60"/>
      <c r="N3985" s="60"/>
      <c r="O3985" s="60"/>
      <c r="P3985" s="60"/>
      <c r="Q3985" s="2"/>
      <c r="R3985" s="60"/>
      <c r="S3985" s="60"/>
      <c r="T3985" s="60"/>
      <c r="U3985" s="60"/>
      <c r="V3985" s="60"/>
      <c r="W3985" s="60"/>
      <c r="X3985" s="60"/>
      <c r="Y3985" s="60"/>
      <c r="Z3985" s="60"/>
      <c r="AA3985" s="60"/>
      <c r="AB3985" s="60"/>
      <c r="AC3985" s="60"/>
      <c r="AD3985" s="60"/>
      <c r="AE3985" s="60"/>
      <c r="AF3985" s="60"/>
      <c r="AG3985" s="60"/>
      <c r="AH3985" s="60"/>
      <c r="AI3985" s="60"/>
      <c r="AJ3985" s="60"/>
      <c r="AK3985" s="60"/>
      <c r="AL3985" s="60"/>
      <c r="AM3985" s="60"/>
      <c r="AN3985" s="60"/>
      <c r="AO3985" s="112"/>
      <c r="AP3985" s="112"/>
      <c r="AQ3985" s="112"/>
      <c r="AR3985" s="112"/>
      <c r="AS3985" s="112"/>
      <c r="AT3985" s="112"/>
      <c r="AU3985" s="112"/>
      <c r="AV3985" s="112"/>
      <c r="AW3985" s="112"/>
      <c r="AX3985" s="112"/>
      <c r="AY3985" s="112"/>
      <c r="AZ3985" s="112"/>
      <c r="BA3985" s="112"/>
    </row>
    <row r="3986" spans="1:53" x14ac:dyDescent="0.25">
      <c r="A3986" s="112"/>
      <c r="B3986" s="45">
        <v>40659</v>
      </c>
      <c r="C3986" s="2"/>
      <c r="D3986" s="2"/>
      <c r="E3986" s="2">
        <v>53.7</v>
      </c>
      <c r="F3986" s="2">
        <v>54.95</v>
      </c>
      <c r="G3986" s="2"/>
      <c r="H3986" s="2"/>
      <c r="I3986" s="2"/>
      <c r="J3986" s="2"/>
      <c r="K3986" s="2"/>
      <c r="L3986" s="2"/>
      <c r="M3986" s="60"/>
      <c r="N3986" s="60"/>
      <c r="O3986" s="60"/>
      <c r="P3986" s="60"/>
      <c r="Q3986" s="2"/>
      <c r="R3986" s="60"/>
      <c r="S3986" s="60"/>
      <c r="T3986" s="60"/>
      <c r="U3986" s="60"/>
      <c r="V3986" s="60"/>
      <c r="W3986" s="60"/>
      <c r="X3986" s="60"/>
      <c r="Y3986" s="60"/>
      <c r="Z3986" s="60"/>
      <c r="AA3986" s="60"/>
      <c r="AB3986" s="60"/>
      <c r="AC3986" s="60"/>
      <c r="AD3986" s="60"/>
      <c r="AE3986" s="60"/>
      <c r="AF3986" s="60"/>
      <c r="AG3986" s="60"/>
      <c r="AH3986" s="60"/>
      <c r="AI3986" s="60"/>
      <c r="AJ3986" s="60"/>
      <c r="AK3986" s="60"/>
      <c r="AL3986" s="60"/>
      <c r="AM3986" s="60"/>
      <c r="AN3986" s="60"/>
      <c r="AO3986" s="112"/>
      <c r="AP3986" s="112"/>
      <c r="AQ3986" s="112"/>
      <c r="AR3986" s="112"/>
      <c r="AS3986" s="112"/>
      <c r="AT3986" s="112"/>
      <c r="AU3986" s="112"/>
      <c r="AV3986" s="112"/>
      <c r="AW3986" s="112"/>
      <c r="AX3986" s="112"/>
      <c r="AY3986" s="112"/>
      <c r="AZ3986" s="112"/>
      <c r="BA3986" s="112"/>
    </row>
    <row r="3987" spans="1:53" x14ac:dyDescent="0.25">
      <c r="A3987" s="112"/>
      <c r="B3987" s="45">
        <v>40654</v>
      </c>
      <c r="C3987" s="2"/>
      <c r="D3987" s="2"/>
      <c r="E3987" s="2">
        <v>53.75</v>
      </c>
      <c r="F3987" s="2">
        <v>55</v>
      </c>
      <c r="G3987" s="2"/>
      <c r="H3987" s="2"/>
      <c r="I3987" s="2"/>
      <c r="J3987" s="2"/>
      <c r="K3987" s="2"/>
      <c r="L3987" s="2"/>
      <c r="M3987" s="60"/>
      <c r="N3987" s="60"/>
      <c r="O3987" s="60"/>
      <c r="P3987" s="60"/>
      <c r="Q3987" s="2"/>
      <c r="R3987" s="60"/>
      <c r="S3987" s="60"/>
      <c r="T3987" s="60"/>
      <c r="U3987" s="60"/>
      <c r="V3987" s="60"/>
      <c r="W3987" s="60"/>
      <c r="X3987" s="60"/>
      <c r="Y3987" s="60"/>
      <c r="Z3987" s="60"/>
      <c r="AA3987" s="60"/>
      <c r="AB3987" s="60"/>
      <c r="AC3987" s="60"/>
      <c r="AD3987" s="60"/>
      <c r="AE3987" s="60"/>
      <c r="AF3987" s="60"/>
      <c r="AG3987" s="60"/>
      <c r="AH3987" s="60"/>
      <c r="AI3987" s="60"/>
      <c r="AJ3987" s="60"/>
      <c r="AK3987" s="60"/>
      <c r="AL3987" s="60"/>
      <c r="AM3987" s="60"/>
      <c r="AN3987" s="60"/>
      <c r="AO3987" s="112"/>
      <c r="AP3987" s="112"/>
      <c r="AQ3987" s="112"/>
      <c r="AR3987" s="112"/>
      <c r="AS3987" s="112"/>
      <c r="AT3987" s="112"/>
      <c r="AU3987" s="112"/>
      <c r="AV3987" s="112"/>
      <c r="AW3987" s="112"/>
      <c r="AX3987" s="112"/>
      <c r="AY3987" s="112"/>
      <c r="AZ3987" s="112"/>
      <c r="BA3987" s="112"/>
    </row>
    <row r="3988" spans="1:53" x14ac:dyDescent="0.25">
      <c r="A3988" s="112"/>
      <c r="B3988" s="45">
        <v>40653</v>
      </c>
      <c r="C3988" s="2"/>
      <c r="D3988" s="2"/>
      <c r="E3988" s="2">
        <v>53.7</v>
      </c>
      <c r="F3988" s="2">
        <v>55</v>
      </c>
      <c r="G3988" s="2"/>
      <c r="H3988" s="2"/>
      <c r="I3988" s="2"/>
      <c r="J3988" s="2"/>
      <c r="K3988" s="2"/>
      <c r="L3988" s="2"/>
      <c r="M3988" s="60"/>
      <c r="N3988" s="60"/>
      <c r="O3988" s="60"/>
      <c r="P3988" s="60"/>
      <c r="Q3988" s="2"/>
      <c r="R3988" s="60"/>
      <c r="S3988" s="60"/>
      <c r="T3988" s="60"/>
      <c r="U3988" s="60"/>
      <c r="V3988" s="60"/>
      <c r="W3988" s="60"/>
      <c r="X3988" s="60"/>
      <c r="Y3988" s="60"/>
      <c r="Z3988" s="60"/>
      <c r="AA3988" s="60"/>
      <c r="AB3988" s="60"/>
      <c r="AC3988" s="60"/>
      <c r="AD3988" s="60"/>
      <c r="AE3988" s="60"/>
      <c r="AF3988" s="60"/>
      <c r="AG3988" s="60"/>
      <c r="AH3988" s="60"/>
      <c r="AI3988" s="60"/>
      <c r="AJ3988" s="60"/>
      <c r="AK3988" s="60"/>
      <c r="AL3988" s="60"/>
      <c r="AM3988" s="60"/>
      <c r="AN3988" s="60"/>
      <c r="AO3988" s="112"/>
      <c r="AP3988" s="112"/>
      <c r="AQ3988" s="112"/>
      <c r="AR3988" s="112"/>
      <c r="AS3988" s="112"/>
      <c r="AT3988" s="112"/>
      <c r="AU3988" s="112"/>
      <c r="AV3988" s="112"/>
      <c r="AW3988" s="112"/>
      <c r="AX3988" s="112"/>
      <c r="AY3988" s="112"/>
      <c r="AZ3988" s="112"/>
      <c r="BA3988" s="112"/>
    </row>
    <row r="3989" spans="1:53" x14ac:dyDescent="0.25">
      <c r="A3989" s="112"/>
      <c r="B3989" s="45">
        <v>40652</v>
      </c>
      <c r="C3989" s="2"/>
      <c r="D3989" s="2"/>
      <c r="E3989" s="2">
        <v>53.55</v>
      </c>
      <c r="F3989" s="2">
        <v>55</v>
      </c>
      <c r="G3989" s="2"/>
      <c r="H3989" s="2"/>
      <c r="I3989" s="2"/>
      <c r="J3989" s="2"/>
      <c r="K3989" s="2"/>
      <c r="L3989" s="2"/>
      <c r="M3989" s="60"/>
      <c r="N3989" s="60"/>
      <c r="O3989" s="60"/>
      <c r="P3989" s="60"/>
      <c r="Q3989" s="2"/>
      <c r="R3989" s="60"/>
      <c r="S3989" s="60"/>
      <c r="T3989" s="60"/>
      <c r="U3989" s="60"/>
      <c r="V3989" s="60"/>
      <c r="W3989" s="60"/>
      <c r="X3989" s="60"/>
      <c r="Y3989" s="60"/>
      <c r="Z3989" s="60"/>
      <c r="AA3989" s="60"/>
      <c r="AB3989" s="60"/>
      <c r="AC3989" s="60"/>
      <c r="AD3989" s="60"/>
      <c r="AE3989" s="60"/>
      <c r="AF3989" s="60"/>
      <c r="AG3989" s="60"/>
      <c r="AH3989" s="60"/>
      <c r="AI3989" s="60"/>
      <c r="AJ3989" s="60"/>
      <c r="AK3989" s="60"/>
      <c r="AL3989" s="60"/>
      <c r="AM3989" s="60"/>
      <c r="AN3989" s="60"/>
      <c r="AO3989" s="112"/>
      <c r="AP3989" s="112"/>
      <c r="AQ3989" s="112"/>
      <c r="AR3989" s="112"/>
      <c r="AS3989" s="112"/>
      <c r="AT3989" s="112"/>
      <c r="AU3989" s="112"/>
      <c r="AV3989" s="112"/>
      <c r="AW3989" s="112"/>
      <c r="AX3989" s="112"/>
      <c r="AY3989" s="112"/>
      <c r="AZ3989" s="112"/>
      <c r="BA3989" s="112"/>
    </row>
    <row r="3990" spans="1:53" x14ac:dyDescent="0.25">
      <c r="A3990" s="112"/>
      <c r="B3990" s="45">
        <v>40651</v>
      </c>
      <c r="C3990" s="2"/>
      <c r="D3990" s="2"/>
      <c r="E3990" s="2">
        <v>53.75</v>
      </c>
      <c r="F3990" s="2">
        <v>55</v>
      </c>
      <c r="G3990" s="2"/>
      <c r="H3990" s="2"/>
      <c r="I3990" s="2"/>
      <c r="J3990" s="2"/>
      <c r="K3990" s="2"/>
      <c r="L3990" s="2"/>
      <c r="M3990" s="60"/>
      <c r="N3990" s="60"/>
      <c r="O3990" s="60"/>
      <c r="P3990" s="60"/>
      <c r="Q3990" s="2"/>
      <c r="R3990" s="60"/>
      <c r="S3990" s="60"/>
      <c r="T3990" s="60"/>
      <c r="U3990" s="60"/>
      <c r="V3990" s="60"/>
      <c r="W3990" s="60"/>
      <c r="X3990" s="60"/>
      <c r="Y3990" s="60"/>
      <c r="Z3990" s="60"/>
      <c r="AA3990" s="60"/>
      <c r="AB3990" s="60"/>
      <c r="AC3990" s="60"/>
      <c r="AD3990" s="60"/>
      <c r="AE3990" s="60"/>
      <c r="AF3990" s="60"/>
      <c r="AG3990" s="60"/>
      <c r="AH3990" s="60"/>
      <c r="AI3990" s="60"/>
      <c r="AJ3990" s="60"/>
      <c r="AK3990" s="60"/>
      <c r="AL3990" s="60"/>
      <c r="AM3990" s="60"/>
      <c r="AN3990" s="60"/>
      <c r="AO3990" s="112"/>
      <c r="AP3990" s="112"/>
      <c r="AQ3990" s="112"/>
      <c r="AR3990" s="112"/>
      <c r="AS3990" s="112"/>
      <c r="AT3990" s="112"/>
      <c r="AU3990" s="112"/>
      <c r="AV3990" s="112"/>
      <c r="AW3990" s="112"/>
      <c r="AX3990" s="112"/>
      <c r="AY3990" s="112"/>
      <c r="AZ3990" s="112"/>
      <c r="BA3990" s="112"/>
    </row>
    <row r="3991" spans="1:53" x14ac:dyDescent="0.25">
      <c r="A3991" s="112"/>
      <c r="B3991" s="45">
        <v>40648</v>
      </c>
      <c r="C3991" s="2"/>
      <c r="D3991" s="2"/>
      <c r="E3991" s="2">
        <v>53.8</v>
      </c>
      <c r="F3991" s="2">
        <v>55</v>
      </c>
      <c r="G3991" s="2"/>
      <c r="H3991" s="2"/>
      <c r="I3991" s="2"/>
      <c r="J3991" s="2"/>
      <c r="K3991" s="2"/>
      <c r="L3991" s="2"/>
      <c r="M3991" s="60"/>
      <c r="N3991" s="60"/>
      <c r="O3991" s="60"/>
      <c r="P3991" s="60"/>
      <c r="Q3991" s="2"/>
      <c r="R3991" s="60"/>
      <c r="S3991" s="60"/>
      <c r="T3991" s="60"/>
      <c r="U3991" s="60"/>
      <c r="V3991" s="60"/>
      <c r="W3991" s="60"/>
      <c r="X3991" s="60"/>
      <c r="Y3991" s="60"/>
      <c r="Z3991" s="60"/>
      <c r="AA3991" s="60"/>
      <c r="AB3991" s="60"/>
      <c r="AC3991" s="60"/>
      <c r="AD3991" s="60"/>
      <c r="AE3991" s="60"/>
      <c r="AF3991" s="60"/>
      <c r="AG3991" s="60"/>
      <c r="AH3991" s="60"/>
      <c r="AI3991" s="60"/>
      <c r="AJ3991" s="60"/>
      <c r="AK3991" s="60"/>
      <c r="AL3991" s="60"/>
      <c r="AM3991" s="60"/>
      <c r="AN3991" s="60"/>
      <c r="AO3991" s="112"/>
      <c r="AP3991" s="112"/>
      <c r="AQ3991" s="112"/>
      <c r="AR3991" s="112"/>
      <c r="AS3991" s="112"/>
      <c r="AT3991" s="112"/>
      <c r="AU3991" s="112"/>
      <c r="AV3991" s="112"/>
      <c r="AW3991" s="112"/>
      <c r="AX3991" s="112"/>
      <c r="AY3991" s="112"/>
      <c r="AZ3991" s="112"/>
      <c r="BA3991" s="112"/>
    </row>
    <row r="3992" spans="1:53" x14ac:dyDescent="0.25">
      <c r="A3992" s="112"/>
      <c r="B3992" s="45">
        <v>40647</v>
      </c>
      <c r="C3992" s="2"/>
      <c r="D3992" s="2"/>
      <c r="E3992" s="2">
        <v>53.7</v>
      </c>
      <c r="F3992" s="2">
        <v>54.75</v>
      </c>
      <c r="G3992" s="2"/>
      <c r="H3992" s="2"/>
      <c r="I3992" s="2"/>
      <c r="J3992" s="2"/>
      <c r="K3992" s="2"/>
      <c r="L3992" s="2"/>
      <c r="M3992" s="60"/>
      <c r="N3992" s="60"/>
      <c r="O3992" s="60"/>
      <c r="P3992" s="60"/>
      <c r="Q3992" s="2"/>
      <c r="R3992" s="60"/>
      <c r="S3992" s="60"/>
      <c r="T3992" s="60"/>
      <c r="U3992" s="60"/>
      <c r="V3992" s="60"/>
      <c r="W3992" s="60"/>
      <c r="X3992" s="60"/>
      <c r="Y3992" s="60"/>
      <c r="Z3992" s="60"/>
      <c r="AA3992" s="60"/>
      <c r="AB3992" s="60"/>
      <c r="AC3992" s="60"/>
      <c r="AD3992" s="60"/>
      <c r="AE3992" s="60"/>
      <c r="AF3992" s="60"/>
      <c r="AG3992" s="60"/>
      <c r="AH3992" s="60"/>
      <c r="AI3992" s="60"/>
      <c r="AJ3992" s="60"/>
      <c r="AK3992" s="60"/>
      <c r="AL3992" s="60"/>
      <c r="AM3992" s="60"/>
      <c r="AN3992" s="60"/>
      <c r="AO3992" s="112"/>
      <c r="AP3992" s="112"/>
      <c r="AQ3992" s="112"/>
      <c r="AR3992" s="112"/>
      <c r="AS3992" s="112"/>
      <c r="AT3992" s="112"/>
      <c r="AU3992" s="112"/>
      <c r="AV3992" s="112"/>
      <c r="AW3992" s="112"/>
      <c r="AX3992" s="112"/>
      <c r="AY3992" s="112"/>
      <c r="AZ3992" s="112"/>
      <c r="BA3992" s="112"/>
    </row>
    <row r="3993" spans="1:53" x14ac:dyDescent="0.25">
      <c r="A3993" s="112"/>
      <c r="B3993" s="45">
        <v>40646</v>
      </c>
      <c r="C3993" s="2"/>
      <c r="D3993" s="2"/>
      <c r="E3993" s="2">
        <v>53.6</v>
      </c>
      <c r="F3993" s="2">
        <v>54.75</v>
      </c>
      <c r="G3993" s="2"/>
      <c r="H3993" s="2"/>
      <c r="I3993" s="2"/>
      <c r="J3993" s="2"/>
      <c r="K3993" s="2"/>
      <c r="L3993" s="2"/>
      <c r="M3993" s="60"/>
      <c r="N3993" s="60"/>
      <c r="O3993" s="60"/>
      <c r="P3993" s="60"/>
      <c r="Q3993" s="2"/>
      <c r="R3993" s="60"/>
      <c r="S3993" s="60"/>
      <c r="T3993" s="60"/>
      <c r="U3993" s="60"/>
      <c r="V3993" s="60"/>
      <c r="W3993" s="60"/>
      <c r="X3993" s="60"/>
      <c r="Y3993" s="60"/>
      <c r="Z3993" s="60"/>
      <c r="AA3993" s="60"/>
      <c r="AB3993" s="60"/>
      <c r="AC3993" s="60"/>
      <c r="AD3993" s="60"/>
      <c r="AE3993" s="60"/>
      <c r="AF3993" s="60"/>
      <c r="AG3993" s="60"/>
      <c r="AH3993" s="60"/>
      <c r="AI3993" s="60"/>
      <c r="AJ3993" s="60"/>
      <c r="AK3993" s="60"/>
      <c r="AL3993" s="60"/>
      <c r="AM3993" s="60"/>
      <c r="AN3993" s="60"/>
      <c r="AO3993" s="112"/>
      <c r="AP3993" s="112"/>
      <c r="AQ3993" s="112"/>
      <c r="AR3993" s="112"/>
      <c r="AS3993" s="112"/>
      <c r="AT3993" s="112"/>
      <c r="AU3993" s="112"/>
      <c r="AV3993" s="112"/>
      <c r="AW3993" s="112"/>
      <c r="AX3993" s="112"/>
      <c r="AY3993" s="112"/>
      <c r="AZ3993" s="112"/>
      <c r="BA3993" s="112"/>
    </row>
    <row r="3994" spans="1:53" x14ac:dyDescent="0.25">
      <c r="A3994" s="112"/>
      <c r="B3994" s="45">
        <v>40645</v>
      </c>
      <c r="C3994" s="2"/>
      <c r="D3994" s="2"/>
      <c r="E3994" s="2">
        <v>54</v>
      </c>
      <c r="F3994" s="2">
        <v>55.37</v>
      </c>
      <c r="G3994" s="2"/>
      <c r="H3994" s="2"/>
      <c r="I3994" s="2"/>
      <c r="J3994" s="2"/>
      <c r="K3994" s="2"/>
      <c r="L3994" s="2"/>
      <c r="M3994" s="60"/>
      <c r="N3994" s="60"/>
      <c r="O3994" s="60"/>
      <c r="P3994" s="60"/>
      <c r="Q3994" s="2"/>
      <c r="R3994" s="60"/>
      <c r="S3994" s="60"/>
      <c r="T3994" s="60"/>
      <c r="U3994" s="60"/>
      <c r="V3994" s="60"/>
      <c r="W3994" s="60"/>
      <c r="X3994" s="60"/>
      <c r="Y3994" s="60"/>
      <c r="Z3994" s="60"/>
      <c r="AA3994" s="60"/>
      <c r="AB3994" s="60"/>
      <c r="AC3994" s="60"/>
      <c r="AD3994" s="60"/>
      <c r="AE3994" s="60"/>
      <c r="AF3994" s="60"/>
      <c r="AG3994" s="60"/>
      <c r="AH3994" s="60"/>
      <c r="AI3994" s="60"/>
      <c r="AJ3994" s="60"/>
      <c r="AK3994" s="60"/>
      <c r="AL3994" s="60"/>
      <c r="AM3994" s="60"/>
      <c r="AN3994" s="60"/>
      <c r="AO3994" s="112"/>
      <c r="AP3994" s="112"/>
      <c r="AQ3994" s="112"/>
      <c r="AR3994" s="112"/>
      <c r="AS3994" s="112"/>
      <c r="AT3994" s="112"/>
      <c r="AU3994" s="112"/>
      <c r="AV3994" s="112"/>
      <c r="AW3994" s="112"/>
      <c r="AX3994" s="112"/>
      <c r="AY3994" s="112"/>
      <c r="AZ3994" s="112"/>
      <c r="BA3994" s="112"/>
    </row>
    <row r="3995" spans="1:53" x14ac:dyDescent="0.25">
      <c r="A3995" s="112"/>
      <c r="B3995" s="45">
        <v>40644</v>
      </c>
      <c r="C3995" s="2"/>
      <c r="D3995" s="2"/>
      <c r="E3995" s="2">
        <v>54.13</v>
      </c>
      <c r="F3995" s="2">
        <v>55.5</v>
      </c>
      <c r="G3995" s="2"/>
      <c r="H3995" s="2"/>
      <c r="I3995" s="2"/>
      <c r="J3995" s="2"/>
      <c r="K3995" s="2"/>
      <c r="L3995" s="2"/>
      <c r="M3995" s="60"/>
      <c r="N3995" s="60"/>
      <c r="O3995" s="60"/>
      <c r="P3995" s="60"/>
      <c r="Q3995" s="2"/>
      <c r="R3995" s="60"/>
      <c r="S3995" s="60"/>
      <c r="T3995" s="60"/>
      <c r="U3995" s="60"/>
      <c r="V3995" s="60"/>
      <c r="W3995" s="60"/>
      <c r="X3995" s="60"/>
      <c r="Y3995" s="60"/>
      <c r="Z3995" s="60"/>
      <c r="AA3995" s="60"/>
      <c r="AB3995" s="60"/>
      <c r="AC3995" s="60"/>
      <c r="AD3995" s="60"/>
      <c r="AE3995" s="60"/>
      <c r="AF3995" s="60"/>
      <c r="AG3995" s="60"/>
      <c r="AH3995" s="60"/>
      <c r="AI3995" s="60"/>
      <c r="AJ3995" s="60"/>
      <c r="AK3995" s="60"/>
      <c r="AL3995" s="60"/>
      <c r="AM3995" s="60"/>
      <c r="AN3995" s="60"/>
      <c r="AO3995" s="112"/>
      <c r="AP3995" s="112"/>
      <c r="AQ3995" s="112"/>
      <c r="AR3995" s="112"/>
      <c r="AS3995" s="112"/>
      <c r="AT3995" s="112"/>
      <c r="AU3995" s="112"/>
      <c r="AV3995" s="112"/>
      <c r="AW3995" s="112"/>
      <c r="AX3995" s="112"/>
      <c r="AY3995" s="112"/>
      <c r="AZ3995" s="112"/>
      <c r="BA3995" s="112"/>
    </row>
    <row r="3996" spans="1:53" x14ac:dyDescent="0.25">
      <c r="A3996" s="112"/>
      <c r="B3996" s="45">
        <v>40641</v>
      </c>
      <c r="C3996" s="2"/>
      <c r="D3996" s="2"/>
      <c r="E3996" s="2">
        <v>54.1</v>
      </c>
      <c r="F3996" s="2">
        <v>55.5</v>
      </c>
      <c r="G3996" s="2"/>
      <c r="H3996" s="2"/>
      <c r="I3996" s="2"/>
      <c r="J3996" s="2"/>
      <c r="K3996" s="2"/>
      <c r="L3996" s="2"/>
      <c r="M3996" s="60"/>
      <c r="N3996" s="60"/>
      <c r="O3996" s="60"/>
      <c r="P3996" s="60"/>
      <c r="Q3996" s="2"/>
      <c r="R3996" s="60"/>
      <c r="S3996" s="60"/>
      <c r="T3996" s="60"/>
      <c r="U3996" s="60"/>
      <c r="V3996" s="60"/>
      <c r="W3996" s="60"/>
      <c r="X3996" s="60"/>
      <c r="Y3996" s="60"/>
      <c r="Z3996" s="60"/>
      <c r="AA3996" s="60"/>
      <c r="AB3996" s="60"/>
      <c r="AC3996" s="60"/>
      <c r="AD3996" s="60"/>
      <c r="AE3996" s="60"/>
      <c r="AF3996" s="60"/>
      <c r="AG3996" s="60"/>
      <c r="AH3996" s="60"/>
      <c r="AI3996" s="60"/>
      <c r="AJ3996" s="60"/>
      <c r="AK3996" s="60"/>
      <c r="AL3996" s="60"/>
      <c r="AM3996" s="60"/>
      <c r="AN3996" s="60"/>
      <c r="AO3996" s="112"/>
      <c r="AP3996" s="112"/>
      <c r="AQ3996" s="112"/>
      <c r="AR3996" s="112"/>
      <c r="AS3996" s="112"/>
      <c r="AT3996" s="112"/>
      <c r="AU3996" s="112"/>
      <c r="AV3996" s="112"/>
      <c r="AW3996" s="112"/>
      <c r="AX3996" s="112"/>
      <c r="AY3996" s="112"/>
      <c r="AZ3996" s="112"/>
      <c r="BA3996" s="112"/>
    </row>
    <row r="3997" spans="1:53" x14ac:dyDescent="0.25">
      <c r="A3997" s="112"/>
      <c r="B3997" s="45">
        <v>40640</v>
      </c>
      <c r="C3997" s="2"/>
      <c r="D3997" s="2"/>
      <c r="E3997" s="2">
        <v>53.8</v>
      </c>
      <c r="F3997" s="2">
        <v>55.05</v>
      </c>
      <c r="G3997" s="2"/>
      <c r="H3997" s="2"/>
      <c r="I3997" s="2"/>
      <c r="J3997" s="2"/>
      <c r="K3997" s="2"/>
      <c r="L3997" s="2"/>
      <c r="M3997" s="60"/>
      <c r="N3997" s="60"/>
      <c r="O3997" s="60"/>
      <c r="P3997" s="60"/>
      <c r="Q3997" s="2"/>
      <c r="R3997" s="60"/>
      <c r="S3997" s="60"/>
      <c r="T3997" s="60"/>
      <c r="U3997" s="60"/>
      <c r="V3997" s="60"/>
      <c r="W3997" s="60"/>
      <c r="X3997" s="60"/>
      <c r="Y3997" s="60"/>
      <c r="Z3997" s="60"/>
      <c r="AA3997" s="60"/>
      <c r="AB3997" s="60"/>
      <c r="AC3997" s="60"/>
      <c r="AD3997" s="60"/>
      <c r="AE3997" s="60"/>
      <c r="AF3997" s="60"/>
      <c r="AG3997" s="60"/>
      <c r="AH3997" s="60"/>
      <c r="AI3997" s="60"/>
      <c r="AJ3997" s="60"/>
      <c r="AK3997" s="60"/>
      <c r="AL3997" s="60"/>
      <c r="AM3997" s="60"/>
      <c r="AN3997" s="60"/>
      <c r="AO3997" s="112"/>
      <c r="AP3997" s="112"/>
      <c r="AQ3997" s="112"/>
      <c r="AR3997" s="112"/>
      <c r="AS3997" s="112"/>
      <c r="AT3997" s="112"/>
      <c r="AU3997" s="112"/>
      <c r="AV3997" s="112"/>
      <c r="AW3997" s="112"/>
      <c r="AX3997" s="112"/>
      <c r="AY3997" s="112"/>
      <c r="AZ3997" s="112"/>
      <c r="BA3997" s="112"/>
    </row>
    <row r="3998" spans="1:53" x14ac:dyDescent="0.25">
      <c r="A3998" s="112"/>
      <c r="B3998" s="45">
        <v>40639</v>
      </c>
      <c r="C3998" s="2"/>
      <c r="D3998" s="2"/>
      <c r="E3998" s="2">
        <v>54.2</v>
      </c>
      <c r="F3998" s="2">
        <v>55.05</v>
      </c>
      <c r="G3998" s="2"/>
      <c r="H3998" s="2"/>
      <c r="I3998" s="2"/>
      <c r="J3998" s="2"/>
      <c r="K3998" s="2"/>
      <c r="L3998" s="2"/>
      <c r="M3998" s="60"/>
      <c r="N3998" s="60"/>
      <c r="O3998" s="60"/>
      <c r="P3998" s="60"/>
      <c r="Q3998" s="2"/>
      <c r="R3998" s="60"/>
      <c r="S3998" s="60"/>
      <c r="T3998" s="60"/>
      <c r="U3998" s="60"/>
      <c r="V3998" s="60"/>
      <c r="W3998" s="60"/>
      <c r="X3998" s="60"/>
      <c r="Y3998" s="60"/>
      <c r="Z3998" s="60"/>
      <c r="AA3998" s="60"/>
      <c r="AB3998" s="60"/>
      <c r="AC3998" s="60"/>
      <c r="AD3998" s="60"/>
      <c r="AE3998" s="60"/>
      <c r="AF3998" s="60"/>
      <c r="AG3998" s="60"/>
      <c r="AH3998" s="60"/>
      <c r="AI3998" s="60"/>
      <c r="AJ3998" s="60"/>
      <c r="AK3998" s="60"/>
      <c r="AL3998" s="60"/>
      <c r="AM3998" s="60"/>
      <c r="AN3998" s="60"/>
      <c r="AO3998" s="112"/>
      <c r="AP3998" s="112"/>
      <c r="AQ3998" s="112"/>
      <c r="AR3998" s="112"/>
      <c r="AS3998" s="112"/>
      <c r="AT3998" s="112"/>
      <c r="AU3998" s="112"/>
      <c r="AV3998" s="112"/>
      <c r="AW3998" s="112"/>
      <c r="AX3998" s="112"/>
      <c r="AY3998" s="112"/>
      <c r="AZ3998" s="112"/>
      <c r="BA3998" s="112"/>
    </row>
    <row r="3999" spans="1:53" x14ac:dyDescent="0.25">
      <c r="A3999" s="112"/>
      <c r="B3999" s="45">
        <v>40638</v>
      </c>
      <c r="C3999" s="2"/>
      <c r="D3999" s="2"/>
      <c r="E3999" s="2">
        <v>54.15</v>
      </c>
      <c r="F3999" s="2">
        <v>55</v>
      </c>
      <c r="G3999" s="2"/>
      <c r="H3999" s="2"/>
      <c r="I3999" s="2"/>
      <c r="J3999" s="2"/>
      <c r="K3999" s="2"/>
      <c r="L3999" s="2"/>
      <c r="M3999" s="60"/>
      <c r="N3999" s="60"/>
      <c r="O3999" s="60"/>
      <c r="P3999" s="60"/>
      <c r="Q3999" s="2"/>
      <c r="R3999" s="60"/>
      <c r="S3999" s="60"/>
      <c r="T3999" s="60"/>
      <c r="U3999" s="60"/>
      <c r="V3999" s="60"/>
      <c r="W3999" s="60"/>
      <c r="X3999" s="60"/>
      <c r="Y3999" s="60"/>
      <c r="Z3999" s="60"/>
      <c r="AA3999" s="60"/>
      <c r="AB3999" s="60"/>
      <c r="AC3999" s="60"/>
      <c r="AD3999" s="60"/>
      <c r="AE3999" s="60"/>
      <c r="AF3999" s="60"/>
      <c r="AG3999" s="60"/>
      <c r="AH3999" s="60"/>
      <c r="AI3999" s="60"/>
      <c r="AJ3999" s="60"/>
      <c r="AK3999" s="60"/>
      <c r="AL3999" s="60"/>
      <c r="AM3999" s="60"/>
      <c r="AN3999" s="60"/>
      <c r="AO3999" s="112"/>
      <c r="AP3999" s="112"/>
      <c r="AQ3999" s="112"/>
      <c r="AR3999" s="112"/>
      <c r="AS3999" s="112"/>
      <c r="AT3999" s="112"/>
      <c r="AU3999" s="112"/>
      <c r="AV3999" s="112"/>
      <c r="AW3999" s="112"/>
      <c r="AX3999" s="112"/>
      <c r="AY3999" s="112"/>
      <c r="AZ3999" s="112"/>
      <c r="BA3999" s="112"/>
    </row>
    <row r="4000" spans="1:53" x14ac:dyDescent="0.25">
      <c r="A4000" s="112"/>
      <c r="B4000" s="45">
        <v>40637</v>
      </c>
      <c r="C4000" s="2"/>
      <c r="D4000" s="2"/>
      <c r="E4000" s="2">
        <v>54.3</v>
      </c>
      <c r="F4000" s="2">
        <v>55.25</v>
      </c>
      <c r="G4000" s="2"/>
      <c r="H4000" s="2"/>
      <c r="I4000" s="2"/>
      <c r="J4000" s="2"/>
      <c r="K4000" s="2"/>
      <c r="L4000" s="2"/>
      <c r="M4000" s="60"/>
      <c r="N4000" s="60"/>
      <c r="O4000" s="60"/>
      <c r="P4000" s="60"/>
      <c r="Q4000" s="2"/>
      <c r="R4000" s="60"/>
      <c r="S4000" s="60"/>
      <c r="T4000" s="60"/>
      <c r="U4000" s="60"/>
      <c r="V4000" s="60"/>
      <c r="W4000" s="60"/>
      <c r="X4000" s="60"/>
      <c r="Y4000" s="60"/>
      <c r="Z4000" s="60"/>
      <c r="AA4000" s="60"/>
      <c r="AB4000" s="60"/>
      <c r="AC4000" s="60"/>
      <c r="AD4000" s="60"/>
      <c r="AE4000" s="60"/>
      <c r="AF4000" s="60"/>
      <c r="AG4000" s="60"/>
      <c r="AH4000" s="60"/>
      <c r="AI4000" s="60"/>
      <c r="AJ4000" s="60"/>
      <c r="AK4000" s="60"/>
      <c r="AL4000" s="60"/>
      <c r="AM4000" s="60"/>
      <c r="AN4000" s="60"/>
      <c r="AO4000" s="112"/>
      <c r="AP4000" s="112"/>
      <c r="AQ4000" s="112"/>
      <c r="AR4000" s="112"/>
      <c r="AS4000" s="112"/>
      <c r="AT4000" s="112"/>
      <c r="AU4000" s="112"/>
      <c r="AV4000" s="112"/>
      <c r="AW4000" s="112"/>
      <c r="AX4000" s="112"/>
      <c r="AY4000" s="112"/>
      <c r="AZ4000" s="112"/>
      <c r="BA4000" s="112"/>
    </row>
    <row r="4001" spans="1:53" x14ac:dyDescent="0.25">
      <c r="A4001" s="112"/>
      <c r="B4001" s="45">
        <v>40634</v>
      </c>
      <c r="C4001" s="2"/>
      <c r="D4001" s="2"/>
      <c r="E4001" s="2">
        <v>53.75</v>
      </c>
      <c r="F4001" s="2">
        <v>55</v>
      </c>
      <c r="G4001" s="2"/>
      <c r="H4001" s="2"/>
      <c r="I4001" s="2"/>
      <c r="J4001" s="2"/>
      <c r="K4001" s="2"/>
      <c r="L4001" s="2"/>
      <c r="M4001" s="60"/>
      <c r="N4001" s="60"/>
      <c r="O4001" s="60"/>
      <c r="P4001" s="60"/>
      <c r="Q4001" s="2"/>
      <c r="R4001" s="60"/>
      <c r="S4001" s="60"/>
      <c r="T4001" s="60"/>
      <c r="U4001" s="60"/>
      <c r="V4001" s="60"/>
      <c r="W4001" s="60"/>
      <c r="X4001" s="60"/>
      <c r="Y4001" s="60"/>
      <c r="Z4001" s="60"/>
      <c r="AA4001" s="60"/>
      <c r="AB4001" s="60"/>
      <c r="AC4001" s="60"/>
      <c r="AD4001" s="60"/>
      <c r="AE4001" s="60"/>
      <c r="AF4001" s="60"/>
      <c r="AG4001" s="60"/>
      <c r="AH4001" s="60"/>
      <c r="AI4001" s="60"/>
      <c r="AJ4001" s="60"/>
      <c r="AK4001" s="60"/>
      <c r="AL4001" s="60"/>
      <c r="AM4001" s="60"/>
      <c r="AN4001" s="60"/>
      <c r="AO4001" s="112"/>
      <c r="AP4001" s="112"/>
      <c r="AQ4001" s="112"/>
      <c r="AR4001" s="112"/>
      <c r="AS4001" s="112"/>
      <c r="AT4001" s="112"/>
      <c r="AU4001" s="112"/>
      <c r="AV4001" s="112"/>
      <c r="AW4001" s="112"/>
      <c r="AX4001" s="112"/>
      <c r="AY4001" s="112"/>
      <c r="AZ4001" s="112"/>
      <c r="BA4001" s="112"/>
    </row>
    <row r="4002" spans="1:53" x14ac:dyDescent="0.25">
      <c r="A4002" s="112"/>
      <c r="B4002" s="45">
        <v>40633</v>
      </c>
      <c r="C4002" s="2"/>
      <c r="D4002" s="2"/>
      <c r="E4002" s="2">
        <v>53.45</v>
      </c>
      <c r="F4002" s="2">
        <v>54.4</v>
      </c>
      <c r="G4002" s="2"/>
      <c r="H4002" s="2"/>
      <c r="I4002" s="2"/>
      <c r="J4002" s="2"/>
      <c r="K4002" s="2"/>
      <c r="L4002" s="2"/>
      <c r="M4002" s="60"/>
      <c r="N4002" s="60"/>
      <c r="O4002" s="60"/>
      <c r="P4002" s="60"/>
      <c r="Q4002" s="2"/>
      <c r="R4002" s="60"/>
      <c r="S4002" s="60"/>
      <c r="T4002" s="60"/>
      <c r="U4002" s="60"/>
      <c r="V4002" s="60"/>
      <c r="W4002" s="60"/>
      <c r="X4002" s="60"/>
      <c r="Y4002" s="60"/>
      <c r="Z4002" s="60"/>
      <c r="AA4002" s="60"/>
      <c r="AB4002" s="60"/>
      <c r="AC4002" s="60"/>
      <c r="AD4002" s="60"/>
      <c r="AE4002" s="60"/>
      <c r="AF4002" s="60"/>
      <c r="AG4002" s="60"/>
      <c r="AH4002" s="60"/>
      <c r="AI4002" s="60"/>
      <c r="AJ4002" s="60"/>
      <c r="AK4002" s="60"/>
      <c r="AL4002" s="60"/>
      <c r="AM4002" s="60"/>
      <c r="AN4002" s="60"/>
      <c r="AO4002" s="112"/>
      <c r="AP4002" s="112"/>
      <c r="AQ4002" s="112"/>
      <c r="AR4002" s="112"/>
      <c r="AS4002" s="112"/>
      <c r="AT4002" s="112"/>
      <c r="AU4002" s="112"/>
      <c r="AV4002" s="112"/>
      <c r="AW4002" s="112"/>
      <c r="AX4002" s="112"/>
      <c r="AY4002" s="112"/>
      <c r="AZ4002" s="112"/>
      <c r="BA4002" s="112"/>
    </row>
    <row r="4003" spans="1:53" x14ac:dyDescent="0.25">
      <c r="A4003" s="112"/>
      <c r="B4003" s="45">
        <v>40632</v>
      </c>
      <c r="C4003" s="2"/>
      <c r="D4003" s="2"/>
      <c r="E4003" s="2">
        <v>53.3</v>
      </c>
      <c r="F4003" s="2">
        <v>54.25</v>
      </c>
      <c r="G4003" s="2"/>
      <c r="H4003" s="2"/>
      <c r="I4003" s="2"/>
      <c r="J4003" s="2"/>
      <c r="K4003" s="2"/>
      <c r="L4003" s="2"/>
      <c r="M4003" s="60"/>
      <c r="N4003" s="60"/>
      <c r="O4003" s="60"/>
      <c r="P4003" s="60"/>
      <c r="Q4003" s="2"/>
      <c r="R4003" s="60"/>
      <c r="S4003" s="60"/>
      <c r="T4003" s="60"/>
      <c r="U4003" s="60"/>
      <c r="V4003" s="60"/>
      <c r="W4003" s="60"/>
      <c r="X4003" s="60"/>
      <c r="Y4003" s="60"/>
      <c r="Z4003" s="60"/>
      <c r="AA4003" s="60"/>
      <c r="AB4003" s="60"/>
      <c r="AC4003" s="60"/>
      <c r="AD4003" s="60"/>
      <c r="AE4003" s="60"/>
      <c r="AF4003" s="60"/>
      <c r="AG4003" s="60"/>
      <c r="AH4003" s="60"/>
      <c r="AI4003" s="60"/>
      <c r="AJ4003" s="60"/>
      <c r="AK4003" s="60"/>
      <c r="AL4003" s="60"/>
      <c r="AM4003" s="60"/>
      <c r="AN4003" s="60"/>
      <c r="AO4003" s="112"/>
      <c r="AP4003" s="112"/>
      <c r="AQ4003" s="112"/>
      <c r="AR4003" s="112"/>
      <c r="AS4003" s="112"/>
      <c r="AT4003" s="112"/>
      <c r="AU4003" s="112"/>
      <c r="AV4003" s="112"/>
      <c r="AW4003" s="112"/>
      <c r="AX4003" s="112"/>
      <c r="AY4003" s="112"/>
      <c r="AZ4003" s="112"/>
      <c r="BA4003" s="112"/>
    </row>
    <row r="4004" spans="1:53" x14ac:dyDescent="0.25">
      <c r="A4004" s="112"/>
      <c r="B4004" s="45">
        <v>40631</v>
      </c>
      <c r="C4004" s="2"/>
      <c r="D4004" s="2"/>
      <c r="E4004" s="2">
        <v>53.35</v>
      </c>
      <c r="F4004" s="2">
        <v>54.75</v>
      </c>
      <c r="G4004" s="2"/>
      <c r="H4004" s="2"/>
      <c r="I4004" s="2"/>
      <c r="J4004" s="2"/>
      <c r="K4004" s="2"/>
      <c r="L4004" s="2"/>
      <c r="M4004" s="60"/>
      <c r="N4004" s="60"/>
      <c r="O4004" s="60"/>
      <c r="P4004" s="60"/>
      <c r="Q4004" s="2"/>
      <c r="R4004" s="60"/>
      <c r="S4004" s="60"/>
      <c r="T4004" s="60"/>
      <c r="U4004" s="60"/>
      <c r="V4004" s="60"/>
      <c r="W4004" s="60"/>
      <c r="X4004" s="60"/>
      <c r="Y4004" s="60"/>
      <c r="Z4004" s="60"/>
      <c r="AA4004" s="60"/>
      <c r="AB4004" s="60"/>
      <c r="AC4004" s="60"/>
      <c r="AD4004" s="60"/>
      <c r="AE4004" s="60"/>
      <c r="AF4004" s="60"/>
      <c r="AG4004" s="60"/>
      <c r="AH4004" s="60"/>
      <c r="AI4004" s="60"/>
      <c r="AJ4004" s="60"/>
      <c r="AK4004" s="60"/>
      <c r="AL4004" s="60"/>
      <c r="AM4004" s="60"/>
      <c r="AN4004" s="60"/>
      <c r="AO4004" s="112"/>
      <c r="AP4004" s="112"/>
      <c r="AQ4004" s="112"/>
      <c r="AR4004" s="112"/>
      <c r="AS4004" s="112"/>
      <c r="AT4004" s="112"/>
      <c r="AU4004" s="112"/>
      <c r="AV4004" s="112"/>
      <c r="AW4004" s="112"/>
      <c r="AX4004" s="112"/>
      <c r="AY4004" s="112"/>
      <c r="AZ4004" s="112"/>
      <c r="BA4004" s="112"/>
    </row>
    <row r="4005" spans="1:53" x14ac:dyDescent="0.25">
      <c r="A4005" s="112"/>
      <c r="B4005" s="45">
        <v>40630</v>
      </c>
      <c r="C4005" s="2"/>
      <c r="D4005" s="2"/>
      <c r="E4005" s="2">
        <v>53.3</v>
      </c>
      <c r="F4005" s="2">
        <v>54.3</v>
      </c>
      <c r="G4005" s="2"/>
      <c r="H4005" s="2"/>
      <c r="I4005" s="2"/>
      <c r="J4005" s="2"/>
      <c r="K4005" s="2"/>
      <c r="L4005" s="2"/>
      <c r="M4005" s="60"/>
      <c r="N4005" s="60"/>
      <c r="O4005" s="60"/>
      <c r="P4005" s="60"/>
      <c r="Q4005" s="2"/>
      <c r="R4005" s="60"/>
      <c r="S4005" s="60"/>
      <c r="T4005" s="60"/>
      <c r="U4005" s="60"/>
      <c r="V4005" s="60"/>
      <c r="W4005" s="60"/>
      <c r="X4005" s="60"/>
      <c r="Y4005" s="60"/>
      <c r="Z4005" s="60"/>
      <c r="AA4005" s="60"/>
      <c r="AB4005" s="60"/>
      <c r="AC4005" s="60"/>
      <c r="AD4005" s="60"/>
      <c r="AE4005" s="60"/>
      <c r="AF4005" s="60"/>
      <c r="AG4005" s="60"/>
      <c r="AH4005" s="60"/>
      <c r="AI4005" s="60"/>
      <c r="AJ4005" s="60"/>
      <c r="AK4005" s="60"/>
      <c r="AL4005" s="60"/>
      <c r="AM4005" s="60"/>
      <c r="AN4005" s="60"/>
      <c r="AO4005" s="112"/>
      <c r="AP4005" s="112"/>
      <c r="AQ4005" s="112"/>
      <c r="AR4005" s="112"/>
      <c r="AS4005" s="112"/>
      <c r="AT4005" s="112"/>
      <c r="AU4005" s="112"/>
      <c r="AV4005" s="112"/>
      <c r="AW4005" s="112"/>
      <c r="AX4005" s="112"/>
      <c r="AY4005" s="112"/>
      <c r="AZ4005" s="112"/>
      <c r="BA4005" s="112"/>
    </row>
    <row r="4006" spans="1:53" x14ac:dyDescent="0.25">
      <c r="A4006" s="112"/>
      <c r="B4006" s="45">
        <v>40627</v>
      </c>
      <c r="C4006" s="2"/>
      <c r="D4006" s="2"/>
      <c r="E4006" s="2">
        <v>53.2</v>
      </c>
      <c r="F4006" s="2">
        <v>54.2</v>
      </c>
      <c r="G4006" s="2"/>
      <c r="H4006" s="2"/>
      <c r="I4006" s="2"/>
      <c r="J4006" s="2"/>
      <c r="K4006" s="2"/>
      <c r="L4006" s="2"/>
      <c r="M4006" s="60"/>
      <c r="N4006" s="60"/>
      <c r="O4006" s="60"/>
      <c r="P4006" s="60"/>
      <c r="Q4006" s="2"/>
      <c r="R4006" s="60"/>
      <c r="S4006" s="60"/>
      <c r="T4006" s="60"/>
      <c r="U4006" s="60"/>
      <c r="V4006" s="60"/>
      <c r="W4006" s="60"/>
      <c r="X4006" s="60"/>
      <c r="Y4006" s="60"/>
      <c r="Z4006" s="60"/>
      <c r="AA4006" s="60"/>
      <c r="AB4006" s="60"/>
      <c r="AC4006" s="60"/>
      <c r="AD4006" s="60"/>
      <c r="AE4006" s="60"/>
      <c r="AF4006" s="60"/>
      <c r="AG4006" s="60"/>
      <c r="AH4006" s="60"/>
      <c r="AI4006" s="60"/>
      <c r="AJ4006" s="60"/>
      <c r="AK4006" s="60"/>
      <c r="AL4006" s="60"/>
      <c r="AM4006" s="60"/>
      <c r="AN4006" s="60"/>
      <c r="AO4006" s="112"/>
      <c r="AP4006" s="112"/>
      <c r="AQ4006" s="112"/>
      <c r="AR4006" s="112"/>
      <c r="AS4006" s="112"/>
      <c r="AT4006" s="112"/>
      <c r="AU4006" s="112"/>
      <c r="AV4006" s="112"/>
      <c r="AW4006" s="112"/>
      <c r="AX4006" s="112"/>
      <c r="AY4006" s="112"/>
      <c r="AZ4006" s="112"/>
      <c r="BA4006" s="112"/>
    </row>
    <row r="4007" spans="1:53" x14ac:dyDescent="0.25">
      <c r="A4007" s="112"/>
      <c r="B4007" s="45">
        <v>40626</v>
      </c>
      <c r="C4007" s="2"/>
      <c r="D4007" s="2"/>
      <c r="E4007" s="2">
        <v>53.1</v>
      </c>
      <c r="F4007" s="2">
        <v>54.1</v>
      </c>
      <c r="G4007" s="2"/>
      <c r="H4007" s="2"/>
      <c r="I4007" s="2"/>
      <c r="J4007" s="2"/>
      <c r="K4007" s="2"/>
      <c r="L4007" s="2"/>
      <c r="M4007" s="60"/>
      <c r="N4007" s="60"/>
      <c r="O4007" s="60"/>
      <c r="P4007" s="60"/>
      <c r="Q4007" s="2"/>
      <c r="R4007" s="60"/>
      <c r="S4007" s="60"/>
      <c r="T4007" s="60"/>
      <c r="U4007" s="60"/>
      <c r="V4007" s="60"/>
      <c r="W4007" s="60"/>
      <c r="X4007" s="60"/>
      <c r="Y4007" s="60"/>
      <c r="Z4007" s="60"/>
      <c r="AA4007" s="60"/>
      <c r="AB4007" s="60"/>
      <c r="AC4007" s="60"/>
      <c r="AD4007" s="60"/>
      <c r="AE4007" s="60"/>
      <c r="AF4007" s="60"/>
      <c r="AG4007" s="60"/>
      <c r="AH4007" s="60"/>
      <c r="AI4007" s="60"/>
      <c r="AJ4007" s="60"/>
      <c r="AK4007" s="60"/>
      <c r="AL4007" s="60"/>
      <c r="AM4007" s="60"/>
      <c r="AN4007" s="60"/>
      <c r="AO4007" s="112"/>
      <c r="AP4007" s="112"/>
      <c r="AQ4007" s="112"/>
      <c r="AR4007" s="112"/>
      <c r="AS4007" s="112"/>
      <c r="AT4007" s="112"/>
      <c r="AU4007" s="112"/>
      <c r="AV4007" s="112"/>
      <c r="AW4007" s="112"/>
      <c r="AX4007" s="112"/>
      <c r="AY4007" s="112"/>
      <c r="AZ4007" s="112"/>
      <c r="BA4007" s="112"/>
    </row>
    <row r="4008" spans="1:53" x14ac:dyDescent="0.25">
      <c r="A4008" s="112"/>
      <c r="B4008" s="45">
        <v>40625</v>
      </c>
      <c r="C4008" s="2"/>
      <c r="D4008" s="2"/>
      <c r="E4008" s="2">
        <v>53.48</v>
      </c>
      <c r="F4008" s="2">
        <v>54.48</v>
      </c>
      <c r="G4008" s="2"/>
      <c r="H4008" s="2"/>
      <c r="I4008" s="2"/>
      <c r="J4008" s="2"/>
      <c r="K4008" s="2"/>
      <c r="L4008" s="2"/>
      <c r="M4008" s="60"/>
      <c r="N4008" s="60"/>
      <c r="O4008" s="60"/>
      <c r="P4008" s="60"/>
      <c r="Q4008" s="2"/>
      <c r="R4008" s="60"/>
      <c r="S4008" s="60"/>
      <c r="T4008" s="60"/>
      <c r="U4008" s="60"/>
      <c r="V4008" s="60"/>
      <c r="W4008" s="60"/>
      <c r="X4008" s="60"/>
      <c r="Y4008" s="60"/>
      <c r="Z4008" s="60"/>
      <c r="AA4008" s="60"/>
      <c r="AB4008" s="60"/>
      <c r="AC4008" s="60"/>
      <c r="AD4008" s="60"/>
      <c r="AE4008" s="60"/>
      <c r="AF4008" s="60"/>
      <c r="AG4008" s="60"/>
      <c r="AH4008" s="60"/>
      <c r="AI4008" s="60"/>
      <c r="AJ4008" s="60"/>
      <c r="AK4008" s="60"/>
      <c r="AL4008" s="60"/>
      <c r="AM4008" s="60"/>
      <c r="AN4008" s="60"/>
      <c r="AO4008" s="112"/>
      <c r="AP4008" s="112"/>
      <c r="AQ4008" s="112"/>
      <c r="AR4008" s="112"/>
      <c r="AS4008" s="112"/>
      <c r="AT4008" s="112"/>
      <c r="AU4008" s="112"/>
      <c r="AV4008" s="112"/>
      <c r="AW4008" s="112"/>
      <c r="AX4008" s="112"/>
      <c r="AY4008" s="112"/>
      <c r="AZ4008" s="112"/>
      <c r="BA4008" s="112"/>
    </row>
    <row r="4009" spans="1:53" x14ac:dyDescent="0.25">
      <c r="A4009" s="112"/>
      <c r="B4009" s="45">
        <v>40624</v>
      </c>
      <c r="C4009" s="2"/>
      <c r="D4009" s="2"/>
      <c r="E4009" s="2">
        <v>52.75</v>
      </c>
      <c r="F4009" s="2">
        <v>53.75</v>
      </c>
      <c r="G4009" s="2"/>
      <c r="H4009" s="2"/>
      <c r="I4009" s="2"/>
      <c r="J4009" s="2"/>
      <c r="K4009" s="2"/>
      <c r="L4009" s="2"/>
      <c r="M4009" s="60"/>
      <c r="N4009" s="60"/>
      <c r="O4009" s="60"/>
      <c r="P4009" s="60"/>
      <c r="Q4009" s="2"/>
      <c r="R4009" s="60"/>
      <c r="S4009" s="60"/>
      <c r="T4009" s="60"/>
      <c r="U4009" s="60"/>
      <c r="V4009" s="60"/>
      <c r="W4009" s="60"/>
      <c r="X4009" s="60"/>
      <c r="Y4009" s="60"/>
      <c r="Z4009" s="60"/>
      <c r="AA4009" s="60"/>
      <c r="AB4009" s="60"/>
      <c r="AC4009" s="60"/>
      <c r="AD4009" s="60"/>
      <c r="AE4009" s="60"/>
      <c r="AF4009" s="60"/>
      <c r="AG4009" s="60"/>
      <c r="AH4009" s="60"/>
      <c r="AI4009" s="60"/>
      <c r="AJ4009" s="60"/>
      <c r="AK4009" s="60"/>
      <c r="AL4009" s="60"/>
      <c r="AM4009" s="60"/>
      <c r="AN4009" s="60"/>
      <c r="AO4009" s="112"/>
      <c r="AP4009" s="112"/>
      <c r="AQ4009" s="112"/>
      <c r="AR4009" s="112"/>
      <c r="AS4009" s="112"/>
      <c r="AT4009" s="112"/>
      <c r="AU4009" s="112"/>
      <c r="AV4009" s="112"/>
      <c r="AW4009" s="112"/>
      <c r="AX4009" s="112"/>
      <c r="AY4009" s="112"/>
      <c r="AZ4009" s="112"/>
      <c r="BA4009" s="112"/>
    </row>
    <row r="4010" spans="1:53" x14ac:dyDescent="0.25">
      <c r="A4010" s="112"/>
      <c r="B4010" s="45">
        <v>40623</v>
      </c>
      <c r="C4010" s="2"/>
      <c r="D4010" s="2"/>
      <c r="E4010" s="2">
        <v>52.53</v>
      </c>
      <c r="F4010" s="2">
        <v>53.75</v>
      </c>
      <c r="G4010" s="2"/>
      <c r="H4010" s="2"/>
      <c r="I4010" s="2"/>
      <c r="J4010" s="2"/>
      <c r="K4010" s="2"/>
      <c r="L4010" s="2"/>
      <c r="M4010" s="60"/>
      <c r="N4010" s="60"/>
      <c r="O4010" s="60"/>
      <c r="P4010" s="60"/>
      <c r="Q4010" s="2"/>
      <c r="R4010" s="60"/>
      <c r="S4010" s="60"/>
      <c r="T4010" s="60"/>
      <c r="U4010" s="60"/>
      <c r="V4010" s="60"/>
      <c r="W4010" s="60"/>
      <c r="X4010" s="60"/>
      <c r="Y4010" s="60"/>
      <c r="Z4010" s="60"/>
      <c r="AA4010" s="60"/>
      <c r="AB4010" s="60"/>
      <c r="AC4010" s="60"/>
      <c r="AD4010" s="60"/>
      <c r="AE4010" s="60"/>
      <c r="AF4010" s="60"/>
      <c r="AG4010" s="60"/>
      <c r="AH4010" s="60"/>
      <c r="AI4010" s="60"/>
      <c r="AJ4010" s="60"/>
      <c r="AK4010" s="60"/>
      <c r="AL4010" s="60"/>
      <c r="AM4010" s="60"/>
      <c r="AN4010" s="60"/>
      <c r="AO4010" s="112"/>
      <c r="AP4010" s="112"/>
      <c r="AQ4010" s="112"/>
      <c r="AR4010" s="112"/>
      <c r="AS4010" s="112"/>
      <c r="AT4010" s="112"/>
      <c r="AU4010" s="112"/>
      <c r="AV4010" s="112"/>
      <c r="AW4010" s="112"/>
      <c r="AX4010" s="112"/>
      <c r="AY4010" s="112"/>
      <c r="AZ4010" s="112"/>
      <c r="BA4010" s="112"/>
    </row>
    <row r="4011" spans="1:53" x14ac:dyDescent="0.25">
      <c r="A4011" s="112"/>
      <c r="B4011" s="45">
        <v>40620</v>
      </c>
      <c r="C4011" s="2"/>
      <c r="D4011" s="2"/>
      <c r="E4011" s="2">
        <v>52.5</v>
      </c>
      <c r="F4011" s="2">
        <v>53.5</v>
      </c>
      <c r="G4011" s="2"/>
      <c r="H4011" s="2"/>
      <c r="I4011" s="2"/>
      <c r="J4011" s="2"/>
      <c r="K4011" s="2"/>
      <c r="L4011" s="2"/>
      <c r="M4011" s="60"/>
      <c r="N4011" s="60"/>
      <c r="O4011" s="60"/>
      <c r="P4011" s="60"/>
      <c r="Q4011" s="2"/>
      <c r="R4011" s="60"/>
      <c r="S4011" s="60"/>
      <c r="T4011" s="60"/>
      <c r="U4011" s="60"/>
      <c r="V4011" s="60"/>
      <c r="W4011" s="60"/>
      <c r="X4011" s="60"/>
      <c r="Y4011" s="60"/>
      <c r="Z4011" s="60"/>
      <c r="AA4011" s="60"/>
      <c r="AB4011" s="60"/>
      <c r="AC4011" s="60"/>
      <c r="AD4011" s="60"/>
      <c r="AE4011" s="60"/>
      <c r="AF4011" s="60"/>
      <c r="AG4011" s="60"/>
      <c r="AH4011" s="60"/>
      <c r="AI4011" s="60"/>
      <c r="AJ4011" s="60"/>
      <c r="AK4011" s="60"/>
      <c r="AL4011" s="60"/>
      <c r="AM4011" s="60"/>
      <c r="AN4011" s="60"/>
      <c r="AO4011" s="112"/>
      <c r="AP4011" s="112"/>
      <c r="AQ4011" s="112"/>
      <c r="AR4011" s="112"/>
      <c r="AS4011" s="112"/>
      <c r="AT4011" s="112"/>
      <c r="AU4011" s="112"/>
      <c r="AV4011" s="112"/>
      <c r="AW4011" s="112"/>
      <c r="AX4011" s="112"/>
      <c r="AY4011" s="112"/>
      <c r="AZ4011" s="112"/>
      <c r="BA4011" s="112"/>
    </row>
    <row r="4012" spans="1:53" x14ac:dyDescent="0.25">
      <c r="A4012" s="112"/>
      <c r="B4012" s="45">
        <v>40619</v>
      </c>
      <c r="C4012" s="2"/>
      <c r="D4012" s="2"/>
      <c r="E4012" s="2">
        <v>52.5</v>
      </c>
      <c r="F4012" s="2">
        <v>53.75</v>
      </c>
      <c r="G4012" s="2"/>
      <c r="H4012" s="2"/>
      <c r="I4012" s="2"/>
      <c r="J4012" s="2"/>
      <c r="K4012" s="2"/>
      <c r="L4012" s="2"/>
      <c r="M4012" s="60"/>
      <c r="N4012" s="60"/>
      <c r="O4012" s="60"/>
      <c r="P4012" s="60"/>
      <c r="Q4012" s="2"/>
      <c r="R4012" s="60"/>
      <c r="S4012" s="60"/>
      <c r="T4012" s="60"/>
      <c r="U4012" s="60"/>
      <c r="V4012" s="60"/>
      <c r="W4012" s="60"/>
      <c r="X4012" s="60"/>
      <c r="Y4012" s="60"/>
      <c r="Z4012" s="60"/>
      <c r="AA4012" s="60"/>
      <c r="AB4012" s="60"/>
      <c r="AC4012" s="60"/>
      <c r="AD4012" s="60"/>
      <c r="AE4012" s="60"/>
      <c r="AF4012" s="60"/>
      <c r="AG4012" s="60"/>
      <c r="AH4012" s="60"/>
      <c r="AI4012" s="60"/>
      <c r="AJ4012" s="60"/>
      <c r="AK4012" s="60"/>
      <c r="AL4012" s="60"/>
      <c r="AM4012" s="60"/>
      <c r="AN4012" s="60"/>
      <c r="AO4012" s="112"/>
      <c r="AP4012" s="112"/>
      <c r="AQ4012" s="112"/>
      <c r="AR4012" s="112"/>
      <c r="AS4012" s="112"/>
      <c r="AT4012" s="112"/>
      <c r="AU4012" s="112"/>
      <c r="AV4012" s="112"/>
      <c r="AW4012" s="112"/>
      <c r="AX4012" s="112"/>
      <c r="AY4012" s="112"/>
      <c r="AZ4012" s="112"/>
      <c r="BA4012" s="112"/>
    </row>
    <row r="4013" spans="1:53" x14ac:dyDescent="0.25">
      <c r="A4013" s="112"/>
      <c r="B4013" s="45">
        <v>40618</v>
      </c>
      <c r="C4013" s="2"/>
      <c r="D4013" s="2"/>
      <c r="E4013" s="2">
        <v>52.5</v>
      </c>
      <c r="F4013" s="2">
        <v>53.75</v>
      </c>
      <c r="G4013" s="2"/>
      <c r="H4013" s="2"/>
      <c r="I4013" s="2"/>
      <c r="J4013" s="2"/>
      <c r="K4013" s="2"/>
      <c r="L4013" s="2"/>
      <c r="M4013" s="60"/>
      <c r="N4013" s="60"/>
      <c r="O4013" s="60"/>
      <c r="P4013" s="60"/>
      <c r="Q4013" s="2"/>
      <c r="R4013" s="60"/>
      <c r="S4013" s="60"/>
      <c r="T4013" s="60"/>
      <c r="U4013" s="60"/>
      <c r="V4013" s="60"/>
      <c r="W4013" s="60"/>
      <c r="X4013" s="60"/>
      <c r="Y4013" s="60"/>
      <c r="Z4013" s="60"/>
      <c r="AA4013" s="60"/>
      <c r="AB4013" s="60"/>
      <c r="AC4013" s="60"/>
      <c r="AD4013" s="60"/>
      <c r="AE4013" s="60"/>
      <c r="AF4013" s="60"/>
      <c r="AG4013" s="60"/>
      <c r="AH4013" s="60"/>
      <c r="AI4013" s="60"/>
      <c r="AJ4013" s="60"/>
      <c r="AK4013" s="60"/>
      <c r="AL4013" s="60"/>
      <c r="AM4013" s="60"/>
      <c r="AN4013" s="60"/>
      <c r="AO4013" s="112"/>
      <c r="AP4013" s="112"/>
      <c r="AQ4013" s="112"/>
      <c r="AR4013" s="112"/>
      <c r="AS4013" s="112"/>
      <c r="AT4013" s="112"/>
      <c r="AU4013" s="112"/>
      <c r="AV4013" s="112"/>
      <c r="AW4013" s="112"/>
      <c r="AX4013" s="112"/>
      <c r="AY4013" s="112"/>
      <c r="AZ4013" s="112"/>
      <c r="BA4013" s="112"/>
    </row>
    <row r="4014" spans="1:53" x14ac:dyDescent="0.25">
      <c r="A4014" s="112"/>
      <c r="B4014" s="45">
        <v>40617</v>
      </c>
      <c r="C4014" s="2"/>
      <c r="D4014" s="2"/>
      <c r="E4014" s="2">
        <v>52.95</v>
      </c>
      <c r="F4014" s="2">
        <v>54.5</v>
      </c>
      <c r="G4014" s="2"/>
      <c r="H4014" s="2"/>
      <c r="I4014" s="2"/>
      <c r="J4014" s="2"/>
      <c r="K4014" s="2"/>
      <c r="L4014" s="2"/>
      <c r="M4014" s="60"/>
      <c r="N4014" s="60"/>
      <c r="O4014" s="60"/>
      <c r="P4014" s="60"/>
      <c r="Q4014" s="2"/>
      <c r="R4014" s="60"/>
      <c r="S4014" s="60"/>
      <c r="T4014" s="60"/>
      <c r="U4014" s="60"/>
      <c r="V4014" s="60"/>
      <c r="W4014" s="60"/>
      <c r="X4014" s="60"/>
      <c r="Y4014" s="60"/>
      <c r="Z4014" s="60"/>
      <c r="AA4014" s="60"/>
      <c r="AB4014" s="60"/>
      <c r="AC4014" s="60"/>
      <c r="AD4014" s="60"/>
      <c r="AE4014" s="60"/>
      <c r="AF4014" s="60"/>
      <c r="AG4014" s="60"/>
      <c r="AH4014" s="60"/>
      <c r="AI4014" s="60"/>
      <c r="AJ4014" s="60"/>
      <c r="AK4014" s="60"/>
      <c r="AL4014" s="60"/>
      <c r="AM4014" s="60"/>
      <c r="AN4014" s="60"/>
      <c r="AO4014" s="112"/>
      <c r="AP4014" s="112"/>
      <c r="AQ4014" s="112"/>
      <c r="AR4014" s="112"/>
      <c r="AS4014" s="112"/>
      <c r="AT4014" s="112"/>
      <c r="AU4014" s="112"/>
      <c r="AV4014" s="112"/>
      <c r="AW4014" s="112"/>
      <c r="AX4014" s="112"/>
      <c r="AY4014" s="112"/>
      <c r="AZ4014" s="112"/>
      <c r="BA4014" s="112"/>
    </row>
    <row r="4015" spans="1:53" x14ac:dyDescent="0.25">
      <c r="A4015" s="112"/>
      <c r="B4015" s="45">
        <v>40616</v>
      </c>
      <c r="C4015" s="2"/>
      <c r="D4015" s="2"/>
      <c r="E4015" s="2">
        <v>52.45</v>
      </c>
      <c r="F4015" s="2">
        <v>54</v>
      </c>
      <c r="G4015" s="2"/>
      <c r="H4015" s="2"/>
      <c r="I4015" s="2"/>
      <c r="J4015" s="2"/>
      <c r="K4015" s="2"/>
      <c r="L4015" s="2"/>
      <c r="M4015" s="60"/>
      <c r="N4015" s="60"/>
      <c r="O4015" s="60"/>
      <c r="P4015" s="60"/>
      <c r="Q4015" s="2"/>
      <c r="R4015" s="60"/>
      <c r="S4015" s="60"/>
      <c r="T4015" s="60"/>
      <c r="U4015" s="60"/>
      <c r="V4015" s="60"/>
      <c r="W4015" s="60"/>
      <c r="X4015" s="60"/>
      <c r="Y4015" s="60"/>
      <c r="Z4015" s="60"/>
      <c r="AA4015" s="60"/>
      <c r="AB4015" s="60"/>
      <c r="AC4015" s="60"/>
      <c r="AD4015" s="60"/>
      <c r="AE4015" s="60"/>
      <c r="AF4015" s="60"/>
      <c r="AG4015" s="60"/>
      <c r="AH4015" s="60"/>
      <c r="AI4015" s="60"/>
      <c r="AJ4015" s="60"/>
      <c r="AK4015" s="60"/>
      <c r="AL4015" s="60"/>
      <c r="AM4015" s="60"/>
      <c r="AN4015" s="60"/>
      <c r="AO4015" s="112"/>
      <c r="AP4015" s="112"/>
      <c r="AQ4015" s="112"/>
      <c r="AR4015" s="112"/>
      <c r="AS4015" s="112"/>
      <c r="AT4015" s="112"/>
      <c r="AU4015" s="112"/>
      <c r="AV4015" s="112"/>
      <c r="AW4015" s="112"/>
      <c r="AX4015" s="112"/>
      <c r="AY4015" s="112"/>
      <c r="AZ4015" s="112"/>
      <c r="BA4015" s="112"/>
    </row>
    <row r="4016" spans="1:53" x14ac:dyDescent="0.25">
      <c r="A4016" s="112"/>
      <c r="B4016" s="45">
        <v>40613</v>
      </c>
      <c r="C4016" s="2"/>
      <c r="D4016" s="2"/>
      <c r="E4016" s="2">
        <v>51.35</v>
      </c>
      <c r="F4016" s="2">
        <v>52.75</v>
      </c>
      <c r="G4016" s="2"/>
      <c r="H4016" s="2"/>
      <c r="I4016" s="2"/>
      <c r="J4016" s="2"/>
      <c r="K4016" s="2"/>
      <c r="L4016" s="2"/>
      <c r="M4016" s="60"/>
      <c r="N4016" s="60"/>
      <c r="O4016" s="60"/>
      <c r="P4016" s="60"/>
      <c r="Q4016" s="2"/>
      <c r="R4016" s="60"/>
      <c r="S4016" s="60"/>
      <c r="T4016" s="60"/>
      <c r="U4016" s="60"/>
      <c r="V4016" s="60"/>
      <c r="W4016" s="60"/>
      <c r="X4016" s="60"/>
      <c r="Y4016" s="60"/>
      <c r="Z4016" s="60"/>
      <c r="AA4016" s="60"/>
      <c r="AB4016" s="60"/>
      <c r="AC4016" s="60"/>
      <c r="AD4016" s="60"/>
      <c r="AE4016" s="60"/>
      <c r="AF4016" s="60"/>
      <c r="AG4016" s="60"/>
      <c r="AH4016" s="60"/>
      <c r="AI4016" s="60"/>
      <c r="AJ4016" s="60"/>
      <c r="AK4016" s="60"/>
      <c r="AL4016" s="60"/>
      <c r="AM4016" s="60"/>
      <c r="AN4016" s="60"/>
      <c r="AO4016" s="112"/>
      <c r="AP4016" s="112"/>
      <c r="AQ4016" s="112"/>
      <c r="AR4016" s="112"/>
      <c r="AS4016" s="112"/>
      <c r="AT4016" s="112"/>
      <c r="AU4016" s="112"/>
      <c r="AV4016" s="112"/>
      <c r="AW4016" s="112"/>
      <c r="AX4016" s="112"/>
      <c r="AY4016" s="112"/>
      <c r="AZ4016" s="112"/>
      <c r="BA4016" s="112"/>
    </row>
    <row r="4017" spans="1:53" x14ac:dyDescent="0.25">
      <c r="A4017" s="112"/>
      <c r="B4017" s="45">
        <v>40612</v>
      </c>
      <c r="C4017" s="2"/>
      <c r="D4017" s="2"/>
      <c r="E4017" s="2">
        <v>51.35</v>
      </c>
      <c r="F4017" s="2">
        <v>52.75</v>
      </c>
      <c r="G4017" s="2"/>
      <c r="H4017" s="2"/>
      <c r="I4017" s="2"/>
      <c r="J4017" s="2"/>
      <c r="K4017" s="2"/>
      <c r="L4017" s="2"/>
      <c r="M4017" s="60"/>
      <c r="N4017" s="60"/>
      <c r="O4017" s="60"/>
      <c r="P4017" s="60"/>
      <c r="Q4017" s="2"/>
      <c r="R4017" s="60"/>
      <c r="S4017" s="60"/>
      <c r="T4017" s="60"/>
      <c r="U4017" s="60"/>
      <c r="V4017" s="60"/>
      <c r="W4017" s="60"/>
      <c r="X4017" s="60"/>
      <c r="Y4017" s="60"/>
      <c r="Z4017" s="60"/>
      <c r="AA4017" s="60"/>
      <c r="AB4017" s="60"/>
      <c r="AC4017" s="60"/>
      <c r="AD4017" s="60"/>
      <c r="AE4017" s="60"/>
      <c r="AF4017" s="60"/>
      <c r="AG4017" s="60"/>
      <c r="AH4017" s="60"/>
      <c r="AI4017" s="60"/>
      <c r="AJ4017" s="60"/>
      <c r="AK4017" s="60"/>
      <c r="AL4017" s="60"/>
      <c r="AM4017" s="60"/>
      <c r="AN4017" s="60"/>
      <c r="AO4017" s="112"/>
      <c r="AP4017" s="112"/>
      <c r="AQ4017" s="112"/>
      <c r="AR4017" s="112"/>
      <c r="AS4017" s="112"/>
      <c r="AT4017" s="112"/>
      <c r="AU4017" s="112"/>
      <c r="AV4017" s="112"/>
      <c r="AW4017" s="112"/>
      <c r="AX4017" s="112"/>
      <c r="AY4017" s="112"/>
      <c r="AZ4017" s="112"/>
      <c r="BA4017" s="112"/>
    </row>
    <row r="4018" spans="1:53" x14ac:dyDescent="0.25">
      <c r="A4018" s="112"/>
      <c r="B4018" s="45">
        <v>40611</v>
      </c>
      <c r="C4018" s="2"/>
      <c r="D4018" s="2"/>
      <c r="E4018" s="2">
        <v>51.45</v>
      </c>
      <c r="F4018" s="2">
        <v>52.75</v>
      </c>
      <c r="G4018" s="2"/>
      <c r="H4018" s="2"/>
      <c r="I4018" s="2"/>
      <c r="J4018" s="2"/>
      <c r="K4018" s="2"/>
      <c r="L4018" s="2"/>
      <c r="M4018" s="60"/>
      <c r="N4018" s="60"/>
      <c r="O4018" s="60"/>
      <c r="P4018" s="60"/>
      <c r="Q4018" s="2"/>
      <c r="R4018" s="60"/>
      <c r="S4018" s="60"/>
      <c r="T4018" s="60"/>
      <c r="U4018" s="60"/>
      <c r="V4018" s="60"/>
      <c r="W4018" s="60"/>
      <c r="X4018" s="60"/>
      <c r="Y4018" s="60"/>
      <c r="Z4018" s="60"/>
      <c r="AA4018" s="60"/>
      <c r="AB4018" s="60"/>
      <c r="AC4018" s="60"/>
      <c r="AD4018" s="60"/>
      <c r="AE4018" s="60"/>
      <c r="AF4018" s="60"/>
      <c r="AG4018" s="60"/>
      <c r="AH4018" s="60"/>
      <c r="AI4018" s="60"/>
      <c r="AJ4018" s="60"/>
      <c r="AK4018" s="60"/>
      <c r="AL4018" s="60"/>
      <c r="AM4018" s="60"/>
      <c r="AN4018" s="60"/>
      <c r="AO4018" s="112"/>
      <c r="AP4018" s="112"/>
      <c r="AQ4018" s="112"/>
      <c r="AR4018" s="112"/>
      <c r="AS4018" s="112"/>
      <c r="AT4018" s="112"/>
      <c r="AU4018" s="112"/>
      <c r="AV4018" s="112"/>
      <c r="AW4018" s="112"/>
      <c r="AX4018" s="112"/>
      <c r="AY4018" s="112"/>
      <c r="AZ4018" s="112"/>
      <c r="BA4018" s="112"/>
    </row>
    <row r="4019" spans="1:53" x14ac:dyDescent="0.25">
      <c r="A4019" s="112"/>
      <c r="B4019" s="45">
        <v>40610</v>
      </c>
      <c r="C4019" s="2"/>
      <c r="D4019" s="2"/>
      <c r="E4019" s="2">
        <v>51.45</v>
      </c>
      <c r="F4019" s="2">
        <v>52.8</v>
      </c>
      <c r="G4019" s="2"/>
      <c r="H4019" s="2"/>
      <c r="I4019" s="2"/>
      <c r="J4019" s="2"/>
      <c r="K4019" s="2"/>
      <c r="L4019" s="2"/>
      <c r="M4019" s="60"/>
      <c r="N4019" s="60"/>
      <c r="O4019" s="60"/>
      <c r="P4019" s="60"/>
      <c r="Q4019" s="2"/>
      <c r="R4019" s="60"/>
      <c r="S4019" s="60"/>
      <c r="T4019" s="60"/>
      <c r="U4019" s="60"/>
      <c r="V4019" s="60"/>
      <c r="W4019" s="60"/>
      <c r="X4019" s="60"/>
      <c r="Y4019" s="60"/>
      <c r="Z4019" s="60"/>
      <c r="AA4019" s="60"/>
      <c r="AB4019" s="60"/>
      <c r="AC4019" s="60"/>
      <c r="AD4019" s="60"/>
      <c r="AE4019" s="60"/>
      <c r="AF4019" s="60"/>
      <c r="AG4019" s="60"/>
      <c r="AH4019" s="60"/>
      <c r="AI4019" s="60"/>
      <c r="AJ4019" s="60"/>
      <c r="AK4019" s="60"/>
      <c r="AL4019" s="60"/>
      <c r="AM4019" s="60"/>
      <c r="AN4019" s="60"/>
      <c r="AO4019" s="112"/>
      <c r="AP4019" s="112"/>
      <c r="AQ4019" s="112"/>
      <c r="AR4019" s="112"/>
      <c r="AS4019" s="112"/>
      <c r="AT4019" s="112"/>
      <c r="AU4019" s="112"/>
      <c r="AV4019" s="112"/>
      <c r="AW4019" s="112"/>
      <c r="AX4019" s="112"/>
      <c r="AY4019" s="112"/>
      <c r="AZ4019" s="112"/>
      <c r="BA4019" s="112"/>
    </row>
    <row r="4020" spans="1:53" x14ac:dyDescent="0.25">
      <c r="A4020" s="112"/>
      <c r="B4020" s="45">
        <v>40609</v>
      </c>
      <c r="C4020" s="2"/>
      <c r="D4020" s="2"/>
      <c r="E4020" s="2">
        <v>52.15</v>
      </c>
      <c r="F4020" s="2">
        <v>53.5</v>
      </c>
      <c r="G4020" s="2"/>
      <c r="H4020" s="2"/>
      <c r="I4020" s="2"/>
      <c r="J4020" s="2"/>
      <c r="K4020" s="2"/>
      <c r="L4020" s="2"/>
      <c r="M4020" s="60"/>
      <c r="N4020" s="60"/>
      <c r="O4020" s="60"/>
      <c r="P4020" s="60"/>
      <c r="Q4020" s="2"/>
      <c r="R4020" s="60"/>
      <c r="S4020" s="60"/>
      <c r="T4020" s="60"/>
      <c r="U4020" s="60"/>
      <c r="V4020" s="60"/>
      <c r="W4020" s="60"/>
      <c r="X4020" s="60"/>
      <c r="Y4020" s="60"/>
      <c r="Z4020" s="60"/>
      <c r="AA4020" s="60"/>
      <c r="AB4020" s="60"/>
      <c r="AC4020" s="60"/>
      <c r="AD4020" s="60"/>
      <c r="AE4020" s="60"/>
      <c r="AF4020" s="60"/>
      <c r="AG4020" s="60"/>
      <c r="AH4020" s="60"/>
      <c r="AI4020" s="60"/>
      <c r="AJ4020" s="60"/>
      <c r="AK4020" s="60"/>
      <c r="AL4020" s="60"/>
      <c r="AM4020" s="60"/>
      <c r="AN4020" s="60"/>
      <c r="AO4020" s="112"/>
      <c r="AP4020" s="112"/>
      <c r="AQ4020" s="112"/>
      <c r="AR4020" s="112"/>
      <c r="AS4020" s="112"/>
      <c r="AT4020" s="112"/>
      <c r="AU4020" s="112"/>
      <c r="AV4020" s="112"/>
      <c r="AW4020" s="112"/>
      <c r="AX4020" s="112"/>
      <c r="AY4020" s="112"/>
      <c r="AZ4020" s="112"/>
      <c r="BA4020" s="112"/>
    </row>
    <row r="4021" spans="1:53" x14ac:dyDescent="0.25">
      <c r="A4021" s="112"/>
      <c r="B4021" s="45">
        <v>40606</v>
      </c>
      <c r="C4021" s="2"/>
      <c r="D4021" s="2"/>
      <c r="E4021" s="2">
        <v>51.55</v>
      </c>
      <c r="F4021" s="2">
        <v>52.88</v>
      </c>
      <c r="G4021" s="2"/>
      <c r="H4021" s="2"/>
      <c r="I4021" s="2"/>
      <c r="J4021" s="2"/>
      <c r="K4021" s="2"/>
      <c r="L4021" s="2"/>
      <c r="M4021" s="60"/>
      <c r="N4021" s="60"/>
      <c r="O4021" s="60"/>
      <c r="P4021" s="60"/>
      <c r="Q4021" s="2"/>
      <c r="R4021" s="60"/>
      <c r="S4021" s="60"/>
      <c r="T4021" s="60"/>
      <c r="U4021" s="60"/>
      <c r="V4021" s="60"/>
      <c r="W4021" s="60"/>
      <c r="X4021" s="60"/>
      <c r="Y4021" s="60"/>
      <c r="Z4021" s="60"/>
      <c r="AA4021" s="60"/>
      <c r="AB4021" s="60"/>
      <c r="AC4021" s="60"/>
      <c r="AD4021" s="60"/>
      <c r="AE4021" s="60"/>
      <c r="AF4021" s="60"/>
      <c r="AG4021" s="60"/>
      <c r="AH4021" s="60"/>
      <c r="AI4021" s="60"/>
      <c r="AJ4021" s="60"/>
      <c r="AK4021" s="60"/>
      <c r="AL4021" s="60"/>
      <c r="AM4021" s="60"/>
      <c r="AN4021" s="60"/>
      <c r="AO4021" s="112"/>
      <c r="AP4021" s="112"/>
      <c r="AQ4021" s="112"/>
      <c r="AR4021" s="112"/>
      <c r="AS4021" s="112"/>
      <c r="AT4021" s="112"/>
      <c r="AU4021" s="112"/>
      <c r="AV4021" s="112"/>
      <c r="AW4021" s="112"/>
      <c r="AX4021" s="112"/>
      <c r="AY4021" s="112"/>
      <c r="AZ4021" s="112"/>
      <c r="BA4021" s="112"/>
    </row>
    <row r="4022" spans="1:53" x14ac:dyDescent="0.25">
      <c r="A4022" s="112"/>
      <c r="B4022" s="45">
        <v>40605</v>
      </c>
      <c r="C4022" s="2"/>
      <c r="D4022" s="2"/>
      <c r="E4022" s="2">
        <v>51.55</v>
      </c>
      <c r="F4022" s="2">
        <v>52.88</v>
      </c>
      <c r="G4022" s="2"/>
      <c r="H4022" s="2"/>
      <c r="I4022" s="2"/>
      <c r="J4022" s="2"/>
      <c r="K4022" s="2"/>
      <c r="L4022" s="2"/>
      <c r="M4022" s="60"/>
      <c r="N4022" s="60"/>
      <c r="O4022" s="60"/>
      <c r="P4022" s="60"/>
      <c r="Q4022" s="2"/>
      <c r="R4022" s="60"/>
      <c r="S4022" s="60"/>
      <c r="T4022" s="60"/>
      <c r="U4022" s="60"/>
      <c r="V4022" s="60"/>
      <c r="W4022" s="60"/>
      <c r="X4022" s="60"/>
      <c r="Y4022" s="60"/>
      <c r="Z4022" s="60"/>
      <c r="AA4022" s="60"/>
      <c r="AB4022" s="60"/>
      <c r="AC4022" s="60"/>
      <c r="AD4022" s="60"/>
      <c r="AE4022" s="60"/>
      <c r="AF4022" s="60"/>
      <c r="AG4022" s="60"/>
      <c r="AH4022" s="60"/>
      <c r="AI4022" s="60"/>
      <c r="AJ4022" s="60"/>
      <c r="AK4022" s="60"/>
      <c r="AL4022" s="60"/>
      <c r="AM4022" s="60"/>
      <c r="AN4022" s="60"/>
      <c r="AO4022" s="112"/>
      <c r="AP4022" s="112"/>
      <c r="AQ4022" s="112"/>
      <c r="AR4022" s="112"/>
      <c r="AS4022" s="112"/>
      <c r="AT4022" s="112"/>
      <c r="AU4022" s="112"/>
      <c r="AV4022" s="112"/>
      <c r="AW4022" s="112"/>
      <c r="AX4022" s="112"/>
      <c r="AY4022" s="112"/>
      <c r="AZ4022" s="112"/>
      <c r="BA4022" s="112"/>
    </row>
    <row r="4023" spans="1:53" x14ac:dyDescent="0.25">
      <c r="A4023" s="112"/>
      <c r="B4023" s="45">
        <v>40604</v>
      </c>
      <c r="C4023" s="2"/>
      <c r="D4023" s="2"/>
      <c r="E4023" s="2">
        <v>51.35</v>
      </c>
      <c r="F4023" s="2">
        <v>52.38</v>
      </c>
      <c r="G4023" s="2"/>
      <c r="H4023" s="2"/>
      <c r="I4023" s="2"/>
      <c r="J4023" s="2"/>
      <c r="K4023" s="2"/>
      <c r="L4023" s="2"/>
      <c r="M4023" s="60"/>
      <c r="N4023" s="60"/>
      <c r="O4023" s="60"/>
      <c r="P4023" s="60"/>
      <c r="Q4023" s="2"/>
      <c r="R4023" s="60"/>
      <c r="S4023" s="60"/>
      <c r="T4023" s="60"/>
      <c r="U4023" s="60"/>
      <c r="V4023" s="60"/>
      <c r="W4023" s="60"/>
      <c r="X4023" s="60"/>
      <c r="Y4023" s="60"/>
      <c r="Z4023" s="60"/>
      <c r="AA4023" s="60"/>
      <c r="AB4023" s="60"/>
      <c r="AC4023" s="60"/>
      <c r="AD4023" s="60"/>
      <c r="AE4023" s="60"/>
      <c r="AF4023" s="60"/>
      <c r="AG4023" s="60"/>
      <c r="AH4023" s="60"/>
      <c r="AI4023" s="60"/>
      <c r="AJ4023" s="60"/>
      <c r="AK4023" s="60"/>
      <c r="AL4023" s="60"/>
      <c r="AM4023" s="60"/>
      <c r="AN4023" s="60"/>
      <c r="AO4023" s="112"/>
      <c r="AP4023" s="112"/>
      <c r="AQ4023" s="112"/>
      <c r="AR4023" s="112"/>
      <c r="AS4023" s="112"/>
      <c r="AT4023" s="112"/>
      <c r="AU4023" s="112"/>
      <c r="AV4023" s="112"/>
      <c r="AW4023" s="112"/>
      <c r="AX4023" s="112"/>
      <c r="AY4023" s="112"/>
      <c r="AZ4023" s="112"/>
      <c r="BA4023" s="112"/>
    </row>
    <row r="4024" spans="1:53" x14ac:dyDescent="0.25">
      <c r="A4024" s="112"/>
      <c r="B4024" s="45">
        <v>40603</v>
      </c>
      <c r="C4024" s="2"/>
      <c r="D4024" s="2"/>
      <c r="E4024" s="2">
        <v>51.13</v>
      </c>
      <c r="F4024" s="2">
        <v>52</v>
      </c>
      <c r="G4024" s="2"/>
      <c r="H4024" s="2"/>
      <c r="I4024" s="2"/>
      <c r="J4024" s="2"/>
      <c r="K4024" s="2"/>
      <c r="L4024" s="2"/>
      <c r="M4024" s="60"/>
      <c r="N4024" s="60"/>
      <c r="O4024" s="60"/>
      <c r="P4024" s="60"/>
      <c r="Q4024" s="2"/>
      <c r="R4024" s="60"/>
      <c r="S4024" s="60"/>
      <c r="T4024" s="60"/>
      <c r="U4024" s="60"/>
      <c r="V4024" s="60"/>
      <c r="W4024" s="60"/>
      <c r="X4024" s="60"/>
      <c r="Y4024" s="60"/>
      <c r="Z4024" s="60"/>
      <c r="AA4024" s="60"/>
      <c r="AB4024" s="60"/>
      <c r="AC4024" s="60"/>
      <c r="AD4024" s="60"/>
      <c r="AE4024" s="60"/>
      <c r="AF4024" s="60"/>
      <c r="AG4024" s="60"/>
      <c r="AH4024" s="60"/>
      <c r="AI4024" s="60"/>
      <c r="AJ4024" s="60"/>
      <c r="AK4024" s="60"/>
      <c r="AL4024" s="60"/>
      <c r="AM4024" s="60"/>
      <c r="AN4024" s="60"/>
      <c r="AO4024" s="112"/>
      <c r="AP4024" s="112"/>
      <c r="AQ4024" s="112"/>
      <c r="AR4024" s="112"/>
      <c r="AS4024" s="112"/>
      <c r="AT4024" s="112"/>
      <c r="AU4024" s="112"/>
      <c r="AV4024" s="112"/>
      <c r="AW4024" s="112"/>
      <c r="AX4024" s="112"/>
      <c r="AY4024" s="112"/>
      <c r="AZ4024" s="112"/>
      <c r="BA4024" s="112"/>
    </row>
    <row r="4025" spans="1:53" x14ac:dyDescent="0.25">
      <c r="A4025" s="112"/>
      <c r="B4025" s="45">
        <v>40602</v>
      </c>
      <c r="C4025" s="2"/>
      <c r="D4025" s="2"/>
      <c r="E4025" s="2">
        <v>50.7</v>
      </c>
      <c r="F4025" s="2">
        <v>51.75</v>
      </c>
      <c r="G4025" s="2"/>
      <c r="H4025" s="2"/>
      <c r="I4025" s="2"/>
      <c r="J4025" s="2"/>
      <c r="K4025" s="2"/>
      <c r="L4025" s="2"/>
      <c r="M4025" s="60"/>
      <c r="N4025" s="60"/>
      <c r="O4025" s="60"/>
      <c r="P4025" s="60"/>
      <c r="Q4025" s="2"/>
      <c r="R4025" s="60"/>
      <c r="S4025" s="60"/>
      <c r="T4025" s="60"/>
      <c r="U4025" s="60"/>
      <c r="V4025" s="60"/>
      <c r="W4025" s="60"/>
      <c r="X4025" s="60"/>
      <c r="Y4025" s="60"/>
      <c r="Z4025" s="60"/>
      <c r="AA4025" s="60"/>
      <c r="AB4025" s="60"/>
      <c r="AC4025" s="60"/>
      <c r="AD4025" s="60"/>
      <c r="AE4025" s="60"/>
      <c r="AF4025" s="60"/>
      <c r="AG4025" s="60"/>
      <c r="AH4025" s="60"/>
      <c r="AI4025" s="60"/>
      <c r="AJ4025" s="60"/>
      <c r="AK4025" s="60"/>
      <c r="AL4025" s="60"/>
      <c r="AM4025" s="60"/>
      <c r="AN4025" s="60"/>
      <c r="AO4025" s="112"/>
      <c r="AP4025" s="112"/>
      <c r="AQ4025" s="112"/>
      <c r="AR4025" s="112"/>
      <c r="AS4025" s="112"/>
      <c r="AT4025" s="112"/>
      <c r="AU4025" s="112"/>
      <c r="AV4025" s="112"/>
      <c r="AW4025" s="112"/>
      <c r="AX4025" s="112"/>
      <c r="AY4025" s="112"/>
      <c r="AZ4025" s="112"/>
      <c r="BA4025" s="112"/>
    </row>
    <row r="4026" spans="1:53" x14ac:dyDescent="0.25">
      <c r="A4026" s="112"/>
      <c r="B4026" s="45">
        <v>40599</v>
      </c>
      <c r="C4026" s="2"/>
      <c r="D4026" s="2"/>
      <c r="E4026" s="2">
        <v>50.25</v>
      </c>
      <c r="F4026" s="2">
        <v>51.45</v>
      </c>
      <c r="G4026" s="2"/>
      <c r="H4026" s="2"/>
      <c r="I4026" s="2"/>
      <c r="J4026" s="2"/>
      <c r="K4026" s="2"/>
      <c r="L4026" s="2"/>
      <c r="M4026" s="60"/>
      <c r="N4026" s="60"/>
      <c r="O4026" s="60"/>
      <c r="P4026" s="60"/>
      <c r="Q4026" s="2"/>
      <c r="R4026" s="60"/>
      <c r="S4026" s="60"/>
      <c r="T4026" s="60"/>
      <c r="U4026" s="60"/>
      <c r="V4026" s="60"/>
      <c r="W4026" s="60"/>
      <c r="X4026" s="60"/>
      <c r="Y4026" s="60"/>
      <c r="Z4026" s="60"/>
      <c r="AA4026" s="60"/>
      <c r="AB4026" s="60"/>
      <c r="AC4026" s="60"/>
      <c r="AD4026" s="60"/>
      <c r="AE4026" s="60"/>
      <c r="AF4026" s="60"/>
      <c r="AG4026" s="60"/>
      <c r="AH4026" s="60"/>
      <c r="AI4026" s="60"/>
      <c r="AJ4026" s="60"/>
      <c r="AK4026" s="60"/>
      <c r="AL4026" s="60"/>
      <c r="AM4026" s="60"/>
      <c r="AN4026" s="60"/>
      <c r="AO4026" s="112"/>
      <c r="AP4026" s="112"/>
      <c r="AQ4026" s="112"/>
      <c r="AR4026" s="112"/>
      <c r="AS4026" s="112"/>
      <c r="AT4026" s="112"/>
      <c r="AU4026" s="112"/>
      <c r="AV4026" s="112"/>
      <c r="AW4026" s="112"/>
      <c r="AX4026" s="112"/>
      <c r="AY4026" s="112"/>
      <c r="AZ4026" s="112"/>
      <c r="BA4026" s="112"/>
    </row>
    <row r="4027" spans="1:53" x14ac:dyDescent="0.25">
      <c r="A4027" s="112"/>
      <c r="B4027" s="45">
        <v>40598</v>
      </c>
      <c r="C4027" s="2"/>
      <c r="D4027" s="2"/>
      <c r="E4027" s="2">
        <v>50.93</v>
      </c>
      <c r="F4027" s="2">
        <v>52.13</v>
      </c>
      <c r="G4027" s="2"/>
      <c r="H4027" s="2"/>
      <c r="I4027" s="2"/>
      <c r="J4027" s="2"/>
      <c r="K4027" s="2"/>
      <c r="L4027" s="2"/>
      <c r="M4027" s="60"/>
      <c r="N4027" s="60"/>
      <c r="O4027" s="60"/>
      <c r="P4027" s="60"/>
      <c r="Q4027" s="2"/>
      <c r="R4027" s="60"/>
      <c r="S4027" s="60"/>
      <c r="T4027" s="60"/>
      <c r="U4027" s="60"/>
      <c r="V4027" s="60"/>
      <c r="W4027" s="60"/>
      <c r="X4027" s="60"/>
      <c r="Y4027" s="60"/>
      <c r="Z4027" s="60"/>
      <c r="AA4027" s="60"/>
      <c r="AB4027" s="60"/>
      <c r="AC4027" s="60"/>
      <c r="AD4027" s="60"/>
      <c r="AE4027" s="60"/>
      <c r="AF4027" s="60"/>
      <c r="AG4027" s="60"/>
      <c r="AH4027" s="60"/>
      <c r="AI4027" s="60"/>
      <c r="AJ4027" s="60"/>
      <c r="AK4027" s="60"/>
      <c r="AL4027" s="60"/>
      <c r="AM4027" s="60"/>
      <c r="AN4027" s="60"/>
      <c r="AO4027" s="112"/>
      <c r="AP4027" s="112"/>
      <c r="AQ4027" s="112"/>
      <c r="AR4027" s="112"/>
      <c r="AS4027" s="112"/>
      <c r="AT4027" s="112"/>
      <c r="AU4027" s="112"/>
      <c r="AV4027" s="112"/>
      <c r="AW4027" s="112"/>
      <c r="AX4027" s="112"/>
      <c r="AY4027" s="112"/>
      <c r="AZ4027" s="112"/>
      <c r="BA4027" s="112"/>
    </row>
    <row r="4028" spans="1:53" x14ac:dyDescent="0.25">
      <c r="A4028" s="112"/>
      <c r="B4028" s="45">
        <v>40597</v>
      </c>
      <c r="C4028" s="2"/>
      <c r="D4028" s="2"/>
      <c r="E4028" s="2">
        <v>50.43</v>
      </c>
      <c r="F4028" s="2">
        <v>51.63</v>
      </c>
      <c r="G4028" s="2"/>
      <c r="H4028" s="2"/>
      <c r="I4028" s="2"/>
      <c r="J4028" s="2"/>
      <c r="K4028" s="2"/>
      <c r="L4028" s="2"/>
      <c r="M4028" s="60"/>
      <c r="N4028" s="60"/>
      <c r="O4028" s="60"/>
      <c r="P4028" s="60"/>
      <c r="Q4028" s="2"/>
      <c r="R4028" s="60"/>
      <c r="S4028" s="60"/>
      <c r="T4028" s="60"/>
      <c r="U4028" s="60"/>
      <c r="V4028" s="60"/>
      <c r="W4028" s="60"/>
      <c r="X4028" s="60"/>
      <c r="Y4028" s="60"/>
      <c r="Z4028" s="60"/>
      <c r="AA4028" s="60"/>
      <c r="AB4028" s="60"/>
      <c r="AC4028" s="60"/>
      <c r="AD4028" s="60"/>
      <c r="AE4028" s="60"/>
      <c r="AF4028" s="60"/>
      <c r="AG4028" s="60"/>
      <c r="AH4028" s="60"/>
      <c r="AI4028" s="60"/>
      <c r="AJ4028" s="60"/>
      <c r="AK4028" s="60"/>
      <c r="AL4028" s="60"/>
      <c r="AM4028" s="60"/>
      <c r="AN4028" s="60"/>
      <c r="AO4028" s="112"/>
      <c r="AP4028" s="112"/>
      <c r="AQ4028" s="112"/>
      <c r="AR4028" s="112"/>
      <c r="AS4028" s="112"/>
      <c r="AT4028" s="112"/>
      <c r="AU4028" s="112"/>
      <c r="AV4028" s="112"/>
      <c r="AW4028" s="112"/>
      <c r="AX4028" s="112"/>
      <c r="AY4028" s="112"/>
      <c r="AZ4028" s="112"/>
      <c r="BA4028" s="112"/>
    </row>
    <row r="4029" spans="1:53" x14ac:dyDescent="0.25">
      <c r="A4029" s="112"/>
      <c r="B4029" s="45">
        <v>40596</v>
      </c>
      <c r="C4029" s="2"/>
      <c r="D4029" s="2"/>
      <c r="E4029" s="2">
        <v>50.38</v>
      </c>
      <c r="F4029" s="2">
        <v>51.5</v>
      </c>
      <c r="G4029" s="2"/>
      <c r="H4029" s="2"/>
      <c r="I4029" s="2"/>
      <c r="J4029" s="2"/>
      <c r="K4029" s="2"/>
      <c r="L4029" s="2"/>
      <c r="M4029" s="60"/>
      <c r="N4029" s="60"/>
      <c r="O4029" s="60"/>
      <c r="P4029" s="60"/>
      <c r="Q4029" s="2"/>
      <c r="R4029" s="60"/>
      <c r="S4029" s="60"/>
      <c r="T4029" s="60"/>
      <c r="U4029" s="60"/>
      <c r="V4029" s="60"/>
      <c r="W4029" s="60"/>
      <c r="X4029" s="60"/>
      <c r="Y4029" s="60"/>
      <c r="Z4029" s="60"/>
      <c r="AA4029" s="60"/>
      <c r="AB4029" s="60"/>
      <c r="AC4029" s="60"/>
      <c r="AD4029" s="60"/>
      <c r="AE4029" s="60"/>
      <c r="AF4029" s="60"/>
      <c r="AG4029" s="60"/>
      <c r="AH4029" s="60"/>
      <c r="AI4029" s="60"/>
      <c r="AJ4029" s="60"/>
      <c r="AK4029" s="60"/>
      <c r="AL4029" s="60"/>
      <c r="AM4029" s="60"/>
      <c r="AN4029" s="60"/>
      <c r="AO4029" s="112"/>
      <c r="AP4029" s="112"/>
      <c r="AQ4029" s="112"/>
      <c r="AR4029" s="112"/>
      <c r="AS4029" s="112"/>
      <c r="AT4029" s="112"/>
      <c r="AU4029" s="112"/>
      <c r="AV4029" s="112"/>
      <c r="AW4029" s="112"/>
      <c r="AX4029" s="112"/>
      <c r="AY4029" s="112"/>
      <c r="AZ4029" s="112"/>
      <c r="BA4029" s="112"/>
    </row>
    <row r="4030" spans="1:53" x14ac:dyDescent="0.25">
      <c r="A4030" s="112"/>
      <c r="B4030" s="45">
        <v>40595</v>
      </c>
      <c r="C4030" s="2"/>
      <c r="D4030" s="2"/>
      <c r="E4030" s="2">
        <v>50.03</v>
      </c>
      <c r="F4030" s="2">
        <v>51.13</v>
      </c>
      <c r="G4030" s="2"/>
      <c r="H4030" s="2"/>
      <c r="I4030" s="2"/>
      <c r="J4030" s="2"/>
      <c r="K4030" s="2"/>
      <c r="L4030" s="2"/>
      <c r="M4030" s="60"/>
      <c r="N4030" s="60"/>
      <c r="O4030" s="60"/>
      <c r="P4030" s="60"/>
      <c r="Q4030" s="2"/>
      <c r="R4030" s="60"/>
      <c r="S4030" s="60"/>
      <c r="T4030" s="60"/>
      <c r="U4030" s="60"/>
      <c r="V4030" s="60"/>
      <c r="W4030" s="60"/>
      <c r="X4030" s="60"/>
      <c r="Y4030" s="60"/>
      <c r="Z4030" s="60"/>
      <c r="AA4030" s="60"/>
      <c r="AB4030" s="60"/>
      <c r="AC4030" s="60"/>
      <c r="AD4030" s="60"/>
      <c r="AE4030" s="60"/>
      <c r="AF4030" s="60"/>
      <c r="AG4030" s="60"/>
      <c r="AH4030" s="60"/>
      <c r="AI4030" s="60"/>
      <c r="AJ4030" s="60"/>
      <c r="AK4030" s="60"/>
      <c r="AL4030" s="60"/>
      <c r="AM4030" s="60"/>
      <c r="AN4030" s="60"/>
      <c r="AO4030" s="112"/>
      <c r="AP4030" s="112"/>
      <c r="AQ4030" s="112"/>
      <c r="AR4030" s="112"/>
      <c r="AS4030" s="112"/>
      <c r="AT4030" s="112"/>
      <c r="AU4030" s="112"/>
      <c r="AV4030" s="112"/>
      <c r="AW4030" s="112"/>
      <c r="AX4030" s="112"/>
      <c r="AY4030" s="112"/>
      <c r="AZ4030" s="112"/>
      <c r="BA4030" s="112"/>
    </row>
    <row r="4031" spans="1:53" x14ac:dyDescent="0.25">
      <c r="A4031" s="112"/>
      <c r="B4031" s="45">
        <v>40592</v>
      </c>
      <c r="C4031" s="2"/>
      <c r="D4031" s="2"/>
      <c r="E4031" s="2">
        <v>49.15</v>
      </c>
      <c r="F4031" s="2">
        <v>50.2</v>
      </c>
      <c r="G4031" s="2"/>
      <c r="H4031" s="2"/>
      <c r="I4031" s="2"/>
      <c r="J4031" s="2"/>
      <c r="K4031" s="2"/>
      <c r="L4031" s="2"/>
      <c r="M4031" s="60"/>
      <c r="N4031" s="60"/>
      <c r="O4031" s="60"/>
      <c r="P4031" s="60"/>
      <c r="Q4031" s="2"/>
      <c r="R4031" s="60"/>
      <c r="S4031" s="60"/>
      <c r="T4031" s="60"/>
      <c r="U4031" s="60"/>
      <c r="V4031" s="60"/>
      <c r="W4031" s="60"/>
      <c r="X4031" s="60"/>
      <c r="Y4031" s="60"/>
      <c r="Z4031" s="60"/>
      <c r="AA4031" s="60"/>
      <c r="AB4031" s="60"/>
      <c r="AC4031" s="60"/>
      <c r="AD4031" s="60"/>
      <c r="AE4031" s="60"/>
      <c r="AF4031" s="60"/>
      <c r="AG4031" s="60"/>
      <c r="AH4031" s="60"/>
      <c r="AI4031" s="60"/>
      <c r="AJ4031" s="60"/>
      <c r="AK4031" s="60"/>
      <c r="AL4031" s="60"/>
      <c r="AM4031" s="60"/>
      <c r="AN4031" s="60"/>
      <c r="AO4031" s="112"/>
      <c r="AP4031" s="112"/>
      <c r="AQ4031" s="112"/>
      <c r="AR4031" s="112"/>
      <c r="AS4031" s="112"/>
      <c r="AT4031" s="112"/>
      <c r="AU4031" s="112"/>
      <c r="AV4031" s="112"/>
      <c r="AW4031" s="112"/>
      <c r="AX4031" s="112"/>
      <c r="AY4031" s="112"/>
      <c r="AZ4031" s="112"/>
      <c r="BA4031" s="112"/>
    </row>
    <row r="4032" spans="1:53" x14ac:dyDescent="0.25">
      <c r="A4032" s="112"/>
      <c r="B4032" s="45">
        <v>40591</v>
      </c>
      <c r="C4032" s="2"/>
      <c r="D4032" s="2"/>
      <c r="E4032" s="2">
        <v>49.08</v>
      </c>
      <c r="F4032" s="2">
        <v>50.13</v>
      </c>
      <c r="G4032" s="2"/>
      <c r="H4032" s="2"/>
      <c r="I4032" s="2"/>
      <c r="J4032" s="2"/>
      <c r="K4032" s="2"/>
      <c r="L4032" s="2"/>
      <c r="M4032" s="60"/>
      <c r="N4032" s="60"/>
      <c r="O4032" s="60"/>
      <c r="P4032" s="60"/>
      <c r="Q4032" s="2"/>
      <c r="R4032" s="60"/>
      <c r="S4032" s="60"/>
      <c r="T4032" s="60"/>
      <c r="U4032" s="60"/>
      <c r="V4032" s="60"/>
      <c r="W4032" s="60"/>
      <c r="X4032" s="60"/>
      <c r="Y4032" s="60"/>
      <c r="Z4032" s="60"/>
      <c r="AA4032" s="60"/>
      <c r="AB4032" s="60"/>
      <c r="AC4032" s="60"/>
      <c r="AD4032" s="60"/>
      <c r="AE4032" s="60"/>
      <c r="AF4032" s="60"/>
      <c r="AG4032" s="60"/>
      <c r="AH4032" s="60"/>
      <c r="AI4032" s="60"/>
      <c r="AJ4032" s="60"/>
      <c r="AK4032" s="60"/>
      <c r="AL4032" s="60"/>
      <c r="AM4032" s="60"/>
      <c r="AN4032" s="60"/>
      <c r="AO4032" s="112"/>
      <c r="AP4032" s="112"/>
      <c r="AQ4032" s="112"/>
      <c r="AR4032" s="112"/>
      <c r="AS4032" s="112"/>
      <c r="AT4032" s="112"/>
      <c r="AU4032" s="112"/>
      <c r="AV4032" s="112"/>
      <c r="AW4032" s="112"/>
      <c r="AX4032" s="112"/>
      <c r="AY4032" s="112"/>
      <c r="AZ4032" s="112"/>
      <c r="BA4032" s="112"/>
    </row>
    <row r="4033" spans="1:53" x14ac:dyDescent="0.25">
      <c r="A4033" s="112"/>
      <c r="B4033" s="45">
        <v>40590</v>
      </c>
      <c r="C4033" s="2"/>
      <c r="D4033" s="2"/>
      <c r="E4033" s="2">
        <v>48.5</v>
      </c>
      <c r="F4033" s="2">
        <v>49.85</v>
      </c>
      <c r="G4033" s="2"/>
      <c r="H4033" s="2"/>
      <c r="I4033" s="2"/>
      <c r="J4033" s="2"/>
      <c r="K4033" s="2"/>
      <c r="L4033" s="2"/>
      <c r="M4033" s="60"/>
      <c r="N4033" s="60"/>
      <c r="O4033" s="60"/>
      <c r="P4033" s="60"/>
      <c r="Q4033" s="2"/>
      <c r="R4033" s="60"/>
      <c r="S4033" s="60"/>
      <c r="T4033" s="60"/>
      <c r="U4033" s="60"/>
      <c r="V4033" s="60"/>
      <c r="W4033" s="60"/>
      <c r="X4033" s="60"/>
      <c r="Y4033" s="60"/>
      <c r="Z4033" s="60"/>
      <c r="AA4033" s="60"/>
      <c r="AB4033" s="60"/>
      <c r="AC4033" s="60"/>
      <c r="AD4033" s="60"/>
      <c r="AE4033" s="60"/>
      <c r="AF4033" s="60"/>
      <c r="AG4033" s="60"/>
      <c r="AH4033" s="60"/>
      <c r="AI4033" s="60"/>
      <c r="AJ4033" s="60"/>
      <c r="AK4033" s="60"/>
      <c r="AL4033" s="60"/>
      <c r="AM4033" s="60"/>
      <c r="AN4033" s="60"/>
      <c r="AO4033" s="112"/>
      <c r="AP4033" s="112"/>
      <c r="AQ4033" s="112"/>
      <c r="AR4033" s="112"/>
      <c r="AS4033" s="112"/>
      <c r="AT4033" s="112"/>
      <c r="AU4033" s="112"/>
      <c r="AV4033" s="112"/>
      <c r="AW4033" s="112"/>
      <c r="AX4033" s="112"/>
      <c r="AY4033" s="112"/>
      <c r="AZ4033" s="112"/>
      <c r="BA4033" s="112"/>
    </row>
    <row r="4034" spans="1:53" x14ac:dyDescent="0.25">
      <c r="A4034" s="112"/>
      <c r="B4034" s="45">
        <v>40589</v>
      </c>
      <c r="C4034" s="2"/>
      <c r="D4034" s="2"/>
      <c r="E4034" s="2">
        <v>48.5</v>
      </c>
      <c r="F4034" s="2">
        <v>49.55</v>
      </c>
      <c r="G4034" s="2"/>
      <c r="H4034" s="2"/>
      <c r="I4034" s="2"/>
      <c r="J4034" s="2"/>
      <c r="K4034" s="2"/>
      <c r="L4034" s="2"/>
      <c r="M4034" s="60"/>
      <c r="N4034" s="60"/>
      <c r="O4034" s="60"/>
      <c r="P4034" s="60"/>
      <c r="Q4034" s="2"/>
      <c r="R4034" s="60"/>
      <c r="S4034" s="60"/>
      <c r="T4034" s="60"/>
      <c r="U4034" s="60"/>
      <c r="V4034" s="60"/>
      <c r="W4034" s="60"/>
      <c r="X4034" s="60"/>
      <c r="Y4034" s="60"/>
      <c r="Z4034" s="60"/>
      <c r="AA4034" s="60"/>
      <c r="AB4034" s="60"/>
      <c r="AC4034" s="60"/>
      <c r="AD4034" s="60"/>
      <c r="AE4034" s="60"/>
      <c r="AF4034" s="60"/>
      <c r="AG4034" s="60"/>
      <c r="AH4034" s="60"/>
      <c r="AI4034" s="60"/>
      <c r="AJ4034" s="60"/>
      <c r="AK4034" s="60"/>
      <c r="AL4034" s="60"/>
      <c r="AM4034" s="60"/>
      <c r="AN4034" s="60"/>
      <c r="AO4034" s="112"/>
      <c r="AP4034" s="112"/>
      <c r="AQ4034" s="112"/>
      <c r="AR4034" s="112"/>
      <c r="AS4034" s="112"/>
      <c r="AT4034" s="112"/>
      <c r="AU4034" s="112"/>
      <c r="AV4034" s="112"/>
      <c r="AW4034" s="112"/>
      <c r="AX4034" s="112"/>
      <c r="AY4034" s="112"/>
      <c r="AZ4034" s="112"/>
      <c r="BA4034" s="112"/>
    </row>
    <row r="4035" spans="1:53" x14ac:dyDescent="0.25">
      <c r="A4035" s="112"/>
      <c r="B4035" s="45">
        <v>40588</v>
      </c>
      <c r="C4035" s="2"/>
      <c r="D4035" s="2"/>
      <c r="E4035" s="2">
        <v>48.33</v>
      </c>
      <c r="F4035" s="2">
        <v>49.25</v>
      </c>
      <c r="G4035" s="2"/>
      <c r="H4035" s="2"/>
      <c r="I4035" s="2"/>
      <c r="J4035" s="2"/>
      <c r="K4035" s="2"/>
      <c r="L4035" s="2"/>
      <c r="M4035" s="60"/>
      <c r="N4035" s="60"/>
      <c r="O4035" s="60"/>
      <c r="P4035" s="60"/>
      <c r="Q4035" s="2"/>
      <c r="R4035" s="60"/>
      <c r="S4035" s="60"/>
      <c r="T4035" s="60"/>
      <c r="U4035" s="60"/>
      <c r="V4035" s="60"/>
      <c r="W4035" s="60"/>
      <c r="X4035" s="60"/>
      <c r="Y4035" s="60"/>
      <c r="Z4035" s="60"/>
      <c r="AA4035" s="60"/>
      <c r="AB4035" s="60"/>
      <c r="AC4035" s="60"/>
      <c r="AD4035" s="60"/>
      <c r="AE4035" s="60"/>
      <c r="AF4035" s="60"/>
      <c r="AG4035" s="60"/>
      <c r="AH4035" s="60"/>
      <c r="AI4035" s="60"/>
      <c r="AJ4035" s="60"/>
      <c r="AK4035" s="60"/>
      <c r="AL4035" s="60"/>
      <c r="AM4035" s="60"/>
      <c r="AN4035" s="60"/>
      <c r="AO4035" s="112"/>
      <c r="AP4035" s="112"/>
      <c r="AQ4035" s="112"/>
      <c r="AR4035" s="112"/>
      <c r="AS4035" s="112"/>
      <c r="AT4035" s="112"/>
      <c r="AU4035" s="112"/>
      <c r="AV4035" s="112"/>
      <c r="AW4035" s="112"/>
      <c r="AX4035" s="112"/>
      <c r="AY4035" s="112"/>
      <c r="AZ4035" s="112"/>
      <c r="BA4035" s="112"/>
    </row>
    <row r="4036" spans="1:53" x14ac:dyDescent="0.25">
      <c r="A4036" s="112"/>
      <c r="B4036" s="45">
        <v>40585</v>
      </c>
      <c r="C4036" s="2"/>
      <c r="D4036" s="2"/>
      <c r="E4036" s="2">
        <v>48.28</v>
      </c>
      <c r="F4036" s="2">
        <v>49.58</v>
      </c>
      <c r="G4036" s="2"/>
      <c r="H4036" s="2"/>
      <c r="I4036" s="2"/>
      <c r="J4036" s="2"/>
      <c r="K4036" s="2"/>
      <c r="L4036" s="2"/>
      <c r="M4036" s="60"/>
      <c r="N4036" s="60"/>
      <c r="O4036" s="60"/>
      <c r="P4036" s="60"/>
      <c r="Q4036" s="2"/>
      <c r="R4036" s="60"/>
      <c r="S4036" s="60"/>
      <c r="T4036" s="60"/>
      <c r="U4036" s="60"/>
      <c r="V4036" s="60"/>
      <c r="W4036" s="60"/>
      <c r="X4036" s="60"/>
      <c r="Y4036" s="60"/>
      <c r="Z4036" s="60"/>
      <c r="AA4036" s="60"/>
      <c r="AB4036" s="60"/>
      <c r="AC4036" s="60"/>
      <c r="AD4036" s="60"/>
      <c r="AE4036" s="60"/>
      <c r="AF4036" s="60"/>
      <c r="AG4036" s="60"/>
      <c r="AH4036" s="60"/>
      <c r="AI4036" s="60"/>
      <c r="AJ4036" s="60"/>
      <c r="AK4036" s="60"/>
      <c r="AL4036" s="60"/>
      <c r="AM4036" s="60"/>
      <c r="AN4036" s="60"/>
      <c r="AO4036" s="112"/>
      <c r="AP4036" s="112"/>
      <c r="AQ4036" s="112"/>
      <c r="AR4036" s="112"/>
      <c r="AS4036" s="112"/>
      <c r="AT4036" s="112"/>
      <c r="AU4036" s="112"/>
      <c r="AV4036" s="112"/>
      <c r="AW4036" s="112"/>
      <c r="AX4036" s="112"/>
      <c r="AY4036" s="112"/>
      <c r="AZ4036" s="112"/>
      <c r="BA4036" s="112"/>
    </row>
    <row r="4037" spans="1:53" x14ac:dyDescent="0.25">
      <c r="A4037" s="112"/>
      <c r="B4037" s="45">
        <v>40584</v>
      </c>
      <c r="C4037" s="2"/>
      <c r="D4037" s="2"/>
      <c r="E4037" s="2">
        <v>48.15</v>
      </c>
      <c r="F4037" s="2">
        <v>49.5</v>
      </c>
      <c r="G4037" s="2"/>
      <c r="H4037" s="2"/>
      <c r="I4037" s="2"/>
      <c r="J4037" s="2"/>
      <c r="K4037" s="2"/>
      <c r="L4037" s="2"/>
      <c r="M4037" s="60"/>
      <c r="N4037" s="60"/>
      <c r="O4037" s="60"/>
      <c r="P4037" s="60"/>
      <c r="Q4037" s="2"/>
      <c r="R4037" s="60"/>
      <c r="S4037" s="60"/>
      <c r="T4037" s="60"/>
      <c r="U4037" s="60"/>
      <c r="V4037" s="60"/>
      <c r="W4037" s="60"/>
      <c r="X4037" s="60"/>
      <c r="Y4037" s="60"/>
      <c r="Z4037" s="60"/>
      <c r="AA4037" s="60"/>
      <c r="AB4037" s="60"/>
      <c r="AC4037" s="60"/>
      <c r="AD4037" s="60"/>
      <c r="AE4037" s="60"/>
      <c r="AF4037" s="60"/>
      <c r="AG4037" s="60"/>
      <c r="AH4037" s="60"/>
      <c r="AI4037" s="60"/>
      <c r="AJ4037" s="60"/>
      <c r="AK4037" s="60"/>
      <c r="AL4037" s="60"/>
      <c r="AM4037" s="60"/>
      <c r="AN4037" s="60"/>
      <c r="AO4037" s="112"/>
      <c r="AP4037" s="112"/>
      <c r="AQ4037" s="112"/>
      <c r="AR4037" s="112"/>
      <c r="AS4037" s="112"/>
      <c r="AT4037" s="112"/>
      <c r="AU4037" s="112"/>
      <c r="AV4037" s="112"/>
      <c r="AW4037" s="112"/>
      <c r="AX4037" s="112"/>
      <c r="AY4037" s="112"/>
      <c r="AZ4037" s="112"/>
      <c r="BA4037" s="112"/>
    </row>
    <row r="4038" spans="1:53" x14ac:dyDescent="0.25">
      <c r="A4038" s="112"/>
      <c r="B4038" s="45">
        <v>40583</v>
      </c>
      <c r="C4038" s="2"/>
      <c r="D4038" s="2"/>
      <c r="E4038" s="2">
        <v>48.15</v>
      </c>
      <c r="F4038" s="2">
        <v>49.48</v>
      </c>
      <c r="G4038" s="2"/>
      <c r="H4038" s="2"/>
      <c r="I4038" s="2"/>
      <c r="J4038" s="2"/>
      <c r="K4038" s="2"/>
      <c r="L4038" s="2"/>
      <c r="M4038" s="60"/>
      <c r="N4038" s="60"/>
      <c r="O4038" s="60"/>
      <c r="P4038" s="60"/>
      <c r="Q4038" s="2"/>
      <c r="R4038" s="60"/>
      <c r="S4038" s="60"/>
      <c r="T4038" s="60"/>
      <c r="U4038" s="60"/>
      <c r="V4038" s="60"/>
      <c r="W4038" s="60"/>
      <c r="X4038" s="60"/>
      <c r="Y4038" s="60"/>
      <c r="Z4038" s="60"/>
      <c r="AA4038" s="60"/>
      <c r="AB4038" s="60"/>
      <c r="AC4038" s="60"/>
      <c r="AD4038" s="60"/>
      <c r="AE4038" s="60"/>
      <c r="AF4038" s="60"/>
      <c r="AG4038" s="60"/>
      <c r="AH4038" s="60"/>
      <c r="AI4038" s="60"/>
      <c r="AJ4038" s="60"/>
      <c r="AK4038" s="60"/>
      <c r="AL4038" s="60"/>
      <c r="AM4038" s="60"/>
      <c r="AN4038" s="60"/>
      <c r="AO4038" s="112"/>
      <c r="AP4038" s="112"/>
      <c r="AQ4038" s="112"/>
      <c r="AR4038" s="112"/>
      <c r="AS4038" s="112"/>
      <c r="AT4038" s="112"/>
      <c r="AU4038" s="112"/>
      <c r="AV4038" s="112"/>
      <c r="AW4038" s="112"/>
      <c r="AX4038" s="112"/>
      <c r="AY4038" s="112"/>
      <c r="AZ4038" s="112"/>
      <c r="BA4038" s="112"/>
    </row>
    <row r="4039" spans="1:53" x14ac:dyDescent="0.25">
      <c r="A4039" s="112"/>
      <c r="B4039" s="45">
        <v>40582</v>
      </c>
      <c r="C4039" s="2"/>
      <c r="D4039" s="2"/>
      <c r="E4039" s="2">
        <v>47.95</v>
      </c>
      <c r="F4039" s="2">
        <v>49.28</v>
      </c>
      <c r="G4039" s="2"/>
      <c r="H4039" s="2"/>
      <c r="I4039" s="2"/>
      <c r="J4039" s="2"/>
      <c r="K4039" s="2"/>
      <c r="L4039" s="2"/>
      <c r="M4039" s="60"/>
      <c r="N4039" s="60"/>
      <c r="O4039" s="60"/>
      <c r="P4039" s="60"/>
      <c r="Q4039" s="2"/>
      <c r="R4039" s="60"/>
      <c r="S4039" s="60"/>
      <c r="T4039" s="60"/>
      <c r="U4039" s="60"/>
      <c r="V4039" s="60"/>
      <c r="W4039" s="60"/>
      <c r="X4039" s="60"/>
      <c r="Y4039" s="60"/>
      <c r="Z4039" s="60"/>
      <c r="AA4039" s="60"/>
      <c r="AB4039" s="60"/>
      <c r="AC4039" s="60"/>
      <c r="AD4039" s="60"/>
      <c r="AE4039" s="60"/>
      <c r="AF4039" s="60"/>
      <c r="AG4039" s="60"/>
      <c r="AH4039" s="60"/>
      <c r="AI4039" s="60"/>
      <c r="AJ4039" s="60"/>
      <c r="AK4039" s="60"/>
      <c r="AL4039" s="60"/>
      <c r="AM4039" s="60"/>
      <c r="AN4039" s="60"/>
      <c r="AO4039" s="112"/>
      <c r="AP4039" s="112"/>
      <c r="AQ4039" s="112"/>
      <c r="AR4039" s="112"/>
      <c r="AS4039" s="112"/>
      <c r="AT4039" s="112"/>
      <c r="AU4039" s="112"/>
      <c r="AV4039" s="112"/>
      <c r="AW4039" s="112"/>
      <c r="AX4039" s="112"/>
      <c r="AY4039" s="112"/>
      <c r="AZ4039" s="112"/>
      <c r="BA4039" s="112"/>
    </row>
    <row r="4040" spans="1:53" x14ac:dyDescent="0.25">
      <c r="A4040" s="112"/>
      <c r="B4040" s="45">
        <v>40581</v>
      </c>
      <c r="C4040" s="2"/>
      <c r="D4040" s="2"/>
      <c r="E4040" s="2">
        <v>48.3</v>
      </c>
      <c r="F4040" s="2">
        <v>49.28</v>
      </c>
      <c r="G4040" s="2"/>
      <c r="H4040" s="2"/>
      <c r="I4040" s="2"/>
      <c r="J4040" s="2"/>
      <c r="K4040" s="2"/>
      <c r="L4040" s="2"/>
      <c r="M4040" s="60"/>
      <c r="N4040" s="60"/>
      <c r="O4040" s="60"/>
      <c r="P4040" s="60"/>
      <c r="Q4040" s="2"/>
      <c r="R4040" s="60"/>
      <c r="S4040" s="60"/>
      <c r="T4040" s="60"/>
      <c r="U4040" s="60"/>
      <c r="V4040" s="60"/>
      <c r="W4040" s="60"/>
      <c r="X4040" s="60"/>
      <c r="Y4040" s="60"/>
      <c r="Z4040" s="60"/>
      <c r="AA4040" s="60"/>
      <c r="AB4040" s="60"/>
      <c r="AC4040" s="60"/>
      <c r="AD4040" s="60"/>
      <c r="AE4040" s="60"/>
      <c r="AF4040" s="60"/>
      <c r="AG4040" s="60"/>
      <c r="AH4040" s="60"/>
      <c r="AI4040" s="60"/>
      <c r="AJ4040" s="60"/>
      <c r="AK4040" s="60"/>
      <c r="AL4040" s="60"/>
      <c r="AM4040" s="60"/>
      <c r="AN4040" s="60"/>
      <c r="AO4040" s="112"/>
      <c r="AP4040" s="112"/>
      <c r="AQ4040" s="112"/>
      <c r="AR4040" s="112"/>
      <c r="AS4040" s="112"/>
      <c r="AT4040" s="112"/>
      <c r="AU4040" s="112"/>
      <c r="AV4040" s="112"/>
      <c r="AW4040" s="112"/>
      <c r="AX4040" s="112"/>
      <c r="AY4040" s="112"/>
      <c r="AZ4040" s="112"/>
      <c r="BA4040" s="112"/>
    </row>
    <row r="4041" spans="1:53" x14ac:dyDescent="0.25">
      <c r="A4041" s="112"/>
      <c r="B4041" s="45">
        <v>40578</v>
      </c>
      <c r="C4041" s="2"/>
      <c r="D4041" s="2"/>
      <c r="E4041" s="2">
        <v>48.3</v>
      </c>
      <c r="F4041" s="2">
        <v>49.28</v>
      </c>
      <c r="G4041" s="2"/>
      <c r="H4041" s="2"/>
      <c r="I4041" s="2"/>
      <c r="J4041" s="2"/>
      <c r="K4041" s="2"/>
      <c r="L4041" s="2"/>
      <c r="M4041" s="60"/>
      <c r="N4041" s="60"/>
      <c r="O4041" s="60"/>
      <c r="P4041" s="60"/>
      <c r="Q4041" s="2"/>
      <c r="R4041" s="60"/>
      <c r="S4041" s="60"/>
      <c r="T4041" s="60"/>
      <c r="U4041" s="60"/>
      <c r="V4041" s="60"/>
      <c r="W4041" s="60"/>
      <c r="X4041" s="60"/>
      <c r="Y4041" s="60"/>
      <c r="Z4041" s="60"/>
      <c r="AA4041" s="60"/>
      <c r="AB4041" s="60"/>
      <c r="AC4041" s="60"/>
      <c r="AD4041" s="60"/>
      <c r="AE4041" s="60"/>
      <c r="AF4041" s="60"/>
      <c r="AG4041" s="60"/>
      <c r="AH4041" s="60"/>
      <c r="AI4041" s="60"/>
      <c r="AJ4041" s="60"/>
      <c r="AK4041" s="60"/>
      <c r="AL4041" s="60"/>
      <c r="AM4041" s="60"/>
      <c r="AN4041" s="60"/>
      <c r="AO4041" s="112"/>
      <c r="AP4041" s="112"/>
      <c r="AQ4041" s="112"/>
      <c r="AR4041" s="112"/>
      <c r="AS4041" s="112"/>
      <c r="AT4041" s="112"/>
      <c r="AU4041" s="112"/>
      <c r="AV4041" s="112"/>
      <c r="AW4041" s="112"/>
      <c r="AX4041" s="112"/>
      <c r="AY4041" s="112"/>
      <c r="AZ4041" s="112"/>
      <c r="BA4041" s="112"/>
    </row>
    <row r="4042" spans="1:53" x14ac:dyDescent="0.25">
      <c r="A4042" s="112"/>
      <c r="B4042" s="45">
        <v>40577</v>
      </c>
      <c r="C4042" s="2"/>
      <c r="D4042" s="2"/>
      <c r="E4042" s="2">
        <v>48.4</v>
      </c>
      <c r="F4042" s="2">
        <v>49.38</v>
      </c>
      <c r="G4042" s="2"/>
      <c r="H4042" s="2"/>
      <c r="I4042" s="2"/>
      <c r="J4042" s="2"/>
      <c r="K4042" s="2"/>
      <c r="L4042" s="2"/>
      <c r="M4042" s="60"/>
      <c r="N4042" s="60"/>
      <c r="O4042" s="60"/>
      <c r="P4042" s="60"/>
      <c r="Q4042" s="2"/>
      <c r="R4042" s="60"/>
      <c r="S4042" s="60"/>
      <c r="T4042" s="60"/>
      <c r="U4042" s="60"/>
      <c r="V4042" s="60"/>
      <c r="W4042" s="60"/>
      <c r="X4042" s="60"/>
      <c r="Y4042" s="60"/>
      <c r="Z4042" s="60"/>
      <c r="AA4042" s="60"/>
      <c r="AB4042" s="60"/>
      <c r="AC4042" s="60"/>
      <c r="AD4042" s="60"/>
      <c r="AE4042" s="60"/>
      <c r="AF4042" s="60"/>
      <c r="AG4042" s="60"/>
      <c r="AH4042" s="60"/>
      <c r="AI4042" s="60"/>
      <c r="AJ4042" s="60"/>
      <c r="AK4042" s="60"/>
      <c r="AL4042" s="60"/>
      <c r="AM4042" s="60"/>
      <c r="AN4042" s="60"/>
      <c r="AO4042" s="112"/>
      <c r="AP4042" s="112"/>
      <c r="AQ4042" s="112"/>
      <c r="AR4042" s="112"/>
      <c r="AS4042" s="112"/>
      <c r="AT4042" s="112"/>
      <c r="AU4042" s="112"/>
      <c r="AV4042" s="112"/>
      <c r="AW4042" s="112"/>
      <c r="AX4042" s="112"/>
      <c r="AY4042" s="112"/>
      <c r="AZ4042" s="112"/>
      <c r="BA4042" s="112"/>
    </row>
    <row r="4043" spans="1:53" x14ac:dyDescent="0.25">
      <c r="A4043" s="112"/>
      <c r="B4043" s="45">
        <v>40576</v>
      </c>
      <c r="C4043" s="2"/>
      <c r="D4043" s="2"/>
      <c r="E4043" s="2">
        <v>48.4</v>
      </c>
      <c r="F4043" s="2">
        <v>49.38</v>
      </c>
      <c r="G4043" s="2"/>
      <c r="H4043" s="2"/>
      <c r="I4043" s="2"/>
      <c r="J4043" s="2"/>
      <c r="K4043" s="2"/>
      <c r="L4043" s="2"/>
      <c r="M4043" s="60"/>
      <c r="N4043" s="60"/>
      <c r="O4043" s="60"/>
      <c r="P4043" s="60"/>
      <c r="Q4043" s="2"/>
      <c r="R4043" s="60"/>
      <c r="S4043" s="60"/>
      <c r="T4043" s="60"/>
      <c r="U4043" s="60"/>
      <c r="V4043" s="60"/>
      <c r="W4043" s="60"/>
      <c r="X4043" s="60"/>
      <c r="Y4043" s="60"/>
      <c r="Z4043" s="60"/>
      <c r="AA4043" s="60"/>
      <c r="AB4043" s="60"/>
      <c r="AC4043" s="60"/>
      <c r="AD4043" s="60"/>
      <c r="AE4043" s="60"/>
      <c r="AF4043" s="60"/>
      <c r="AG4043" s="60"/>
      <c r="AH4043" s="60"/>
      <c r="AI4043" s="60"/>
      <c r="AJ4043" s="60"/>
      <c r="AK4043" s="60"/>
      <c r="AL4043" s="60"/>
      <c r="AM4043" s="60"/>
      <c r="AN4043" s="60"/>
      <c r="AO4043" s="112"/>
      <c r="AP4043" s="112"/>
      <c r="AQ4043" s="112"/>
      <c r="AR4043" s="112"/>
      <c r="AS4043" s="112"/>
      <c r="AT4043" s="112"/>
      <c r="AU4043" s="112"/>
      <c r="AV4043" s="112"/>
      <c r="AW4043" s="112"/>
      <c r="AX4043" s="112"/>
      <c r="AY4043" s="112"/>
      <c r="AZ4043" s="112"/>
      <c r="BA4043" s="112"/>
    </row>
    <row r="4044" spans="1:53" x14ac:dyDescent="0.25">
      <c r="A4044" s="112"/>
      <c r="B4044" s="45">
        <v>40575</v>
      </c>
      <c r="C4044" s="2"/>
      <c r="D4044" s="2"/>
      <c r="E4044" s="2">
        <v>48.17</v>
      </c>
      <c r="F4044" s="2">
        <v>49.4</v>
      </c>
      <c r="G4044" s="2"/>
      <c r="H4044" s="2"/>
      <c r="I4044" s="2"/>
      <c r="J4044" s="2"/>
      <c r="K4044" s="2"/>
      <c r="L4044" s="2"/>
      <c r="M4044" s="60"/>
      <c r="N4044" s="60"/>
      <c r="O4044" s="60"/>
      <c r="P4044" s="60"/>
      <c r="Q4044" s="2"/>
      <c r="R4044" s="60"/>
      <c r="S4044" s="60"/>
      <c r="T4044" s="60"/>
      <c r="U4044" s="60"/>
      <c r="V4044" s="60"/>
      <c r="W4044" s="60"/>
      <c r="X4044" s="60"/>
      <c r="Y4044" s="60"/>
      <c r="Z4044" s="60"/>
      <c r="AA4044" s="60"/>
      <c r="AB4044" s="60"/>
      <c r="AC4044" s="60"/>
      <c r="AD4044" s="60"/>
      <c r="AE4044" s="60"/>
      <c r="AF4044" s="60"/>
      <c r="AG4044" s="60"/>
      <c r="AH4044" s="60"/>
      <c r="AI4044" s="60"/>
      <c r="AJ4044" s="60"/>
      <c r="AK4044" s="60"/>
      <c r="AL4044" s="60"/>
      <c r="AM4044" s="60"/>
      <c r="AN4044" s="60"/>
      <c r="AO4044" s="112"/>
      <c r="AP4044" s="112"/>
      <c r="AQ4044" s="112"/>
      <c r="AR4044" s="112"/>
      <c r="AS4044" s="112"/>
      <c r="AT4044" s="112"/>
      <c r="AU4044" s="112"/>
      <c r="AV4044" s="112"/>
      <c r="AW4044" s="112"/>
      <c r="AX4044" s="112"/>
      <c r="AY4044" s="112"/>
      <c r="AZ4044" s="112"/>
      <c r="BA4044" s="112"/>
    </row>
    <row r="4045" spans="1:53" x14ac:dyDescent="0.25">
      <c r="A4045" s="112"/>
      <c r="B4045" s="45">
        <v>40574</v>
      </c>
      <c r="C4045" s="2"/>
      <c r="D4045" s="2"/>
      <c r="E4045" s="2">
        <v>48</v>
      </c>
      <c r="F4045" s="2">
        <v>49.25</v>
      </c>
      <c r="G4045" s="2"/>
      <c r="H4045" s="2"/>
      <c r="I4045" s="2"/>
      <c r="J4045" s="2"/>
      <c r="K4045" s="2"/>
      <c r="L4045" s="2"/>
      <c r="M4045" s="60"/>
      <c r="N4045" s="60"/>
      <c r="O4045" s="60"/>
      <c r="P4045" s="60"/>
      <c r="Q4045" s="2"/>
      <c r="R4045" s="60"/>
      <c r="S4045" s="60"/>
      <c r="T4045" s="60"/>
      <c r="U4045" s="60"/>
      <c r="V4045" s="60"/>
      <c r="W4045" s="60"/>
      <c r="X4045" s="60"/>
      <c r="Y4045" s="60"/>
      <c r="Z4045" s="60"/>
      <c r="AA4045" s="60"/>
      <c r="AB4045" s="60"/>
      <c r="AC4045" s="60"/>
      <c r="AD4045" s="60"/>
      <c r="AE4045" s="60"/>
      <c r="AF4045" s="60"/>
      <c r="AG4045" s="60"/>
      <c r="AH4045" s="60"/>
      <c r="AI4045" s="60"/>
      <c r="AJ4045" s="60"/>
      <c r="AK4045" s="60"/>
      <c r="AL4045" s="60"/>
      <c r="AM4045" s="60"/>
      <c r="AN4045" s="60"/>
      <c r="AO4045" s="112"/>
      <c r="AP4045" s="112"/>
      <c r="AQ4045" s="112"/>
      <c r="AR4045" s="112"/>
      <c r="AS4045" s="112"/>
      <c r="AT4045" s="112"/>
      <c r="AU4045" s="112"/>
      <c r="AV4045" s="112"/>
      <c r="AW4045" s="112"/>
      <c r="AX4045" s="112"/>
      <c r="AY4045" s="112"/>
      <c r="AZ4045" s="112"/>
      <c r="BA4045" s="112"/>
    </row>
    <row r="4046" spans="1:53" x14ac:dyDescent="0.25">
      <c r="A4046" s="112"/>
      <c r="B4046" s="45">
        <v>40571</v>
      </c>
      <c r="C4046" s="2"/>
      <c r="D4046" s="2"/>
      <c r="E4046" s="2">
        <v>48.13</v>
      </c>
      <c r="F4046" s="2">
        <v>49.25</v>
      </c>
      <c r="G4046" s="2"/>
      <c r="H4046" s="2"/>
      <c r="I4046" s="2"/>
      <c r="J4046" s="2"/>
      <c r="K4046" s="2"/>
      <c r="L4046" s="2"/>
      <c r="M4046" s="60"/>
      <c r="N4046" s="60"/>
      <c r="O4046" s="60"/>
      <c r="P4046" s="60"/>
      <c r="Q4046" s="2"/>
      <c r="R4046" s="60"/>
      <c r="S4046" s="60"/>
      <c r="T4046" s="60"/>
      <c r="U4046" s="60"/>
      <c r="V4046" s="60"/>
      <c r="W4046" s="60"/>
      <c r="X4046" s="60"/>
      <c r="Y4046" s="60"/>
      <c r="Z4046" s="60"/>
      <c r="AA4046" s="60"/>
      <c r="AB4046" s="60"/>
      <c r="AC4046" s="60"/>
      <c r="AD4046" s="60"/>
      <c r="AE4046" s="60"/>
      <c r="AF4046" s="60"/>
      <c r="AG4046" s="60"/>
      <c r="AH4046" s="60"/>
      <c r="AI4046" s="60"/>
      <c r="AJ4046" s="60"/>
      <c r="AK4046" s="60"/>
      <c r="AL4046" s="60"/>
      <c r="AM4046" s="60"/>
      <c r="AN4046" s="60"/>
      <c r="AO4046" s="112"/>
      <c r="AP4046" s="112"/>
      <c r="AQ4046" s="112"/>
      <c r="AR4046" s="112"/>
      <c r="AS4046" s="112"/>
      <c r="AT4046" s="112"/>
      <c r="AU4046" s="112"/>
      <c r="AV4046" s="112"/>
      <c r="AW4046" s="112"/>
      <c r="AX4046" s="112"/>
      <c r="AY4046" s="112"/>
      <c r="AZ4046" s="112"/>
      <c r="BA4046" s="112"/>
    </row>
    <row r="4047" spans="1:53" x14ac:dyDescent="0.25">
      <c r="A4047" s="112"/>
      <c r="B4047" s="45">
        <v>40570</v>
      </c>
      <c r="C4047" s="2"/>
      <c r="D4047" s="2"/>
      <c r="E4047" s="2">
        <v>47.5</v>
      </c>
      <c r="F4047" s="2">
        <v>49</v>
      </c>
      <c r="G4047" s="2"/>
      <c r="H4047" s="2"/>
      <c r="I4047" s="2"/>
      <c r="J4047" s="2"/>
      <c r="K4047" s="2"/>
      <c r="L4047" s="2"/>
      <c r="M4047" s="60"/>
      <c r="N4047" s="60"/>
      <c r="O4047" s="60"/>
      <c r="P4047" s="60"/>
      <c r="Q4047" s="2"/>
      <c r="R4047" s="60"/>
      <c r="S4047" s="60"/>
      <c r="T4047" s="60"/>
      <c r="U4047" s="60"/>
      <c r="V4047" s="60"/>
      <c r="W4047" s="60"/>
      <c r="X4047" s="60"/>
      <c r="Y4047" s="60"/>
      <c r="Z4047" s="60"/>
      <c r="AA4047" s="60"/>
      <c r="AB4047" s="60"/>
      <c r="AC4047" s="60"/>
      <c r="AD4047" s="60"/>
      <c r="AE4047" s="60"/>
      <c r="AF4047" s="60"/>
      <c r="AG4047" s="60"/>
      <c r="AH4047" s="60"/>
      <c r="AI4047" s="60"/>
      <c r="AJ4047" s="60"/>
      <c r="AK4047" s="60"/>
      <c r="AL4047" s="60"/>
      <c r="AM4047" s="60"/>
      <c r="AN4047" s="60"/>
      <c r="AO4047" s="112"/>
      <c r="AP4047" s="112"/>
      <c r="AQ4047" s="112"/>
      <c r="AR4047" s="112"/>
      <c r="AS4047" s="112"/>
      <c r="AT4047" s="112"/>
      <c r="AU4047" s="112"/>
      <c r="AV4047" s="112"/>
      <c r="AW4047" s="112"/>
      <c r="AX4047" s="112"/>
      <c r="AY4047" s="112"/>
      <c r="AZ4047" s="112"/>
      <c r="BA4047" s="112"/>
    </row>
    <row r="4048" spans="1:53" x14ac:dyDescent="0.25">
      <c r="A4048" s="112"/>
      <c r="B4048" s="45">
        <v>40569</v>
      </c>
      <c r="C4048" s="2"/>
      <c r="D4048" s="2"/>
      <c r="E4048" s="2">
        <v>47.48</v>
      </c>
      <c r="F4048" s="2">
        <v>48.5</v>
      </c>
      <c r="G4048" s="2"/>
      <c r="H4048" s="2"/>
      <c r="I4048" s="2"/>
      <c r="J4048" s="2"/>
      <c r="K4048" s="2"/>
      <c r="L4048" s="2"/>
      <c r="M4048" s="60"/>
      <c r="N4048" s="60"/>
      <c r="O4048" s="60"/>
      <c r="P4048" s="60"/>
      <c r="Q4048" s="2"/>
      <c r="R4048" s="60"/>
      <c r="S4048" s="60"/>
      <c r="T4048" s="60"/>
      <c r="U4048" s="60"/>
      <c r="V4048" s="60"/>
      <c r="W4048" s="60"/>
      <c r="X4048" s="60"/>
      <c r="Y4048" s="60"/>
      <c r="Z4048" s="60"/>
      <c r="AA4048" s="60"/>
      <c r="AB4048" s="60"/>
      <c r="AC4048" s="60"/>
      <c r="AD4048" s="60"/>
      <c r="AE4048" s="60"/>
      <c r="AF4048" s="60"/>
      <c r="AG4048" s="60"/>
      <c r="AH4048" s="60"/>
      <c r="AI4048" s="60"/>
      <c r="AJ4048" s="60"/>
      <c r="AK4048" s="60"/>
      <c r="AL4048" s="60"/>
      <c r="AM4048" s="60"/>
      <c r="AN4048" s="60"/>
      <c r="AO4048" s="112"/>
      <c r="AP4048" s="112"/>
      <c r="AQ4048" s="112"/>
      <c r="AR4048" s="112"/>
      <c r="AS4048" s="112"/>
      <c r="AT4048" s="112"/>
      <c r="AU4048" s="112"/>
      <c r="AV4048" s="112"/>
      <c r="AW4048" s="112"/>
      <c r="AX4048" s="112"/>
      <c r="AY4048" s="112"/>
      <c r="AZ4048" s="112"/>
      <c r="BA4048" s="112"/>
    </row>
    <row r="4049" spans="1:53" x14ac:dyDescent="0.25">
      <c r="A4049" s="112"/>
      <c r="B4049" s="45">
        <v>40568</v>
      </c>
      <c r="C4049" s="2"/>
      <c r="D4049" s="2"/>
      <c r="E4049" s="2">
        <v>47.5</v>
      </c>
      <c r="F4049" s="2">
        <v>48.75</v>
      </c>
      <c r="G4049" s="2"/>
      <c r="H4049" s="2"/>
      <c r="I4049" s="2"/>
      <c r="J4049" s="2"/>
      <c r="K4049" s="2"/>
      <c r="L4049" s="2"/>
      <c r="M4049" s="60"/>
      <c r="N4049" s="60"/>
      <c r="O4049" s="60"/>
      <c r="P4049" s="60"/>
      <c r="Q4049" s="2"/>
      <c r="R4049" s="60"/>
      <c r="S4049" s="60"/>
      <c r="T4049" s="60"/>
      <c r="U4049" s="60"/>
      <c r="V4049" s="60"/>
      <c r="W4049" s="60"/>
      <c r="X4049" s="60"/>
      <c r="Y4049" s="60"/>
      <c r="Z4049" s="60"/>
      <c r="AA4049" s="60"/>
      <c r="AB4049" s="60"/>
      <c r="AC4049" s="60"/>
      <c r="AD4049" s="60"/>
      <c r="AE4049" s="60"/>
      <c r="AF4049" s="60"/>
      <c r="AG4049" s="60"/>
      <c r="AH4049" s="60"/>
      <c r="AI4049" s="60"/>
      <c r="AJ4049" s="60"/>
      <c r="AK4049" s="60"/>
      <c r="AL4049" s="60"/>
      <c r="AM4049" s="60"/>
      <c r="AN4049" s="60"/>
      <c r="AO4049" s="112"/>
      <c r="AP4049" s="112"/>
      <c r="AQ4049" s="112"/>
      <c r="AR4049" s="112"/>
      <c r="AS4049" s="112"/>
      <c r="AT4049" s="112"/>
      <c r="AU4049" s="112"/>
      <c r="AV4049" s="112"/>
      <c r="AW4049" s="112"/>
      <c r="AX4049" s="112"/>
      <c r="AY4049" s="112"/>
      <c r="AZ4049" s="112"/>
      <c r="BA4049" s="112"/>
    </row>
    <row r="4050" spans="1:53" x14ac:dyDescent="0.25">
      <c r="A4050" s="112"/>
      <c r="B4050" s="45">
        <v>40567</v>
      </c>
      <c r="C4050" s="2"/>
      <c r="D4050" s="2"/>
      <c r="E4050" s="2">
        <v>47.4</v>
      </c>
      <c r="F4050" s="2">
        <v>48.95</v>
      </c>
      <c r="G4050" s="2"/>
      <c r="H4050" s="2"/>
      <c r="I4050" s="2"/>
      <c r="J4050" s="2"/>
      <c r="K4050" s="2"/>
      <c r="L4050" s="2"/>
      <c r="M4050" s="60"/>
      <c r="N4050" s="60"/>
      <c r="O4050" s="60"/>
      <c r="P4050" s="60"/>
      <c r="Q4050" s="2"/>
      <c r="R4050" s="60"/>
      <c r="S4050" s="60"/>
      <c r="T4050" s="60"/>
      <c r="U4050" s="60"/>
      <c r="V4050" s="60"/>
      <c r="W4050" s="60"/>
      <c r="X4050" s="60"/>
      <c r="Y4050" s="60"/>
      <c r="Z4050" s="60"/>
      <c r="AA4050" s="60"/>
      <c r="AB4050" s="60"/>
      <c r="AC4050" s="60"/>
      <c r="AD4050" s="60"/>
      <c r="AE4050" s="60"/>
      <c r="AF4050" s="60"/>
      <c r="AG4050" s="60"/>
      <c r="AH4050" s="60"/>
      <c r="AI4050" s="60"/>
      <c r="AJ4050" s="60"/>
      <c r="AK4050" s="60"/>
      <c r="AL4050" s="60"/>
      <c r="AM4050" s="60"/>
      <c r="AN4050" s="60"/>
      <c r="AO4050" s="112"/>
      <c r="AP4050" s="112"/>
      <c r="AQ4050" s="112"/>
      <c r="AR4050" s="112"/>
      <c r="AS4050" s="112"/>
      <c r="AT4050" s="112"/>
      <c r="AU4050" s="112"/>
      <c r="AV4050" s="112"/>
      <c r="AW4050" s="112"/>
      <c r="AX4050" s="112"/>
      <c r="AY4050" s="112"/>
      <c r="AZ4050" s="112"/>
      <c r="BA4050" s="112"/>
    </row>
    <row r="4051" spans="1:53" x14ac:dyDescent="0.25">
      <c r="A4051" s="112"/>
      <c r="B4051" s="45">
        <v>40564</v>
      </c>
      <c r="C4051" s="2"/>
      <c r="D4051" s="2"/>
      <c r="E4051" s="2">
        <v>47.5</v>
      </c>
      <c r="F4051" s="2">
        <v>48.83</v>
      </c>
      <c r="G4051" s="2"/>
      <c r="H4051" s="2"/>
      <c r="I4051" s="2"/>
      <c r="J4051" s="2"/>
      <c r="K4051" s="2"/>
      <c r="L4051" s="2"/>
      <c r="M4051" s="60"/>
      <c r="N4051" s="60"/>
      <c r="O4051" s="60"/>
      <c r="P4051" s="60"/>
      <c r="Q4051" s="2"/>
      <c r="R4051" s="60"/>
      <c r="S4051" s="60"/>
      <c r="T4051" s="60"/>
      <c r="U4051" s="60"/>
      <c r="V4051" s="60"/>
      <c r="W4051" s="60"/>
      <c r="X4051" s="60"/>
      <c r="Y4051" s="60"/>
      <c r="Z4051" s="60"/>
      <c r="AA4051" s="60"/>
      <c r="AB4051" s="60"/>
      <c r="AC4051" s="60"/>
      <c r="AD4051" s="60"/>
      <c r="AE4051" s="60"/>
      <c r="AF4051" s="60"/>
      <c r="AG4051" s="60"/>
      <c r="AH4051" s="60"/>
      <c r="AI4051" s="60"/>
      <c r="AJ4051" s="60"/>
      <c r="AK4051" s="60"/>
      <c r="AL4051" s="60"/>
      <c r="AM4051" s="60"/>
      <c r="AN4051" s="60"/>
      <c r="AO4051" s="112"/>
      <c r="AP4051" s="112"/>
      <c r="AQ4051" s="112"/>
      <c r="AR4051" s="112"/>
      <c r="AS4051" s="112"/>
      <c r="AT4051" s="112"/>
      <c r="AU4051" s="112"/>
      <c r="AV4051" s="112"/>
      <c r="AW4051" s="112"/>
      <c r="AX4051" s="112"/>
      <c r="AY4051" s="112"/>
      <c r="AZ4051" s="112"/>
      <c r="BA4051" s="112"/>
    </row>
    <row r="4052" spans="1:53" x14ac:dyDescent="0.25">
      <c r="A4052" s="112"/>
      <c r="B4052" s="45">
        <v>40563</v>
      </c>
      <c r="C4052" s="2"/>
      <c r="D4052" s="2"/>
      <c r="E4052" s="2">
        <v>47.75</v>
      </c>
      <c r="F4052" s="2">
        <v>49.22</v>
      </c>
      <c r="G4052" s="2"/>
      <c r="H4052" s="2"/>
      <c r="I4052" s="2"/>
      <c r="J4052" s="2"/>
      <c r="K4052" s="2"/>
      <c r="L4052" s="2"/>
      <c r="M4052" s="60"/>
      <c r="N4052" s="60"/>
      <c r="O4052" s="60"/>
      <c r="P4052" s="60"/>
      <c r="Q4052" s="2"/>
      <c r="R4052" s="60"/>
      <c r="S4052" s="60"/>
      <c r="T4052" s="60"/>
      <c r="U4052" s="60"/>
      <c r="V4052" s="60"/>
      <c r="W4052" s="60"/>
      <c r="X4052" s="60"/>
      <c r="Y4052" s="60"/>
      <c r="Z4052" s="60"/>
      <c r="AA4052" s="60"/>
      <c r="AB4052" s="60"/>
      <c r="AC4052" s="60"/>
      <c r="AD4052" s="60"/>
      <c r="AE4052" s="60"/>
      <c r="AF4052" s="60"/>
      <c r="AG4052" s="60"/>
      <c r="AH4052" s="60"/>
      <c r="AI4052" s="60"/>
      <c r="AJ4052" s="60"/>
      <c r="AK4052" s="60"/>
      <c r="AL4052" s="60"/>
      <c r="AM4052" s="60"/>
      <c r="AN4052" s="60"/>
      <c r="AO4052" s="112"/>
      <c r="AP4052" s="112"/>
      <c r="AQ4052" s="112"/>
      <c r="AR4052" s="112"/>
      <c r="AS4052" s="112"/>
      <c r="AT4052" s="112"/>
      <c r="AU4052" s="112"/>
      <c r="AV4052" s="112"/>
      <c r="AW4052" s="112"/>
      <c r="AX4052" s="112"/>
      <c r="AY4052" s="112"/>
      <c r="AZ4052" s="112"/>
      <c r="BA4052" s="112"/>
    </row>
    <row r="4053" spans="1:53" x14ac:dyDescent="0.25">
      <c r="A4053" s="112"/>
      <c r="B4053" s="45">
        <v>40562</v>
      </c>
      <c r="C4053" s="2"/>
      <c r="D4053" s="2"/>
      <c r="E4053" s="2">
        <v>48.03</v>
      </c>
      <c r="F4053" s="2">
        <v>49.5</v>
      </c>
      <c r="G4053" s="2"/>
      <c r="H4053" s="2"/>
      <c r="I4053" s="2"/>
      <c r="J4053" s="2"/>
      <c r="K4053" s="2"/>
      <c r="L4053" s="2"/>
      <c r="M4053" s="60"/>
      <c r="N4053" s="60"/>
      <c r="O4053" s="60"/>
      <c r="P4053" s="60"/>
      <c r="Q4053" s="2"/>
      <c r="R4053" s="60"/>
      <c r="S4053" s="60"/>
      <c r="T4053" s="60"/>
      <c r="U4053" s="60"/>
      <c r="V4053" s="60"/>
      <c r="W4053" s="60"/>
      <c r="X4053" s="60"/>
      <c r="Y4053" s="60"/>
      <c r="Z4053" s="60"/>
      <c r="AA4053" s="60"/>
      <c r="AB4053" s="60"/>
      <c r="AC4053" s="60"/>
      <c r="AD4053" s="60"/>
      <c r="AE4053" s="60"/>
      <c r="AF4053" s="60"/>
      <c r="AG4053" s="60"/>
      <c r="AH4053" s="60"/>
      <c r="AI4053" s="60"/>
      <c r="AJ4053" s="60"/>
      <c r="AK4053" s="60"/>
      <c r="AL4053" s="60"/>
      <c r="AM4053" s="60"/>
      <c r="AN4053" s="60"/>
      <c r="AO4053" s="112"/>
      <c r="AP4053" s="112"/>
      <c r="AQ4053" s="112"/>
      <c r="AR4053" s="112"/>
      <c r="AS4053" s="112"/>
      <c r="AT4053" s="112"/>
      <c r="AU4053" s="112"/>
      <c r="AV4053" s="112"/>
      <c r="AW4053" s="112"/>
      <c r="AX4053" s="112"/>
      <c r="AY4053" s="112"/>
      <c r="AZ4053" s="112"/>
      <c r="BA4053" s="112"/>
    </row>
    <row r="4054" spans="1:53" x14ac:dyDescent="0.25">
      <c r="A4054" s="112"/>
      <c r="B4054" s="45">
        <v>40561</v>
      </c>
      <c r="C4054" s="2"/>
      <c r="D4054" s="2"/>
      <c r="E4054" s="2">
        <v>48.4</v>
      </c>
      <c r="F4054" s="2">
        <v>50</v>
      </c>
      <c r="G4054" s="2"/>
      <c r="H4054" s="2"/>
      <c r="I4054" s="2"/>
      <c r="J4054" s="2"/>
      <c r="K4054" s="2"/>
      <c r="L4054" s="2"/>
      <c r="M4054" s="60"/>
      <c r="N4054" s="60"/>
      <c r="O4054" s="60"/>
      <c r="P4054" s="60"/>
      <c r="Q4054" s="2"/>
      <c r="R4054" s="60"/>
      <c r="S4054" s="60"/>
      <c r="T4054" s="60"/>
      <c r="U4054" s="60"/>
      <c r="V4054" s="60"/>
      <c r="W4054" s="60"/>
      <c r="X4054" s="60"/>
      <c r="Y4054" s="60"/>
      <c r="Z4054" s="60"/>
      <c r="AA4054" s="60"/>
      <c r="AB4054" s="60"/>
      <c r="AC4054" s="60"/>
      <c r="AD4054" s="60"/>
      <c r="AE4054" s="60"/>
      <c r="AF4054" s="60"/>
      <c r="AG4054" s="60"/>
      <c r="AH4054" s="60"/>
      <c r="AI4054" s="60"/>
      <c r="AJ4054" s="60"/>
      <c r="AK4054" s="60"/>
      <c r="AL4054" s="60"/>
      <c r="AM4054" s="60"/>
      <c r="AN4054" s="60"/>
      <c r="AO4054" s="112"/>
      <c r="AP4054" s="112"/>
      <c r="AQ4054" s="112"/>
      <c r="AR4054" s="112"/>
      <c r="AS4054" s="112"/>
      <c r="AT4054" s="112"/>
      <c r="AU4054" s="112"/>
      <c r="AV4054" s="112"/>
      <c r="AW4054" s="112"/>
      <c r="AX4054" s="112"/>
      <c r="AY4054" s="112"/>
      <c r="AZ4054" s="112"/>
      <c r="BA4054" s="112"/>
    </row>
    <row r="4055" spans="1:53" x14ac:dyDescent="0.25">
      <c r="A4055" s="112"/>
      <c r="B4055" s="45">
        <v>40560</v>
      </c>
      <c r="C4055" s="2"/>
      <c r="D4055" s="2"/>
      <c r="E4055" s="2">
        <v>48.88</v>
      </c>
      <c r="F4055" s="2">
        <v>50</v>
      </c>
      <c r="G4055" s="2"/>
      <c r="H4055" s="2"/>
      <c r="I4055" s="2"/>
      <c r="J4055" s="2"/>
      <c r="K4055" s="2"/>
      <c r="L4055" s="2"/>
      <c r="M4055" s="60"/>
      <c r="N4055" s="60"/>
      <c r="O4055" s="60"/>
      <c r="P4055" s="60"/>
      <c r="Q4055" s="2"/>
      <c r="R4055" s="60"/>
      <c r="S4055" s="60"/>
      <c r="T4055" s="60"/>
      <c r="U4055" s="60"/>
      <c r="V4055" s="60"/>
      <c r="W4055" s="60"/>
      <c r="X4055" s="60"/>
      <c r="Y4055" s="60"/>
      <c r="Z4055" s="60"/>
      <c r="AA4055" s="60"/>
      <c r="AB4055" s="60"/>
      <c r="AC4055" s="60"/>
      <c r="AD4055" s="60"/>
      <c r="AE4055" s="60"/>
      <c r="AF4055" s="60"/>
      <c r="AG4055" s="60"/>
      <c r="AH4055" s="60"/>
      <c r="AI4055" s="60"/>
      <c r="AJ4055" s="60"/>
      <c r="AK4055" s="60"/>
      <c r="AL4055" s="60"/>
      <c r="AM4055" s="60"/>
      <c r="AN4055" s="60"/>
      <c r="AO4055" s="112"/>
      <c r="AP4055" s="112"/>
      <c r="AQ4055" s="112"/>
      <c r="AR4055" s="112"/>
      <c r="AS4055" s="112"/>
      <c r="AT4055" s="112"/>
      <c r="AU4055" s="112"/>
      <c r="AV4055" s="112"/>
      <c r="AW4055" s="112"/>
      <c r="AX4055" s="112"/>
      <c r="AY4055" s="112"/>
      <c r="AZ4055" s="112"/>
      <c r="BA4055" s="112"/>
    </row>
    <row r="4056" spans="1:53" x14ac:dyDescent="0.25">
      <c r="A4056" s="112"/>
      <c r="B4056" s="45">
        <v>40557</v>
      </c>
      <c r="C4056" s="2"/>
      <c r="D4056" s="2"/>
      <c r="E4056" s="2">
        <v>49</v>
      </c>
      <c r="F4056" s="2">
        <v>50</v>
      </c>
      <c r="G4056" s="2"/>
      <c r="H4056" s="2"/>
      <c r="I4056" s="2"/>
      <c r="J4056" s="2"/>
      <c r="K4056" s="2"/>
      <c r="L4056" s="2"/>
      <c r="M4056" s="60"/>
      <c r="N4056" s="60"/>
      <c r="O4056" s="60"/>
      <c r="P4056" s="60"/>
      <c r="Q4056" s="2"/>
      <c r="R4056" s="60"/>
      <c r="S4056" s="60"/>
      <c r="T4056" s="60"/>
      <c r="U4056" s="60"/>
      <c r="V4056" s="60"/>
      <c r="W4056" s="60"/>
      <c r="X4056" s="60"/>
      <c r="Y4056" s="60"/>
      <c r="Z4056" s="60"/>
      <c r="AA4056" s="60"/>
      <c r="AB4056" s="60"/>
      <c r="AC4056" s="60"/>
      <c r="AD4056" s="60"/>
      <c r="AE4056" s="60"/>
      <c r="AF4056" s="60"/>
      <c r="AG4056" s="60"/>
      <c r="AH4056" s="60"/>
      <c r="AI4056" s="60"/>
      <c r="AJ4056" s="60"/>
      <c r="AK4056" s="60"/>
      <c r="AL4056" s="60"/>
      <c r="AM4056" s="60"/>
      <c r="AN4056" s="60"/>
      <c r="AO4056" s="112"/>
      <c r="AP4056" s="112"/>
      <c r="AQ4056" s="112"/>
      <c r="AR4056" s="112"/>
      <c r="AS4056" s="112"/>
      <c r="AT4056" s="112"/>
      <c r="AU4056" s="112"/>
      <c r="AV4056" s="112"/>
      <c r="AW4056" s="112"/>
      <c r="AX4056" s="112"/>
      <c r="AY4056" s="112"/>
      <c r="AZ4056" s="112"/>
      <c r="BA4056" s="112"/>
    </row>
    <row r="4057" spans="1:53" x14ac:dyDescent="0.25">
      <c r="A4057" s="112"/>
      <c r="B4057" s="45">
        <v>40556</v>
      </c>
      <c r="C4057" s="2"/>
      <c r="D4057" s="2"/>
      <c r="E4057" s="2">
        <v>49</v>
      </c>
      <c r="F4057" s="2">
        <v>50.75</v>
      </c>
      <c r="G4057" s="2"/>
      <c r="H4057" s="2"/>
      <c r="I4057" s="2"/>
      <c r="J4057" s="2"/>
      <c r="K4057" s="2"/>
      <c r="L4057" s="2"/>
      <c r="M4057" s="60"/>
      <c r="N4057" s="60"/>
      <c r="O4057" s="60"/>
      <c r="P4057" s="60"/>
      <c r="Q4057" s="2"/>
      <c r="R4057" s="60"/>
      <c r="S4057" s="60"/>
      <c r="T4057" s="60"/>
      <c r="U4057" s="60"/>
      <c r="V4057" s="60"/>
      <c r="W4057" s="60"/>
      <c r="X4057" s="60"/>
      <c r="Y4057" s="60"/>
      <c r="Z4057" s="60"/>
      <c r="AA4057" s="60"/>
      <c r="AB4057" s="60"/>
      <c r="AC4057" s="60"/>
      <c r="AD4057" s="60"/>
      <c r="AE4057" s="60"/>
      <c r="AF4057" s="60"/>
      <c r="AG4057" s="60"/>
      <c r="AH4057" s="60"/>
      <c r="AI4057" s="60"/>
      <c r="AJ4057" s="60"/>
      <c r="AK4057" s="60"/>
      <c r="AL4057" s="60"/>
      <c r="AM4057" s="60"/>
      <c r="AN4057" s="60"/>
      <c r="AO4057" s="112"/>
      <c r="AP4057" s="112"/>
      <c r="AQ4057" s="112"/>
      <c r="AR4057" s="112"/>
      <c r="AS4057" s="112"/>
      <c r="AT4057" s="112"/>
      <c r="AU4057" s="112"/>
      <c r="AV4057" s="112"/>
      <c r="AW4057" s="112"/>
      <c r="AX4057" s="112"/>
      <c r="AY4057" s="112"/>
      <c r="AZ4057" s="112"/>
      <c r="BA4057" s="112"/>
    </row>
    <row r="4058" spans="1:53" x14ac:dyDescent="0.25">
      <c r="A4058" s="112"/>
      <c r="B4058" s="45">
        <v>40555</v>
      </c>
      <c r="C4058" s="2"/>
      <c r="D4058" s="2"/>
      <c r="E4058" s="2">
        <v>49.35</v>
      </c>
      <c r="F4058" s="2">
        <v>51</v>
      </c>
      <c r="G4058" s="2"/>
      <c r="H4058" s="2"/>
      <c r="I4058" s="2"/>
      <c r="J4058" s="2"/>
      <c r="K4058" s="2"/>
      <c r="L4058" s="2"/>
      <c r="M4058" s="60"/>
      <c r="N4058" s="60"/>
      <c r="O4058" s="60"/>
      <c r="P4058" s="60"/>
      <c r="Q4058" s="2"/>
      <c r="R4058" s="60"/>
      <c r="S4058" s="60"/>
      <c r="T4058" s="60"/>
      <c r="U4058" s="60"/>
      <c r="V4058" s="60"/>
      <c r="W4058" s="60"/>
      <c r="X4058" s="60"/>
      <c r="Y4058" s="60"/>
      <c r="Z4058" s="60"/>
      <c r="AA4058" s="60"/>
      <c r="AB4058" s="60"/>
      <c r="AC4058" s="60"/>
      <c r="AD4058" s="60"/>
      <c r="AE4058" s="60"/>
      <c r="AF4058" s="60"/>
      <c r="AG4058" s="60"/>
      <c r="AH4058" s="60"/>
      <c r="AI4058" s="60"/>
      <c r="AJ4058" s="60"/>
      <c r="AK4058" s="60"/>
      <c r="AL4058" s="60"/>
      <c r="AM4058" s="60"/>
      <c r="AN4058" s="60"/>
      <c r="AO4058" s="112"/>
      <c r="AP4058" s="112"/>
      <c r="AQ4058" s="112"/>
      <c r="AR4058" s="112"/>
      <c r="AS4058" s="112"/>
      <c r="AT4058" s="112"/>
      <c r="AU4058" s="112"/>
      <c r="AV4058" s="112"/>
      <c r="AW4058" s="112"/>
      <c r="AX4058" s="112"/>
      <c r="AY4058" s="112"/>
      <c r="AZ4058" s="112"/>
      <c r="BA4058" s="112"/>
    </row>
    <row r="4059" spans="1:53" x14ac:dyDescent="0.25">
      <c r="A4059" s="112"/>
      <c r="B4059" s="45">
        <v>40554</v>
      </c>
      <c r="C4059" s="2"/>
      <c r="D4059" s="2"/>
      <c r="E4059" s="2">
        <v>49.35</v>
      </c>
      <c r="F4059" s="2">
        <v>51</v>
      </c>
      <c r="G4059" s="2"/>
      <c r="H4059" s="2"/>
      <c r="I4059" s="2"/>
      <c r="J4059" s="2"/>
      <c r="K4059" s="2"/>
      <c r="L4059" s="2"/>
      <c r="M4059" s="60"/>
      <c r="N4059" s="60"/>
      <c r="O4059" s="60"/>
      <c r="P4059" s="60"/>
      <c r="Q4059" s="2"/>
      <c r="R4059" s="60"/>
      <c r="S4059" s="60"/>
      <c r="T4059" s="60"/>
      <c r="U4059" s="60"/>
      <c r="V4059" s="60"/>
      <c r="W4059" s="60"/>
      <c r="X4059" s="60"/>
      <c r="Y4059" s="60"/>
      <c r="Z4059" s="60"/>
      <c r="AA4059" s="60"/>
      <c r="AB4059" s="60"/>
      <c r="AC4059" s="60"/>
      <c r="AD4059" s="60"/>
      <c r="AE4059" s="60"/>
      <c r="AF4059" s="60"/>
      <c r="AG4059" s="60"/>
      <c r="AH4059" s="60"/>
      <c r="AI4059" s="60"/>
      <c r="AJ4059" s="60"/>
      <c r="AK4059" s="60"/>
      <c r="AL4059" s="60"/>
      <c r="AM4059" s="60"/>
      <c r="AN4059" s="60"/>
      <c r="AO4059" s="112"/>
      <c r="AP4059" s="112"/>
      <c r="AQ4059" s="112"/>
      <c r="AR4059" s="112"/>
      <c r="AS4059" s="112"/>
      <c r="AT4059" s="112"/>
      <c r="AU4059" s="112"/>
      <c r="AV4059" s="112"/>
      <c r="AW4059" s="112"/>
      <c r="AX4059" s="112"/>
      <c r="AY4059" s="112"/>
      <c r="AZ4059" s="112"/>
      <c r="BA4059" s="112"/>
    </row>
    <row r="4060" spans="1:53" x14ac:dyDescent="0.25">
      <c r="A4060" s="112"/>
      <c r="B4060" s="45">
        <v>40553</v>
      </c>
      <c r="C4060" s="2"/>
      <c r="D4060" s="2"/>
      <c r="E4060" s="2">
        <v>49.35</v>
      </c>
      <c r="F4060" s="2">
        <v>51</v>
      </c>
      <c r="G4060" s="2"/>
      <c r="H4060" s="2"/>
      <c r="I4060" s="2"/>
      <c r="J4060" s="2"/>
      <c r="K4060" s="2"/>
      <c r="L4060" s="2"/>
      <c r="M4060" s="60"/>
      <c r="N4060" s="60"/>
      <c r="O4060" s="60"/>
      <c r="P4060" s="60"/>
      <c r="Q4060" s="2"/>
      <c r="R4060" s="60"/>
      <c r="S4060" s="60"/>
      <c r="T4060" s="60"/>
      <c r="U4060" s="60"/>
      <c r="V4060" s="60"/>
      <c r="W4060" s="60"/>
      <c r="X4060" s="60"/>
      <c r="Y4060" s="60"/>
      <c r="Z4060" s="60"/>
      <c r="AA4060" s="60"/>
      <c r="AB4060" s="60"/>
      <c r="AC4060" s="60"/>
      <c r="AD4060" s="60"/>
      <c r="AE4060" s="60"/>
      <c r="AF4060" s="60"/>
      <c r="AG4060" s="60"/>
      <c r="AH4060" s="60"/>
      <c r="AI4060" s="60"/>
      <c r="AJ4060" s="60"/>
      <c r="AK4060" s="60"/>
      <c r="AL4060" s="60"/>
      <c r="AM4060" s="60"/>
      <c r="AN4060" s="60"/>
      <c r="AO4060" s="112"/>
      <c r="AP4060" s="112"/>
      <c r="AQ4060" s="112"/>
      <c r="AR4060" s="112"/>
      <c r="AS4060" s="112"/>
      <c r="AT4060" s="112"/>
      <c r="AU4060" s="112"/>
      <c r="AV4060" s="112"/>
      <c r="AW4060" s="112"/>
      <c r="AX4060" s="112"/>
      <c r="AY4060" s="112"/>
      <c r="AZ4060" s="112"/>
      <c r="BA4060" s="112"/>
    </row>
    <row r="4061" spans="1:53" x14ac:dyDescent="0.25">
      <c r="A4061" s="112"/>
      <c r="B4061" s="45">
        <v>40550</v>
      </c>
      <c r="C4061" s="2"/>
      <c r="D4061" s="2"/>
      <c r="E4061" s="2">
        <v>49.5</v>
      </c>
      <c r="F4061" s="2">
        <v>51.25</v>
      </c>
      <c r="G4061" s="2"/>
      <c r="H4061" s="2"/>
      <c r="I4061" s="2"/>
      <c r="J4061" s="2"/>
      <c r="K4061" s="2"/>
      <c r="L4061" s="2"/>
      <c r="M4061" s="60"/>
      <c r="N4061" s="60"/>
      <c r="O4061" s="60"/>
      <c r="P4061" s="60"/>
      <c r="Q4061" s="2"/>
      <c r="R4061" s="60"/>
      <c r="S4061" s="60"/>
      <c r="T4061" s="60"/>
      <c r="U4061" s="60"/>
      <c r="V4061" s="60"/>
      <c r="W4061" s="60"/>
      <c r="X4061" s="60"/>
      <c r="Y4061" s="60"/>
      <c r="Z4061" s="60"/>
      <c r="AA4061" s="60"/>
      <c r="AB4061" s="60"/>
      <c r="AC4061" s="60"/>
      <c r="AD4061" s="60"/>
      <c r="AE4061" s="60"/>
      <c r="AF4061" s="60"/>
      <c r="AG4061" s="60"/>
      <c r="AH4061" s="60"/>
      <c r="AI4061" s="60"/>
      <c r="AJ4061" s="60"/>
      <c r="AK4061" s="60"/>
      <c r="AL4061" s="60"/>
      <c r="AM4061" s="60"/>
      <c r="AN4061" s="60"/>
      <c r="AO4061" s="112"/>
      <c r="AP4061" s="112"/>
      <c r="AQ4061" s="112"/>
      <c r="AR4061" s="112"/>
      <c r="AS4061" s="112"/>
      <c r="AT4061" s="112"/>
      <c r="AU4061" s="112"/>
      <c r="AV4061" s="112"/>
      <c r="AW4061" s="112"/>
      <c r="AX4061" s="112"/>
      <c r="AY4061" s="112"/>
      <c r="AZ4061" s="112"/>
      <c r="BA4061" s="112"/>
    </row>
    <row r="4062" spans="1:53" x14ac:dyDescent="0.25">
      <c r="A4062" s="112"/>
      <c r="B4062" s="45">
        <v>40548</v>
      </c>
      <c r="C4062" s="2"/>
      <c r="D4062" s="2"/>
      <c r="E4062" s="2">
        <v>48.28</v>
      </c>
      <c r="F4062" s="2">
        <v>49.9</v>
      </c>
      <c r="G4062" s="2"/>
      <c r="H4062" s="2"/>
      <c r="I4062" s="2"/>
      <c r="J4062" s="2"/>
      <c r="K4062" s="2"/>
      <c r="L4062" s="2"/>
      <c r="M4062" s="60"/>
      <c r="N4062" s="60"/>
      <c r="O4062" s="60"/>
      <c r="P4062" s="60"/>
      <c r="Q4062" s="2"/>
      <c r="R4062" s="60"/>
      <c r="S4062" s="60"/>
      <c r="T4062" s="60"/>
      <c r="U4062" s="60"/>
      <c r="V4062" s="60"/>
      <c r="W4062" s="60"/>
      <c r="X4062" s="60"/>
      <c r="Y4062" s="60"/>
      <c r="Z4062" s="60"/>
      <c r="AA4062" s="60"/>
      <c r="AB4062" s="60"/>
      <c r="AC4062" s="60"/>
      <c r="AD4062" s="60"/>
      <c r="AE4062" s="60"/>
      <c r="AF4062" s="60"/>
      <c r="AG4062" s="60"/>
      <c r="AH4062" s="60"/>
      <c r="AI4062" s="60"/>
      <c r="AJ4062" s="60"/>
      <c r="AK4062" s="60"/>
      <c r="AL4062" s="60"/>
      <c r="AM4062" s="60"/>
      <c r="AN4062" s="60"/>
      <c r="AO4062" s="112"/>
      <c r="AP4062" s="112"/>
      <c r="AQ4062" s="112"/>
      <c r="AR4062" s="112"/>
      <c r="AS4062" s="112"/>
      <c r="AT4062" s="112"/>
      <c r="AU4062" s="112"/>
      <c r="AV4062" s="112"/>
      <c r="AW4062" s="112"/>
      <c r="AX4062" s="112"/>
      <c r="AY4062" s="112"/>
      <c r="AZ4062" s="112"/>
      <c r="BA4062" s="112"/>
    </row>
    <row r="4063" spans="1:53" x14ac:dyDescent="0.25">
      <c r="A4063" s="112"/>
      <c r="B4063" s="45">
        <v>40547</v>
      </c>
      <c r="C4063" s="2"/>
      <c r="D4063" s="2"/>
      <c r="E4063" s="2">
        <v>48.73</v>
      </c>
      <c r="F4063" s="2">
        <v>49.9</v>
      </c>
      <c r="G4063" s="2"/>
      <c r="H4063" s="2"/>
      <c r="I4063" s="2"/>
      <c r="J4063" s="2"/>
      <c r="K4063" s="2"/>
      <c r="L4063" s="2"/>
      <c r="M4063" s="60"/>
      <c r="N4063" s="60"/>
      <c r="O4063" s="60"/>
      <c r="P4063" s="60"/>
      <c r="Q4063" s="2"/>
      <c r="R4063" s="60"/>
      <c r="S4063" s="60"/>
      <c r="T4063" s="60"/>
      <c r="U4063" s="60"/>
      <c r="V4063" s="60"/>
      <c r="W4063" s="60"/>
      <c r="X4063" s="60"/>
      <c r="Y4063" s="60"/>
      <c r="Z4063" s="60"/>
      <c r="AA4063" s="60"/>
      <c r="AB4063" s="60"/>
      <c r="AC4063" s="60"/>
      <c r="AD4063" s="60"/>
      <c r="AE4063" s="60"/>
      <c r="AF4063" s="60"/>
      <c r="AG4063" s="60"/>
      <c r="AH4063" s="60"/>
      <c r="AI4063" s="60"/>
      <c r="AJ4063" s="60"/>
      <c r="AK4063" s="60"/>
      <c r="AL4063" s="60"/>
      <c r="AM4063" s="60"/>
      <c r="AN4063" s="60"/>
      <c r="AO4063" s="112"/>
      <c r="AP4063" s="112"/>
      <c r="AQ4063" s="112"/>
      <c r="AR4063" s="112"/>
      <c r="AS4063" s="112"/>
      <c r="AT4063" s="112"/>
      <c r="AU4063" s="112"/>
      <c r="AV4063" s="112"/>
      <c r="AW4063" s="112"/>
      <c r="AX4063" s="112"/>
      <c r="AY4063" s="112"/>
      <c r="AZ4063" s="112"/>
      <c r="BA4063" s="112"/>
    </row>
    <row r="4064" spans="1:53" x14ac:dyDescent="0.25">
      <c r="A4064" s="112"/>
      <c r="B4064" s="45">
        <v>40546</v>
      </c>
      <c r="C4064" s="2"/>
      <c r="D4064" s="2"/>
      <c r="E4064" s="2">
        <v>48.9</v>
      </c>
      <c r="F4064" s="2">
        <v>49.9</v>
      </c>
      <c r="G4064" s="2"/>
      <c r="H4064" s="2"/>
      <c r="I4064" s="2"/>
      <c r="J4064" s="2"/>
      <c r="K4064" s="2"/>
      <c r="L4064" s="2"/>
      <c r="M4064" s="60"/>
      <c r="N4064" s="60"/>
      <c r="O4064" s="60"/>
      <c r="P4064" s="60"/>
      <c r="Q4064" s="2"/>
      <c r="R4064" s="60"/>
      <c r="S4064" s="60"/>
      <c r="T4064" s="60"/>
      <c r="U4064" s="60"/>
      <c r="V4064" s="60"/>
      <c r="W4064" s="60"/>
      <c r="X4064" s="60"/>
      <c r="Y4064" s="60"/>
      <c r="Z4064" s="60"/>
      <c r="AA4064" s="60"/>
      <c r="AB4064" s="60"/>
      <c r="AC4064" s="60"/>
      <c r="AD4064" s="60"/>
      <c r="AE4064" s="60"/>
      <c r="AF4064" s="60"/>
      <c r="AG4064" s="60"/>
      <c r="AH4064" s="60"/>
      <c r="AI4064" s="60"/>
      <c r="AJ4064" s="60"/>
      <c r="AK4064" s="60"/>
      <c r="AL4064" s="60"/>
      <c r="AM4064" s="60"/>
      <c r="AN4064" s="60"/>
      <c r="AO4064" s="112"/>
      <c r="AP4064" s="112"/>
      <c r="AQ4064" s="112"/>
      <c r="AR4064" s="112"/>
      <c r="AS4064" s="112"/>
      <c r="AT4064" s="112"/>
      <c r="AU4064" s="112"/>
      <c r="AV4064" s="112"/>
      <c r="AW4064" s="112"/>
      <c r="AX4064" s="112"/>
      <c r="AY4064" s="112"/>
      <c r="AZ4064" s="112"/>
      <c r="BA4064" s="112"/>
    </row>
    <row r="4065" spans="1:53" x14ac:dyDescent="0.25">
      <c r="A4065" s="112"/>
      <c r="B4065" s="45">
        <v>40542</v>
      </c>
      <c r="C4065" s="2"/>
      <c r="D4065" s="2"/>
      <c r="E4065" s="2">
        <v>49.25</v>
      </c>
      <c r="F4065" s="2"/>
      <c r="G4065" s="2"/>
      <c r="H4065" s="2"/>
      <c r="I4065" s="2"/>
      <c r="J4065" s="2"/>
      <c r="K4065" s="2"/>
      <c r="L4065" s="2"/>
      <c r="M4065" s="60"/>
      <c r="N4065" s="60"/>
      <c r="O4065" s="60"/>
      <c r="P4065" s="60"/>
      <c r="Q4065" s="2"/>
      <c r="R4065" s="60"/>
      <c r="S4065" s="60"/>
      <c r="T4065" s="60"/>
      <c r="U4065" s="60"/>
      <c r="V4065" s="60"/>
      <c r="W4065" s="60"/>
      <c r="X4065" s="60"/>
      <c r="Y4065" s="60"/>
      <c r="Z4065" s="60"/>
      <c r="AA4065" s="60"/>
      <c r="AB4065" s="60"/>
      <c r="AC4065" s="60"/>
      <c r="AD4065" s="60"/>
      <c r="AE4065" s="60"/>
      <c r="AF4065" s="60"/>
      <c r="AG4065" s="60"/>
      <c r="AH4065" s="60"/>
      <c r="AI4065" s="60"/>
      <c r="AJ4065" s="60"/>
      <c r="AK4065" s="60"/>
      <c r="AL4065" s="60"/>
      <c r="AM4065" s="60"/>
      <c r="AN4065" s="60"/>
      <c r="AO4065" s="112"/>
      <c r="AP4065" s="112"/>
      <c r="AQ4065" s="112"/>
      <c r="AR4065" s="112"/>
      <c r="AS4065" s="112"/>
      <c r="AT4065" s="112"/>
      <c r="AU4065" s="112"/>
      <c r="AV4065" s="112"/>
      <c r="AW4065" s="112"/>
      <c r="AX4065" s="112"/>
      <c r="AY4065" s="112"/>
      <c r="AZ4065" s="112"/>
      <c r="BA4065" s="112"/>
    </row>
    <row r="4066" spans="1:53" x14ac:dyDescent="0.25">
      <c r="A4066" s="112"/>
      <c r="B4066" s="45">
        <v>40541</v>
      </c>
      <c r="C4066" s="2"/>
      <c r="D4066" s="2"/>
      <c r="E4066" s="2">
        <v>49</v>
      </c>
      <c r="F4066" s="2"/>
      <c r="G4066" s="2"/>
      <c r="H4066" s="2"/>
      <c r="I4066" s="2"/>
      <c r="J4066" s="2"/>
      <c r="K4066" s="2"/>
      <c r="L4066" s="2"/>
      <c r="M4066" s="60"/>
      <c r="N4066" s="60"/>
      <c r="O4066" s="60"/>
      <c r="P4066" s="60"/>
      <c r="Q4066" s="2"/>
      <c r="R4066" s="60"/>
      <c r="S4066" s="60"/>
      <c r="T4066" s="60"/>
      <c r="U4066" s="60"/>
      <c r="V4066" s="60"/>
      <c r="W4066" s="60"/>
      <c r="X4066" s="60"/>
      <c r="Y4066" s="60"/>
      <c r="Z4066" s="60"/>
      <c r="AA4066" s="60"/>
      <c r="AB4066" s="60"/>
      <c r="AC4066" s="60"/>
      <c r="AD4066" s="60"/>
      <c r="AE4066" s="60"/>
      <c r="AF4066" s="60"/>
      <c r="AG4066" s="60"/>
      <c r="AH4066" s="60"/>
      <c r="AI4066" s="60"/>
      <c r="AJ4066" s="60"/>
      <c r="AK4066" s="60"/>
      <c r="AL4066" s="60"/>
      <c r="AM4066" s="60"/>
      <c r="AN4066" s="60"/>
      <c r="AO4066" s="112"/>
      <c r="AP4066" s="112"/>
      <c r="AQ4066" s="112"/>
      <c r="AR4066" s="112"/>
      <c r="AS4066" s="112"/>
      <c r="AT4066" s="112"/>
      <c r="AU4066" s="112"/>
      <c r="AV4066" s="112"/>
      <c r="AW4066" s="112"/>
      <c r="AX4066" s="112"/>
      <c r="AY4066" s="112"/>
      <c r="AZ4066" s="112"/>
      <c r="BA4066" s="112"/>
    </row>
    <row r="4067" spans="1:53" x14ac:dyDescent="0.25">
      <c r="A4067" s="112"/>
      <c r="B4067" s="45">
        <v>40540</v>
      </c>
      <c r="C4067" s="2"/>
      <c r="D4067" s="2"/>
      <c r="E4067" s="2">
        <v>47.48</v>
      </c>
      <c r="F4067" s="2"/>
      <c r="G4067" s="2"/>
      <c r="H4067" s="2"/>
      <c r="I4067" s="2"/>
      <c r="J4067" s="2"/>
      <c r="K4067" s="2"/>
      <c r="L4067" s="2"/>
      <c r="M4067" s="60"/>
      <c r="N4067" s="60"/>
      <c r="O4067" s="60"/>
      <c r="P4067" s="60"/>
      <c r="Q4067" s="2"/>
      <c r="R4067" s="60"/>
      <c r="S4067" s="60"/>
      <c r="T4067" s="60"/>
      <c r="U4067" s="60"/>
      <c r="V4067" s="60"/>
      <c r="W4067" s="60"/>
      <c r="X4067" s="60"/>
      <c r="Y4067" s="60"/>
      <c r="Z4067" s="60"/>
      <c r="AA4067" s="60"/>
      <c r="AB4067" s="60"/>
      <c r="AC4067" s="60"/>
      <c r="AD4067" s="60"/>
      <c r="AE4067" s="60"/>
      <c r="AF4067" s="60"/>
      <c r="AG4067" s="60"/>
      <c r="AH4067" s="60"/>
      <c r="AI4067" s="60"/>
      <c r="AJ4067" s="60"/>
      <c r="AK4067" s="60"/>
      <c r="AL4067" s="60"/>
      <c r="AM4067" s="60"/>
      <c r="AN4067" s="60"/>
      <c r="AO4067" s="112"/>
      <c r="AP4067" s="112"/>
      <c r="AQ4067" s="112"/>
      <c r="AR4067" s="112"/>
      <c r="AS4067" s="112"/>
      <c r="AT4067" s="112"/>
      <c r="AU4067" s="112"/>
      <c r="AV4067" s="112"/>
      <c r="AW4067" s="112"/>
      <c r="AX4067" s="112"/>
      <c r="AY4067" s="112"/>
      <c r="AZ4067" s="112"/>
      <c r="BA4067" s="112"/>
    </row>
    <row r="4068" spans="1:53" x14ac:dyDescent="0.25">
      <c r="A4068" s="112"/>
      <c r="B4068" s="45">
        <v>40539</v>
      </c>
      <c r="C4068" s="2"/>
      <c r="D4068" s="2">
        <v>47.1</v>
      </c>
      <c r="E4068" s="2">
        <v>47.48</v>
      </c>
      <c r="F4068" s="2"/>
      <c r="G4068" s="2"/>
      <c r="H4068" s="2"/>
      <c r="I4068" s="2"/>
      <c r="J4068" s="2"/>
      <c r="K4068" s="2"/>
      <c r="L4068" s="2"/>
      <c r="M4068" s="60"/>
      <c r="N4068" s="60"/>
      <c r="O4068" s="60"/>
      <c r="P4068" s="60"/>
      <c r="Q4068" s="2"/>
      <c r="R4068" s="60"/>
      <c r="S4068" s="60"/>
      <c r="T4068" s="60"/>
      <c r="U4068" s="60"/>
      <c r="V4068" s="60"/>
      <c r="W4068" s="60"/>
      <c r="X4068" s="60"/>
      <c r="Y4068" s="60"/>
      <c r="Z4068" s="60"/>
      <c r="AA4068" s="60"/>
      <c r="AB4068" s="60"/>
      <c r="AC4068" s="60"/>
      <c r="AD4068" s="60"/>
      <c r="AE4068" s="60"/>
      <c r="AF4068" s="60"/>
      <c r="AG4068" s="60"/>
      <c r="AH4068" s="60"/>
      <c r="AI4068" s="60"/>
      <c r="AJ4068" s="60"/>
      <c r="AK4068" s="60"/>
      <c r="AL4068" s="60"/>
      <c r="AM4068" s="60"/>
      <c r="AN4068" s="60"/>
      <c r="AO4068" s="112"/>
      <c r="AP4068" s="112"/>
      <c r="AQ4068" s="112"/>
      <c r="AR4068" s="112"/>
      <c r="AS4068" s="112"/>
      <c r="AT4068" s="112"/>
      <c r="AU4068" s="112"/>
      <c r="AV4068" s="112"/>
      <c r="AW4068" s="112"/>
      <c r="AX4068" s="112"/>
      <c r="AY4068" s="112"/>
      <c r="AZ4068" s="112"/>
      <c r="BA4068" s="112"/>
    </row>
    <row r="4069" spans="1:53" x14ac:dyDescent="0.25">
      <c r="A4069" s="112"/>
      <c r="B4069" s="45">
        <v>40535</v>
      </c>
      <c r="C4069" s="2"/>
      <c r="D4069" s="2">
        <v>47</v>
      </c>
      <c r="E4069" s="2">
        <v>47.38</v>
      </c>
      <c r="F4069" s="2"/>
      <c r="G4069" s="2"/>
      <c r="H4069" s="2"/>
      <c r="I4069" s="2"/>
      <c r="J4069" s="2"/>
      <c r="K4069" s="2"/>
      <c r="L4069" s="2"/>
      <c r="M4069" s="60"/>
      <c r="N4069" s="60"/>
      <c r="O4069" s="60"/>
      <c r="P4069" s="60"/>
      <c r="Q4069" s="2"/>
      <c r="R4069" s="60"/>
      <c r="S4069" s="60"/>
      <c r="T4069" s="60"/>
      <c r="U4069" s="60"/>
      <c r="V4069" s="60"/>
      <c r="W4069" s="60"/>
      <c r="X4069" s="60"/>
      <c r="Y4069" s="60"/>
      <c r="Z4069" s="60"/>
      <c r="AA4069" s="60"/>
      <c r="AB4069" s="60"/>
      <c r="AC4069" s="60"/>
      <c r="AD4069" s="60"/>
      <c r="AE4069" s="60"/>
      <c r="AF4069" s="60"/>
      <c r="AG4069" s="60"/>
      <c r="AH4069" s="60"/>
      <c r="AI4069" s="60"/>
      <c r="AJ4069" s="60"/>
      <c r="AK4069" s="60"/>
      <c r="AL4069" s="60"/>
      <c r="AM4069" s="60"/>
      <c r="AN4069" s="60"/>
      <c r="AO4069" s="112"/>
      <c r="AP4069" s="112"/>
      <c r="AQ4069" s="112"/>
      <c r="AR4069" s="112"/>
      <c r="AS4069" s="112"/>
      <c r="AT4069" s="112"/>
      <c r="AU4069" s="112"/>
      <c r="AV4069" s="112"/>
      <c r="AW4069" s="112"/>
      <c r="AX4069" s="112"/>
      <c r="AY4069" s="112"/>
      <c r="AZ4069" s="112"/>
      <c r="BA4069" s="112"/>
    </row>
    <row r="4070" spans="1:53" x14ac:dyDescent="0.25">
      <c r="A4070" s="112"/>
      <c r="B4070" s="45">
        <v>40534</v>
      </c>
      <c r="C4070" s="2"/>
      <c r="D4070" s="2">
        <v>47.3</v>
      </c>
      <c r="E4070" s="2">
        <v>47.68</v>
      </c>
      <c r="F4070" s="2"/>
      <c r="G4070" s="2"/>
      <c r="H4070" s="2"/>
      <c r="I4070" s="2"/>
      <c r="J4070" s="2"/>
      <c r="K4070" s="2"/>
      <c r="L4070" s="2"/>
      <c r="M4070" s="60"/>
      <c r="N4070" s="60"/>
      <c r="O4070" s="60"/>
      <c r="P4070" s="60"/>
      <c r="Q4070" s="2"/>
      <c r="R4070" s="60"/>
      <c r="S4070" s="60"/>
      <c r="T4070" s="60"/>
      <c r="U4070" s="60"/>
      <c r="V4070" s="60"/>
      <c r="W4070" s="60"/>
      <c r="X4070" s="60"/>
      <c r="Y4070" s="60"/>
      <c r="Z4070" s="60"/>
      <c r="AA4070" s="60"/>
      <c r="AB4070" s="60"/>
      <c r="AC4070" s="60"/>
      <c r="AD4070" s="60"/>
      <c r="AE4070" s="60"/>
      <c r="AF4070" s="60"/>
      <c r="AG4070" s="60"/>
      <c r="AH4070" s="60"/>
      <c r="AI4070" s="60"/>
      <c r="AJ4070" s="60"/>
      <c r="AK4070" s="60"/>
      <c r="AL4070" s="60"/>
      <c r="AM4070" s="60"/>
      <c r="AN4070" s="60"/>
      <c r="AO4070" s="112"/>
      <c r="AP4070" s="112"/>
      <c r="AQ4070" s="112"/>
      <c r="AR4070" s="112"/>
      <c r="AS4070" s="112"/>
      <c r="AT4070" s="112"/>
      <c r="AU4070" s="112"/>
      <c r="AV4070" s="112"/>
      <c r="AW4070" s="112"/>
      <c r="AX4070" s="112"/>
      <c r="AY4070" s="112"/>
      <c r="AZ4070" s="112"/>
      <c r="BA4070" s="112"/>
    </row>
    <row r="4071" spans="1:53" x14ac:dyDescent="0.25">
      <c r="A4071" s="112"/>
      <c r="B4071" s="45">
        <v>40533</v>
      </c>
      <c r="C4071" s="2"/>
      <c r="D4071" s="2">
        <v>47.05</v>
      </c>
      <c r="E4071" s="2">
        <v>47.43</v>
      </c>
      <c r="F4071" s="2"/>
      <c r="G4071" s="2"/>
      <c r="H4071" s="2"/>
      <c r="I4071" s="2"/>
      <c r="J4071" s="2"/>
      <c r="K4071" s="2"/>
      <c r="L4071" s="2"/>
      <c r="M4071" s="60"/>
      <c r="N4071" s="60"/>
      <c r="O4071" s="60"/>
      <c r="P4071" s="60"/>
      <c r="Q4071" s="2"/>
      <c r="R4071" s="60"/>
      <c r="S4071" s="60"/>
      <c r="T4071" s="60"/>
      <c r="U4071" s="60"/>
      <c r="V4071" s="60"/>
      <c r="W4071" s="60"/>
      <c r="X4071" s="60"/>
      <c r="Y4071" s="60"/>
      <c r="Z4071" s="60"/>
      <c r="AA4071" s="60"/>
      <c r="AB4071" s="60"/>
      <c r="AC4071" s="60"/>
      <c r="AD4071" s="60"/>
      <c r="AE4071" s="60"/>
      <c r="AF4071" s="60"/>
      <c r="AG4071" s="60"/>
      <c r="AH4071" s="60"/>
      <c r="AI4071" s="60"/>
      <c r="AJ4071" s="60"/>
      <c r="AK4071" s="60"/>
      <c r="AL4071" s="60"/>
      <c r="AM4071" s="60"/>
      <c r="AN4071" s="60"/>
      <c r="AO4071" s="112"/>
      <c r="AP4071" s="112"/>
      <c r="AQ4071" s="112"/>
      <c r="AR4071" s="112"/>
      <c r="AS4071" s="112"/>
      <c r="AT4071" s="112"/>
      <c r="AU4071" s="112"/>
      <c r="AV4071" s="112"/>
      <c r="AW4071" s="112"/>
      <c r="AX4071" s="112"/>
      <c r="AY4071" s="112"/>
      <c r="AZ4071" s="112"/>
      <c r="BA4071" s="112"/>
    </row>
    <row r="4072" spans="1:53" x14ac:dyDescent="0.25">
      <c r="A4072" s="112"/>
      <c r="B4072" s="45">
        <v>40532</v>
      </c>
      <c r="C4072" s="2"/>
      <c r="D4072" s="2">
        <v>47.75</v>
      </c>
      <c r="E4072" s="2">
        <v>48.13</v>
      </c>
      <c r="F4072" s="2"/>
      <c r="G4072" s="2"/>
      <c r="H4072" s="2"/>
      <c r="I4072" s="2"/>
      <c r="J4072" s="2"/>
      <c r="K4072" s="2"/>
      <c r="L4072" s="2"/>
      <c r="M4072" s="60"/>
      <c r="N4072" s="60"/>
      <c r="O4072" s="60"/>
      <c r="P4072" s="60"/>
      <c r="Q4072" s="2"/>
      <c r="R4072" s="60"/>
      <c r="S4072" s="60"/>
      <c r="T4072" s="60"/>
      <c r="U4072" s="60"/>
      <c r="V4072" s="60"/>
      <c r="W4072" s="60"/>
      <c r="X4072" s="60"/>
      <c r="Y4072" s="60"/>
      <c r="Z4072" s="60"/>
      <c r="AA4072" s="60"/>
      <c r="AB4072" s="60"/>
      <c r="AC4072" s="60"/>
      <c r="AD4072" s="60"/>
      <c r="AE4072" s="60"/>
      <c r="AF4072" s="60"/>
      <c r="AG4072" s="60"/>
      <c r="AH4072" s="60"/>
      <c r="AI4072" s="60"/>
      <c r="AJ4072" s="60"/>
      <c r="AK4072" s="60"/>
      <c r="AL4072" s="60"/>
      <c r="AM4072" s="60"/>
      <c r="AN4072" s="60"/>
      <c r="AO4072" s="112"/>
      <c r="AP4072" s="112"/>
      <c r="AQ4072" s="112"/>
      <c r="AR4072" s="112"/>
      <c r="AS4072" s="112"/>
      <c r="AT4072" s="112"/>
      <c r="AU4072" s="112"/>
      <c r="AV4072" s="112"/>
      <c r="AW4072" s="112"/>
      <c r="AX4072" s="112"/>
      <c r="AY4072" s="112"/>
      <c r="AZ4072" s="112"/>
      <c r="BA4072" s="112"/>
    </row>
    <row r="4073" spans="1:53" x14ac:dyDescent="0.25">
      <c r="A4073" s="112"/>
      <c r="B4073" s="45">
        <v>40529</v>
      </c>
      <c r="C4073" s="2"/>
      <c r="D4073" s="2">
        <v>47.75</v>
      </c>
      <c r="E4073" s="2">
        <v>48</v>
      </c>
      <c r="F4073" s="2"/>
      <c r="G4073" s="2"/>
      <c r="H4073" s="2"/>
      <c r="I4073" s="2"/>
      <c r="J4073" s="2"/>
      <c r="K4073" s="2"/>
      <c r="L4073" s="2"/>
      <c r="M4073" s="60"/>
      <c r="N4073" s="60"/>
      <c r="O4073" s="60"/>
      <c r="P4073" s="60"/>
      <c r="Q4073" s="2"/>
      <c r="R4073" s="60"/>
      <c r="S4073" s="60"/>
      <c r="T4073" s="60"/>
      <c r="U4073" s="60"/>
      <c r="V4073" s="60"/>
      <c r="W4073" s="60"/>
      <c r="X4073" s="60"/>
      <c r="Y4073" s="60"/>
      <c r="Z4073" s="60"/>
      <c r="AA4073" s="60"/>
      <c r="AB4073" s="60"/>
      <c r="AC4073" s="60"/>
      <c r="AD4073" s="60"/>
      <c r="AE4073" s="60"/>
      <c r="AF4073" s="60"/>
      <c r="AG4073" s="60"/>
      <c r="AH4073" s="60"/>
      <c r="AI4073" s="60"/>
      <c r="AJ4073" s="60"/>
      <c r="AK4073" s="60"/>
      <c r="AL4073" s="60"/>
      <c r="AM4073" s="60"/>
      <c r="AN4073" s="60"/>
      <c r="AO4073" s="112"/>
      <c r="AP4073" s="112"/>
      <c r="AQ4073" s="112"/>
      <c r="AR4073" s="112"/>
      <c r="AS4073" s="112"/>
      <c r="AT4073" s="112"/>
      <c r="AU4073" s="112"/>
      <c r="AV4073" s="112"/>
      <c r="AW4073" s="112"/>
      <c r="AX4073" s="112"/>
      <c r="AY4073" s="112"/>
      <c r="AZ4073" s="112"/>
      <c r="BA4073" s="112"/>
    </row>
    <row r="4074" spans="1:53" x14ac:dyDescent="0.25">
      <c r="A4074" s="112"/>
      <c r="B4074" s="45">
        <v>40528</v>
      </c>
      <c r="C4074" s="2"/>
      <c r="D4074" s="2">
        <v>47.08</v>
      </c>
      <c r="E4074" s="2">
        <v>47.43</v>
      </c>
      <c r="F4074" s="2"/>
      <c r="G4074" s="2"/>
      <c r="H4074" s="2"/>
      <c r="I4074" s="2"/>
      <c r="J4074" s="2"/>
      <c r="K4074" s="2"/>
      <c r="L4074" s="2"/>
      <c r="M4074" s="60"/>
      <c r="N4074" s="60"/>
      <c r="O4074" s="60"/>
      <c r="P4074" s="60"/>
      <c r="Q4074" s="2"/>
      <c r="R4074" s="60"/>
      <c r="S4074" s="60"/>
      <c r="T4074" s="60"/>
      <c r="U4074" s="60"/>
      <c r="V4074" s="60"/>
      <c r="W4074" s="60"/>
      <c r="X4074" s="60"/>
      <c r="Y4074" s="60"/>
      <c r="Z4074" s="60"/>
      <c r="AA4074" s="60"/>
      <c r="AB4074" s="60"/>
      <c r="AC4074" s="60"/>
      <c r="AD4074" s="60"/>
      <c r="AE4074" s="60"/>
      <c r="AF4074" s="60"/>
      <c r="AG4074" s="60"/>
      <c r="AH4074" s="60"/>
      <c r="AI4074" s="60"/>
      <c r="AJ4074" s="60"/>
      <c r="AK4074" s="60"/>
      <c r="AL4074" s="60"/>
      <c r="AM4074" s="60"/>
      <c r="AN4074" s="60"/>
      <c r="AO4074" s="112"/>
      <c r="AP4074" s="112"/>
      <c r="AQ4074" s="112"/>
      <c r="AR4074" s="112"/>
      <c r="AS4074" s="112"/>
      <c r="AT4074" s="112"/>
      <c r="AU4074" s="112"/>
      <c r="AV4074" s="112"/>
      <c r="AW4074" s="112"/>
      <c r="AX4074" s="112"/>
      <c r="AY4074" s="112"/>
      <c r="AZ4074" s="112"/>
      <c r="BA4074" s="112"/>
    </row>
    <row r="4075" spans="1:53" x14ac:dyDescent="0.25">
      <c r="A4075" s="112"/>
      <c r="B4075" s="45">
        <v>40527</v>
      </c>
      <c r="C4075" s="2"/>
      <c r="D4075" s="2">
        <v>47.1</v>
      </c>
      <c r="E4075" s="2">
        <v>47.43</v>
      </c>
      <c r="F4075" s="2"/>
      <c r="G4075" s="2"/>
      <c r="H4075" s="2"/>
      <c r="I4075" s="2"/>
      <c r="J4075" s="2"/>
      <c r="K4075" s="2"/>
      <c r="L4075" s="2"/>
      <c r="M4075" s="60"/>
      <c r="N4075" s="60"/>
      <c r="O4075" s="60"/>
      <c r="P4075" s="60"/>
      <c r="Q4075" s="2"/>
      <c r="R4075" s="60"/>
      <c r="S4075" s="60"/>
      <c r="T4075" s="60"/>
      <c r="U4075" s="60"/>
      <c r="V4075" s="60"/>
      <c r="W4075" s="60"/>
      <c r="X4075" s="60"/>
      <c r="Y4075" s="60"/>
      <c r="Z4075" s="60"/>
      <c r="AA4075" s="60"/>
      <c r="AB4075" s="60"/>
      <c r="AC4075" s="60"/>
      <c r="AD4075" s="60"/>
      <c r="AE4075" s="60"/>
      <c r="AF4075" s="60"/>
      <c r="AG4075" s="60"/>
      <c r="AH4075" s="60"/>
      <c r="AI4075" s="60"/>
      <c r="AJ4075" s="60"/>
      <c r="AK4075" s="60"/>
      <c r="AL4075" s="60"/>
      <c r="AM4075" s="60"/>
      <c r="AN4075" s="60"/>
      <c r="AO4075" s="112"/>
      <c r="AP4075" s="112"/>
      <c r="AQ4075" s="112"/>
      <c r="AR4075" s="112"/>
      <c r="AS4075" s="112"/>
      <c r="AT4075" s="112"/>
      <c r="AU4075" s="112"/>
      <c r="AV4075" s="112"/>
      <c r="AW4075" s="112"/>
      <c r="AX4075" s="112"/>
      <c r="AY4075" s="112"/>
      <c r="AZ4075" s="112"/>
      <c r="BA4075" s="112"/>
    </row>
    <row r="4076" spans="1:53" x14ac:dyDescent="0.25">
      <c r="A4076" s="112"/>
      <c r="B4076" s="45">
        <v>40526</v>
      </c>
      <c r="C4076" s="2"/>
      <c r="D4076" s="2">
        <v>47.63</v>
      </c>
      <c r="E4076" s="2">
        <v>47.96</v>
      </c>
      <c r="F4076" s="2"/>
      <c r="G4076" s="2"/>
      <c r="H4076" s="2"/>
      <c r="I4076" s="2"/>
      <c r="J4076" s="2"/>
      <c r="K4076" s="2"/>
      <c r="L4076" s="2"/>
      <c r="M4076" s="60"/>
      <c r="N4076" s="60"/>
      <c r="O4076" s="60"/>
      <c r="P4076" s="60"/>
      <c r="Q4076" s="2"/>
      <c r="R4076" s="60"/>
      <c r="S4076" s="60"/>
      <c r="T4076" s="60"/>
      <c r="U4076" s="60"/>
      <c r="V4076" s="60"/>
      <c r="W4076" s="60"/>
      <c r="X4076" s="60"/>
      <c r="Y4076" s="60"/>
      <c r="Z4076" s="60"/>
      <c r="AA4076" s="60"/>
      <c r="AB4076" s="60"/>
      <c r="AC4076" s="60"/>
      <c r="AD4076" s="60"/>
      <c r="AE4076" s="60"/>
      <c r="AF4076" s="60"/>
      <c r="AG4076" s="60"/>
      <c r="AH4076" s="60"/>
      <c r="AI4076" s="60"/>
      <c r="AJ4076" s="60"/>
      <c r="AK4076" s="60"/>
      <c r="AL4076" s="60"/>
      <c r="AM4076" s="60"/>
      <c r="AN4076" s="60"/>
      <c r="AO4076" s="112"/>
      <c r="AP4076" s="112"/>
      <c r="AQ4076" s="112"/>
      <c r="AR4076" s="112"/>
      <c r="AS4076" s="112"/>
      <c r="AT4076" s="112"/>
      <c r="AU4076" s="112"/>
      <c r="AV4076" s="112"/>
      <c r="AW4076" s="112"/>
      <c r="AX4076" s="112"/>
      <c r="AY4076" s="112"/>
      <c r="AZ4076" s="112"/>
      <c r="BA4076" s="112"/>
    </row>
    <row r="4077" spans="1:53" x14ac:dyDescent="0.25">
      <c r="A4077" s="112"/>
      <c r="B4077" s="45">
        <v>40525</v>
      </c>
      <c r="C4077" s="2"/>
      <c r="D4077" s="2">
        <v>48.38</v>
      </c>
      <c r="E4077" s="2">
        <v>48.71</v>
      </c>
      <c r="F4077" s="2"/>
      <c r="G4077" s="2"/>
      <c r="H4077" s="2"/>
      <c r="I4077" s="2"/>
      <c r="J4077" s="2"/>
      <c r="K4077" s="2"/>
      <c r="L4077" s="2"/>
      <c r="M4077" s="60"/>
      <c r="N4077" s="60"/>
      <c r="O4077" s="60"/>
      <c r="P4077" s="60"/>
      <c r="Q4077" s="2"/>
      <c r="R4077" s="60"/>
      <c r="S4077" s="60"/>
      <c r="T4077" s="60"/>
      <c r="U4077" s="60"/>
      <c r="V4077" s="60"/>
      <c r="W4077" s="60"/>
      <c r="X4077" s="60"/>
      <c r="Y4077" s="60"/>
      <c r="Z4077" s="60"/>
      <c r="AA4077" s="60"/>
      <c r="AB4077" s="60"/>
      <c r="AC4077" s="60"/>
      <c r="AD4077" s="60"/>
      <c r="AE4077" s="60"/>
      <c r="AF4077" s="60"/>
      <c r="AG4077" s="60"/>
      <c r="AH4077" s="60"/>
      <c r="AI4077" s="60"/>
      <c r="AJ4077" s="60"/>
      <c r="AK4077" s="60"/>
      <c r="AL4077" s="60"/>
      <c r="AM4077" s="60"/>
      <c r="AN4077" s="60"/>
      <c r="AO4077" s="112"/>
      <c r="AP4077" s="112"/>
      <c r="AQ4077" s="112"/>
      <c r="AR4077" s="112"/>
      <c r="AS4077" s="112"/>
      <c r="AT4077" s="112"/>
      <c r="AU4077" s="112"/>
      <c r="AV4077" s="112"/>
      <c r="AW4077" s="112"/>
      <c r="AX4077" s="112"/>
      <c r="AY4077" s="112"/>
      <c r="AZ4077" s="112"/>
      <c r="BA4077" s="112"/>
    </row>
    <row r="4078" spans="1:53" x14ac:dyDescent="0.25">
      <c r="A4078" s="112"/>
      <c r="B4078" s="45">
        <v>40522</v>
      </c>
      <c r="C4078" s="2"/>
      <c r="D4078" s="2">
        <v>49.25</v>
      </c>
      <c r="E4078" s="2">
        <v>49.58</v>
      </c>
      <c r="F4078" s="2"/>
      <c r="G4078" s="2"/>
      <c r="H4078" s="2"/>
      <c r="I4078" s="2"/>
      <c r="J4078" s="2"/>
      <c r="K4078" s="2"/>
      <c r="L4078" s="2"/>
      <c r="M4078" s="60"/>
      <c r="N4078" s="60"/>
      <c r="O4078" s="60"/>
      <c r="P4078" s="60"/>
      <c r="Q4078" s="2"/>
      <c r="R4078" s="60"/>
      <c r="S4078" s="60"/>
      <c r="T4078" s="60"/>
      <c r="U4078" s="60"/>
      <c r="V4078" s="60"/>
      <c r="W4078" s="60"/>
      <c r="X4078" s="60"/>
      <c r="Y4078" s="60"/>
      <c r="Z4078" s="60"/>
      <c r="AA4078" s="60"/>
      <c r="AB4078" s="60"/>
      <c r="AC4078" s="60"/>
      <c r="AD4078" s="60"/>
      <c r="AE4078" s="60"/>
      <c r="AF4078" s="60"/>
      <c r="AG4078" s="60"/>
      <c r="AH4078" s="60"/>
      <c r="AI4078" s="60"/>
      <c r="AJ4078" s="60"/>
      <c r="AK4078" s="60"/>
      <c r="AL4078" s="60"/>
      <c r="AM4078" s="60"/>
      <c r="AN4078" s="60"/>
      <c r="AO4078" s="112"/>
      <c r="AP4078" s="112"/>
      <c r="AQ4078" s="112"/>
      <c r="AR4078" s="112"/>
      <c r="AS4078" s="112"/>
      <c r="AT4078" s="112"/>
      <c r="AU4078" s="112"/>
      <c r="AV4078" s="112"/>
      <c r="AW4078" s="112"/>
      <c r="AX4078" s="112"/>
      <c r="AY4078" s="112"/>
      <c r="AZ4078" s="112"/>
      <c r="BA4078" s="112"/>
    </row>
    <row r="4079" spans="1:53" x14ac:dyDescent="0.25">
      <c r="A4079" s="112"/>
      <c r="B4079" s="45">
        <v>40521</v>
      </c>
      <c r="C4079" s="2"/>
      <c r="D4079" s="2">
        <v>49.55</v>
      </c>
      <c r="E4079" s="2">
        <v>49.88</v>
      </c>
      <c r="F4079" s="2"/>
      <c r="G4079" s="2"/>
      <c r="H4079" s="2"/>
      <c r="I4079" s="2"/>
      <c r="J4079" s="2"/>
      <c r="K4079" s="2"/>
      <c r="L4079" s="2"/>
      <c r="M4079" s="60"/>
      <c r="N4079" s="60"/>
      <c r="O4079" s="60"/>
      <c r="P4079" s="60"/>
      <c r="Q4079" s="2"/>
      <c r="R4079" s="60"/>
      <c r="S4079" s="60"/>
      <c r="T4079" s="60"/>
      <c r="U4079" s="60"/>
      <c r="V4079" s="60"/>
      <c r="W4079" s="60"/>
      <c r="X4079" s="60"/>
      <c r="Y4079" s="60"/>
      <c r="Z4079" s="60"/>
      <c r="AA4079" s="60"/>
      <c r="AB4079" s="60"/>
      <c r="AC4079" s="60"/>
      <c r="AD4079" s="60"/>
      <c r="AE4079" s="60"/>
      <c r="AF4079" s="60"/>
      <c r="AG4079" s="60"/>
      <c r="AH4079" s="60"/>
      <c r="AI4079" s="60"/>
      <c r="AJ4079" s="60"/>
      <c r="AK4079" s="60"/>
      <c r="AL4079" s="60"/>
      <c r="AM4079" s="60"/>
      <c r="AN4079" s="60"/>
      <c r="AO4079" s="112"/>
      <c r="AP4079" s="112"/>
      <c r="AQ4079" s="112"/>
      <c r="AR4079" s="112"/>
      <c r="AS4079" s="112"/>
      <c r="AT4079" s="112"/>
      <c r="AU4079" s="112"/>
      <c r="AV4079" s="112"/>
      <c r="AW4079" s="112"/>
      <c r="AX4079" s="112"/>
      <c r="AY4079" s="112"/>
      <c r="AZ4079" s="112"/>
      <c r="BA4079" s="112"/>
    </row>
    <row r="4080" spans="1:53" x14ac:dyDescent="0.25">
      <c r="A4080" s="112"/>
      <c r="B4080" s="45">
        <v>40519</v>
      </c>
      <c r="C4080" s="2"/>
      <c r="D4080" s="2">
        <v>48.9</v>
      </c>
      <c r="E4080" s="2">
        <v>49.5</v>
      </c>
      <c r="F4080" s="2"/>
      <c r="G4080" s="2"/>
      <c r="H4080" s="2"/>
      <c r="I4080" s="2"/>
      <c r="J4080" s="2"/>
      <c r="K4080" s="2"/>
      <c r="L4080" s="2"/>
      <c r="M4080" s="60"/>
      <c r="N4080" s="60"/>
      <c r="O4080" s="60"/>
      <c r="P4080" s="60"/>
      <c r="Q4080" s="2"/>
      <c r="R4080" s="60"/>
      <c r="S4080" s="60"/>
      <c r="T4080" s="60"/>
      <c r="U4080" s="60"/>
      <c r="V4080" s="60"/>
      <c r="W4080" s="60"/>
      <c r="X4080" s="60"/>
      <c r="Y4080" s="60"/>
      <c r="Z4080" s="60"/>
      <c r="AA4080" s="60"/>
      <c r="AB4080" s="60"/>
      <c r="AC4080" s="60"/>
      <c r="AD4080" s="60"/>
      <c r="AE4080" s="60"/>
      <c r="AF4080" s="60"/>
      <c r="AG4080" s="60"/>
      <c r="AH4080" s="60"/>
      <c r="AI4080" s="60"/>
      <c r="AJ4080" s="60"/>
      <c r="AK4080" s="60"/>
      <c r="AL4080" s="60"/>
      <c r="AM4080" s="60"/>
      <c r="AN4080" s="60"/>
      <c r="AO4080" s="112"/>
      <c r="AP4080" s="112"/>
      <c r="AQ4080" s="112"/>
      <c r="AR4080" s="112"/>
      <c r="AS4080" s="112"/>
      <c r="AT4080" s="112"/>
      <c r="AU4080" s="112"/>
      <c r="AV4080" s="112"/>
      <c r="AW4080" s="112"/>
      <c r="AX4080" s="112"/>
      <c r="AY4080" s="112"/>
      <c r="AZ4080" s="112"/>
      <c r="BA4080" s="112"/>
    </row>
    <row r="4081" spans="1:53" x14ac:dyDescent="0.25">
      <c r="A4081" s="112"/>
      <c r="B4081" s="45">
        <v>40515</v>
      </c>
      <c r="C4081" s="2"/>
      <c r="D4081" s="2">
        <v>47.76</v>
      </c>
      <c r="E4081" s="2">
        <v>49</v>
      </c>
      <c r="F4081" s="2"/>
      <c r="G4081" s="2"/>
      <c r="H4081" s="2"/>
      <c r="I4081" s="2"/>
      <c r="J4081" s="2"/>
      <c r="K4081" s="2"/>
      <c r="L4081" s="2"/>
      <c r="M4081" s="60"/>
      <c r="N4081" s="60"/>
      <c r="O4081" s="60"/>
      <c r="P4081" s="60"/>
      <c r="Q4081" s="2"/>
      <c r="R4081" s="60"/>
      <c r="S4081" s="60"/>
      <c r="T4081" s="60"/>
      <c r="U4081" s="60"/>
      <c r="V4081" s="60"/>
      <c r="W4081" s="60"/>
      <c r="X4081" s="60"/>
      <c r="Y4081" s="60"/>
      <c r="Z4081" s="60"/>
      <c r="AA4081" s="60"/>
      <c r="AB4081" s="60"/>
      <c r="AC4081" s="60"/>
      <c r="AD4081" s="60"/>
      <c r="AE4081" s="60"/>
      <c r="AF4081" s="60"/>
      <c r="AG4081" s="60"/>
      <c r="AH4081" s="60"/>
      <c r="AI4081" s="60"/>
      <c r="AJ4081" s="60"/>
      <c r="AK4081" s="60"/>
      <c r="AL4081" s="60"/>
      <c r="AM4081" s="60"/>
      <c r="AN4081" s="60"/>
      <c r="AO4081" s="112"/>
      <c r="AP4081" s="112"/>
      <c r="AQ4081" s="112"/>
      <c r="AR4081" s="112"/>
      <c r="AS4081" s="112"/>
      <c r="AT4081" s="112"/>
      <c r="AU4081" s="112"/>
      <c r="AV4081" s="112"/>
      <c r="AW4081" s="112"/>
      <c r="AX4081" s="112"/>
      <c r="AY4081" s="112"/>
      <c r="AZ4081" s="112"/>
      <c r="BA4081" s="112"/>
    </row>
    <row r="4082" spans="1:53" x14ac:dyDescent="0.25">
      <c r="A4082" s="112"/>
      <c r="B4082" s="45">
        <v>40514</v>
      </c>
      <c r="C4082" s="2"/>
      <c r="D4082" s="2">
        <v>47</v>
      </c>
      <c r="E4082" s="2">
        <v>48.25</v>
      </c>
      <c r="F4082" s="2"/>
      <c r="G4082" s="2"/>
      <c r="H4082" s="2"/>
      <c r="I4082" s="2"/>
      <c r="J4082" s="2"/>
      <c r="K4082" s="2"/>
      <c r="L4082" s="2"/>
      <c r="M4082" s="60"/>
      <c r="N4082" s="60"/>
      <c r="O4082" s="60"/>
      <c r="P4082" s="60"/>
      <c r="Q4082" s="2"/>
      <c r="R4082" s="60"/>
      <c r="S4082" s="60"/>
      <c r="T4082" s="60"/>
      <c r="U4082" s="60"/>
      <c r="V4082" s="60"/>
      <c r="W4082" s="60"/>
      <c r="X4082" s="60"/>
      <c r="Y4082" s="60"/>
      <c r="Z4082" s="60"/>
      <c r="AA4082" s="60"/>
      <c r="AB4082" s="60"/>
      <c r="AC4082" s="60"/>
      <c r="AD4082" s="60"/>
      <c r="AE4082" s="60"/>
      <c r="AF4082" s="60"/>
      <c r="AG4082" s="60"/>
      <c r="AH4082" s="60"/>
      <c r="AI4082" s="60"/>
      <c r="AJ4082" s="60"/>
      <c r="AK4082" s="60"/>
      <c r="AL4082" s="60"/>
      <c r="AM4082" s="60"/>
      <c r="AN4082" s="60"/>
      <c r="AO4082" s="112"/>
      <c r="AP4082" s="112"/>
      <c r="AQ4082" s="112"/>
      <c r="AR4082" s="112"/>
      <c r="AS4082" s="112"/>
      <c r="AT4082" s="112"/>
      <c r="AU4082" s="112"/>
      <c r="AV4082" s="112"/>
      <c r="AW4082" s="112"/>
      <c r="AX4082" s="112"/>
      <c r="AY4082" s="112"/>
      <c r="AZ4082" s="112"/>
      <c r="BA4082" s="112"/>
    </row>
    <row r="4083" spans="1:53" x14ac:dyDescent="0.25">
      <c r="A4083" s="112"/>
      <c r="B4083" s="45">
        <v>40513</v>
      </c>
      <c r="C4083" s="2"/>
      <c r="D4083" s="2">
        <v>47.08</v>
      </c>
      <c r="E4083" s="2">
        <v>48</v>
      </c>
      <c r="F4083" s="2"/>
      <c r="G4083" s="2"/>
      <c r="H4083" s="2"/>
      <c r="I4083" s="2"/>
      <c r="J4083" s="2"/>
      <c r="K4083" s="2"/>
      <c r="L4083" s="2"/>
      <c r="M4083" s="60"/>
      <c r="N4083" s="60"/>
      <c r="O4083" s="60"/>
      <c r="P4083" s="60"/>
      <c r="Q4083" s="2"/>
      <c r="R4083" s="60"/>
      <c r="S4083" s="60"/>
      <c r="T4083" s="60"/>
      <c r="U4083" s="60"/>
      <c r="V4083" s="60"/>
      <c r="W4083" s="60"/>
      <c r="X4083" s="60"/>
      <c r="Y4083" s="60"/>
      <c r="Z4083" s="60"/>
      <c r="AA4083" s="60"/>
      <c r="AB4083" s="60"/>
      <c r="AC4083" s="60"/>
      <c r="AD4083" s="60"/>
      <c r="AE4083" s="60"/>
      <c r="AF4083" s="60"/>
      <c r="AG4083" s="60"/>
      <c r="AH4083" s="60"/>
      <c r="AI4083" s="60"/>
      <c r="AJ4083" s="60"/>
      <c r="AK4083" s="60"/>
      <c r="AL4083" s="60"/>
      <c r="AM4083" s="60"/>
      <c r="AN4083" s="60"/>
      <c r="AO4083" s="112"/>
      <c r="AP4083" s="112"/>
      <c r="AQ4083" s="112"/>
      <c r="AR4083" s="112"/>
      <c r="AS4083" s="112"/>
      <c r="AT4083" s="112"/>
      <c r="AU4083" s="112"/>
      <c r="AV4083" s="112"/>
      <c r="AW4083" s="112"/>
      <c r="AX4083" s="112"/>
      <c r="AY4083" s="112"/>
      <c r="AZ4083" s="112"/>
      <c r="BA4083" s="112"/>
    </row>
    <row r="4084" spans="1:53" x14ac:dyDescent="0.25">
      <c r="A4084" s="112"/>
      <c r="B4084" s="45">
        <v>40512</v>
      </c>
      <c r="C4084" s="2"/>
      <c r="D4084" s="2">
        <v>46.8</v>
      </c>
      <c r="E4084" s="2">
        <v>48</v>
      </c>
      <c r="F4084" s="2"/>
      <c r="G4084" s="2"/>
      <c r="H4084" s="2"/>
      <c r="I4084" s="2"/>
      <c r="J4084" s="2"/>
      <c r="K4084" s="2"/>
      <c r="L4084" s="2"/>
      <c r="M4084" s="60"/>
      <c r="N4084" s="60"/>
      <c r="O4084" s="60"/>
      <c r="P4084" s="60"/>
      <c r="Q4084" s="2"/>
      <c r="R4084" s="60"/>
      <c r="S4084" s="60"/>
      <c r="T4084" s="60"/>
      <c r="U4084" s="60"/>
      <c r="V4084" s="60"/>
      <c r="W4084" s="60"/>
      <c r="X4084" s="60"/>
      <c r="Y4084" s="60"/>
      <c r="Z4084" s="60"/>
      <c r="AA4084" s="60"/>
      <c r="AB4084" s="60"/>
      <c r="AC4084" s="60"/>
      <c r="AD4084" s="60"/>
      <c r="AE4084" s="60"/>
      <c r="AF4084" s="60"/>
      <c r="AG4084" s="60"/>
      <c r="AH4084" s="60"/>
      <c r="AI4084" s="60"/>
      <c r="AJ4084" s="60"/>
      <c r="AK4084" s="60"/>
      <c r="AL4084" s="60"/>
      <c r="AM4084" s="60"/>
      <c r="AN4084" s="60"/>
      <c r="AO4084" s="112"/>
      <c r="AP4084" s="112"/>
      <c r="AQ4084" s="112"/>
      <c r="AR4084" s="112"/>
      <c r="AS4084" s="112"/>
      <c r="AT4084" s="112"/>
      <c r="AU4084" s="112"/>
      <c r="AV4084" s="112"/>
      <c r="AW4084" s="112"/>
      <c r="AX4084" s="112"/>
      <c r="AY4084" s="112"/>
      <c r="AZ4084" s="112"/>
      <c r="BA4084" s="112"/>
    </row>
    <row r="4085" spans="1:53" x14ac:dyDescent="0.25">
      <c r="A4085" s="112"/>
      <c r="B4085" s="45">
        <v>40511</v>
      </c>
      <c r="C4085" s="2"/>
      <c r="D4085" s="2">
        <v>47</v>
      </c>
      <c r="E4085" s="2">
        <v>48.6</v>
      </c>
      <c r="F4085" s="2"/>
      <c r="G4085" s="2"/>
      <c r="H4085" s="2"/>
      <c r="I4085" s="2"/>
      <c r="J4085" s="2"/>
      <c r="K4085" s="2"/>
      <c r="L4085" s="2"/>
      <c r="M4085" s="60"/>
      <c r="N4085" s="60"/>
      <c r="O4085" s="60"/>
      <c r="P4085" s="60"/>
      <c r="Q4085" s="2"/>
      <c r="R4085" s="60"/>
      <c r="S4085" s="60"/>
      <c r="T4085" s="60"/>
      <c r="U4085" s="60"/>
      <c r="V4085" s="60"/>
      <c r="W4085" s="60"/>
      <c r="X4085" s="60"/>
      <c r="Y4085" s="60"/>
      <c r="Z4085" s="60"/>
      <c r="AA4085" s="60"/>
      <c r="AB4085" s="60"/>
      <c r="AC4085" s="60"/>
      <c r="AD4085" s="60"/>
      <c r="AE4085" s="60"/>
      <c r="AF4085" s="60"/>
      <c r="AG4085" s="60"/>
      <c r="AH4085" s="60"/>
      <c r="AI4085" s="60"/>
      <c r="AJ4085" s="60"/>
      <c r="AK4085" s="60"/>
      <c r="AL4085" s="60"/>
      <c r="AM4085" s="60"/>
      <c r="AN4085" s="60"/>
      <c r="AO4085" s="112"/>
      <c r="AP4085" s="112"/>
      <c r="AQ4085" s="112"/>
      <c r="AR4085" s="112"/>
      <c r="AS4085" s="112"/>
      <c r="AT4085" s="112"/>
      <c r="AU4085" s="112"/>
      <c r="AV4085" s="112"/>
      <c r="AW4085" s="112"/>
      <c r="AX4085" s="112"/>
      <c r="AY4085" s="112"/>
      <c r="AZ4085" s="112"/>
      <c r="BA4085" s="112"/>
    </row>
    <row r="4086" spans="1:53" x14ac:dyDescent="0.25">
      <c r="A4086" s="112"/>
      <c r="B4086" s="45">
        <v>40508</v>
      </c>
      <c r="C4086" s="2"/>
      <c r="D4086" s="2">
        <v>45.6</v>
      </c>
      <c r="E4086" s="2">
        <v>47.47</v>
      </c>
      <c r="F4086" s="2"/>
      <c r="G4086" s="2"/>
      <c r="H4086" s="2"/>
      <c r="I4086" s="2"/>
      <c r="J4086" s="2"/>
      <c r="K4086" s="2"/>
      <c r="L4086" s="2"/>
      <c r="M4086" s="60"/>
      <c r="N4086" s="60"/>
      <c r="O4086" s="60"/>
      <c r="P4086" s="60"/>
      <c r="Q4086" s="2"/>
      <c r="R4086" s="60"/>
      <c r="S4086" s="60"/>
      <c r="T4086" s="60"/>
      <c r="U4086" s="60"/>
      <c r="V4086" s="60"/>
      <c r="W4086" s="60"/>
      <c r="X4086" s="60"/>
      <c r="Y4086" s="60"/>
      <c r="Z4086" s="60"/>
      <c r="AA4086" s="60"/>
      <c r="AB4086" s="60"/>
      <c r="AC4086" s="60"/>
      <c r="AD4086" s="60"/>
      <c r="AE4086" s="60"/>
      <c r="AF4086" s="60"/>
      <c r="AG4086" s="60"/>
      <c r="AH4086" s="60"/>
      <c r="AI4086" s="60"/>
      <c r="AJ4086" s="60"/>
      <c r="AK4086" s="60"/>
      <c r="AL4086" s="60"/>
      <c r="AM4086" s="60"/>
      <c r="AN4086" s="60"/>
      <c r="AO4086" s="112"/>
      <c r="AP4086" s="112"/>
      <c r="AQ4086" s="112"/>
      <c r="AR4086" s="112"/>
      <c r="AS4086" s="112"/>
      <c r="AT4086" s="112"/>
      <c r="AU4086" s="112"/>
      <c r="AV4086" s="112"/>
      <c r="AW4086" s="112"/>
      <c r="AX4086" s="112"/>
      <c r="AY4086" s="112"/>
      <c r="AZ4086" s="112"/>
      <c r="BA4086" s="112"/>
    </row>
    <row r="4087" spans="1:53" x14ac:dyDescent="0.25">
      <c r="A4087" s="112"/>
      <c r="B4087" s="45">
        <v>40507</v>
      </c>
      <c r="C4087" s="2"/>
      <c r="D4087" s="2">
        <v>45.63</v>
      </c>
      <c r="E4087" s="2">
        <v>47.5</v>
      </c>
      <c r="F4087" s="2"/>
      <c r="G4087" s="2"/>
      <c r="H4087" s="2"/>
      <c r="I4087" s="2"/>
      <c r="J4087" s="2"/>
      <c r="K4087" s="2"/>
      <c r="L4087" s="2"/>
      <c r="M4087" s="60"/>
      <c r="N4087" s="60"/>
      <c r="O4087" s="60"/>
      <c r="P4087" s="60"/>
      <c r="Q4087" s="2"/>
      <c r="R4087" s="60"/>
      <c r="S4087" s="60"/>
      <c r="T4087" s="60"/>
      <c r="U4087" s="60"/>
      <c r="V4087" s="60"/>
      <c r="W4087" s="60"/>
      <c r="X4087" s="60"/>
      <c r="Y4087" s="60"/>
      <c r="Z4087" s="60"/>
      <c r="AA4087" s="60"/>
      <c r="AB4087" s="60"/>
      <c r="AC4087" s="60"/>
      <c r="AD4087" s="60"/>
      <c r="AE4087" s="60"/>
      <c r="AF4087" s="60"/>
      <c r="AG4087" s="60"/>
      <c r="AH4087" s="60"/>
      <c r="AI4087" s="60"/>
      <c r="AJ4087" s="60"/>
      <c r="AK4087" s="60"/>
      <c r="AL4087" s="60"/>
      <c r="AM4087" s="60"/>
      <c r="AN4087" s="60"/>
      <c r="AO4087" s="112"/>
      <c r="AP4087" s="112"/>
      <c r="AQ4087" s="112"/>
      <c r="AR4087" s="112"/>
      <c r="AS4087" s="112"/>
      <c r="AT4087" s="112"/>
      <c r="AU4087" s="112"/>
      <c r="AV4087" s="112"/>
      <c r="AW4087" s="112"/>
      <c r="AX4087" s="112"/>
      <c r="AY4087" s="112"/>
      <c r="AZ4087" s="112"/>
      <c r="BA4087" s="112"/>
    </row>
    <row r="4088" spans="1:53" x14ac:dyDescent="0.25">
      <c r="A4088" s="112"/>
      <c r="B4088" s="45">
        <v>40506</v>
      </c>
      <c r="C4088" s="2"/>
      <c r="D4088" s="2">
        <v>45.45</v>
      </c>
      <c r="E4088" s="2">
        <v>47.32</v>
      </c>
      <c r="F4088" s="2"/>
      <c r="G4088" s="2"/>
      <c r="H4088" s="2"/>
      <c r="I4088" s="2"/>
      <c r="J4088" s="2"/>
      <c r="K4088" s="2"/>
      <c r="L4088" s="2"/>
      <c r="M4088" s="60"/>
      <c r="N4088" s="60"/>
      <c r="O4088" s="60"/>
      <c r="P4088" s="60"/>
      <c r="Q4088" s="2"/>
      <c r="R4088" s="60"/>
      <c r="S4088" s="60"/>
      <c r="T4088" s="60"/>
      <c r="U4088" s="60"/>
      <c r="V4088" s="60"/>
      <c r="W4088" s="60"/>
      <c r="X4088" s="60"/>
      <c r="Y4088" s="60"/>
      <c r="Z4088" s="60"/>
      <c r="AA4088" s="60"/>
      <c r="AB4088" s="60"/>
      <c r="AC4088" s="60"/>
      <c r="AD4088" s="60"/>
      <c r="AE4088" s="60"/>
      <c r="AF4088" s="60"/>
      <c r="AG4088" s="60"/>
      <c r="AH4088" s="60"/>
      <c r="AI4088" s="60"/>
      <c r="AJ4088" s="60"/>
      <c r="AK4088" s="60"/>
      <c r="AL4088" s="60"/>
      <c r="AM4088" s="60"/>
      <c r="AN4088" s="60"/>
      <c r="AO4088" s="112"/>
      <c r="AP4088" s="112"/>
      <c r="AQ4088" s="112"/>
      <c r="AR4088" s="112"/>
      <c r="AS4088" s="112"/>
      <c r="AT4088" s="112"/>
      <c r="AU4088" s="112"/>
      <c r="AV4088" s="112"/>
      <c r="AW4088" s="112"/>
      <c r="AX4088" s="112"/>
      <c r="AY4088" s="112"/>
      <c r="AZ4088" s="112"/>
      <c r="BA4088" s="112"/>
    </row>
    <row r="4089" spans="1:53" x14ac:dyDescent="0.25">
      <c r="A4089" s="112"/>
      <c r="B4089" s="45">
        <v>40505</v>
      </c>
      <c r="C4089" s="2"/>
      <c r="D4089" s="2">
        <v>45</v>
      </c>
      <c r="E4089" s="2">
        <v>46.87</v>
      </c>
      <c r="F4089" s="2"/>
      <c r="G4089" s="2"/>
      <c r="H4089" s="2"/>
      <c r="I4089" s="2"/>
      <c r="J4089" s="2"/>
      <c r="K4089" s="2"/>
      <c r="L4089" s="2"/>
      <c r="M4089" s="60"/>
      <c r="N4089" s="60"/>
      <c r="O4089" s="60"/>
      <c r="P4089" s="60"/>
      <c r="Q4089" s="2"/>
      <c r="R4089" s="60"/>
      <c r="S4089" s="60"/>
      <c r="T4089" s="60"/>
      <c r="U4089" s="60"/>
      <c r="V4089" s="60"/>
      <c r="W4089" s="60"/>
      <c r="X4089" s="60"/>
      <c r="Y4089" s="60"/>
      <c r="Z4089" s="60"/>
      <c r="AA4089" s="60"/>
      <c r="AB4089" s="60"/>
      <c r="AC4089" s="60"/>
      <c r="AD4089" s="60"/>
      <c r="AE4089" s="60"/>
      <c r="AF4089" s="60"/>
      <c r="AG4089" s="60"/>
      <c r="AH4089" s="60"/>
      <c r="AI4089" s="60"/>
      <c r="AJ4089" s="60"/>
      <c r="AK4089" s="60"/>
      <c r="AL4089" s="60"/>
      <c r="AM4089" s="60"/>
      <c r="AN4089" s="60"/>
      <c r="AO4089" s="112"/>
      <c r="AP4089" s="112"/>
      <c r="AQ4089" s="112"/>
      <c r="AR4089" s="112"/>
      <c r="AS4089" s="112"/>
      <c r="AT4089" s="112"/>
      <c r="AU4089" s="112"/>
      <c r="AV4089" s="112"/>
      <c r="AW4089" s="112"/>
      <c r="AX4089" s="112"/>
      <c r="AY4089" s="112"/>
      <c r="AZ4089" s="112"/>
      <c r="BA4089" s="112"/>
    </row>
    <row r="4090" spans="1:53" x14ac:dyDescent="0.25">
      <c r="A4090" s="112"/>
      <c r="B4090" s="45">
        <v>40504</v>
      </c>
      <c r="C4090" s="2"/>
      <c r="D4090" s="2">
        <v>45.45</v>
      </c>
      <c r="E4090" s="2">
        <v>47.32</v>
      </c>
      <c r="F4090" s="2"/>
      <c r="G4090" s="2"/>
      <c r="H4090" s="2"/>
      <c r="I4090" s="2"/>
      <c r="J4090" s="2"/>
      <c r="K4090" s="2"/>
      <c r="L4090" s="2"/>
      <c r="M4090" s="60"/>
      <c r="N4090" s="60"/>
      <c r="O4090" s="60"/>
      <c r="P4090" s="60"/>
      <c r="Q4090" s="2"/>
      <c r="R4090" s="60"/>
      <c r="S4090" s="60"/>
      <c r="T4090" s="60"/>
      <c r="U4090" s="60"/>
      <c r="V4090" s="60"/>
      <c r="W4090" s="60"/>
      <c r="X4090" s="60"/>
      <c r="Y4090" s="60"/>
      <c r="Z4090" s="60"/>
      <c r="AA4090" s="60"/>
      <c r="AB4090" s="60"/>
      <c r="AC4090" s="60"/>
      <c r="AD4090" s="60"/>
      <c r="AE4090" s="60"/>
      <c r="AF4090" s="60"/>
      <c r="AG4090" s="60"/>
      <c r="AH4090" s="60"/>
      <c r="AI4090" s="60"/>
      <c r="AJ4090" s="60"/>
      <c r="AK4090" s="60"/>
      <c r="AL4090" s="60"/>
      <c r="AM4090" s="60"/>
      <c r="AN4090" s="60"/>
      <c r="AO4090" s="112"/>
      <c r="AP4090" s="112"/>
      <c r="AQ4090" s="112"/>
      <c r="AR4090" s="112"/>
      <c r="AS4090" s="112"/>
      <c r="AT4090" s="112"/>
      <c r="AU4090" s="112"/>
      <c r="AV4090" s="112"/>
      <c r="AW4090" s="112"/>
      <c r="AX4090" s="112"/>
      <c r="AY4090" s="112"/>
      <c r="AZ4090" s="112"/>
      <c r="BA4090" s="112"/>
    </row>
    <row r="4091" spans="1:53" x14ac:dyDescent="0.25">
      <c r="A4091" s="112"/>
      <c r="B4091" s="45">
        <v>40501</v>
      </c>
      <c r="C4091" s="2"/>
      <c r="D4091" s="2">
        <v>45.25</v>
      </c>
      <c r="E4091" s="2">
        <v>47.12</v>
      </c>
      <c r="F4091" s="2"/>
      <c r="G4091" s="2"/>
      <c r="H4091" s="2"/>
      <c r="I4091" s="2"/>
      <c r="J4091" s="2"/>
      <c r="K4091" s="2"/>
      <c r="L4091" s="2"/>
      <c r="M4091" s="60"/>
      <c r="N4091" s="60"/>
      <c r="O4091" s="60"/>
      <c r="P4091" s="60"/>
      <c r="Q4091" s="2"/>
      <c r="R4091" s="60"/>
      <c r="S4091" s="60"/>
      <c r="T4091" s="60"/>
      <c r="U4091" s="60"/>
      <c r="V4091" s="60"/>
      <c r="W4091" s="60"/>
      <c r="X4091" s="60"/>
      <c r="Y4091" s="60"/>
      <c r="Z4091" s="60"/>
      <c r="AA4091" s="60"/>
      <c r="AB4091" s="60"/>
      <c r="AC4091" s="60"/>
      <c r="AD4091" s="60"/>
      <c r="AE4091" s="60"/>
      <c r="AF4091" s="60"/>
      <c r="AG4091" s="60"/>
      <c r="AH4091" s="60"/>
      <c r="AI4091" s="60"/>
      <c r="AJ4091" s="60"/>
      <c r="AK4091" s="60"/>
      <c r="AL4091" s="60"/>
      <c r="AM4091" s="60"/>
      <c r="AN4091" s="60"/>
      <c r="AO4091" s="112"/>
      <c r="AP4091" s="112"/>
      <c r="AQ4091" s="112"/>
      <c r="AR4091" s="112"/>
      <c r="AS4091" s="112"/>
      <c r="AT4091" s="112"/>
      <c r="AU4091" s="112"/>
      <c r="AV4091" s="112"/>
      <c r="AW4091" s="112"/>
      <c r="AX4091" s="112"/>
      <c r="AY4091" s="112"/>
      <c r="AZ4091" s="112"/>
      <c r="BA4091" s="112"/>
    </row>
    <row r="4092" spans="1:53" x14ac:dyDescent="0.25">
      <c r="A4092" s="112"/>
      <c r="B4092" s="45">
        <v>40500</v>
      </c>
      <c r="C4092" s="2"/>
      <c r="D4092" s="2">
        <v>45.4</v>
      </c>
      <c r="E4092" s="2">
        <v>47.12</v>
      </c>
      <c r="F4092" s="2"/>
      <c r="G4092" s="2"/>
      <c r="H4092" s="2"/>
      <c r="I4092" s="2"/>
      <c r="J4092" s="2"/>
      <c r="K4092" s="2"/>
      <c r="L4092" s="2"/>
      <c r="M4092" s="60"/>
      <c r="N4092" s="60"/>
      <c r="O4092" s="60"/>
      <c r="P4092" s="60"/>
      <c r="Q4092" s="2"/>
      <c r="R4092" s="60"/>
      <c r="S4092" s="60"/>
      <c r="T4092" s="60"/>
      <c r="U4092" s="60"/>
      <c r="V4092" s="60"/>
      <c r="W4092" s="60"/>
      <c r="X4092" s="60"/>
      <c r="Y4092" s="60"/>
      <c r="Z4092" s="60"/>
      <c r="AA4092" s="60"/>
      <c r="AB4092" s="60"/>
      <c r="AC4092" s="60"/>
      <c r="AD4092" s="60"/>
      <c r="AE4092" s="60"/>
      <c r="AF4092" s="60"/>
      <c r="AG4092" s="60"/>
      <c r="AH4092" s="60"/>
      <c r="AI4092" s="60"/>
      <c r="AJ4092" s="60"/>
      <c r="AK4092" s="60"/>
      <c r="AL4092" s="60"/>
      <c r="AM4092" s="60"/>
      <c r="AN4092" s="60"/>
      <c r="AO4092" s="112"/>
      <c r="AP4092" s="112"/>
      <c r="AQ4092" s="112"/>
      <c r="AR4092" s="112"/>
      <c r="AS4092" s="112"/>
      <c r="AT4092" s="112"/>
      <c r="AU4092" s="112"/>
      <c r="AV4092" s="112"/>
      <c r="AW4092" s="112"/>
      <c r="AX4092" s="112"/>
      <c r="AY4092" s="112"/>
      <c r="AZ4092" s="112"/>
      <c r="BA4092" s="112"/>
    </row>
    <row r="4093" spans="1:53" x14ac:dyDescent="0.25">
      <c r="A4093" s="112"/>
      <c r="B4093" s="45">
        <v>40499</v>
      </c>
      <c r="C4093" s="2"/>
      <c r="D4093" s="2">
        <v>45.28</v>
      </c>
      <c r="E4093" s="2">
        <v>47</v>
      </c>
      <c r="F4093" s="2"/>
      <c r="G4093" s="2"/>
      <c r="H4093" s="2"/>
      <c r="I4093" s="2"/>
      <c r="J4093" s="2"/>
      <c r="K4093" s="2"/>
      <c r="L4093" s="2"/>
      <c r="M4093" s="60"/>
      <c r="N4093" s="60"/>
      <c r="O4093" s="60"/>
      <c r="P4093" s="60"/>
      <c r="Q4093" s="2"/>
      <c r="R4093" s="60"/>
      <c r="S4093" s="60"/>
      <c r="T4093" s="60"/>
      <c r="U4093" s="60"/>
      <c r="V4093" s="60"/>
      <c r="W4093" s="60"/>
      <c r="X4093" s="60"/>
      <c r="Y4093" s="60"/>
      <c r="Z4093" s="60"/>
      <c r="AA4093" s="60"/>
      <c r="AB4093" s="60"/>
      <c r="AC4093" s="60"/>
      <c r="AD4093" s="60"/>
      <c r="AE4093" s="60"/>
      <c r="AF4093" s="60"/>
      <c r="AG4093" s="60"/>
      <c r="AH4093" s="60"/>
      <c r="AI4093" s="60"/>
      <c r="AJ4093" s="60"/>
      <c r="AK4093" s="60"/>
      <c r="AL4093" s="60"/>
      <c r="AM4093" s="60"/>
      <c r="AN4093" s="60"/>
      <c r="AO4093" s="112"/>
      <c r="AP4093" s="112"/>
      <c r="AQ4093" s="112"/>
      <c r="AR4093" s="112"/>
      <c r="AS4093" s="112"/>
      <c r="AT4093" s="112"/>
      <c r="AU4093" s="112"/>
      <c r="AV4093" s="112"/>
      <c r="AW4093" s="112"/>
      <c r="AX4093" s="112"/>
      <c r="AY4093" s="112"/>
      <c r="AZ4093" s="112"/>
      <c r="BA4093" s="112"/>
    </row>
    <row r="4094" spans="1:53" x14ac:dyDescent="0.25">
      <c r="A4094" s="112"/>
      <c r="B4094" s="45">
        <v>40498</v>
      </c>
      <c r="C4094" s="2"/>
      <c r="D4094" s="2">
        <v>45.33</v>
      </c>
      <c r="E4094" s="2">
        <v>47.05</v>
      </c>
      <c r="F4094" s="2"/>
      <c r="G4094" s="2"/>
      <c r="H4094" s="2"/>
      <c r="I4094" s="2"/>
      <c r="J4094" s="2"/>
      <c r="K4094" s="2"/>
      <c r="L4094" s="2"/>
      <c r="M4094" s="60"/>
      <c r="N4094" s="60"/>
      <c r="O4094" s="60"/>
      <c r="P4094" s="60"/>
      <c r="Q4094" s="2"/>
      <c r="R4094" s="60"/>
      <c r="S4094" s="60"/>
      <c r="T4094" s="60"/>
      <c r="U4094" s="60"/>
      <c r="V4094" s="60"/>
      <c r="W4094" s="60"/>
      <c r="X4094" s="60"/>
      <c r="Y4094" s="60"/>
      <c r="Z4094" s="60"/>
      <c r="AA4094" s="60"/>
      <c r="AB4094" s="60"/>
      <c r="AC4094" s="60"/>
      <c r="AD4094" s="60"/>
      <c r="AE4094" s="60"/>
      <c r="AF4094" s="60"/>
      <c r="AG4094" s="60"/>
      <c r="AH4094" s="60"/>
      <c r="AI4094" s="60"/>
      <c r="AJ4094" s="60"/>
      <c r="AK4094" s="60"/>
      <c r="AL4094" s="60"/>
      <c r="AM4094" s="60"/>
      <c r="AN4094" s="60"/>
      <c r="AO4094" s="112"/>
      <c r="AP4094" s="112"/>
      <c r="AQ4094" s="112"/>
      <c r="AR4094" s="112"/>
      <c r="AS4094" s="112"/>
      <c r="AT4094" s="112"/>
      <c r="AU4094" s="112"/>
      <c r="AV4094" s="112"/>
      <c r="AW4094" s="112"/>
      <c r="AX4094" s="112"/>
      <c r="AY4094" s="112"/>
      <c r="AZ4094" s="112"/>
      <c r="BA4094" s="112"/>
    </row>
    <row r="4095" spans="1:53" x14ac:dyDescent="0.25">
      <c r="A4095" s="112"/>
      <c r="B4095" s="45">
        <v>40497</v>
      </c>
      <c r="C4095" s="2"/>
      <c r="D4095" s="2">
        <v>45.53</v>
      </c>
      <c r="E4095" s="2">
        <v>47.25</v>
      </c>
      <c r="F4095" s="2"/>
      <c r="G4095" s="2"/>
      <c r="H4095" s="2"/>
      <c r="I4095" s="2"/>
      <c r="J4095" s="2"/>
      <c r="K4095" s="2"/>
      <c r="L4095" s="2"/>
      <c r="M4095" s="60"/>
      <c r="N4095" s="60"/>
      <c r="O4095" s="60"/>
      <c r="P4095" s="60"/>
      <c r="Q4095" s="2"/>
      <c r="R4095" s="60"/>
      <c r="S4095" s="60"/>
      <c r="T4095" s="60"/>
      <c r="U4095" s="60"/>
      <c r="V4095" s="60"/>
      <c r="W4095" s="60"/>
      <c r="X4095" s="60"/>
      <c r="Y4095" s="60"/>
      <c r="Z4095" s="60"/>
      <c r="AA4095" s="60"/>
      <c r="AB4095" s="60"/>
      <c r="AC4095" s="60"/>
      <c r="AD4095" s="60"/>
      <c r="AE4095" s="60"/>
      <c r="AF4095" s="60"/>
      <c r="AG4095" s="60"/>
      <c r="AH4095" s="60"/>
      <c r="AI4095" s="60"/>
      <c r="AJ4095" s="60"/>
      <c r="AK4095" s="60"/>
      <c r="AL4095" s="60"/>
      <c r="AM4095" s="60"/>
      <c r="AN4095" s="60"/>
      <c r="AO4095" s="112"/>
      <c r="AP4095" s="112"/>
      <c r="AQ4095" s="112"/>
      <c r="AR4095" s="112"/>
      <c r="AS4095" s="112"/>
      <c r="AT4095" s="112"/>
      <c r="AU4095" s="112"/>
      <c r="AV4095" s="112"/>
      <c r="AW4095" s="112"/>
      <c r="AX4095" s="112"/>
      <c r="AY4095" s="112"/>
      <c r="AZ4095" s="112"/>
      <c r="BA4095" s="112"/>
    </row>
    <row r="4096" spans="1:53" x14ac:dyDescent="0.25">
      <c r="A4096" s="112"/>
      <c r="B4096" s="45">
        <v>40494</v>
      </c>
      <c r="C4096" s="2"/>
      <c r="D4096" s="2">
        <v>45.5</v>
      </c>
      <c r="E4096" s="2">
        <v>46.8</v>
      </c>
      <c r="F4096" s="2"/>
      <c r="G4096" s="2"/>
      <c r="H4096" s="2"/>
      <c r="I4096" s="2"/>
      <c r="J4096" s="2"/>
      <c r="K4096" s="2"/>
      <c r="L4096" s="2"/>
      <c r="M4096" s="60"/>
      <c r="N4096" s="60"/>
      <c r="O4096" s="60"/>
      <c r="P4096" s="60"/>
      <c r="Q4096" s="2"/>
      <c r="R4096" s="60"/>
      <c r="S4096" s="60"/>
      <c r="T4096" s="60"/>
      <c r="U4096" s="60"/>
      <c r="V4096" s="60"/>
      <c r="W4096" s="60"/>
      <c r="X4096" s="60"/>
      <c r="Y4096" s="60"/>
      <c r="Z4096" s="60"/>
      <c r="AA4096" s="60"/>
      <c r="AB4096" s="60"/>
      <c r="AC4096" s="60"/>
      <c r="AD4096" s="60"/>
      <c r="AE4096" s="60"/>
      <c r="AF4096" s="60"/>
      <c r="AG4096" s="60"/>
      <c r="AH4096" s="60"/>
      <c r="AI4096" s="60"/>
      <c r="AJ4096" s="60"/>
      <c r="AK4096" s="60"/>
      <c r="AL4096" s="60"/>
      <c r="AM4096" s="60"/>
      <c r="AN4096" s="60"/>
      <c r="AO4096" s="112"/>
      <c r="AP4096" s="112"/>
      <c r="AQ4096" s="112"/>
      <c r="AR4096" s="112"/>
      <c r="AS4096" s="112"/>
      <c r="AT4096" s="112"/>
      <c r="AU4096" s="112"/>
      <c r="AV4096" s="112"/>
      <c r="AW4096" s="112"/>
      <c r="AX4096" s="112"/>
      <c r="AY4096" s="112"/>
      <c r="AZ4096" s="112"/>
      <c r="BA4096" s="112"/>
    </row>
    <row r="4097" spans="1:53" x14ac:dyDescent="0.25">
      <c r="A4097" s="112"/>
      <c r="B4097" s="45">
        <v>40493</v>
      </c>
      <c r="C4097" s="2"/>
      <c r="D4097" s="2">
        <v>45.5</v>
      </c>
      <c r="E4097" s="2">
        <v>46.8</v>
      </c>
      <c r="F4097" s="2"/>
      <c r="G4097" s="2"/>
      <c r="H4097" s="2"/>
      <c r="I4097" s="2"/>
      <c r="J4097" s="2"/>
      <c r="K4097" s="2"/>
      <c r="L4097" s="2"/>
      <c r="M4097" s="60"/>
      <c r="N4097" s="60"/>
      <c r="O4097" s="60"/>
      <c r="P4097" s="60"/>
      <c r="Q4097" s="2"/>
      <c r="R4097" s="60"/>
      <c r="S4097" s="60"/>
      <c r="T4097" s="60"/>
      <c r="U4097" s="60"/>
      <c r="V4097" s="60"/>
      <c r="W4097" s="60"/>
      <c r="X4097" s="60"/>
      <c r="Y4097" s="60"/>
      <c r="Z4097" s="60"/>
      <c r="AA4097" s="60"/>
      <c r="AB4097" s="60"/>
      <c r="AC4097" s="60"/>
      <c r="AD4097" s="60"/>
      <c r="AE4097" s="60"/>
      <c r="AF4097" s="60"/>
      <c r="AG4097" s="60"/>
      <c r="AH4097" s="60"/>
      <c r="AI4097" s="60"/>
      <c r="AJ4097" s="60"/>
      <c r="AK4097" s="60"/>
      <c r="AL4097" s="60"/>
      <c r="AM4097" s="60"/>
      <c r="AN4097" s="60"/>
      <c r="AO4097" s="112"/>
      <c r="AP4097" s="112"/>
      <c r="AQ4097" s="112"/>
      <c r="AR4097" s="112"/>
      <c r="AS4097" s="112"/>
      <c r="AT4097" s="112"/>
      <c r="AU4097" s="112"/>
      <c r="AV4097" s="112"/>
      <c r="AW4097" s="112"/>
      <c r="AX4097" s="112"/>
      <c r="AY4097" s="112"/>
      <c r="AZ4097" s="112"/>
      <c r="BA4097" s="112"/>
    </row>
    <row r="4098" spans="1:53" x14ac:dyDescent="0.25">
      <c r="A4098" s="112"/>
      <c r="B4098" s="45">
        <v>40492</v>
      </c>
      <c r="C4098" s="2"/>
      <c r="D4098" s="2">
        <v>45.5</v>
      </c>
      <c r="E4098" s="2">
        <v>46.8</v>
      </c>
      <c r="F4098" s="2"/>
      <c r="G4098" s="2"/>
      <c r="H4098" s="2"/>
      <c r="I4098" s="2"/>
      <c r="J4098" s="2"/>
      <c r="K4098" s="2"/>
      <c r="L4098" s="2"/>
      <c r="M4098" s="60"/>
      <c r="N4098" s="60"/>
      <c r="O4098" s="60"/>
      <c r="P4098" s="60"/>
      <c r="Q4098" s="2"/>
      <c r="R4098" s="60"/>
      <c r="S4098" s="60"/>
      <c r="T4098" s="60"/>
      <c r="U4098" s="60"/>
      <c r="V4098" s="60"/>
      <c r="W4098" s="60"/>
      <c r="X4098" s="60"/>
      <c r="Y4098" s="60"/>
      <c r="Z4098" s="60"/>
      <c r="AA4098" s="60"/>
      <c r="AB4098" s="60"/>
      <c r="AC4098" s="60"/>
      <c r="AD4098" s="60"/>
      <c r="AE4098" s="60"/>
      <c r="AF4098" s="60"/>
      <c r="AG4098" s="60"/>
      <c r="AH4098" s="60"/>
      <c r="AI4098" s="60"/>
      <c r="AJ4098" s="60"/>
      <c r="AK4098" s="60"/>
      <c r="AL4098" s="60"/>
      <c r="AM4098" s="60"/>
      <c r="AN4098" s="60"/>
      <c r="AO4098" s="112"/>
      <c r="AP4098" s="112"/>
      <c r="AQ4098" s="112"/>
      <c r="AR4098" s="112"/>
      <c r="AS4098" s="112"/>
      <c r="AT4098" s="112"/>
      <c r="AU4098" s="112"/>
      <c r="AV4098" s="112"/>
      <c r="AW4098" s="112"/>
      <c r="AX4098" s="112"/>
      <c r="AY4098" s="112"/>
      <c r="AZ4098" s="112"/>
      <c r="BA4098" s="112"/>
    </row>
    <row r="4099" spans="1:53" x14ac:dyDescent="0.25">
      <c r="A4099" s="112"/>
      <c r="B4099" s="45">
        <v>40491</v>
      </c>
      <c r="C4099" s="2"/>
      <c r="D4099" s="2">
        <v>45.03</v>
      </c>
      <c r="E4099" s="2">
        <v>46.97</v>
      </c>
      <c r="F4099" s="2"/>
      <c r="G4099" s="2"/>
      <c r="H4099" s="2"/>
      <c r="I4099" s="2"/>
      <c r="J4099" s="2"/>
      <c r="K4099" s="2"/>
      <c r="L4099" s="2"/>
      <c r="M4099" s="60"/>
      <c r="N4099" s="60"/>
      <c r="O4099" s="60"/>
      <c r="P4099" s="60"/>
      <c r="Q4099" s="2"/>
      <c r="R4099" s="60"/>
      <c r="S4099" s="60"/>
      <c r="T4099" s="60"/>
      <c r="U4099" s="60"/>
      <c r="V4099" s="60"/>
      <c r="W4099" s="60"/>
      <c r="X4099" s="60"/>
      <c r="Y4099" s="60"/>
      <c r="Z4099" s="60"/>
      <c r="AA4099" s="60"/>
      <c r="AB4099" s="60"/>
      <c r="AC4099" s="60"/>
      <c r="AD4099" s="60"/>
      <c r="AE4099" s="60"/>
      <c r="AF4099" s="60"/>
      <c r="AG4099" s="60"/>
      <c r="AH4099" s="60"/>
      <c r="AI4099" s="60"/>
      <c r="AJ4099" s="60"/>
      <c r="AK4099" s="60"/>
      <c r="AL4099" s="60"/>
      <c r="AM4099" s="60"/>
      <c r="AN4099" s="60"/>
      <c r="AO4099" s="112"/>
      <c r="AP4099" s="112"/>
      <c r="AQ4099" s="112"/>
      <c r="AR4099" s="112"/>
      <c r="AS4099" s="112"/>
      <c r="AT4099" s="112"/>
      <c r="AU4099" s="112"/>
      <c r="AV4099" s="112"/>
      <c r="AW4099" s="112"/>
      <c r="AX4099" s="112"/>
      <c r="AY4099" s="112"/>
      <c r="AZ4099" s="112"/>
      <c r="BA4099" s="112"/>
    </row>
    <row r="4100" spans="1:53" x14ac:dyDescent="0.25">
      <c r="A4100" s="112"/>
      <c r="B4100" s="45">
        <v>40490</v>
      </c>
      <c r="C4100" s="2"/>
      <c r="D4100" s="2">
        <v>44.35</v>
      </c>
      <c r="E4100" s="2">
        <v>46.29</v>
      </c>
      <c r="F4100" s="2"/>
      <c r="G4100" s="2"/>
      <c r="H4100" s="2"/>
      <c r="I4100" s="2"/>
      <c r="J4100" s="2"/>
      <c r="K4100" s="2"/>
      <c r="L4100" s="2"/>
      <c r="M4100" s="60"/>
      <c r="N4100" s="60"/>
      <c r="O4100" s="60"/>
      <c r="P4100" s="60"/>
      <c r="Q4100" s="2"/>
      <c r="R4100" s="60"/>
      <c r="S4100" s="60"/>
      <c r="T4100" s="60"/>
      <c r="U4100" s="60"/>
      <c r="V4100" s="60"/>
      <c r="W4100" s="60"/>
      <c r="X4100" s="60"/>
      <c r="Y4100" s="60"/>
      <c r="Z4100" s="60"/>
      <c r="AA4100" s="60"/>
      <c r="AB4100" s="60"/>
      <c r="AC4100" s="60"/>
      <c r="AD4100" s="60"/>
      <c r="AE4100" s="60"/>
      <c r="AF4100" s="60"/>
      <c r="AG4100" s="60"/>
      <c r="AH4100" s="60"/>
      <c r="AI4100" s="60"/>
      <c r="AJ4100" s="60"/>
      <c r="AK4100" s="60"/>
      <c r="AL4100" s="60"/>
      <c r="AM4100" s="60"/>
      <c r="AN4100" s="60"/>
      <c r="AO4100" s="112"/>
      <c r="AP4100" s="112"/>
      <c r="AQ4100" s="112"/>
      <c r="AR4100" s="112"/>
      <c r="AS4100" s="112"/>
      <c r="AT4100" s="112"/>
      <c r="AU4100" s="112"/>
      <c r="AV4100" s="112"/>
      <c r="AW4100" s="112"/>
      <c r="AX4100" s="112"/>
      <c r="AY4100" s="112"/>
      <c r="AZ4100" s="112"/>
      <c r="BA4100" s="112"/>
    </row>
    <row r="4101" spans="1:53" x14ac:dyDescent="0.25">
      <c r="A4101" s="112"/>
      <c r="B4101" s="45">
        <v>40487</v>
      </c>
      <c r="C4101" s="2"/>
      <c r="D4101" s="2">
        <v>44.59</v>
      </c>
      <c r="E4101" s="2">
        <v>46.53</v>
      </c>
      <c r="F4101" s="2"/>
      <c r="G4101" s="2"/>
      <c r="H4101" s="2"/>
      <c r="I4101" s="2"/>
      <c r="J4101" s="2"/>
      <c r="K4101" s="2"/>
      <c r="L4101" s="2"/>
      <c r="M4101" s="60"/>
      <c r="N4101" s="60"/>
      <c r="O4101" s="60"/>
      <c r="P4101" s="60"/>
      <c r="Q4101" s="2"/>
      <c r="R4101" s="60"/>
      <c r="S4101" s="60"/>
      <c r="T4101" s="60"/>
      <c r="U4101" s="60"/>
      <c r="V4101" s="60"/>
      <c r="W4101" s="60"/>
      <c r="X4101" s="60"/>
      <c r="Y4101" s="60"/>
      <c r="Z4101" s="60"/>
      <c r="AA4101" s="60"/>
      <c r="AB4101" s="60"/>
      <c r="AC4101" s="60"/>
      <c r="AD4101" s="60"/>
      <c r="AE4101" s="60"/>
      <c r="AF4101" s="60"/>
      <c r="AG4101" s="60"/>
      <c r="AH4101" s="60"/>
      <c r="AI4101" s="60"/>
      <c r="AJ4101" s="60"/>
      <c r="AK4101" s="60"/>
      <c r="AL4101" s="60"/>
      <c r="AM4101" s="60"/>
      <c r="AN4101" s="60"/>
      <c r="AO4101" s="112"/>
      <c r="AP4101" s="112"/>
      <c r="AQ4101" s="112"/>
      <c r="AR4101" s="112"/>
      <c r="AS4101" s="112"/>
      <c r="AT4101" s="112"/>
      <c r="AU4101" s="112"/>
      <c r="AV4101" s="112"/>
      <c r="AW4101" s="112"/>
      <c r="AX4101" s="112"/>
      <c r="AY4101" s="112"/>
      <c r="AZ4101" s="112"/>
      <c r="BA4101" s="112"/>
    </row>
    <row r="4102" spans="1:53" x14ac:dyDescent="0.25">
      <c r="A4102" s="112"/>
      <c r="B4102" s="45">
        <v>40486</v>
      </c>
      <c r="C4102" s="2"/>
      <c r="D4102" s="2">
        <v>44.8</v>
      </c>
      <c r="E4102" s="2">
        <v>46.42</v>
      </c>
      <c r="F4102" s="2"/>
      <c r="G4102" s="2"/>
      <c r="H4102" s="2"/>
      <c r="I4102" s="2"/>
      <c r="J4102" s="2"/>
      <c r="K4102" s="2"/>
      <c r="L4102" s="2"/>
      <c r="M4102" s="60"/>
      <c r="N4102" s="60"/>
      <c r="O4102" s="60"/>
      <c r="P4102" s="60"/>
      <c r="Q4102" s="2"/>
      <c r="R4102" s="60"/>
      <c r="S4102" s="60"/>
      <c r="T4102" s="60"/>
      <c r="U4102" s="60"/>
      <c r="V4102" s="60"/>
      <c r="W4102" s="60"/>
      <c r="X4102" s="60"/>
      <c r="Y4102" s="60"/>
      <c r="Z4102" s="60"/>
      <c r="AA4102" s="60"/>
      <c r="AB4102" s="60"/>
      <c r="AC4102" s="60"/>
      <c r="AD4102" s="60"/>
      <c r="AE4102" s="60"/>
      <c r="AF4102" s="60"/>
      <c r="AG4102" s="60"/>
      <c r="AH4102" s="60"/>
      <c r="AI4102" s="60"/>
      <c r="AJ4102" s="60"/>
      <c r="AK4102" s="60"/>
      <c r="AL4102" s="60"/>
      <c r="AM4102" s="60"/>
      <c r="AN4102" s="60"/>
      <c r="AO4102" s="112"/>
      <c r="AP4102" s="112"/>
      <c r="AQ4102" s="112"/>
      <c r="AR4102" s="112"/>
      <c r="AS4102" s="112"/>
      <c r="AT4102" s="112"/>
      <c r="AU4102" s="112"/>
      <c r="AV4102" s="112"/>
      <c r="AW4102" s="112"/>
      <c r="AX4102" s="112"/>
      <c r="AY4102" s="112"/>
      <c r="AZ4102" s="112"/>
      <c r="BA4102" s="112"/>
    </row>
    <row r="4103" spans="1:53" x14ac:dyDescent="0.25">
      <c r="A4103" s="112"/>
      <c r="B4103" s="45">
        <v>40485</v>
      </c>
      <c r="C4103" s="2"/>
      <c r="D4103" s="2">
        <v>45.13</v>
      </c>
      <c r="E4103" s="2">
        <v>46.75</v>
      </c>
      <c r="F4103" s="2"/>
      <c r="G4103" s="2"/>
      <c r="H4103" s="2"/>
      <c r="I4103" s="2"/>
      <c r="J4103" s="2"/>
      <c r="K4103" s="2"/>
      <c r="L4103" s="2"/>
      <c r="M4103" s="60"/>
      <c r="N4103" s="60"/>
      <c r="O4103" s="60"/>
      <c r="P4103" s="60"/>
      <c r="Q4103" s="2"/>
      <c r="R4103" s="60"/>
      <c r="S4103" s="60"/>
      <c r="T4103" s="60"/>
      <c r="U4103" s="60"/>
      <c r="V4103" s="60"/>
      <c r="W4103" s="60"/>
      <c r="X4103" s="60"/>
      <c r="Y4103" s="60"/>
      <c r="Z4103" s="60"/>
      <c r="AA4103" s="60"/>
      <c r="AB4103" s="60"/>
      <c r="AC4103" s="60"/>
      <c r="AD4103" s="60"/>
      <c r="AE4103" s="60"/>
      <c r="AF4103" s="60"/>
      <c r="AG4103" s="60"/>
      <c r="AH4103" s="60"/>
      <c r="AI4103" s="60"/>
      <c r="AJ4103" s="60"/>
      <c r="AK4103" s="60"/>
      <c r="AL4103" s="60"/>
      <c r="AM4103" s="60"/>
      <c r="AN4103" s="60"/>
      <c r="AO4103" s="112"/>
      <c r="AP4103" s="112"/>
      <c r="AQ4103" s="112"/>
      <c r="AR4103" s="112"/>
      <c r="AS4103" s="112"/>
      <c r="AT4103" s="112"/>
      <c r="AU4103" s="112"/>
      <c r="AV4103" s="112"/>
      <c r="AW4103" s="112"/>
      <c r="AX4103" s="112"/>
      <c r="AY4103" s="112"/>
      <c r="AZ4103" s="112"/>
      <c r="BA4103" s="112"/>
    </row>
    <row r="4104" spans="1:53" x14ac:dyDescent="0.25">
      <c r="A4104" s="112"/>
      <c r="B4104" s="45">
        <v>40484</v>
      </c>
      <c r="C4104" s="2"/>
      <c r="D4104" s="2">
        <v>45.15</v>
      </c>
      <c r="E4104" s="2">
        <v>46.85</v>
      </c>
      <c r="F4104" s="2"/>
      <c r="G4104" s="2"/>
      <c r="H4104" s="2"/>
      <c r="I4104" s="2"/>
      <c r="J4104" s="2"/>
      <c r="K4104" s="2"/>
      <c r="L4104" s="2"/>
      <c r="M4104" s="60"/>
      <c r="N4104" s="60"/>
      <c r="O4104" s="60"/>
      <c r="P4104" s="60"/>
      <c r="Q4104" s="2"/>
      <c r="R4104" s="60"/>
      <c r="S4104" s="60"/>
      <c r="T4104" s="60"/>
      <c r="U4104" s="60"/>
      <c r="V4104" s="60"/>
      <c r="W4104" s="60"/>
      <c r="X4104" s="60"/>
      <c r="Y4104" s="60"/>
      <c r="Z4104" s="60"/>
      <c r="AA4104" s="60"/>
      <c r="AB4104" s="60"/>
      <c r="AC4104" s="60"/>
      <c r="AD4104" s="60"/>
      <c r="AE4104" s="60"/>
      <c r="AF4104" s="60"/>
      <c r="AG4104" s="60"/>
      <c r="AH4104" s="60"/>
      <c r="AI4104" s="60"/>
      <c r="AJ4104" s="60"/>
      <c r="AK4104" s="60"/>
      <c r="AL4104" s="60"/>
      <c r="AM4104" s="60"/>
      <c r="AN4104" s="60"/>
      <c r="AO4104" s="112"/>
      <c r="AP4104" s="112"/>
      <c r="AQ4104" s="112"/>
      <c r="AR4104" s="112"/>
      <c r="AS4104" s="112"/>
      <c r="AT4104" s="112"/>
      <c r="AU4104" s="112"/>
      <c r="AV4104" s="112"/>
      <c r="AW4104" s="112"/>
      <c r="AX4104" s="112"/>
      <c r="AY4104" s="112"/>
      <c r="AZ4104" s="112"/>
      <c r="BA4104" s="112"/>
    </row>
    <row r="4105" spans="1:53" x14ac:dyDescent="0.25">
      <c r="A4105" s="112"/>
      <c r="B4105" s="45">
        <v>40480</v>
      </c>
      <c r="C4105" s="2"/>
      <c r="D4105" s="2">
        <v>45.15</v>
      </c>
      <c r="E4105" s="2">
        <v>46.85</v>
      </c>
      <c r="F4105" s="2"/>
      <c r="G4105" s="2"/>
      <c r="H4105" s="2"/>
      <c r="I4105" s="2"/>
      <c r="J4105" s="2"/>
      <c r="K4105" s="2"/>
      <c r="L4105" s="2"/>
      <c r="M4105" s="60"/>
      <c r="N4105" s="60"/>
      <c r="O4105" s="60"/>
      <c r="P4105" s="60"/>
      <c r="Q4105" s="2"/>
      <c r="R4105" s="60"/>
      <c r="S4105" s="60"/>
      <c r="T4105" s="60"/>
      <c r="U4105" s="60"/>
      <c r="V4105" s="60"/>
      <c r="W4105" s="60"/>
      <c r="X4105" s="60"/>
      <c r="Y4105" s="60"/>
      <c r="Z4105" s="60"/>
      <c r="AA4105" s="60"/>
      <c r="AB4105" s="60"/>
      <c r="AC4105" s="60"/>
      <c r="AD4105" s="60"/>
      <c r="AE4105" s="60"/>
      <c r="AF4105" s="60"/>
      <c r="AG4105" s="60"/>
      <c r="AH4105" s="60"/>
      <c r="AI4105" s="60"/>
      <c r="AJ4105" s="60"/>
      <c r="AK4105" s="60"/>
      <c r="AL4105" s="60"/>
      <c r="AM4105" s="60"/>
      <c r="AN4105" s="60"/>
      <c r="AO4105" s="112"/>
      <c r="AP4105" s="112"/>
      <c r="AQ4105" s="112"/>
      <c r="AR4105" s="112"/>
      <c r="AS4105" s="112"/>
      <c r="AT4105" s="112"/>
      <c r="AU4105" s="112"/>
      <c r="AV4105" s="112"/>
      <c r="AW4105" s="112"/>
      <c r="AX4105" s="112"/>
      <c r="AY4105" s="112"/>
      <c r="AZ4105" s="112"/>
      <c r="BA4105" s="112"/>
    </row>
    <row r="4106" spans="1:53" x14ac:dyDescent="0.25">
      <c r="A4106" s="112"/>
      <c r="B4106" s="45">
        <v>40479</v>
      </c>
      <c r="C4106" s="2"/>
      <c r="D4106" s="2">
        <v>45.25</v>
      </c>
      <c r="E4106" s="2">
        <v>46.95</v>
      </c>
      <c r="F4106" s="2"/>
      <c r="G4106" s="2"/>
      <c r="H4106" s="2"/>
      <c r="I4106" s="2"/>
      <c r="J4106" s="2"/>
      <c r="K4106" s="2"/>
      <c r="L4106" s="2"/>
      <c r="M4106" s="60"/>
      <c r="N4106" s="60"/>
      <c r="O4106" s="60"/>
      <c r="P4106" s="60"/>
      <c r="Q4106" s="2"/>
      <c r="R4106" s="60"/>
      <c r="S4106" s="60"/>
      <c r="T4106" s="60"/>
      <c r="U4106" s="60"/>
      <c r="V4106" s="60"/>
      <c r="W4106" s="60"/>
      <c r="X4106" s="60"/>
      <c r="Y4106" s="60"/>
      <c r="Z4106" s="60"/>
      <c r="AA4106" s="60"/>
      <c r="AB4106" s="60"/>
      <c r="AC4106" s="60"/>
      <c r="AD4106" s="60"/>
      <c r="AE4106" s="60"/>
      <c r="AF4106" s="60"/>
      <c r="AG4106" s="60"/>
      <c r="AH4106" s="60"/>
      <c r="AI4106" s="60"/>
      <c r="AJ4106" s="60"/>
      <c r="AK4106" s="60"/>
      <c r="AL4106" s="60"/>
      <c r="AM4106" s="60"/>
      <c r="AN4106" s="60"/>
      <c r="AO4106" s="112"/>
      <c r="AP4106" s="112"/>
      <c r="AQ4106" s="112"/>
      <c r="AR4106" s="112"/>
      <c r="AS4106" s="112"/>
      <c r="AT4106" s="112"/>
      <c r="AU4106" s="112"/>
      <c r="AV4106" s="112"/>
      <c r="AW4106" s="112"/>
      <c r="AX4106" s="112"/>
      <c r="AY4106" s="112"/>
      <c r="AZ4106" s="112"/>
      <c r="BA4106" s="112"/>
    </row>
    <row r="4107" spans="1:53" x14ac:dyDescent="0.25">
      <c r="A4107" s="112"/>
      <c r="B4107" s="45">
        <v>40478</v>
      </c>
      <c r="C4107" s="2"/>
      <c r="D4107" s="2">
        <v>45.28</v>
      </c>
      <c r="E4107" s="2">
        <v>46.98</v>
      </c>
      <c r="F4107" s="2"/>
      <c r="G4107" s="2"/>
      <c r="H4107" s="2"/>
      <c r="I4107" s="2"/>
      <c r="J4107" s="2"/>
      <c r="K4107" s="2"/>
      <c r="L4107" s="2"/>
      <c r="M4107" s="60"/>
      <c r="N4107" s="60"/>
      <c r="O4107" s="60"/>
      <c r="P4107" s="60"/>
      <c r="Q4107" s="2"/>
      <c r="R4107" s="60"/>
      <c r="S4107" s="60"/>
      <c r="T4107" s="60"/>
      <c r="U4107" s="60"/>
      <c r="V4107" s="60"/>
      <c r="W4107" s="60"/>
      <c r="X4107" s="60"/>
      <c r="Y4107" s="60"/>
      <c r="Z4107" s="60"/>
      <c r="AA4107" s="60"/>
      <c r="AB4107" s="60"/>
      <c r="AC4107" s="60"/>
      <c r="AD4107" s="60"/>
      <c r="AE4107" s="60"/>
      <c r="AF4107" s="60"/>
      <c r="AG4107" s="60"/>
      <c r="AH4107" s="60"/>
      <c r="AI4107" s="60"/>
      <c r="AJ4107" s="60"/>
      <c r="AK4107" s="60"/>
      <c r="AL4107" s="60"/>
      <c r="AM4107" s="60"/>
      <c r="AN4107" s="60"/>
      <c r="AO4107" s="112"/>
      <c r="AP4107" s="112"/>
      <c r="AQ4107" s="112"/>
      <c r="AR4107" s="112"/>
      <c r="AS4107" s="112"/>
      <c r="AT4107" s="112"/>
      <c r="AU4107" s="112"/>
      <c r="AV4107" s="112"/>
      <c r="AW4107" s="112"/>
      <c r="AX4107" s="112"/>
      <c r="AY4107" s="112"/>
      <c r="AZ4107" s="112"/>
      <c r="BA4107" s="112"/>
    </row>
    <row r="4108" spans="1:53" x14ac:dyDescent="0.25">
      <c r="A4108" s="112"/>
      <c r="B4108" s="45">
        <v>40477</v>
      </c>
      <c r="C4108" s="2"/>
      <c r="D4108" s="2">
        <v>45.35</v>
      </c>
      <c r="E4108" s="2">
        <v>46.93</v>
      </c>
      <c r="F4108" s="2"/>
      <c r="G4108" s="2"/>
      <c r="H4108" s="2"/>
      <c r="I4108" s="2"/>
      <c r="J4108" s="2"/>
      <c r="K4108" s="2"/>
      <c r="L4108" s="2"/>
      <c r="M4108" s="60"/>
      <c r="N4108" s="60"/>
      <c r="O4108" s="60"/>
      <c r="P4108" s="60"/>
      <c r="Q4108" s="2"/>
      <c r="R4108" s="60"/>
      <c r="S4108" s="60"/>
      <c r="T4108" s="60"/>
      <c r="U4108" s="60"/>
      <c r="V4108" s="60"/>
      <c r="W4108" s="60"/>
      <c r="X4108" s="60"/>
      <c r="Y4108" s="60"/>
      <c r="Z4108" s="60"/>
      <c r="AA4108" s="60"/>
      <c r="AB4108" s="60"/>
      <c r="AC4108" s="60"/>
      <c r="AD4108" s="60"/>
      <c r="AE4108" s="60"/>
      <c r="AF4108" s="60"/>
      <c r="AG4108" s="60"/>
      <c r="AH4108" s="60"/>
      <c r="AI4108" s="60"/>
      <c r="AJ4108" s="60"/>
      <c r="AK4108" s="60"/>
      <c r="AL4108" s="60"/>
      <c r="AM4108" s="60"/>
      <c r="AN4108" s="60"/>
      <c r="AO4108" s="112"/>
      <c r="AP4108" s="112"/>
      <c r="AQ4108" s="112"/>
      <c r="AR4108" s="112"/>
      <c r="AS4108" s="112"/>
      <c r="AT4108" s="112"/>
      <c r="AU4108" s="112"/>
      <c r="AV4108" s="112"/>
      <c r="AW4108" s="112"/>
      <c r="AX4108" s="112"/>
      <c r="AY4108" s="112"/>
      <c r="AZ4108" s="112"/>
      <c r="BA4108" s="112"/>
    </row>
    <row r="4109" spans="1:53" x14ac:dyDescent="0.25">
      <c r="A4109" s="112"/>
      <c r="B4109" s="45">
        <v>40476</v>
      </c>
      <c r="C4109" s="2"/>
      <c r="D4109" s="2">
        <v>45.4</v>
      </c>
      <c r="E4109" s="2">
        <v>46.98</v>
      </c>
      <c r="F4109" s="2"/>
      <c r="G4109" s="2"/>
      <c r="H4109" s="2"/>
      <c r="I4109" s="2"/>
      <c r="J4109" s="2"/>
      <c r="K4109" s="2"/>
      <c r="L4109" s="2"/>
      <c r="M4109" s="60"/>
      <c r="N4109" s="60"/>
      <c r="O4109" s="60"/>
      <c r="P4109" s="60"/>
      <c r="Q4109" s="2"/>
      <c r="R4109" s="60"/>
      <c r="S4109" s="60"/>
      <c r="T4109" s="60"/>
      <c r="U4109" s="60"/>
      <c r="V4109" s="60"/>
      <c r="W4109" s="60"/>
      <c r="X4109" s="60"/>
      <c r="Y4109" s="60"/>
      <c r="Z4109" s="60"/>
      <c r="AA4109" s="60"/>
      <c r="AB4109" s="60"/>
      <c r="AC4109" s="60"/>
      <c r="AD4109" s="60"/>
      <c r="AE4109" s="60"/>
      <c r="AF4109" s="60"/>
      <c r="AG4109" s="60"/>
      <c r="AH4109" s="60"/>
      <c r="AI4109" s="60"/>
      <c r="AJ4109" s="60"/>
      <c r="AK4109" s="60"/>
      <c r="AL4109" s="60"/>
      <c r="AM4109" s="60"/>
      <c r="AN4109" s="60"/>
      <c r="AO4109" s="112"/>
      <c r="AP4109" s="112"/>
      <c r="AQ4109" s="112"/>
      <c r="AR4109" s="112"/>
      <c r="AS4109" s="112"/>
      <c r="AT4109" s="112"/>
      <c r="AU4109" s="112"/>
      <c r="AV4109" s="112"/>
      <c r="AW4109" s="112"/>
      <c r="AX4109" s="112"/>
      <c r="AY4109" s="112"/>
      <c r="AZ4109" s="112"/>
      <c r="BA4109" s="112"/>
    </row>
    <row r="4110" spans="1:53" x14ac:dyDescent="0.25">
      <c r="A4110" s="112"/>
      <c r="B4110" s="45">
        <v>40473</v>
      </c>
      <c r="C4110" s="2"/>
      <c r="D4110" s="2">
        <v>45.43</v>
      </c>
      <c r="E4110" s="2">
        <v>47.1</v>
      </c>
      <c r="F4110" s="2"/>
      <c r="G4110" s="2"/>
      <c r="H4110" s="2"/>
      <c r="I4110" s="2"/>
      <c r="J4110" s="2"/>
      <c r="K4110" s="2"/>
      <c r="L4110" s="2"/>
      <c r="M4110" s="60"/>
      <c r="N4110" s="60"/>
      <c r="O4110" s="60"/>
      <c r="P4110" s="60"/>
      <c r="Q4110" s="2"/>
      <c r="R4110" s="60"/>
      <c r="S4110" s="60"/>
      <c r="T4110" s="60"/>
      <c r="U4110" s="60"/>
      <c r="V4110" s="60"/>
      <c r="W4110" s="60"/>
      <c r="X4110" s="60"/>
      <c r="Y4110" s="60"/>
      <c r="Z4110" s="60"/>
      <c r="AA4110" s="60"/>
      <c r="AB4110" s="60"/>
      <c r="AC4110" s="60"/>
      <c r="AD4110" s="60"/>
      <c r="AE4110" s="60"/>
      <c r="AF4110" s="60"/>
      <c r="AG4110" s="60"/>
      <c r="AH4110" s="60"/>
      <c r="AI4110" s="60"/>
      <c r="AJ4110" s="60"/>
      <c r="AK4110" s="60"/>
      <c r="AL4110" s="60"/>
      <c r="AM4110" s="60"/>
      <c r="AN4110" s="60"/>
      <c r="AO4110" s="112"/>
      <c r="AP4110" s="112"/>
      <c r="AQ4110" s="112"/>
      <c r="AR4110" s="112"/>
      <c r="AS4110" s="112"/>
      <c r="AT4110" s="112"/>
      <c r="AU4110" s="112"/>
      <c r="AV4110" s="112"/>
      <c r="AW4110" s="112"/>
      <c r="AX4110" s="112"/>
      <c r="AY4110" s="112"/>
      <c r="AZ4110" s="112"/>
      <c r="BA4110" s="112"/>
    </row>
    <row r="4111" spans="1:53" x14ac:dyDescent="0.25">
      <c r="A4111" s="112"/>
      <c r="B4111" s="45">
        <v>40472</v>
      </c>
      <c r="C4111" s="2"/>
      <c r="D4111" s="2">
        <v>45.4</v>
      </c>
      <c r="E4111" s="2">
        <v>47.1</v>
      </c>
      <c r="F4111" s="2"/>
      <c r="G4111" s="2"/>
      <c r="H4111" s="2"/>
      <c r="I4111" s="2"/>
      <c r="J4111" s="2"/>
      <c r="K4111" s="2"/>
      <c r="L4111" s="2"/>
      <c r="M4111" s="60"/>
      <c r="N4111" s="60"/>
      <c r="O4111" s="60"/>
      <c r="P4111" s="60"/>
      <c r="Q4111" s="2"/>
      <c r="R4111" s="60"/>
      <c r="S4111" s="60"/>
      <c r="T4111" s="60"/>
      <c r="U4111" s="60"/>
      <c r="V4111" s="60"/>
      <c r="W4111" s="60"/>
      <c r="X4111" s="60"/>
      <c r="Y4111" s="60"/>
      <c r="Z4111" s="60"/>
      <c r="AA4111" s="60"/>
      <c r="AB4111" s="60"/>
      <c r="AC4111" s="60"/>
      <c r="AD4111" s="60"/>
      <c r="AE4111" s="60"/>
      <c r="AF4111" s="60"/>
      <c r="AG4111" s="60"/>
      <c r="AH4111" s="60"/>
      <c r="AI4111" s="60"/>
      <c r="AJ4111" s="60"/>
      <c r="AK4111" s="60"/>
      <c r="AL4111" s="60"/>
      <c r="AM4111" s="60"/>
      <c r="AN4111" s="60"/>
      <c r="AO4111" s="112"/>
      <c r="AP4111" s="112"/>
      <c r="AQ4111" s="112"/>
      <c r="AR4111" s="112"/>
      <c r="AS4111" s="112"/>
      <c r="AT4111" s="112"/>
      <c r="AU4111" s="112"/>
      <c r="AV4111" s="112"/>
      <c r="AW4111" s="112"/>
      <c r="AX4111" s="112"/>
      <c r="AY4111" s="112"/>
      <c r="AZ4111" s="112"/>
      <c r="BA4111" s="112"/>
    </row>
    <row r="4112" spans="1:53" x14ac:dyDescent="0.25">
      <c r="A4112" s="112"/>
      <c r="B4112" s="45">
        <v>40471</v>
      </c>
      <c r="C4112" s="2"/>
      <c r="D4112" s="2">
        <v>45.4</v>
      </c>
      <c r="E4112" s="2">
        <v>47.1</v>
      </c>
      <c r="F4112" s="2"/>
      <c r="G4112" s="2"/>
      <c r="H4112" s="2"/>
      <c r="I4112" s="2"/>
      <c r="J4112" s="2"/>
      <c r="K4112" s="2"/>
      <c r="L4112" s="2"/>
      <c r="M4112" s="60"/>
      <c r="N4112" s="60"/>
      <c r="O4112" s="60"/>
      <c r="P4112" s="60"/>
      <c r="Q4112" s="2"/>
      <c r="R4112" s="60"/>
      <c r="S4112" s="60"/>
      <c r="T4112" s="60"/>
      <c r="U4112" s="60"/>
      <c r="V4112" s="60"/>
      <c r="W4112" s="60"/>
      <c r="X4112" s="60"/>
      <c r="Y4112" s="60"/>
      <c r="Z4112" s="60"/>
      <c r="AA4112" s="60"/>
      <c r="AB4112" s="60"/>
      <c r="AC4112" s="60"/>
      <c r="AD4112" s="60"/>
      <c r="AE4112" s="60"/>
      <c r="AF4112" s="60"/>
      <c r="AG4112" s="60"/>
      <c r="AH4112" s="60"/>
      <c r="AI4112" s="60"/>
      <c r="AJ4112" s="60"/>
      <c r="AK4112" s="60"/>
      <c r="AL4112" s="60"/>
      <c r="AM4112" s="60"/>
      <c r="AN4112" s="60"/>
      <c r="AO4112" s="112"/>
      <c r="AP4112" s="112"/>
      <c r="AQ4112" s="112"/>
      <c r="AR4112" s="112"/>
      <c r="AS4112" s="112"/>
      <c r="AT4112" s="112"/>
      <c r="AU4112" s="112"/>
      <c r="AV4112" s="112"/>
      <c r="AW4112" s="112"/>
      <c r="AX4112" s="112"/>
      <c r="AY4112" s="112"/>
      <c r="AZ4112" s="112"/>
      <c r="BA4112" s="112"/>
    </row>
    <row r="4113" spans="1:53" x14ac:dyDescent="0.25">
      <c r="A4113" s="112"/>
      <c r="B4113" s="45">
        <v>40470</v>
      </c>
      <c r="C4113" s="2"/>
      <c r="D4113" s="2">
        <v>45.5</v>
      </c>
      <c r="E4113" s="2">
        <v>47.1</v>
      </c>
      <c r="F4113" s="2"/>
      <c r="G4113" s="2"/>
      <c r="H4113" s="2"/>
      <c r="I4113" s="2"/>
      <c r="J4113" s="2"/>
      <c r="K4113" s="2"/>
      <c r="L4113" s="2"/>
      <c r="M4113" s="60"/>
      <c r="N4113" s="60"/>
      <c r="O4113" s="60"/>
      <c r="P4113" s="60"/>
      <c r="Q4113" s="2"/>
      <c r="R4113" s="60"/>
      <c r="S4113" s="60"/>
      <c r="T4113" s="60"/>
      <c r="U4113" s="60"/>
      <c r="V4113" s="60"/>
      <c r="W4113" s="60"/>
      <c r="X4113" s="60"/>
      <c r="Y4113" s="60"/>
      <c r="Z4113" s="60"/>
      <c r="AA4113" s="60"/>
      <c r="AB4113" s="60"/>
      <c r="AC4113" s="60"/>
      <c r="AD4113" s="60"/>
      <c r="AE4113" s="60"/>
      <c r="AF4113" s="60"/>
      <c r="AG4113" s="60"/>
      <c r="AH4113" s="60"/>
      <c r="AI4113" s="60"/>
      <c r="AJ4113" s="60"/>
      <c r="AK4113" s="60"/>
      <c r="AL4113" s="60"/>
      <c r="AM4113" s="60"/>
      <c r="AN4113" s="60"/>
      <c r="AO4113" s="112"/>
      <c r="AP4113" s="112"/>
      <c r="AQ4113" s="112"/>
      <c r="AR4113" s="112"/>
      <c r="AS4113" s="112"/>
      <c r="AT4113" s="112"/>
      <c r="AU4113" s="112"/>
      <c r="AV4113" s="112"/>
      <c r="AW4113" s="112"/>
      <c r="AX4113" s="112"/>
      <c r="AY4113" s="112"/>
      <c r="AZ4113" s="112"/>
      <c r="BA4113" s="112"/>
    </row>
    <row r="4114" spans="1:53" x14ac:dyDescent="0.25">
      <c r="A4114" s="112"/>
      <c r="B4114" s="45">
        <v>40469</v>
      </c>
      <c r="C4114" s="2"/>
      <c r="D4114" s="2">
        <v>45.45</v>
      </c>
      <c r="E4114" s="2">
        <v>47.29</v>
      </c>
      <c r="F4114" s="2"/>
      <c r="G4114" s="2"/>
      <c r="H4114" s="2"/>
      <c r="I4114" s="2"/>
      <c r="J4114" s="2"/>
      <c r="K4114" s="2"/>
      <c r="L4114" s="2"/>
      <c r="M4114" s="60"/>
      <c r="N4114" s="60"/>
      <c r="O4114" s="60"/>
      <c r="P4114" s="60"/>
      <c r="Q4114" s="2"/>
      <c r="R4114" s="60"/>
      <c r="S4114" s="60"/>
      <c r="T4114" s="60"/>
      <c r="U4114" s="60"/>
      <c r="V4114" s="60"/>
      <c r="W4114" s="60"/>
      <c r="X4114" s="60"/>
      <c r="Y4114" s="60"/>
      <c r="Z4114" s="60"/>
      <c r="AA4114" s="60"/>
      <c r="AB4114" s="60"/>
      <c r="AC4114" s="60"/>
      <c r="AD4114" s="60"/>
      <c r="AE4114" s="60"/>
      <c r="AF4114" s="60"/>
      <c r="AG4114" s="60"/>
      <c r="AH4114" s="60"/>
      <c r="AI4114" s="60"/>
      <c r="AJ4114" s="60"/>
      <c r="AK4114" s="60"/>
      <c r="AL4114" s="60"/>
      <c r="AM4114" s="60"/>
      <c r="AN4114" s="60"/>
      <c r="AO4114" s="112"/>
      <c r="AP4114" s="112"/>
      <c r="AQ4114" s="112"/>
      <c r="AR4114" s="112"/>
      <c r="AS4114" s="112"/>
      <c r="AT4114" s="112"/>
      <c r="AU4114" s="112"/>
      <c r="AV4114" s="112"/>
      <c r="AW4114" s="112"/>
      <c r="AX4114" s="112"/>
      <c r="AY4114" s="112"/>
      <c r="AZ4114" s="112"/>
      <c r="BA4114" s="112"/>
    </row>
    <row r="4115" spans="1:53" x14ac:dyDescent="0.25">
      <c r="A4115" s="112"/>
      <c r="B4115" s="45">
        <v>40466</v>
      </c>
      <c r="C4115" s="2"/>
      <c r="D4115" s="2">
        <v>45.4</v>
      </c>
      <c r="E4115" s="2">
        <v>47.29</v>
      </c>
      <c r="F4115" s="2"/>
      <c r="G4115" s="2"/>
      <c r="H4115" s="2"/>
      <c r="I4115" s="2"/>
      <c r="J4115" s="2"/>
      <c r="K4115" s="2"/>
      <c r="L4115" s="2"/>
      <c r="M4115" s="60"/>
      <c r="N4115" s="60"/>
      <c r="O4115" s="60"/>
      <c r="P4115" s="60"/>
      <c r="Q4115" s="2"/>
      <c r="R4115" s="60"/>
      <c r="S4115" s="60"/>
      <c r="T4115" s="60"/>
      <c r="U4115" s="60"/>
      <c r="V4115" s="60"/>
      <c r="W4115" s="60"/>
      <c r="X4115" s="60"/>
      <c r="Y4115" s="60"/>
      <c r="Z4115" s="60"/>
      <c r="AA4115" s="60"/>
      <c r="AB4115" s="60"/>
      <c r="AC4115" s="60"/>
      <c r="AD4115" s="60"/>
      <c r="AE4115" s="60"/>
      <c r="AF4115" s="60"/>
      <c r="AG4115" s="60"/>
      <c r="AH4115" s="60"/>
      <c r="AI4115" s="60"/>
      <c r="AJ4115" s="60"/>
      <c r="AK4115" s="60"/>
      <c r="AL4115" s="60"/>
      <c r="AM4115" s="60"/>
      <c r="AN4115" s="60"/>
      <c r="AO4115" s="112"/>
      <c r="AP4115" s="112"/>
      <c r="AQ4115" s="112"/>
      <c r="AR4115" s="112"/>
      <c r="AS4115" s="112"/>
      <c r="AT4115" s="112"/>
      <c r="AU4115" s="112"/>
      <c r="AV4115" s="112"/>
      <c r="AW4115" s="112"/>
      <c r="AX4115" s="112"/>
      <c r="AY4115" s="112"/>
      <c r="AZ4115" s="112"/>
      <c r="BA4115" s="112"/>
    </row>
    <row r="4116" spans="1:53" x14ac:dyDescent="0.25">
      <c r="A4116" s="112"/>
      <c r="B4116" s="45">
        <v>40465</v>
      </c>
      <c r="C4116" s="2"/>
      <c r="D4116" s="2">
        <v>45.45</v>
      </c>
      <c r="E4116" s="2">
        <v>47.34</v>
      </c>
      <c r="F4116" s="2"/>
      <c r="G4116" s="2"/>
      <c r="H4116" s="2"/>
      <c r="I4116" s="2"/>
      <c r="J4116" s="2"/>
      <c r="K4116" s="2"/>
      <c r="L4116" s="2"/>
      <c r="M4116" s="60"/>
      <c r="N4116" s="60"/>
      <c r="O4116" s="60"/>
      <c r="P4116" s="60"/>
      <c r="Q4116" s="2"/>
      <c r="R4116" s="60"/>
      <c r="S4116" s="60"/>
      <c r="T4116" s="60"/>
      <c r="U4116" s="60"/>
      <c r="V4116" s="60"/>
      <c r="W4116" s="60"/>
      <c r="X4116" s="60"/>
      <c r="Y4116" s="60"/>
      <c r="Z4116" s="60"/>
      <c r="AA4116" s="60"/>
      <c r="AB4116" s="60"/>
      <c r="AC4116" s="60"/>
      <c r="AD4116" s="60"/>
      <c r="AE4116" s="60"/>
      <c r="AF4116" s="60"/>
      <c r="AG4116" s="60"/>
      <c r="AH4116" s="60"/>
      <c r="AI4116" s="60"/>
      <c r="AJ4116" s="60"/>
      <c r="AK4116" s="60"/>
      <c r="AL4116" s="60"/>
      <c r="AM4116" s="60"/>
      <c r="AN4116" s="60"/>
      <c r="AO4116" s="112"/>
      <c r="AP4116" s="112"/>
      <c r="AQ4116" s="112"/>
      <c r="AR4116" s="112"/>
      <c r="AS4116" s="112"/>
      <c r="AT4116" s="112"/>
      <c r="AU4116" s="112"/>
      <c r="AV4116" s="112"/>
      <c r="AW4116" s="112"/>
      <c r="AX4116" s="112"/>
      <c r="AY4116" s="112"/>
      <c r="AZ4116" s="112"/>
      <c r="BA4116" s="112"/>
    </row>
    <row r="4117" spans="1:53" x14ac:dyDescent="0.25">
      <c r="A4117" s="112"/>
      <c r="B4117" s="45">
        <v>40464</v>
      </c>
      <c r="C4117" s="2"/>
      <c r="D4117" s="2">
        <v>45.55</v>
      </c>
      <c r="E4117" s="2">
        <v>47.34</v>
      </c>
      <c r="F4117" s="2"/>
      <c r="G4117" s="2"/>
      <c r="H4117" s="2"/>
      <c r="I4117" s="2"/>
      <c r="J4117" s="2"/>
      <c r="K4117" s="2"/>
      <c r="L4117" s="2"/>
      <c r="M4117" s="60"/>
      <c r="N4117" s="60"/>
      <c r="O4117" s="60"/>
      <c r="P4117" s="60"/>
      <c r="Q4117" s="2"/>
      <c r="R4117" s="60"/>
      <c r="S4117" s="60"/>
      <c r="T4117" s="60"/>
      <c r="U4117" s="60"/>
      <c r="V4117" s="60"/>
      <c r="W4117" s="60"/>
      <c r="X4117" s="60"/>
      <c r="Y4117" s="60"/>
      <c r="Z4117" s="60"/>
      <c r="AA4117" s="60"/>
      <c r="AB4117" s="60"/>
      <c r="AC4117" s="60"/>
      <c r="AD4117" s="60"/>
      <c r="AE4117" s="60"/>
      <c r="AF4117" s="60"/>
      <c r="AG4117" s="60"/>
      <c r="AH4117" s="60"/>
      <c r="AI4117" s="60"/>
      <c r="AJ4117" s="60"/>
      <c r="AK4117" s="60"/>
      <c r="AL4117" s="60"/>
      <c r="AM4117" s="60"/>
      <c r="AN4117" s="60"/>
      <c r="AO4117" s="112"/>
      <c r="AP4117" s="112"/>
      <c r="AQ4117" s="112"/>
      <c r="AR4117" s="112"/>
      <c r="AS4117" s="112"/>
      <c r="AT4117" s="112"/>
      <c r="AU4117" s="112"/>
      <c r="AV4117" s="112"/>
      <c r="AW4117" s="112"/>
      <c r="AX4117" s="112"/>
      <c r="AY4117" s="112"/>
      <c r="AZ4117" s="112"/>
      <c r="BA4117" s="112"/>
    </row>
    <row r="4118" spans="1:53" x14ac:dyDescent="0.25">
      <c r="A4118" s="112"/>
      <c r="B4118" s="45">
        <v>40462</v>
      </c>
      <c r="C4118" s="2"/>
      <c r="D4118" s="2">
        <v>45.63</v>
      </c>
      <c r="E4118" s="2">
        <v>47.34</v>
      </c>
      <c r="F4118" s="2"/>
      <c r="G4118" s="2"/>
      <c r="H4118" s="2"/>
      <c r="I4118" s="2"/>
      <c r="J4118" s="2"/>
      <c r="K4118" s="2"/>
      <c r="L4118" s="2"/>
      <c r="M4118" s="60"/>
      <c r="N4118" s="60"/>
      <c r="O4118" s="60"/>
      <c r="P4118" s="60"/>
      <c r="Q4118" s="2"/>
      <c r="R4118" s="60"/>
      <c r="S4118" s="60"/>
      <c r="T4118" s="60"/>
      <c r="U4118" s="60"/>
      <c r="V4118" s="60"/>
      <c r="W4118" s="60"/>
      <c r="X4118" s="60"/>
      <c r="Y4118" s="60"/>
      <c r="Z4118" s="60"/>
      <c r="AA4118" s="60"/>
      <c r="AB4118" s="60"/>
      <c r="AC4118" s="60"/>
      <c r="AD4118" s="60"/>
      <c r="AE4118" s="60"/>
      <c r="AF4118" s="60"/>
      <c r="AG4118" s="60"/>
      <c r="AH4118" s="60"/>
      <c r="AI4118" s="60"/>
      <c r="AJ4118" s="60"/>
      <c r="AK4118" s="60"/>
      <c r="AL4118" s="60"/>
      <c r="AM4118" s="60"/>
      <c r="AN4118" s="60"/>
      <c r="AO4118" s="112"/>
      <c r="AP4118" s="112"/>
      <c r="AQ4118" s="112"/>
      <c r="AR4118" s="112"/>
      <c r="AS4118" s="112"/>
      <c r="AT4118" s="112"/>
      <c r="AU4118" s="112"/>
      <c r="AV4118" s="112"/>
      <c r="AW4118" s="112"/>
      <c r="AX4118" s="112"/>
      <c r="AY4118" s="112"/>
      <c r="AZ4118" s="112"/>
      <c r="BA4118" s="112"/>
    </row>
    <row r="4119" spans="1:53" x14ac:dyDescent="0.25">
      <c r="A4119" s="112"/>
      <c r="B4119" s="45">
        <v>40459</v>
      </c>
      <c r="C4119" s="2"/>
      <c r="D4119" s="2">
        <v>45.51</v>
      </c>
      <c r="E4119" s="2">
        <v>47.22</v>
      </c>
      <c r="F4119" s="2"/>
      <c r="G4119" s="2"/>
      <c r="H4119" s="2"/>
      <c r="I4119" s="2"/>
      <c r="J4119" s="2"/>
      <c r="K4119" s="2"/>
      <c r="L4119" s="2"/>
      <c r="M4119" s="60"/>
      <c r="N4119" s="60"/>
      <c r="O4119" s="60"/>
      <c r="P4119" s="60"/>
      <c r="Q4119" s="2"/>
      <c r="R4119" s="60"/>
      <c r="S4119" s="60"/>
      <c r="T4119" s="60"/>
      <c r="U4119" s="60"/>
      <c r="V4119" s="60"/>
      <c r="W4119" s="60"/>
      <c r="X4119" s="60"/>
      <c r="Y4119" s="60"/>
      <c r="Z4119" s="60"/>
      <c r="AA4119" s="60"/>
      <c r="AB4119" s="60"/>
      <c r="AC4119" s="60"/>
      <c r="AD4119" s="60"/>
      <c r="AE4119" s="60"/>
      <c r="AF4119" s="60"/>
      <c r="AG4119" s="60"/>
      <c r="AH4119" s="60"/>
      <c r="AI4119" s="60"/>
      <c r="AJ4119" s="60"/>
      <c r="AK4119" s="60"/>
      <c r="AL4119" s="60"/>
      <c r="AM4119" s="60"/>
      <c r="AN4119" s="60"/>
      <c r="AO4119" s="112"/>
      <c r="AP4119" s="112"/>
      <c r="AQ4119" s="112"/>
      <c r="AR4119" s="112"/>
      <c r="AS4119" s="112"/>
      <c r="AT4119" s="112"/>
      <c r="AU4119" s="112"/>
      <c r="AV4119" s="112"/>
      <c r="AW4119" s="112"/>
      <c r="AX4119" s="112"/>
      <c r="AY4119" s="112"/>
      <c r="AZ4119" s="112"/>
      <c r="BA4119" s="112"/>
    </row>
    <row r="4120" spans="1:53" x14ac:dyDescent="0.25">
      <c r="A4120" s="112"/>
      <c r="B4120" s="45">
        <v>40458</v>
      </c>
      <c r="C4120" s="2"/>
      <c r="D4120" s="2">
        <v>45.6</v>
      </c>
      <c r="E4120" s="2">
        <v>47.31</v>
      </c>
      <c r="F4120" s="2"/>
      <c r="G4120" s="2"/>
      <c r="H4120" s="2"/>
      <c r="I4120" s="2"/>
      <c r="J4120" s="2"/>
      <c r="K4120" s="2"/>
      <c r="L4120" s="2"/>
      <c r="M4120" s="60"/>
      <c r="N4120" s="60"/>
      <c r="O4120" s="60"/>
      <c r="P4120" s="60"/>
      <c r="Q4120" s="2"/>
      <c r="R4120" s="60"/>
      <c r="S4120" s="60"/>
      <c r="T4120" s="60"/>
      <c r="U4120" s="60"/>
      <c r="V4120" s="60"/>
      <c r="W4120" s="60"/>
      <c r="X4120" s="60"/>
      <c r="Y4120" s="60"/>
      <c r="Z4120" s="60"/>
      <c r="AA4120" s="60"/>
      <c r="AB4120" s="60"/>
      <c r="AC4120" s="60"/>
      <c r="AD4120" s="60"/>
      <c r="AE4120" s="60"/>
      <c r="AF4120" s="60"/>
      <c r="AG4120" s="60"/>
      <c r="AH4120" s="60"/>
      <c r="AI4120" s="60"/>
      <c r="AJ4120" s="60"/>
      <c r="AK4120" s="60"/>
      <c r="AL4120" s="60"/>
      <c r="AM4120" s="60"/>
      <c r="AN4120" s="60"/>
      <c r="AO4120" s="112"/>
      <c r="AP4120" s="112"/>
      <c r="AQ4120" s="112"/>
      <c r="AR4120" s="112"/>
      <c r="AS4120" s="112"/>
      <c r="AT4120" s="112"/>
      <c r="AU4120" s="112"/>
      <c r="AV4120" s="112"/>
      <c r="AW4120" s="112"/>
      <c r="AX4120" s="112"/>
      <c r="AY4120" s="112"/>
      <c r="AZ4120" s="112"/>
      <c r="BA4120" s="112"/>
    </row>
    <row r="4121" spans="1:53" x14ac:dyDescent="0.25">
      <c r="A4121" s="112"/>
      <c r="B4121" s="45">
        <v>40457</v>
      </c>
      <c r="C4121" s="2"/>
      <c r="D4121" s="2">
        <v>45.63</v>
      </c>
      <c r="E4121" s="2">
        <v>47.31</v>
      </c>
      <c r="F4121" s="2"/>
      <c r="G4121" s="2"/>
      <c r="H4121" s="2"/>
      <c r="I4121" s="2"/>
      <c r="J4121" s="2"/>
      <c r="K4121" s="2"/>
      <c r="L4121" s="2"/>
      <c r="M4121" s="60"/>
      <c r="N4121" s="60"/>
      <c r="O4121" s="60"/>
      <c r="P4121" s="60"/>
      <c r="Q4121" s="2"/>
      <c r="R4121" s="60"/>
      <c r="S4121" s="60"/>
      <c r="T4121" s="60"/>
      <c r="U4121" s="60"/>
      <c r="V4121" s="60"/>
      <c r="W4121" s="60"/>
      <c r="X4121" s="60"/>
      <c r="Y4121" s="60"/>
      <c r="Z4121" s="60"/>
      <c r="AA4121" s="60"/>
      <c r="AB4121" s="60"/>
      <c r="AC4121" s="60"/>
      <c r="AD4121" s="60"/>
      <c r="AE4121" s="60"/>
      <c r="AF4121" s="60"/>
      <c r="AG4121" s="60"/>
      <c r="AH4121" s="60"/>
      <c r="AI4121" s="60"/>
      <c r="AJ4121" s="60"/>
      <c r="AK4121" s="60"/>
      <c r="AL4121" s="60"/>
      <c r="AM4121" s="60"/>
      <c r="AN4121" s="60"/>
      <c r="AO4121" s="112"/>
      <c r="AP4121" s="112"/>
      <c r="AQ4121" s="112"/>
      <c r="AR4121" s="112"/>
      <c r="AS4121" s="112"/>
      <c r="AT4121" s="112"/>
      <c r="AU4121" s="112"/>
      <c r="AV4121" s="112"/>
      <c r="AW4121" s="112"/>
      <c r="AX4121" s="112"/>
      <c r="AY4121" s="112"/>
      <c r="AZ4121" s="112"/>
      <c r="BA4121" s="112"/>
    </row>
    <row r="4122" spans="1:53" x14ac:dyDescent="0.25">
      <c r="A4122" s="112"/>
      <c r="B4122" s="45">
        <v>40456</v>
      </c>
      <c r="C4122" s="2"/>
      <c r="D4122" s="2">
        <v>45.7</v>
      </c>
      <c r="E4122" s="2">
        <v>47.38</v>
      </c>
      <c r="F4122" s="2"/>
      <c r="G4122" s="2"/>
      <c r="H4122" s="2"/>
      <c r="I4122" s="2"/>
      <c r="J4122" s="2"/>
      <c r="K4122" s="2"/>
      <c r="L4122" s="2"/>
      <c r="M4122" s="60"/>
      <c r="N4122" s="60"/>
      <c r="O4122" s="60"/>
      <c r="P4122" s="60"/>
      <c r="Q4122" s="2"/>
      <c r="R4122" s="60"/>
      <c r="S4122" s="60"/>
      <c r="T4122" s="60"/>
      <c r="U4122" s="60"/>
      <c r="V4122" s="60"/>
      <c r="W4122" s="60"/>
      <c r="X4122" s="60"/>
      <c r="Y4122" s="60"/>
      <c r="Z4122" s="60"/>
      <c r="AA4122" s="60"/>
      <c r="AB4122" s="60"/>
      <c r="AC4122" s="60"/>
      <c r="AD4122" s="60"/>
      <c r="AE4122" s="60"/>
      <c r="AF4122" s="60"/>
      <c r="AG4122" s="60"/>
      <c r="AH4122" s="60"/>
      <c r="AI4122" s="60"/>
      <c r="AJ4122" s="60"/>
      <c r="AK4122" s="60"/>
      <c r="AL4122" s="60"/>
      <c r="AM4122" s="60"/>
      <c r="AN4122" s="60"/>
      <c r="AO4122" s="112"/>
      <c r="AP4122" s="112"/>
      <c r="AQ4122" s="112"/>
      <c r="AR4122" s="112"/>
      <c r="AS4122" s="112"/>
      <c r="AT4122" s="112"/>
      <c r="AU4122" s="112"/>
      <c r="AV4122" s="112"/>
      <c r="AW4122" s="112"/>
      <c r="AX4122" s="112"/>
      <c r="AY4122" s="112"/>
      <c r="AZ4122" s="112"/>
      <c r="BA4122" s="112"/>
    </row>
    <row r="4123" spans="1:53" x14ac:dyDescent="0.25">
      <c r="A4123" s="112"/>
      <c r="B4123" s="45">
        <v>40455</v>
      </c>
      <c r="C4123" s="2"/>
      <c r="D4123" s="2">
        <v>45.65</v>
      </c>
      <c r="E4123" s="2">
        <v>47.38</v>
      </c>
      <c r="F4123" s="2"/>
      <c r="G4123" s="2"/>
      <c r="H4123" s="2"/>
      <c r="I4123" s="2"/>
      <c r="J4123" s="2"/>
      <c r="K4123" s="2"/>
      <c r="L4123" s="2"/>
      <c r="M4123" s="60"/>
      <c r="N4123" s="60"/>
      <c r="O4123" s="60"/>
      <c r="P4123" s="60"/>
      <c r="Q4123" s="2"/>
      <c r="R4123" s="60"/>
      <c r="S4123" s="60"/>
      <c r="T4123" s="60"/>
      <c r="U4123" s="60"/>
      <c r="V4123" s="60"/>
      <c r="W4123" s="60"/>
      <c r="X4123" s="60"/>
      <c r="Y4123" s="60"/>
      <c r="Z4123" s="60"/>
      <c r="AA4123" s="60"/>
      <c r="AB4123" s="60"/>
      <c r="AC4123" s="60"/>
      <c r="AD4123" s="60"/>
      <c r="AE4123" s="60"/>
      <c r="AF4123" s="60"/>
      <c r="AG4123" s="60"/>
      <c r="AH4123" s="60"/>
      <c r="AI4123" s="60"/>
      <c r="AJ4123" s="60"/>
      <c r="AK4123" s="60"/>
      <c r="AL4123" s="60"/>
      <c r="AM4123" s="60"/>
      <c r="AN4123" s="60"/>
      <c r="AO4123" s="112"/>
      <c r="AP4123" s="112"/>
      <c r="AQ4123" s="112"/>
      <c r="AR4123" s="112"/>
      <c r="AS4123" s="112"/>
      <c r="AT4123" s="112"/>
      <c r="AU4123" s="112"/>
      <c r="AV4123" s="112"/>
      <c r="AW4123" s="112"/>
      <c r="AX4123" s="112"/>
      <c r="AY4123" s="112"/>
      <c r="AZ4123" s="112"/>
      <c r="BA4123" s="112"/>
    </row>
    <row r="4124" spans="1:53" x14ac:dyDescent="0.25">
      <c r="A4124" s="112"/>
      <c r="B4124" s="45">
        <v>40452</v>
      </c>
      <c r="C4124" s="2"/>
      <c r="D4124" s="2">
        <v>45.66</v>
      </c>
      <c r="E4124" s="2">
        <v>47.51</v>
      </c>
      <c r="F4124" s="2"/>
      <c r="G4124" s="2"/>
      <c r="H4124" s="2"/>
      <c r="I4124" s="2"/>
      <c r="J4124" s="2"/>
      <c r="K4124" s="2"/>
      <c r="L4124" s="2"/>
      <c r="M4124" s="60"/>
      <c r="N4124" s="60"/>
      <c r="O4124" s="60"/>
      <c r="P4124" s="60"/>
      <c r="Q4124" s="2"/>
      <c r="R4124" s="60"/>
      <c r="S4124" s="60"/>
      <c r="T4124" s="60"/>
      <c r="U4124" s="60"/>
      <c r="V4124" s="60"/>
      <c r="W4124" s="60"/>
      <c r="X4124" s="60"/>
      <c r="Y4124" s="60"/>
      <c r="Z4124" s="60"/>
      <c r="AA4124" s="60"/>
      <c r="AB4124" s="60"/>
      <c r="AC4124" s="60"/>
      <c r="AD4124" s="60"/>
      <c r="AE4124" s="60"/>
      <c r="AF4124" s="60"/>
      <c r="AG4124" s="60"/>
      <c r="AH4124" s="60"/>
      <c r="AI4124" s="60"/>
      <c r="AJ4124" s="60"/>
      <c r="AK4124" s="60"/>
      <c r="AL4124" s="60"/>
      <c r="AM4124" s="60"/>
      <c r="AN4124" s="60"/>
      <c r="AO4124" s="112"/>
      <c r="AP4124" s="112"/>
      <c r="AQ4124" s="112"/>
      <c r="AR4124" s="112"/>
      <c r="AS4124" s="112"/>
      <c r="AT4124" s="112"/>
      <c r="AU4124" s="112"/>
      <c r="AV4124" s="112"/>
      <c r="AW4124" s="112"/>
      <c r="AX4124" s="112"/>
      <c r="AY4124" s="112"/>
      <c r="AZ4124" s="112"/>
      <c r="BA4124" s="112"/>
    </row>
    <row r="4125" spans="1:53" x14ac:dyDescent="0.25">
      <c r="A4125" s="112"/>
      <c r="B4125" s="45">
        <v>40451</v>
      </c>
      <c r="C4125" s="2"/>
      <c r="D4125" s="2">
        <v>45.65</v>
      </c>
      <c r="E4125" s="2">
        <v>47.5</v>
      </c>
      <c r="F4125" s="2"/>
      <c r="G4125" s="2"/>
      <c r="H4125" s="2"/>
      <c r="I4125" s="2"/>
      <c r="J4125" s="2"/>
      <c r="K4125" s="2"/>
      <c r="L4125" s="2"/>
      <c r="M4125" s="60"/>
      <c r="N4125" s="60"/>
      <c r="O4125" s="60"/>
      <c r="P4125" s="60"/>
      <c r="Q4125" s="2"/>
      <c r="R4125" s="60"/>
      <c r="S4125" s="60"/>
      <c r="T4125" s="60"/>
      <c r="U4125" s="60"/>
      <c r="V4125" s="60"/>
      <c r="W4125" s="60"/>
      <c r="X4125" s="60"/>
      <c r="Y4125" s="60"/>
      <c r="Z4125" s="60"/>
      <c r="AA4125" s="60"/>
      <c r="AB4125" s="60"/>
      <c r="AC4125" s="60"/>
      <c r="AD4125" s="60"/>
      <c r="AE4125" s="60"/>
      <c r="AF4125" s="60"/>
      <c r="AG4125" s="60"/>
      <c r="AH4125" s="60"/>
      <c r="AI4125" s="60"/>
      <c r="AJ4125" s="60"/>
      <c r="AK4125" s="60"/>
      <c r="AL4125" s="60"/>
      <c r="AM4125" s="60"/>
      <c r="AN4125" s="60"/>
      <c r="AO4125" s="112"/>
      <c r="AP4125" s="112"/>
      <c r="AQ4125" s="112"/>
      <c r="AR4125" s="112"/>
      <c r="AS4125" s="112"/>
      <c r="AT4125" s="112"/>
      <c r="AU4125" s="112"/>
      <c r="AV4125" s="112"/>
      <c r="AW4125" s="112"/>
      <c r="AX4125" s="112"/>
      <c r="AY4125" s="112"/>
      <c r="AZ4125" s="112"/>
      <c r="BA4125" s="112"/>
    </row>
    <row r="4126" spans="1:53" x14ac:dyDescent="0.25">
      <c r="A4126" s="112"/>
      <c r="B4126" s="45">
        <v>40450</v>
      </c>
      <c r="C4126" s="2"/>
      <c r="D4126" s="2">
        <v>45.65</v>
      </c>
      <c r="E4126" s="2">
        <v>47.38</v>
      </c>
      <c r="F4126" s="2"/>
      <c r="G4126" s="2"/>
      <c r="H4126" s="2"/>
      <c r="I4126" s="2"/>
      <c r="J4126" s="2"/>
      <c r="K4126" s="2"/>
      <c r="L4126" s="2"/>
      <c r="M4126" s="60"/>
      <c r="N4126" s="60"/>
      <c r="O4126" s="60"/>
      <c r="P4126" s="60"/>
      <c r="Q4126" s="2"/>
      <c r="R4126" s="60"/>
      <c r="S4126" s="60"/>
      <c r="T4126" s="60"/>
      <c r="U4126" s="60"/>
      <c r="V4126" s="60"/>
      <c r="W4126" s="60"/>
      <c r="X4126" s="60"/>
      <c r="Y4126" s="60"/>
      <c r="Z4126" s="60"/>
      <c r="AA4126" s="60"/>
      <c r="AB4126" s="60"/>
      <c r="AC4126" s="60"/>
      <c r="AD4126" s="60"/>
      <c r="AE4126" s="60"/>
      <c r="AF4126" s="60"/>
      <c r="AG4126" s="60"/>
      <c r="AH4126" s="60"/>
      <c r="AI4126" s="60"/>
      <c r="AJ4126" s="60"/>
      <c r="AK4126" s="60"/>
      <c r="AL4126" s="60"/>
      <c r="AM4126" s="60"/>
      <c r="AN4126" s="60"/>
      <c r="AO4126" s="112"/>
      <c r="AP4126" s="112"/>
      <c r="AQ4126" s="112"/>
      <c r="AR4126" s="112"/>
      <c r="AS4126" s="112"/>
      <c r="AT4126" s="112"/>
      <c r="AU4126" s="112"/>
      <c r="AV4126" s="112"/>
      <c r="AW4126" s="112"/>
      <c r="AX4126" s="112"/>
      <c r="AY4126" s="112"/>
      <c r="AZ4126" s="112"/>
      <c r="BA4126" s="112"/>
    </row>
    <row r="4127" spans="1:53" x14ac:dyDescent="0.25">
      <c r="A4127" s="112"/>
      <c r="B4127" s="45">
        <v>40449</v>
      </c>
      <c r="C4127" s="2"/>
      <c r="D4127" s="2">
        <v>45.58</v>
      </c>
      <c r="E4127" s="2">
        <v>47.23</v>
      </c>
      <c r="F4127" s="2"/>
      <c r="G4127" s="2"/>
      <c r="H4127" s="2"/>
      <c r="I4127" s="2"/>
      <c r="J4127" s="2"/>
      <c r="K4127" s="2"/>
      <c r="L4127" s="2"/>
      <c r="M4127" s="60"/>
      <c r="N4127" s="60"/>
      <c r="O4127" s="60"/>
      <c r="P4127" s="60"/>
      <c r="Q4127" s="2"/>
      <c r="R4127" s="60"/>
      <c r="S4127" s="60"/>
      <c r="T4127" s="60"/>
      <c r="U4127" s="60"/>
      <c r="V4127" s="60"/>
      <c r="W4127" s="60"/>
      <c r="X4127" s="60"/>
      <c r="Y4127" s="60"/>
      <c r="Z4127" s="60"/>
      <c r="AA4127" s="60"/>
      <c r="AB4127" s="60"/>
      <c r="AC4127" s="60"/>
      <c r="AD4127" s="60"/>
      <c r="AE4127" s="60"/>
      <c r="AF4127" s="60"/>
      <c r="AG4127" s="60"/>
      <c r="AH4127" s="60"/>
      <c r="AI4127" s="60"/>
      <c r="AJ4127" s="60"/>
      <c r="AK4127" s="60"/>
      <c r="AL4127" s="60"/>
      <c r="AM4127" s="60"/>
      <c r="AN4127" s="60"/>
      <c r="AO4127" s="112"/>
      <c r="AP4127" s="112"/>
      <c r="AQ4127" s="112"/>
      <c r="AR4127" s="112"/>
      <c r="AS4127" s="112"/>
      <c r="AT4127" s="112"/>
      <c r="AU4127" s="112"/>
      <c r="AV4127" s="112"/>
      <c r="AW4127" s="112"/>
      <c r="AX4127" s="112"/>
      <c r="AY4127" s="112"/>
      <c r="AZ4127" s="112"/>
      <c r="BA4127" s="112"/>
    </row>
    <row r="4128" spans="1:53" x14ac:dyDescent="0.25">
      <c r="A4128" s="112"/>
      <c r="B4128" s="45">
        <v>40448</v>
      </c>
      <c r="C4128" s="2"/>
      <c r="D4128" s="2">
        <v>45.65</v>
      </c>
      <c r="E4128" s="2">
        <v>47.25</v>
      </c>
      <c r="F4128" s="2"/>
      <c r="G4128" s="2"/>
      <c r="H4128" s="2"/>
      <c r="I4128" s="2"/>
      <c r="J4128" s="2"/>
      <c r="K4128" s="2"/>
      <c r="L4128" s="2"/>
      <c r="M4128" s="60"/>
      <c r="N4128" s="60"/>
      <c r="O4128" s="60"/>
      <c r="P4128" s="60"/>
      <c r="Q4128" s="2"/>
      <c r="R4128" s="60"/>
      <c r="S4128" s="60"/>
      <c r="T4128" s="60"/>
      <c r="U4128" s="60"/>
      <c r="V4128" s="60"/>
      <c r="W4128" s="60"/>
      <c r="X4128" s="60"/>
      <c r="Y4128" s="60"/>
      <c r="Z4128" s="60"/>
      <c r="AA4128" s="60"/>
      <c r="AB4128" s="60"/>
      <c r="AC4128" s="60"/>
      <c r="AD4128" s="60"/>
      <c r="AE4128" s="60"/>
      <c r="AF4128" s="60"/>
      <c r="AG4128" s="60"/>
      <c r="AH4128" s="60"/>
      <c r="AI4128" s="60"/>
      <c r="AJ4128" s="60"/>
      <c r="AK4128" s="60"/>
      <c r="AL4128" s="60"/>
      <c r="AM4128" s="60"/>
      <c r="AN4128" s="60"/>
      <c r="AO4128" s="112"/>
      <c r="AP4128" s="112"/>
      <c r="AQ4128" s="112"/>
      <c r="AR4128" s="112"/>
      <c r="AS4128" s="112"/>
      <c r="AT4128" s="112"/>
      <c r="AU4128" s="112"/>
      <c r="AV4128" s="112"/>
      <c r="AW4128" s="112"/>
      <c r="AX4128" s="112"/>
      <c r="AY4128" s="112"/>
      <c r="AZ4128" s="112"/>
      <c r="BA4128" s="112"/>
    </row>
    <row r="4129" spans="1:53" x14ac:dyDescent="0.25">
      <c r="A4129" s="112"/>
      <c r="B4129" s="45">
        <v>40445</v>
      </c>
      <c r="C4129" s="2"/>
      <c r="D4129" s="2">
        <v>45.7</v>
      </c>
      <c r="E4129" s="2">
        <v>47.48</v>
      </c>
      <c r="F4129" s="2"/>
      <c r="G4129" s="2"/>
      <c r="H4129" s="2"/>
      <c r="I4129" s="2"/>
      <c r="J4129" s="2"/>
      <c r="K4129" s="2"/>
      <c r="L4129" s="2"/>
      <c r="M4129" s="60"/>
      <c r="N4129" s="60"/>
      <c r="O4129" s="60"/>
      <c r="P4129" s="60"/>
      <c r="Q4129" s="2"/>
      <c r="R4129" s="60"/>
      <c r="S4129" s="60"/>
      <c r="T4129" s="60"/>
      <c r="U4129" s="60"/>
      <c r="V4129" s="60"/>
      <c r="W4129" s="60"/>
      <c r="X4129" s="60"/>
      <c r="Y4129" s="60"/>
      <c r="Z4129" s="60"/>
      <c r="AA4129" s="60"/>
      <c r="AB4129" s="60"/>
      <c r="AC4129" s="60"/>
      <c r="AD4129" s="60"/>
      <c r="AE4129" s="60"/>
      <c r="AF4129" s="60"/>
      <c r="AG4129" s="60"/>
      <c r="AH4129" s="60"/>
      <c r="AI4129" s="60"/>
      <c r="AJ4129" s="60"/>
      <c r="AK4129" s="60"/>
      <c r="AL4129" s="60"/>
      <c r="AM4129" s="60"/>
      <c r="AN4129" s="60"/>
      <c r="AO4129" s="112"/>
      <c r="AP4129" s="112"/>
      <c r="AQ4129" s="112"/>
      <c r="AR4129" s="112"/>
      <c r="AS4129" s="112"/>
      <c r="AT4129" s="112"/>
      <c r="AU4129" s="112"/>
      <c r="AV4129" s="112"/>
      <c r="AW4129" s="112"/>
      <c r="AX4129" s="112"/>
      <c r="AY4129" s="112"/>
      <c r="AZ4129" s="112"/>
      <c r="BA4129" s="112"/>
    </row>
    <row r="4130" spans="1:53" x14ac:dyDescent="0.25">
      <c r="A4130" s="112"/>
      <c r="B4130" s="45">
        <v>40444</v>
      </c>
      <c r="C4130" s="2"/>
      <c r="D4130" s="2">
        <v>45.45</v>
      </c>
      <c r="E4130" s="2">
        <v>47.23</v>
      </c>
      <c r="F4130" s="2"/>
      <c r="G4130" s="2"/>
      <c r="H4130" s="2"/>
      <c r="I4130" s="2"/>
      <c r="J4130" s="2"/>
      <c r="K4130" s="2"/>
      <c r="L4130" s="2"/>
      <c r="M4130" s="60"/>
      <c r="N4130" s="60"/>
      <c r="O4130" s="60"/>
      <c r="P4130" s="60"/>
      <c r="Q4130" s="2"/>
      <c r="R4130" s="60"/>
      <c r="S4130" s="60"/>
      <c r="T4130" s="60"/>
      <c r="U4130" s="60"/>
      <c r="V4130" s="60"/>
      <c r="W4130" s="60"/>
      <c r="X4130" s="60"/>
      <c r="Y4130" s="60"/>
      <c r="Z4130" s="60"/>
      <c r="AA4130" s="60"/>
      <c r="AB4130" s="60"/>
      <c r="AC4130" s="60"/>
      <c r="AD4130" s="60"/>
      <c r="AE4130" s="60"/>
      <c r="AF4130" s="60"/>
      <c r="AG4130" s="60"/>
      <c r="AH4130" s="60"/>
      <c r="AI4130" s="60"/>
      <c r="AJ4130" s="60"/>
      <c r="AK4130" s="60"/>
      <c r="AL4130" s="60"/>
      <c r="AM4130" s="60"/>
      <c r="AN4130" s="60"/>
      <c r="AO4130" s="112"/>
      <c r="AP4130" s="112"/>
      <c r="AQ4130" s="112"/>
      <c r="AR4130" s="112"/>
      <c r="AS4130" s="112"/>
      <c r="AT4130" s="112"/>
      <c r="AU4130" s="112"/>
      <c r="AV4130" s="112"/>
      <c r="AW4130" s="112"/>
      <c r="AX4130" s="112"/>
      <c r="AY4130" s="112"/>
      <c r="AZ4130" s="112"/>
      <c r="BA4130" s="112"/>
    </row>
    <row r="4131" spans="1:53" x14ac:dyDescent="0.25">
      <c r="A4131" s="112"/>
      <c r="B4131" s="45">
        <v>40443</v>
      </c>
      <c r="C4131" s="2"/>
      <c r="D4131" s="2">
        <v>45.5</v>
      </c>
      <c r="E4131" s="2">
        <v>47.28</v>
      </c>
      <c r="F4131" s="2"/>
      <c r="G4131" s="2"/>
      <c r="H4131" s="2"/>
      <c r="I4131" s="2"/>
      <c r="J4131" s="2"/>
      <c r="K4131" s="2"/>
      <c r="L4131" s="2"/>
      <c r="M4131" s="60"/>
      <c r="N4131" s="60"/>
      <c r="O4131" s="60"/>
      <c r="P4131" s="60"/>
      <c r="Q4131" s="2"/>
      <c r="R4131" s="60"/>
      <c r="S4131" s="60"/>
      <c r="T4131" s="60"/>
      <c r="U4131" s="60"/>
      <c r="V4131" s="60"/>
      <c r="W4131" s="60"/>
      <c r="X4131" s="60"/>
      <c r="Y4131" s="60"/>
      <c r="Z4131" s="60"/>
      <c r="AA4131" s="60"/>
      <c r="AB4131" s="60"/>
      <c r="AC4131" s="60"/>
      <c r="AD4131" s="60"/>
      <c r="AE4131" s="60"/>
      <c r="AF4131" s="60"/>
      <c r="AG4131" s="60"/>
      <c r="AH4131" s="60"/>
      <c r="AI4131" s="60"/>
      <c r="AJ4131" s="60"/>
      <c r="AK4131" s="60"/>
      <c r="AL4131" s="60"/>
      <c r="AM4131" s="60"/>
      <c r="AN4131" s="60"/>
      <c r="AO4131" s="112"/>
      <c r="AP4131" s="112"/>
      <c r="AQ4131" s="112"/>
      <c r="AR4131" s="112"/>
      <c r="AS4131" s="112"/>
      <c r="AT4131" s="112"/>
      <c r="AU4131" s="112"/>
      <c r="AV4131" s="112"/>
      <c r="AW4131" s="112"/>
      <c r="AX4131" s="112"/>
      <c r="AY4131" s="112"/>
      <c r="AZ4131" s="112"/>
      <c r="BA4131" s="112"/>
    </row>
    <row r="4132" spans="1:53" x14ac:dyDescent="0.25">
      <c r="A4132" s="112"/>
      <c r="B4132" s="45">
        <v>40442</v>
      </c>
      <c r="C4132" s="2"/>
      <c r="D4132" s="2">
        <v>45.5</v>
      </c>
      <c r="E4132" s="2">
        <v>47.28</v>
      </c>
      <c r="F4132" s="2"/>
      <c r="G4132" s="2"/>
      <c r="H4132" s="2"/>
      <c r="I4132" s="2"/>
      <c r="J4132" s="2"/>
      <c r="K4132" s="2"/>
      <c r="L4132" s="2"/>
      <c r="M4132" s="60"/>
      <c r="N4132" s="60"/>
      <c r="O4132" s="60"/>
      <c r="P4132" s="60"/>
      <c r="Q4132" s="2"/>
      <c r="R4132" s="60"/>
      <c r="S4132" s="60"/>
      <c r="T4132" s="60"/>
      <c r="U4132" s="60"/>
      <c r="V4132" s="60"/>
      <c r="W4132" s="60"/>
      <c r="X4132" s="60"/>
      <c r="Y4132" s="60"/>
      <c r="Z4132" s="60"/>
      <c r="AA4132" s="60"/>
      <c r="AB4132" s="60"/>
      <c r="AC4132" s="60"/>
      <c r="AD4132" s="60"/>
      <c r="AE4132" s="60"/>
      <c r="AF4132" s="60"/>
      <c r="AG4132" s="60"/>
      <c r="AH4132" s="60"/>
      <c r="AI4132" s="60"/>
      <c r="AJ4132" s="60"/>
      <c r="AK4132" s="60"/>
      <c r="AL4132" s="60"/>
      <c r="AM4132" s="60"/>
      <c r="AN4132" s="60"/>
      <c r="AO4132" s="112"/>
      <c r="AP4132" s="112"/>
      <c r="AQ4132" s="112"/>
      <c r="AR4132" s="112"/>
      <c r="AS4132" s="112"/>
      <c r="AT4132" s="112"/>
      <c r="AU4132" s="112"/>
      <c r="AV4132" s="112"/>
      <c r="AW4132" s="112"/>
      <c r="AX4132" s="112"/>
      <c r="AY4132" s="112"/>
      <c r="AZ4132" s="112"/>
      <c r="BA4132" s="112"/>
    </row>
    <row r="4133" spans="1:53" x14ac:dyDescent="0.25">
      <c r="A4133" s="112"/>
      <c r="B4133" s="45">
        <v>40441</v>
      </c>
      <c r="C4133" s="2"/>
      <c r="D4133" s="2">
        <v>45.38</v>
      </c>
      <c r="E4133" s="2">
        <v>47.16</v>
      </c>
      <c r="F4133" s="2"/>
      <c r="G4133" s="2"/>
      <c r="H4133" s="2"/>
      <c r="I4133" s="2"/>
      <c r="J4133" s="2"/>
      <c r="K4133" s="2"/>
      <c r="L4133" s="2"/>
      <c r="M4133" s="60"/>
      <c r="N4133" s="60"/>
      <c r="O4133" s="60"/>
      <c r="P4133" s="60"/>
      <c r="Q4133" s="2"/>
      <c r="R4133" s="60"/>
      <c r="S4133" s="60"/>
      <c r="T4133" s="60"/>
      <c r="U4133" s="60"/>
      <c r="V4133" s="60"/>
      <c r="W4133" s="60"/>
      <c r="X4133" s="60"/>
      <c r="Y4133" s="60"/>
      <c r="Z4133" s="60"/>
      <c r="AA4133" s="60"/>
      <c r="AB4133" s="60"/>
      <c r="AC4133" s="60"/>
      <c r="AD4133" s="60"/>
      <c r="AE4133" s="60"/>
      <c r="AF4133" s="60"/>
      <c r="AG4133" s="60"/>
      <c r="AH4133" s="60"/>
      <c r="AI4133" s="60"/>
      <c r="AJ4133" s="60"/>
      <c r="AK4133" s="60"/>
      <c r="AL4133" s="60"/>
      <c r="AM4133" s="60"/>
      <c r="AN4133" s="60"/>
      <c r="AO4133" s="112"/>
      <c r="AP4133" s="112"/>
      <c r="AQ4133" s="112"/>
      <c r="AR4133" s="112"/>
      <c r="AS4133" s="112"/>
      <c r="AT4133" s="112"/>
      <c r="AU4133" s="112"/>
      <c r="AV4133" s="112"/>
      <c r="AW4133" s="112"/>
      <c r="AX4133" s="112"/>
      <c r="AY4133" s="112"/>
      <c r="AZ4133" s="112"/>
      <c r="BA4133" s="112"/>
    </row>
    <row r="4134" spans="1:53" x14ac:dyDescent="0.25">
      <c r="A4134" s="112"/>
      <c r="B4134" s="45">
        <v>40438</v>
      </c>
      <c r="C4134" s="2"/>
      <c r="D4134" s="2">
        <v>45.25</v>
      </c>
      <c r="E4134" s="2">
        <v>47.03</v>
      </c>
      <c r="F4134" s="2"/>
      <c r="G4134" s="2"/>
      <c r="H4134" s="2"/>
      <c r="I4134" s="2"/>
      <c r="J4134" s="2"/>
      <c r="K4134" s="2"/>
      <c r="L4134" s="2"/>
      <c r="M4134" s="60"/>
      <c r="N4134" s="60"/>
      <c r="O4134" s="60"/>
      <c r="P4134" s="60"/>
      <c r="Q4134" s="2"/>
      <c r="R4134" s="60"/>
      <c r="S4134" s="60"/>
      <c r="T4134" s="60"/>
      <c r="U4134" s="60"/>
      <c r="V4134" s="60"/>
      <c r="W4134" s="60"/>
      <c r="X4134" s="60"/>
      <c r="Y4134" s="60"/>
      <c r="Z4134" s="60"/>
      <c r="AA4134" s="60"/>
      <c r="AB4134" s="60"/>
      <c r="AC4134" s="60"/>
      <c r="AD4134" s="60"/>
      <c r="AE4134" s="60"/>
      <c r="AF4134" s="60"/>
      <c r="AG4134" s="60"/>
      <c r="AH4134" s="60"/>
      <c r="AI4134" s="60"/>
      <c r="AJ4134" s="60"/>
      <c r="AK4134" s="60"/>
      <c r="AL4134" s="60"/>
      <c r="AM4134" s="60"/>
      <c r="AN4134" s="60"/>
      <c r="AO4134" s="112"/>
      <c r="AP4134" s="112"/>
      <c r="AQ4134" s="112"/>
      <c r="AR4134" s="112"/>
      <c r="AS4134" s="112"/>
      <c r="AT4134" s="112"/>
      <c r="AU4134" s="112"/>
      <c r="AV4134" s="112"/>
      <c r="AW4134" s="112"/>
      <c r="AX4134" s="112"/>
      <c r="AY4134" s="112"/>
      <c r="AZ4134" s="112"/>
      <c r="BA4134" s="112"/>
    </row>
    <row r="4135" spans="1:53" x14ac:dyDescent="0.25">
      <c r="A4135" s="112"/>
      <c r="B4135" s="45">
        <v>40437</v>
      </c>
      <c r="C4135" s="2"/>
      <c r="D4135" s="2">
        <v>45.25</v>
      </c>
      <c r="E4135" s="2">
        <v>47.03</v>
      </c>
      <c r="F4135" s="2"/>
      <c r="G4135" s="2"/>
      <c r="H4135" s="2"/>
      <c r="I4135" s="2"/>
      <c r="J4135" s="2"/>
      <c r="K4135" s="2"/>
      <c r="L4135" s="2"/>
      <c r="M4135" s="60"/>
      <c r="N4135" s="60"/>
      <c r="O4135" s="60"/>
      <c r="P4135" s="60"/>
      <c r="Q4135" s="2"/>
      <c r="R4135" s="60"/>
      <c r="S4135" s="60"/>
      <c r="T4135" s="60"/>
      <c r="U4135" s="60"/>
      <c r="V4135" s="60"/>
      <c r="W4135" s="60"/>
      <c r="X4135" s="60"/>
      <c r="Y4135" s="60"/>
      <c r="Z4135" s="60"/>
      <c r="AA4135" s="60"/>
      <c r="AB4135" s="60"/>
      <c r="AC4135" s="60"/>
      <c r="AD4135" s="60"/>
      <c r="AE4135" s="60"/>
      <c r="AF4135" s="60"/>
      <c r="AG4135" s="60"/>
      <c r="AH4135" s="60"/>
      <c r="AI4135" s="60"/>
      <c r="AJ4135" s="60"/>
      <c r="AK4135" s="60"/>
      <c r="AL4135" s="60"/>
      <c r="AM4135" s="60"/>
      <c r="AN4135" s="60"/>
      <c r="AO4135" s="112"/>
      <c r="AP4135" s="112"/>
      <c r="AQ4135" s="112"/>
      <c r="AR4135" s="112"/>
      <c r="AS4135" s="112"/>
      <c r="AT4135" s="112"/>
      <c r="AU4135" s="112"/>
      <c r="AV4135" s="112"/>
      <c r="AW4135" s="112"/>
      <c r="AX4135" s="112"/>
      <c r="AY4135" s="112"/>
      <c r="AZ4135" s="112"/>
      <c r="BA4135" s="112"/>
    </row>
    <row r="4136" spans="1:53" x14ac:dyDescent="0.25">
      <c r="A4136" s="112"/>
      <c r="B4136" s="45">
        <v>40436</v>
      </c>
      <c r="C4136" s="2"/>
      <c r="D4136" s="2">
        <v>45.25</v>
      </c>
      <c r="E4136" s="2">
        <v>47.03</v>
      </c>
      <c r="F4136" s="2"/>
      <c r="G4136" s="2"/>
      <c r="H4136" s="2"/>
      <c r="I4136" s="2"/>
      <c r="J4136" s="2"/>
      <c r="K4136" s="2"/>
      <c r="L4136" s="2"/>
      <c r="M4136" s="60"/>
      <c r="N4136" s="60"/>
      <c r="O4136" s="60"/>
      <c r="P4136" s="60"/>
      <c r="Q4136" s="2"/>
      <c r="R4136" s="60"/>
      <c r="S4136" s="60"/>
      <c r="T4136" s="60"/>
      <c r="U4136" s="60"/>
      <c r="V4136" s="60"/>
      <c r="W4136" s="60"/>
      <c r="X4136" s="60"/>
      <c r="Y4136" s="60"/>
      <c r="Z4136" s="60"/>
      <c r="AA4136" s="60"/>
      <c r="AB4136" s="60"/>
      <c r="AC4136" s="60"/>
      <c r="AD4136" s="60"/>
      <c r="AE4136" s="60"/>
      <c r="AF4136" s="60"/>
      <c r="AG4136" s="60"/>
      <c r="AH4136" s="60"/>
      <c r="AI4136" s="60"/>
      <c r="AJ4136" s="60"/>
      <c r="AK4136" s="60"/>
      <c r="AL4136" s="60"/>
      <c r="AM4136" s="60"/>
      <c r="AN4136" s="60"/>
      <c r="AO4136" s="112"/>
      <c r="AP4136" s="112"/>
      <c r="AQ4136" s="112"/>
      <c r="AR4136" s="112"/>
      <c r="AS4136" s="112"/>
      <c r="AT4136" s="112"/>
      <c r="AU4136" s="112"/>
      <c r="AV4136" s="112"/>
      <c r="AW4136" s="112"/>
      <c r="AX4136" s="112"/>
      <c r="AY4136" s="112"/>
      <c r="AZ4136" s="112"/>
      <c r="BA4136" s="112"/>
    </row>
    <row r="4137" spans="1:53" x14ac:dyDescent="0.25">
      <c r="A4137" s="112"/>
      <c r="B4137" s="45">
        <v>40435</v>
      </c>
      <c r="C4137" s="2"/>
      <c r="D4137" s="2">
        <v>45.25</v>
      </c>
      <c r="E4137" s="2">
        <v>46.8</v>
      </c>
      <c r="F4137" s="2"/>
      <c r="G4137" s="2"/>
      <c r="H4137" s="2"/>
      <c r="I4137" s="2"/>
      <c r="J4137" s="2"/>
      <c r="K4137" s="2"/>
      <c r="L4137" s="2"/>
      <c r="M4137" s="60"/>
      <c r="N4137" s="60"/>
      <c r="O4137" s="60"/>
      <c r="P4137" s="60"/>
      <c r="Q4137" s="2"/>
      <c r="R4137" s="60"/>
      <c r="S4137" s="60"/>
      <c r="T4137" s="60"/>
      <c r="U4137" s="60"/>
      <c r="V4137" s="60"/>
      <c r="W4137" s="60"/>
      <c r="X4137" s="60"/>
      <c r="Y4137" s="60"/>
      <c r="Z4137" s="60"/>
      <c r="AA4137" s="60"/>
      <c r="AB4137" s="60"/>
      <c r="AC4137" s="60"/>
      <c r="AD4137" s="60"/>
      <c r="AE4137" s="60"/>
      <c r="AF4137" s="60"/>
      <c r="AG4137" s="60"/>
      <c r="AH4137" s="60"/>
      <c r="AI4137" s="60"/>
      <c r="AJ4137" s="60"/>
      <c r="AK4137" s="60"/>
      <c r="AL4137" s="60"/>
      <c r="AM4137" s="60"/>
      <c r="AN4137" s="60"/>
      <c r="AO4137" s="112"/>
      <c r="AP4137" s="112"/>
      <c r="AQ4137" s="112"/>
      <c r="AR4137" s="112"/>
      <c r="AS4137" s="112"/>
      <c r="AT4137" s="112"/>
      <c r="AU4137" s="112"/>
      <c r="AV4137" s="112"/>
      <c r="AW4137" s="112"/>
      <c r="AX4137" s="112"/>
      <c r="AY4137" s="112"/>
      <c r="AZ4137" s="112"/>
      <c r="BA4137" s="112"/>
    </row>
    <row r="4138" spans="1:53" x14ac:dyDescent="0.25">
      <c r="A4138" s="112"/>
      <c r="B4138" s="45">
        <v>40434</v>
      </c>
      <c r="C4138" s="2"/>
      <c r="D4138" s="2">
        <v>45.4</v>
      </c>
      <c r="E4138" s="2">
        <v>46.95</v>
      </c>
      <c r="F4138" s="2"/>
      <c r="G4138" s="2"/>
      <c r="H4138" s="2"/>
      <c r="I4138" s="2"/>
      <c r="J4138" s="2"/>
      <c r="K4138" s="2"/>
      <c r="L4138" s="2"/>
      <c r="M4138" s="60"/>
      <c r="N4138" s="60"/>
      <c r="O4138" s="60"/>
      <c r="P4138" s="60"/>
      <c r="Q4138" s="2"/>
      <c r="R4138" s="60"/>
      <c r="S4138" s="60"/>
      <c r="T4138" s="60"/>
      <c r="U4138" s="60"/>
      <c r="V4138" s="60"/>
      <c r="W4138" s="60"/>
      <c r="X4138" s="60"/>
      <c r="Y4138" s="60"/>
      <c r="Z4138" s="60"/>
      <c r="AA4138" s="60"/>
      <c r="AB4138" s="60"/>
      <c r="AC4138" s="60"/>
      <c r="AD4138" s="60"/>
      <c r="AE4138" s="60"/>
      <c r="AF4138" s="60"/>
      <c r="AG4138" s="60"/>
      <c r="AH4138" s="60"/>
      <c r="AI4138" s="60"/>
      <c r="AJ4138" s="60"/>
      <c r="AK4138" s="60"/>
      <c r="AL4138" s="60"/>
      <c r="AM4138" s="60"/>
      <c r="AN4138" s="60"/>
      <c r="AO4138" s="112"/>
      <c r="AP4138" s="112"/>
      <c r="AQ4138" s="112"/>
      <c r="AR4138" s="112"/>
      <c r="AS4138" s="112"/>
      <c r="AT4138" s="112"/>
      <c r="AU4138" s="112"/>
      <c r="AV4138" s="112"/>
      <c r="AW4138" s="112"/>
      <c r="AX4138" s="112"/>
      <c r="AY4138" s="112"/>
      <c r="AZ4138" s="112"/>
      <c r="BA4138" s="112"/>
    </row>
    <row r="4139" spans="1:53" x14ac:dyDescent="0.25">
      <c r="A4139" s="112"/>
      <c r="B4139" s="45">
        <v>40431</v>
      </c>
      <c r="C4139" s="2"/>
      <c r="D4139" s="2">
        <v>45.25</v>
      </c>
      <c r="E4139" s="2">
        <v>46.89</v>
      </c>
      <c r="F4139" s="2"/>
      <c r="G4139" s="2"/>
      <c r="H4139" s="2"/>
      <c r="I4139" s="2"/>
      <c r="J4139" s="2"/>
      <c r="K4139" s="2"/>
      <c r="L4139" s="2"/>
      <c r="M4139" s="60"/>
      <c r="N4139" s="60"/>
      <c r="O4139" s="60"/>
      <c r="P4139" s="60"/>
      <c r="Q4139" s="2"/>
      <c r="R4139" s="60"/>
      <c r="S4139" s="60"/>
      <c r="T4139" s="60"/>
      <c r="U4139" s="60"/>
      <c r="V4139" s="60"/>
      <c r="W4139" s="60"/>
      <c r="X4139" s="60"/>
      <c r="Y4139" s="60"/>
      <c r="Z4139" s="60"/>
      <c r="AA4139" s="60"/>
      <c r="AB4139" s="60"/>
      <c r="AC4139" s="60"/>
      <c r="AD4139" s="60"/>
      <c r="AE4139" s="60"/>
      <c r="AF4139" s="60"/>
      <c r="AG4139" s="60"/>
      <c r="AH4139" s="60"/>
      <c r="AI4139" s="60"/>
      <c r="AJ4139" s="60"/>
      <c r="AK4139" s="60"/>
      <c r="AL4139" s="60"/>
      <c r="AM4139" s="60"/>
      <c r="AN4139" s="60"/>
      <c r="AO4139" s="112"/>
      <c r="AP4139" s="112"/>
      <c r="AQ4139" s="112"/>
      <c r="AR4139" s="112"/>
      <c r="AS4139" s="112"/>
      <c r="AT4139" s="112"/>
      <c r="AU4139" s="112"/>
      <c r="AV4139" s="112"/>
      <c r="AW4139" s="112"/>
      <c r="AX4139" s="112"/>
      <c r="AY4139" s="112"/>
      <c r="AZ4139" s="112"/>
      <c r="BA4139" s="112"/>
    </row>
    <row r="4140" spans="1:53" x14ac:dyDescent="0.25">
      <c r="A4140" s="112"/>
      <c r="B4140" s="45">
        <v>40430</v>
      </c>
      <c r="C4140" s="2"/>
      <c r="D4140" s="2">
        <v>45.5</v>
      </c>
      <c r="E4140" s="2">
        <v>47.14</v>
      </c>
      <c r="F4140" s="2"/>
      <c r="G4140" s="2"/>
      <c r="H4140" s="2"/>
      <c r="I4140" s="2"/>
      <c r="J4140" s="2"/>
      <c r="K4140" s="2"/>
      <c r="L4140" s="2"/>
      <c r="M4140" s="60"/>
      <c r="N4140" s="60"/>
      <c r="O4140" s="60"/>
      <c r="P4140" s="60"/>
      <c r="Q4140" s="2"/>
      <c r="R4140" s="60"/>
      <c r="S4140" s="60"/>
      <c r="T4140" s="60"/>
      <c r="U4140" s="60"/>
      <c r="V4140" s="60"/>
      <c r="W4140" s="60"/>
      <c r="X4140" s="60"/>
      <c r="Y4140" s="60"/>
      <c r="Z4140" s="60"/>
      <c r="AA4140" s="60"/>
      <c r="AB4140" s="60"/>
      <c r="AC4140" s="60"/>
      <c r="AD4140" s="60"/>
      <c r="AE4140" s="60"/>
      <c r="AF4140" s="60"/>
      <c r="AG4140" s="60"/>
      <c r="AH4140" s="60"/>
      <c r="AI4140" s="60"/>
      <c r="AJ4140" s="60"/>
      <c r="AK4140" s="60"/>
      <c r="AL4140" s="60"/>
      <c r="AM4140" s="60"/>
      <c r="AN4140" s="60"/>
      <c r="AO4140" s="112"/>
      <c r="AP4140" s="112"/>
      <c r="AQ4140" s="112"/>
      <c r="AR4140" s="112"/>
      <c r="AS4140" s="112"/>
      <c r="AT4140" s="112"/>
      <c r="AU4140" s="112"/>
      <c r="AV4140" s="112"/>
      <c r="AW4140" s="112"/>
      <c r="AX4140" s="112"/>
      <c r="AY4140" s="112"/>
      <c r="AZ4140" s="112"/>
      <c r="BA4140" s="112"/>
    </row>
    <row r="4141" spans="1:53" x14ac:dyDescent="0.25">
      <c r="A4141" s="112"/>
      <c r="B4141" s="45">
        <v>40429</v>
      </c>
      <c r="C4141" s="2"/>
      <c r="D4141" s="2">
        <v>45.55</v>
      </c>
      <c r="E4141" s="2">
        <v>47.19</v>
      </c>
      <c r="F4141" s="2"/>
      <c r="G4141" s="2"/>
      <c r="H4141" s="2"/>
      <c r="I4141" s="2"/>
      <c r="J4141" s="2"/>
      <c r="K4141" s="2"/>
      <c r="L4141" s="2"/>
      <c r="M4141" s="60"/>
      <c r="N4141" s="60"/>
      <c r="O4141" s="60"/>
      <c r="P4141" s="60"/>
      <c r="Q4141" s="2"/>
      <c r="R4141" s="60"/>
      <c r="S4141" s="60"/>
      <c r="T4141" s="60"/>
      <c r="U4141" s="60"/>
      <c r="V4141" s="60"/>
      <c r="W4141" s="60"/>
      <c r="X4141" s="60"/>
      <c r="Y4141" s="60"/>
      <c r="Z4141" s="60"/>
      <c r="AA4141" s="60"/>
      <c r="AB4141" s="60"/>
      <c r="AC4141" s="60"/>
      <c r="AD4141" s="60"/>
      <c r="AE4141" s="60"/>
      <c r="AF4141" s="60"/>
      <c r="AG4141" s="60"/>
      <c r="AH4141" s="60"/>
      <c r="AI4141" s="60"/>
      <c r="AJ4141" s="60"/>
      <c r="AK4141" s="60"/>
      <c r="AL4141" s="60"/>
      <c r="AM4141" s="60"/>
      <c r="AN4141" s="60"/>
      <c r="AO4141" s="112"/>
      <c r="AP4141" s="112"/>
      <c r="AQ4141" s="112"/>
      <c r="AR4141" s="112"/>
      <c r="AS4141" s="112"/>
      <c r="AT4141" s="112"/>
      <c r="AU4141" s="112"/>
      <c r="AV4141" s="112"/>
      <c r="AW4141" s="112"/>
      <c r="AX4141" s="112"/>
      <c r="AY4141" s="112"/>
      <c r="AZ4141" s="112"/>
      <c r="BA4141" s="112"/>
    </row>
    <row r="4142" spans="1:53" x14ac:dyDescent="0.25">
      <c r="A4142" s="112"/>
      <c r="B4142" s="45">
        <v>40428</v>
      </c>
      <c r="C4142" s="2"/>
      <c r="D4142" s="2">
        <v>45.55</v>
      </c>
      <c r="E4142" s="2">
        <v>47.19</v>
      </c>
      <c r="F4142" s="2"/>
      <c r="G4142" s="2"/>
      <c r="H4142" s="2"/>
      <c r="I4142" s="2"/>
      <c r="J4142" s="2"/>
      <c r="K4142" s="2"/>
      <c r="L4142" s="2"/>
      <c r="M4142" s="60"/>
      <c r="N4142" s="60"/>
      <c r="O4142" s="60"/>
      <c r="P4142" s="60"/>
      <c r="Q4142" s="2"/>
      <c r="R4142" s="60"/>
      <c r="S4142" s="60"/>
      <c r="T4142" s="60"/>
      <c r="U4142" s="60"/>
      <c r="V4142" s="60"/>
      <c r="W4142" s="60"/>
      <c r="X4142" s="60"/>
      <c r="Y4142" s="60"/>
      <c r="Z4142" s="60"/>
      <c r="AA4142" s="60"/>
      <c r="AB4142" s="60"/>
      <c r="AC4142" s="60"/>
      <c r="AD4142" s="60"/>
      <c r="AE4142" s="60"/>
      <c r="AF4142" s="60"/>
      <c r="AG4142" s="60"/>
      <c r="AH4142" s="60"/>
      <c r="AI4142" s="60"/>
      <c r="AJ4142" s="60"/>
      <c r="AK4142" s="60"/>
      <c r="AL4142" s="60"/>
      <c r="AM4142" s="60"/>
      <c r="AN4142" s="60"/>
      <c r="AO4142" s="112"/>
      <c r="AP4142" s="112"/>
      <c r="AQ4142" s="112"/>
      <c r="AR4142" s="112"/>
      <c r="AS4142" s="112"/>
      <c r="AT4142" s="112"/>
      <c r="AU4142" s="112"/>
      <c r="AV4142" s="112"/>
      <c r="AW4142" s="112"/>
      <c r="AX4142" s="112"/>
      <c r="AY4142" s="112"/>
      <c r="AZ4142" s="112"/>
      <c r="BA4142" s="112"/>
    </row>
    <row r="4143" spans="1:53" x14ac:dyDescent="0.25">
      <c r="A4143" s="112"/>
      <c r="B4143" s="45">
        <v>40427</v>
      </c>
      <c r="C4143" s="2"/>
      <c r="D4143" s="2">
        <v>45.35</v>
      </c>
      <c r="E4143" s="2">
        <v>46.99</v>
      </c>
      <c r="F4143" s="2"/>
      <c r="G4143" s="2"/>
      <c r="H4143" s="2"/>
      <c r="I4143" s="2"/>
      <c r="J4143" s="2"/>
      <c r="K4143" s="2"/>
      <c r="L4143" s="2"/>
      <c r="M4143" s="60"/>
      <c r="N4143" s="60"/>
      <c r="O4143" s="60"/>
      <c r="P4143" s="60"/>
      <c r="Q4143" s="2"/>
      <c r="R4143" s="60"/>
      <c r="S4143" s="60"/>
      <c r="T4143" s="60"/>
      <c r="U4143" s="60"/>
      <c r="V4143" s="60"/>
      <c r="W4143" s="60"/>
      <c r="X4143" s="60"/>
      <c r="Y4143" s="60"/>
      <c r="Z4143" s="60"/>
      <c r="AA4143" s="60"/>
      <c r="AB4143" s="60"/>
      <c r="AC4143" s="60"/>
      <c r="AD4143" s="60"/>
      <c r="AE4143" s="60"/>
      <c r="AF4143" s="60"/>
      <c r="AG4143" s="60"/>
      <c r="AH4143" s="60"/>
      <c r="AI4143" s="60"/>
      <c r="AJ4143" s="60"/>
      <c r="AK4143" s="60"/>
      <c r="AL4143" s="60"/>
      <c r="AM4143" s="60"/>
      <c r="AN4143" s="60"/>
      <c r="AO4143" s="112"/>
      <c r="AP4143" s="112"/>
      <c r="AQ4143" s="112"/>
      <c r="AR4143" s="112"/>
      <c r="AS4143" s="112"/>
      <c r="AT4143" s="112"/>
      <c r="AU4143" s="112"/>
      <c r="AV4143" s="112"/>
      <c r="AW4143" s="112"/>
      <c r="AX4143" s="112"/>
      <c r="AY4143" s="112"/>
      <c r="AZ4143" s="112"/>
      <c r="BA4143" s="112"/>
    </row>
    <row r="4144" spans="1:53" x14ac:dyDescent="0.25">
      <c r="A4144" s="112"/>
      <c r="B4144" s="45">
        <v>40424</v>
      </c>
      <c r="C4144" s="2"/>
      <c r="D4144" s="2">
        <v>45.65</v>
      </c>
      <c r="E4144" s="2">
        <v>47.29</v>
      </c>
      <c r="F4144" s="2"/>
      <c r="G4144" s="2"/>
      <c r="H4144" s="2"/>
      <c r="I4144" s="2"/>
      <c r="J4144" s="2"/>
      <c r="K4144" s="2"/>
      <c r="L4144" s="2"/>
      <c r="M4144" s="60"/>
      <c r="N4144" s="60"/>
      <c r="O4144" s="60"/>
      <c r="P4144" s="60"/>
      <c r="Q4144" s="2"/>
      <c r="R4144" s="60"/>
      <c r="S4144" s="60"/>
      <c r="T4144" s="60"/>
      <c r="U4144" s="60"/>
      <c r="V4144" s="60"/>
      <c r="W4144" s="60"/>
      <c r="X4144" s="60"/>
      <c r="Y4144" s="60"/>
      <c r="Z4144" s="60"/>
      <c r="AA4144" s="60"/>
      <c r="AB4144" s="60"/>
      <c r="AC4144" s="60"/>
      <c r="AD4144" s="60"/>
      <c r="AE4144" s="60"/>
      <c r="AF4144" s="60"/>
      <c r="AG4144" s="60"/>
      <c r="AH4144" s="60"/>
      <c r="AI4144" s="60"/>
      <c r="AJ4144" s="60"/>
      <c r="AK4144" s="60"/>
      <c r="AL4144" s="60"/>
      <c r="AM4144" s="60"/>
      <c r="AN4144" s="60"/>
      <c r="AO4144" s="112"/>
      <c r="AP4144" s="112"/>
      <c r="AQ4144" s="112"/>
      <c r="AR4144" s="112"/>
      <c r="AS4144" s="112"/>
      <c r="AT4144" s="112"/>
      <c r="AU4144" s="112"/>
      <c r="AV4144" s="112"/>
      <c r="AW4144" s="112"/>
      <c r="AX4144" s="112"/>
      <c r="AY4144" s="112"/>
      <c r="AZ4144" s="112"/>
      <c r="BA4144" s="112"/>
    </row>
    <row r="4145" spans="1:53" x14ac:dyDescent="0.25">
      <c r="A4145" s="112"/>
      <c r="B4145" s="45">
        <v>40423</v>
      </c>
      <c r="C4145" s="2"/>
      <c r="D4145" s="2">
        <v>45.6</v>
      </c>
      <c r="E4145" s="2">
        <v>47.24</v>
      </c>
      <c r="F4145" s="2"/>
      <c r="G4145" s="2"/>
      <c r="H4145" s="2"/>
      <c r="I4145" s="2"/>
      <c r="J4145" s="2"/>
      <c r="K4145" s="2"/>
      <c r="L4145" s="2"/>
      <c r="M4145" s="60"/>
      <c r="N4145" s="60"/>
      <c r="O4145" s="60"/>
      <c r="P4145" s="60"/>
      <c r="Q4145" s="2"/>
      <c r="R4145" s="60"/>
      <c r="S4145" s="60"/>
      <c r="T4145" s="60"/>
      <c r="U4145" s="60"/>
      <c r="V4145" s="60"/>
      <c r="W4145" s="60"/>
      <c r="X4145" s="60"/>
      <c r="Y4145" s="60"/>
      <c r="Z4145" s="60"/>
      <c r="AA4145" s="60"/>
      <c r="AB4145" s="60"/>
      <c r="AC4145" s="60"/>
      <c r="AD4145" s="60"/>
      <c r="AE4145" s="60"/>
      <c r="AF4145" s="60"/>
      <c r="AG4145" s="60"/>
      <c r="AH4145" s="60"/>
      <c r="AI4145" s="60"/>
      <c r="AJ4145" s="60"/>
      <c r="AK4145" s="60"/>
      <c r="AL4145" s="60"/>
      <c r="AM4145" s="60"/>
      <c r="AN4145" s="60"/>
      <c r="AO4145" s="112"/>
      <c r="AP4145" s="112"/>
      <c r="AQ4145" s="112"/>
      <c r="AR4145" s="112"/>
      <c r="AS4145" s="112"/>
      <c r="AT4145" s="112"/>
      <c r="AU4145" s="112"/>
      <c r="AV4145" s="112"/>
      <c r="AW4145" s="112"/>
      <c r="AX4145" s="112"/>
      <c r="AY4145" s="112"/>
      <c r="AZ4145" s="112"/>
      <c r="BA4145" s="112"/>
    </row>
    <row r="4146" spans="1:53" x14ac:dyDescent="0.25">
      <c r="A4146" s="112"/>
      <c r="B4146" s="45">
        <v>40422</v>
      </c>
      <c r="C4146" s="2"/>
      <c r="D4146" s="2">
        <v>45.63</v>
      </c>
      <c r="E4146" s="2">
        <v>47.27</v>
      </c>
      <c r="F4146" s="2"/>
      <c r="G4146" s="2"/>
      <c r="H4146" s="2"/>
      <c r="I4146" s="2"/>
      <c r="J4146" s="2"/>
      <c r="K4146" s="2"/>
      <c r="L4146" s="2"/>
      <c r="M4146" s="60"/>
      <c r="N4146" s="60"/>
      <c r="O4146" s="60"/>
      <c r="P4146" s="60"/>
      <c r="Q4146" s="2"/>
      <c r="R4146" s="60"/>
      <c r="S4146" s="60"/>
      <c r="T4146" s="60"/>
      <c r="U4146" s="60"/>
      <c r="V4146" s="60"/>
      <c r="W4146" s="60"/>
      <c r="X4146" s="60"/>
      <c r="Y4146" s="60"/>
      <c r="Z4146" s="60"/>
      <c r="AA4146" s="60"/>
      <c r="AB4146" s="60"/>
      <c r="AC4146" s="60"/>
      <c r="AD4146" s="60"/>
      <c r="AE4146" s="60"/>
      <c r="AF4146" s="60"/>
      <c r="AG4146" s="60"/>
      <c r="AH4146" s="60"/>
      <c r="AI4146" s="60"/>
      <c r="AJ4146" s="60"/>
      <c r="AK4146" s="60"/>
      <c r="AL4146" s="60"/>
      <c r="AM4146" s="60"/>
      <c r="AN4146" s="60"/>
      <c r="AO4146" s="112"/>
      <c r="AP4146" s="112"/>
      <c r="AQ4146" s="112"/>
      <c r="AR4146" s="112"/>
      <c r="AS4146" s="112"/>
      <c r="AT4146" s="112"/>
      <c r="AU4146" s="112"/>
      <c r="AV4146" s="112"/>
      <c r="AW4146" s="112"/>
      <c r="AX4146" s="112"/>
      <c r="AY4146" s="112"/>
      <c r="AZ4146" s="112"/>
      <c r="BA4146" s="112"/>
    </row>
    <row r="4147" spans="1:53" x14ac:dyDescent="0.25">
      <c r="A4147" s="112"/>
      <c r="B4147" s="45">
        <v>40421</v>
      </c>
      <c r="C4147" s="2"/>
      <c r="D4147" s="2">
        <v>45.63</v>
      </c>
      <c r="E4147" s="2">
        <v>47.27</v>
      </c>
      <c r="F4147" s="2"/>
      <c r="G4147" s="2"/>
      <c r="H4147" s="2"/>
      <c r="I4147" s="2"/>
      <c r="J4147" s="2"/>
      <c r="K4147" s="2"/>
      <c r="L4147" s="2"/>
      <c r="M4147" s="60"/>
      <c r="N4147" s="60"/>
      <c r="O4147" s="60"/>
      <c r="P4147" s="60"/>
      <c r="Q4147" s="2"/>
      <c r="R4147" s="60"/>
      <c r="S4147" s="60"/>
      <c r="T4147" s="60"/>
      <c r="U4147" s="60"/>
      <c r="V4147" s="60"/>
      <c r="W4147" s="60"/>
      <c r="X4147" s="60"/>
      <c r="Y4147" s="60"/>
      <c r="Z4147" s="60"/>
      <c r="AA4147" s="60"/>
      <c r="AB4147" s="60"/>
      <c r="AC4147" s="60"/>
      <c r="AD4147" s="60"/>
      <c r="AE4147" s="60"/>
      <c r="AF4147" s="60"/>
      <c r="AG4147" s="60"/>
      <c r="AH4147" s="60"/>
      <c r="AI4147" s="60"/>
      <c r="AJ4147" s="60"/>
      <c r="AK4147" s="60"/>
      <c r="AL4147" s="60"/>
      <c r="AM4147" s="60"/>
      <c r="AN4147" s="60"/>
      <c r="AO4147" s="112"/>
      <c r="AP4147" s="112"/>
      <c r="AQ4147" s="112"/>
      <c r="AR4147" s="112"/>
      <c r="AS4147" s="112"/>
      <c r="AT4147" s="112"/>
      <c r="AU4147" s="112"/>
      <c r="AV4147" s="112"/>
      <c r="AW4147" s="112"/>
      <c r="AX4147" s="112"/>
      <c r="AY4147" s="112"/>
      <c r="AZ4147" s="112"/>
      <c r="BA4147" s="112"/>
    </row>
    <row r="4148" spans="1:53" x14ac:dyDescent="0.25">
      <c r="A4148" s="112"/>
      <c r="B4148" s="45">
        <v>40420</v>
      </c>
      <c r="C4148" s="2"/>
      <c r="D4148" s="2">
        <v>45.8</v>
      </c>
      <c r="E4148" s="2">
        <v>47.58</v>
      </c>
      <c r="F4148" s="2"/>
      <c r="G4148" s="2"/>
      <c r="H4148" s="2"/>
      <c r="I4148" s="2"/>
      <c r="J4148" s="2"/>
      <c r="K4148" s="2"/>
      <c r="L4148" s="2"/>
      <c r="M4148" s="60"/>
      <c r="N4148" s="60"/>
      <c r="O4148" s="60"/>
      <c r="P4148" s="60"/>
      <c r="Q4148" s="2"/>
      <c r="R4148" s="60"/>
      <c r="S4148" s="60"/>
      <c r="T4148" s="60"/>
      <c r="U4148" s="60"/>
      <c r="V4148" s="60"/>
      <c r="W4148" s="60"/>
      <c r="X4148" s="60"/>
      <c r="Y4148" s="60"/>
      <c r="Z4148" s="60"/>
      <c r="AA4148" s="60"/>
      <c r="AB4148" s="60"/>
      <c r="AC4148" s="60"/>
      <c r="AD4148" s="60"/>
      <c r="AE4148" s="60"/>
      <c r="AF4148" s="60"/>
      <c r="AG4148" s="60"/>
      <c r="AH4148" s="60"/>
      <c r="AI4148" s="60"/>
      <c r="AJ4148" s="60"/>
      <c r="AK4148" s="60"/>
      <c r="AL4148" s="60"/>
      <c r="AM4148" s="60"/>
      <c r="AN4148" s="60"/>
      <c r="AO4148" s="112"/>
      <c r="AP4148" s="112"/>
      <c r="AQ4148" s="112"/>
      <c r="AR4148" s="112"/>
      <c r="AS4148" s="112"/>
      <c r="AT4148" s="112"/>
      <c r="AU4148" s="112"/>
      <c r="AV4148" s="112"/>
      <c r="AW4148" s="112"/>
      <c r="AX4148" s="112"/>
      <c r="AY4148" s="112"/>
      <c r="AZ4148" s="112"/>
      <c r="BA4148" s="112"/>
    </row>
    <row r="4149" spans="1:53" x14ac:dyDescent="0.25">
      <c r="A4149" s="112"/>
      <c r="B4149" s="45">
        <v>40417</v>
      </c>
      <c r="C4149" s="2"/>
      <c r="D4149" s="2">
        <v>45.4</v>
      </c>
      <c r="E4149" s="2">
        <v>47.18</v>
      </c>
      <c r="F4149" s="2"/>
      <c r="G4149" s="2"/>
      <c r="H4149" s="2"/>
      <c r="I4149" s="2"/>
      <c r="J4149" s="2"/>
      <c r="K4149" s="2"/>
      <c r="L4149" s="2"/>
      <c r="M4149" s="60"/>
      <c r="N4149" s="60"/>
      <c r="O4149" s="60"/>
      <c r="P4149" s="60"/>
      <c r="Q4149" s="2"/>
      <c r="R4149" s="60"/>
      <c r="S4149" s="60"/>
      <c r="T4149" s="60"/>
      <c r="U4149" s="60"/>
      <c r="V4149" s="60"/>
      <c r="W4149" s="60"/>
      <c r="X4149" s="60"/>
      <c r="Y4149" s="60"/>
      <c r="Z4149" s="60"/>
      <c r="AA4149" s="60"/>
      <c r="AB4149" s="60"/>
      <c r="AC4149" s="60"/>
      <c r="AD4149" s="60"/>
      <c r="AE4149" s="60"/>
      <c r="AF4149" s="60"/>
      <c r="AG4149" s="60"/>
      <c r="AH4149" s="60"/>
      <c r="AI4149" s="60"/>
      <c r="AJ4149" s="60"/>
      <c r="AK4149" s="60"/>
      <c r="AL4149" s="60"/>
      <c r="AM4149" s="60"/>
      <c r="AN4149" s="60"/>
      <c r="AO4149" s="112"/>
      <c r="AP4149" s="112"/>
      <c r="AQ4149" s="112"/>
      <c r="AR4149" s="112"/>
      <c r="AS4149" s="112"/>
      <c r="AT4149" s="112"/>
      <c r="AU4149" s="112"/>
      <c r="AV4149" s="112"/>
      <c r="AW4149" s="112"/>
      <c r="AX4149" s="112"/>
      <c r="AY4149" s="112"/>
      <c r="AZ4149" s="112"/>
      <c r="BA4149" s="112"/>
    </row>
    <row r="4150" spans="1:53" x14ac:dyDescent="0.25">
      <c r="A4150" s="112"/>
      <c r="B4150" s="45">
        <v>40416</v>
      </c>
      <c r="C4150" s="2"/>
      <c r="D4150" s="2">
        <v>45.4</v>
      </c>
      <c r="E4150" s="2">
        <v>47.18</v>
      </c>
      <c r="F4150" s="2"/>
      <c r="G4150" s="2"/>
      <c r="H4150" s="2"/>
      <c r="I4150" s="2"/>
      <c r="J4150" s="2"/>
      <c r="K4150" s="2"/>
      <c r="L4150" s="2"/>
      <c r="M4150" s="60"/>
      <c r="N4150" s="60"/>
      <c r="O4150" s="60"/>
      <c r="P4150" s="60"/>
      <c r="Q4150" s="2"/>
      <c r="R4150" s="60"/>
      <c r="S4150" s="60"/>
      <c r="T4150" s="60"/>
      <c r="U4150" s="60"/>
      <c r="V4150" s="60"/>
      <c r="W4150" s="60"/>
      <c r="X4150" s="60"/>
      <c r="Y4150" s="60"/>
      <c r="Z4150" s="60"/>
      <c r="AA4150" s="60"/>
      <c r="AB4150" s="60"/>
      <c r="AC4150" s="60"/>
      <c r="AD4150" s="60"/>
      <c r="AE4150" s="60"/>
      <c r="AF4150" s="60"/>
      <c r="AG4150" s="60"/>
      <c r="AH4150" s="60"/>
      <c r="AI4150" s="60"/>
      <c r="AJ4150" s="60"/>
      <c r="AK4150" s="60"/>
      <c r="AL4150" s="60"/>
      <c r="AM4150" s="60"/>
      <c r="AN4150" s="60"/>
      <c r="AO4150" s="112"/>
      <c r="AP4150" s="112"/>
      <c r="AQ4150" s="112"/>
      <c r="AR4150" s="112"/>
      <c r="AS4150" s="112"/>
      <c r="AT4150" s="112"/>
      <c r="AU4150" s="112"/>
      <c r="AV4150" s="112"/>
      <c r="AW4150" s="112"/>
      <c r="AX4150" s="112"/>
      <c r="AY4150" s="112"/>
      <c r="AZ4150" s="112"/>
      <c r="BA4150" s="112"/>
    </row>
    <row r="4151" spans="1:53" x14ac:dyDescent="0.25">
      <c r="A4151" s="112"/>
      <c r="B4151" s="45">
        <v>40415</v>
      </c>
      <c r="C4151" s="2"/>
      <c r="D4151" s="2">
        <v>45.4</v>
      </c>
      <c r="E4151" s="2">
        <v>47.18</v>
      </c>
      <c r="F4151" s="2"/>
      <c r="G4151" s="2"/>
      <c r="H4151" s="2"/>
      <c r="I4151" s="2"/>
      <c r="J4151" s="2"/>
      <c r="K4151" s="2"/>
      <c r="L4151" s="2"/>
      <c r="M4151" s="60"/>
      <c r="N4151" s="60"/>
      <c r="O4151" s="60"/>
      <c r="P4151" s="60"/>
      <c r="Q4151" s="2"/>
      <c r="R4151" s="60"/>
      <c r="S4151" s="60"/>
      <c r="T4151" s="60"/>
      <c r="U4151" s="60"/>
      <c r="V4151" s="60"/>
      <c r="W4151" s="60"/>
      <c r="X4151" s="60"/>
      <c r="Y4151" s="60"/>
      <c r="Z4151" s="60"/>
      <c r="AA4151" s="60"/>
      <c r="AB4151" s="60"/>
      <c r="AC4151" s="60"/>
      <c r="AD4151" s="60"/>
      <c r="AE4151" s="60"/>
      <c r="AF4151" s="60"/>
      <c r="AG4151" s="60"/>
      <c r="AH4151" s="60"/>
      <c r="AI4151" s="60"/>
      <c r="AJ4151" s="60"/>
      <c r="AK4151" s="60"/>
      <c r="AL4151" s="60"/>
      <c r="AM4151" s="60"/>
      <c r="AN4151" s="60"/>
      <c r="AO4151" s="112"/>
      <c r="AP4151" s="112"/>
      <c r="AQ4151" s="112"/>
      <c r="AR4151" s="112"/>
      <c r="AS4151" s="112"/>
      <c r="AT4151" s="112"/>
      <c r="AU4151" s="112"/>
      <c r="AV4151" s="112"/>
      <c r="AW4151" s="112"/>
      <c r="AX4151" s="112"/>
      <c r="AY4151" s="112"/>
      <c r="AZ4151" s="112"/>
      <c r="BA4151" s="112"/>
    </row>
    <row r="4152" spans="1:53" x14ac:dyDescent="0.25">
      <c r="A4152" s="112"/>
      <c r="B4152" s="45">
        <v>40414</v>
      </c>
      <c r="C4152" s="2"/>
      <c r="D4152" s="2">
        <v>45.35</v>
      </c>
      <c r="E4152" s="2">
        <v>47.13</v>
      </c>
      <c r="F4152" s="2"/>
      <c r="G4152" s="2"/>
      <c r="H4152" s="2"/>
      <c r="I4152" s="2"/>
      <c r="J4152" s="2"/>
      <c r="K4152" s="2"/>
      <c r="L4152" s="2"/>
      <c r="M4152" s="60"/>
      <c r="N4152" s="60"/>
      <c r="O4152" s="60"/>
      <c r="P4152" s="60"/>
      <c r="Q4152" s="2"/>
      <c r="R4152" s="60"/>
      <c r="S4152" s="60"/>
      <c r="T4152" s="60"/>
      <c r="U4152" s="60"/>
      <c r="V4152" s="60"/>
      <c r="W4152" s="60"/>
      <c r="X4152" s="60"/>
      <c r="Y4152" s="60"/>
      <c r="Z4152" s="60"/>
      <c r="AA4152" s="60"/>
      <c r="AB4152" s="60"/>
      <c r="AC4152" s="60"/>
      <c r="AD4152" s="60"/>
      <c r="AE4152" s="60"/>
      <c r="AF4152" s="60"/>
      <c r="AG4152" s="60"/>
      <c r="AH4152" s="60"/>
      <c r="AI4152" s="60"/>
      <c r="AJ4152" s="60"/>
      <c r="AK4152" s="60"/>
      <c r="AL4152" s="60"/>
      <c r="AM4152" s="60"/>
      <c r="AN4152" s="60"/>
      <c r="AO4152" s="112"/>
      <c r="AP4152" s="112"/>
      <c r="AQ4152" s="112"/>
      <c r="AR4152" s="112"/>
      <c r="AS4152" s="112"/>
      <c r="AT4152" s="112"/>
      <c r="AU4152" s="112"/>
      <c r="AV4152" s="112"/>
      <c r="AW4152" s="112"/>
      <c r="AX4152" s="112"/>
      <c r="AY4152" s="112"/>
      <c r="AZ4152" s="112"/>
      <c r="BA4152" s="112"/>
    </row>
    <row r="4153" spans="1:53" x14ac:dyDescent="0.25">
      <c r="A4153" s="112"/>
      <c r="B4153" s="45">
        <v>40413</v>
      </c>
      <c r="C4153" s="2"/>
      <c r="D4153" s="2">
        <v>45.5</v>
      </c>
      <c r="E4153" s="2">
        <v>47.28</v>
      </c>
      <c r="F4153" s="2"/>
      <c r="G4153" s="2"/>
      <c r="H4153" s="2"/>
      <c r="I4153" s="2"/>
      <c r="J4153" s="2"/>
      <c r="K4153" s="2"/>
      <c r="L4153" s="2"/>
      <c r="M4153" s="60"/>
      <c r="N4153" s="60"/>
      <c r="O4153" s="60"/>
      <c r="P4153" s="60"/>
      <c r="Q4153" s="2"/>
      <c r="R4153" s="60"/>
      <c r="S4153" s="60"/>
      <c r="T4153" s="60"/>
      <c r="U4153" s="60"/>
      <c r="V4153" s="60"/>
      <c r="W4153" s="60"/>
      <c r="X4153" s="60"/>
      <c r="Y4153" s="60"/>
      <c r="Z4153" s="60"/>
      <c r="AA4153" s="60"/>
      <c r="AB4153" s="60"/>
      <c r="AC4153" s="60"/>
      <c r="AD4153" s="60"/>
      <c r="AE4153" s="60"/>
      <c r="AF4153" s="60"/>
      <c r="AG4153" s="60"/>
      <c r="AH4153" s="60"/>
      <c r="AI4153" s="60"/>
      <c r="AJ4153" s="60"/>
      <c r="AK4153" s="60"/>
      <c r="AL4153" s="60"/>
      <c r="AM4153" s="60"/>
      <c r="AN4153" s="60"/>
      <c r="AO4153" s="112"/>
      <c r="AP4153" s="112"/>
      <c r="AQ4153" s="112"/>
      <c r="AR4153" s="112"/>
      <c r="AS4153" s="112"/>
      <c r="AT4153" s="112"/>
      <c r="AU4153" s="112"/>
      <c r="AV4153" s="112"/>
      <c r="AW4153" s="112"/>
      <c r="AX4153" s="112"/>
      <c r="AY4153" s="112"/>
      <c r="AZ4153" s="112"/>
      <c r="BA4153" s="112"/>
    </row>
    <row r="4154" spans="1:53" x14ac:dyDescent="0.25">
      <c r="A4154" s="112"/>
      <c r="B4154" s="45">
        <v>40410</v>
      </c>
      <c r="C4154" s="2"/>
      <c r="D4154" s="2">
        <v>45.15</v>
      </c>
      <c r="E4154" s="2">
        <v>46.93</v>
      </c>
      <c r="F4154" s="2"/>
      <c r="G4154" s="2"/>
      <c r="H4154" s="2"/>
      <c r="I4154" s="2"/>
      <c r="J4154" s="2"/>
      <c r="K4154" s="2"/>
      <c r="L4154" s="2"/>
      <c r="M4154" s="60"/>
      <c r="N4154" s="60"/>
      <c r="O4154" s="60"/>
      <c r="P4154" s="60"/>
      <c r="Q4154" s="2"/>
      <c r="R4154" s="60"/>
      <c r="S4154" s="60"/>
      <c r="T4154" s="60"/>
      <c r="U4154" s="60"/>
      <c r="V4154" s="60"/>
      <c r="W4154" s="60"/>
      <c r="X4154" s="60"/>
      <c r="Y4154" s="60"/>
      <c r="Z4154" s="60"/>
      <c r="AA4154" s="60"/>
      <c r="AB4154" s="60"/>
      <c r="AC4154" s="60"/>
      <c r="AD4154" s="60"/>
      <c r="AE4154" s="60"/>
      <c r="AF4154" s="60"/>
      <c r="AG4154" s="60"/>
      <c r="AH4154" s="60"/>
      <c r="AI4154" s="60"/>
      <c r="AJ4154" s="60"/>
      <c r="AK4154" s="60"/>
      <c r="AL4154" s="60"/>
      <c r="AM4154" s="60"/>
      <c r="AN4154" s="60"/>
      <c r="AO4154" s="112"/>
      <c r="AP4154" s="112"/>
      <c r="AQ4154" s="112"/>
      <c r="AR4154" s="112"/>
      <c r="AS4154" s="112"/>
      <c r="AT4154" s="112"/>
      <c r="AU4154" s="112"/>
      <c r="AV4154" s="112"/>
      <c r="AW4154" s="112"/>
      <c r="AX4154" s="112"/>
      <c r="AY4154" s="112"/>
      <c r="AZ4154" s="112"/>
      <c r="BA4154" s="112"/>
    </row>
    <row r="4155" spans="1:53" x14ac:dyDescent="0.25">
      <c r="A4155" s="112"/>
      <c r="B4155" s="45">
        <v>40409</v>
      </c>
      <c r="C4155" s="2"/>
      <c r="D4155" s="2">
        <v>45.05</v>
      </c>
      <c r="E4155" s="2">
        <v>46.83</v>
      </c>
      <c r="F4155" s="2"/>
      <c r="G4155" s="2"/>
      <c r="H4155" s="2"/>
      <c r="I4155" s="2"/>
      <c r="J4155" s="2"/>
      <c r="K4155" s="2"/>
      <c r="L4155" s="2"/>
      <c r="M4155" s="60"/>
      <c r="N4155" s="60"/>
      <c r="O4155" s="60"/>
      <c r="P4155" s="60"/>
      <c r="Q4155" s="2"/>
      <c r="R4155" s="60"/>
      <c r="S4155" s="60"/>
      <c r="T4155" s="60"/>
      <c r="U4155" s="60"/>
      <c r="V4155" s="60"/>
      <c r="W4155" s="60"/>
      <c r="X4155" s="60"/>
      <c r="Y4155" s="60"/>
      <c r="Z4155" s="60"/>
      <c r="AA4155" s="60"/>
      <c r="AB4155" s="60"/>
      <c r="AC4155" s="60"/>
      <c r="AD4155" s="60"/>
      <c r="AE4155" s="60"/>
      <c r="AF4155" s="60"/>
      <c r="AG4155" s="60"/>
      <c r="AH4155" s="60"/>
      <c r="AI4155" s="60"/>
      <c r="AJ4155" s="60"/>
      <c r="AK4155" s="60"/>
      <c r="AL4155" s="60"/>
      <c r="AM4155" s="60"/>
      <c r="AN4155" s="60"/>
      <c r="AO4155" s="112"/>
      <c r="AP4155" s="112"/>
      <c r="AQ4155" s="112"/>
      <c r="AR4155" s="112"/>
      <c r="AS4155" s="112"/>
      <c r="AT4155" s="112"/>
      <c r="AU4155" s="112"/>
      <c r="AV4155" s="112"/>
      <c r="AW4155" s="112"/>
      <c r="AX4155" s="112"/>
      <c r="AY4155" s="112"/>
      <c r="AZ4155" s="112"/>
      <c r="BA4155" s="112"/>
    </row>
    <row r="4156" spans="1:53" x14ac:dyDescent="0.25">
      <c r="A4156" s="112"/>
      <c r="B4156" s="45">
        <v>40408</v>
      </c>
      <c r="C4156" s="2"/>
      <c r="D4156" s="2">
        <v>44.98</v>
      </c>
      <c r="E4156" s="2">
        <v>46.76</v>
      </c>
      <c r="F4156" s="2"/>
      <c r="G4156" s="2"/>
      <c r="H4156" s="2"/>
      <c r="I4156" s="2"/>
      <c r="J4156" s="2"/>
      <c r="K4156" s="2"/>
      <c r="L4156" s="2"/>
      <c r="M4156" s="60"/>
      <c r="N4156" s="60"/>
      <c r="O4156" s="60"/>
      <c r="P4156" s="60"/>
      <c r="Q4156" s="2"/>
      <c r="R4156" s="60"/>
      <c r="S4156" s="60"/>
      <c r="T4156" s="60"/>
      <c r="U4156" s="60"/>
      <c r="V4156" s="60"/>
      <c r="W4156" s="60"/>
      <c r="X4156" s="60"/>
      <c r="Y4156" s="60"/>
      <c r="Z4156" s="60"/>
      <c r="AA4156" s="60"/>
      <c r="AB4156" s="60"/>
      <c r="AC4156" s="60"/>
      <c r="AD4156" s="60"/>
      <c r="AE4156" s="60"/>
      <c r="AF4156" s="60"/>
      <c r="AG4156" s="60"/>
      <c r="AH4156" s="60"/>
      <c r="AI4156" s="60"/>
      <c r="AJ4156" s="60"/>
      <c r="AK4156" s="60"/>
      <c r="AL4156" s="60"/>
      <c r="AM4156" s="60"/>
      <c r="AN4156" s="60"/>
      <c r="AO4156" s="112"/>
      <c r="AP4156" s="112"/>
      <c r="AQ4156" s="112"/>
      <c r="AR4156" s="112"/>
      <c r="AS4156" s="112"/>
      <c r="AT4156" s="112"/>
      <c r="AU4156" s="112"/>
      <c r="AV4156" s="112"/>
      <c r="AW4156" s="112"/>
      <c r="AX4156" s="112"/>
      <c r="AY4156" s="112"/>
      <c r="AZ4156" s="112"/>
      <c r="BA4156" s="112"/>
    </row>
    <row r="4157" spans="1:53" x14ac:dyDescent="0.25">
      <c r="A4157" s="112"/>
      <c r="B4157" s="45">
        <v>40407</v>
      </c>
      <c r="C4157" s="2"/>
      <c r="D4157" s="2">
        <v>45</v>
      </c>
      <c r="E4157" s="2">
        <v>46.78</v>
      </c>
      <c r="F4157" s="2"/>
      <c r="G4157" s="2"/>
      <c r="H4157" s="2"/>
      <c r="I4157" s="2"/>
      <c r="J4157" s="2"/>
      <c r="K4157" s="2"/>
      <c r="L4157" s="2"/>
      <c r="M4157" s="60"/>
      <c r="N4157" s="60"/>
      <c r="O4157" s="60"/>
      <c r="P4157" s="60"/>
      <c r="Q4157" s="2"/>
      <c r="R4157" s="60"/>
      <c r="S4157" s="60"/>
      <c r="T4157" s="60"/>
      <c r="U4157" s="60"/>
      <c r="V4157" s="60"/>
      <c r="W4157" s="60"/>
      <c r="X4157" s="60"/>
      <c r="Y4157" s="60"/>
      <c r="Z4157" s="60"/>
      <c r="AA4157" s="60"/>
      <c r="AB4157" s="60"/>
      <c r="AC4157" s="60"/>
      <c r="AD4157" s="60"/>
      <c r="AE4157" s="60"/>
      <c r="AF4157" s="60"/>
      <c r="AG4157" s="60"/>
      <c r="AH4157" s="60"/>
      <c r="AI4157" s="60"/>
      <c r="AJ4157" s="60"/>
      <c r="AK4157" s="60"/>
      <c r="AL4157" s="60"/>
      <c r="AM4157" s="60"/>
      <c r="AN4157" s="60"/>
      <c r="AO4157" s="112"/>
      <c r="AP4157" s="112"/>
      <c r="AQ4157" s="112"/>
      <c r="AR4157" s="112"/>
      <c r="AS4157" s="112"/>
      <c r="AT4157" s="112"/>
      <c r="AU4157" s="112"/>
      <c r="AV4157" s="112"/>
      <c r="AW4157" s="112"/>
      <c r="AX4157" s="112"/>
      <c r="AY4157" s="112"/>
      <c r="AZ4157" s="112"/>
      <c r="BA4157" s="112"/>
    </row>
    <row r="4158" spans="1:53" x14ac:dyDescent="0.25">
      <c r="A4158" s="112"/>
      <c r="B4158" s="45">
        <v>40406</v>
      </c>
      <c r="C4158" s="2"/>
      <c r="D4158" s="2">
        <v>45.05</v>
      </c>
      <c r="E4158" s="2">
        <v>46.83</v>
      </c>
      <c r="F4158" s="2"/>
      <c r="G4158" s="2"/>
      <c r="H4158" s="2"/>
      <c r="I4158" s="2"/>
      <c r="J4158" s="2"/>
      <c r="K4158" s="2"/>
      <c r="L4158" s="2"/>
      <c r="M4158" s="60"/>
      <c r="N4158" s="60"/>
      <c r="O4158" s="60"/>
      <c r="P4158" s="60"/>
      <c r="Q4158" s="2"/>
      <c r="R4158" s="60"/>
      <c r="S4158" s="60"/>
      <c r="T4158" s="60"/>
      <c r="U4158" s="60"/>
      <c r="V4158" s="60"/>
      <c r="W4158" s="60"/>
      <c r="X4158" s="60"/>
      <c r="Y4158" s="60"/>
      <c r="Z4158" s="60"/>
      <c r="AA4158" s="60"/>
      <c r="AB4158" s="60"/>
      <c r="AC4158" s="60"/>
      <c r="AD4158" s="60"/>
      <c r="AE4158" s="60"/>
      <c r="AF4158" s="60"/>
      <c r="AG4158" s="60"/>
      <c r="AH4158" s="60"/>
      <c r="AI4158" s="60"/>
      <c r="AJ4158" s="60"/>
      <c r="AK4158" s="60"/>
      <c r="AL4158" s="60"/>
      <c r="AM4158" s="60"/>
      <c r="AN4158" s="60"/>
      <c r="AO4158" s="112"/>
      <c r="AP4158" s="112"/>
      <c r="AQ4158" s="112"/>
      <c r="AR4158" s="112"/>
      <c r="AS4158" s="112"/>
      <c r="AT4158" s="112"/>
      <c r="AU4158" s="112"/>
      <c r="AV4158" s="112"/>
      <c r="AW4158" s="112"/>
      <c r="AX4158" s="112"/>
      <c r="AY4158" s="112"/>
      <c r="AZ4158" s="112"/>
      <c r="BA4158" s="112"/>
    </row>
    <row r="4159" spans="1:53" x14ac:dyDescent="0.25">
      <c r="A4159" s="112"/>
      <c r="B4159" s="45">
        <v>40403</v>
      </c>
      <c r="C4159" s="2"/>
      <c r="D4159" s="2">
        <v>44.88</v>
      </c>
      <c r="E4159" s="2">
        <v>46.66</v>
      </c>
      <c r="F4159" s="2"/>
      <c r="G4159" s="2"/>
      <c r="H4159" s="2"/>
      <c r="I4159" s="2"/>
      <c r="J4159" s="2"/>
      <c r="K4159" s="2"/>
      <c r="L4159" s="2"/>
      <c r="M4159" s="60"/>
      <c r="N4159" s="60"/>
      <c r="O4159" s="60"/>
      <c r="P4159" s="60"/>
      <c r="Q4159" s="2"/>
      <c r="R4159" s="60"/>
      <c r="S4159" s="60"/>
      <c r="T4159" s="60"/>
      <c r="U4159" s="60"/>
      <c r="V4159" s="60"/>
      <c r="W4159" s="60"/>
      <c r="X4159" s="60"/>
      <c r="Y4159" s="60"/>
      <c r="Z4159" s="60"/>
      <c r="AA4159" s="60"/>
      <c r="AB4159" s="60"/>
      <c r="AC4159" s="60"/>
      <c r="AD4159" s="60"/>
      <c r="AE4159" s="60"/>
      <c r="AF4159" s="60"/>
      <c r="AG4159" s="60"/>
      <c r="AH4159" s="60"/>
      <c r="AI4159" s="60"/>
      <c r="AJ4159" s="60"/>
      <c r="AK4159" s="60"/>
      <c r="AL4159" s="60"/>
      <c r="AM4159" s="60"/>
      <c r="AN4159" s="60"/>
      <c r="AO4159" s="112"/>
      <c r="AP4159" s="112"/>
      <c r="AQ4159" s="112"/>
      <c r="AR4159" s="112"/>
      <c r="AS4159" s="112"/>
      <c r="AT4159" s="112"/>
      <c r="AU4159" s="112"/>
      <c r="AV4159" s="112"/>
      <c r="AW4159" s="112"/>
      <c r="AX4159" s="112"/>
      <c r="AY4159" s="112"/>
      <c r="AZ4159" s="112"/>
      <c r="BA4159" s="112"/>
    </row>
    <row r="4160" spans="1:53" x14ac:dyDescent="0.25">
      <c r="A4160" s="112"/>
      <c r="B4160" s="45">
        <v>40402</v>
      </c>
      <c r="C4160" s="2"/>
      <c r="D4160" s="2">
        <v>44.88</v>
      </c>
      <c r="E4160" s="2">
        <v>46.66</v>
      </c>
      <c r="F4160" s="2"/>
      <c r="G4160" s="2"/>
      <c r="H4160" s="2"/>
      <c r="I4160" s="2"/>
      <c r="J4160" s="2"/>
      <c r="K4160" s="2"/>
      <c r="L4160" s="2"/>
      <c r="M4160" s="60"/>
      <c r="N4160" s="60"/>
      <c r="O4160" s="60"/>
      <c r="P4160" s="60"/>
      <c r="Q4160" s="2"/>
      <c r="R4160" s="60"/>
      <c r="S4160" s="60"/>
      <c r="T4160" s="60"/>
      <c r="U4160" s="60"/>
      <c r="V4160" s="60"/>
      <c r="W4160" s="60"/>
      <c r="X4160" s="60"/>
      <c r="Y4160" s="60"/>
      <c r="Z4160" s="60"/>
      <c r="AA4160" s="60"/>
      <c r="AB4160" s="60"/>
      <c r="AC4160" s="60"/>
      <c r="AD4160" s="60"/>
      <c r="AE4160" s="60"/>
      <c r="AF4160" s="60"/>
      <c r="AG4160" s="60"/>
      <c r="AH4160" s="60"/>
      <c r="AI4160" s="60"/>
      <c r="AJ4160" s="60"/>
      <c r="AK4160" s="60"/>
      <c r="AL4160" s="60"/>
      <c r="AM4160" s="60"/>
      <c r="AN4160" s="60"/>
      <c r="AO4160" s="112"/>
      <c r="AP4160" s="112"/>
      <c r="AQ4160" s="112"/>
      <c r="AR4160" s="112"/>
      <c r="AS4160" s="112"/>
      <c r="AT4160" s="112"/>
      <c r="AU4160" s="112"/>
      <c r="AV4160" s="112"/>
      <c r="AW4160" s="112"/>
      <c r="AX4160" s="112"/>
      <c r="AY4160" s="112"/>
      <c r="AZ4160" s="112"/>
      <c r="BA4160" s="112"/>
    </row>
    <row r="4161" spans="1:53" x14ac:dyDescent="0.25">
      <c r="A4161" s="112"/>
      <c r="B4161" s="45">
        <v>40401</v>
      </c>
      <c r="C4161" s="2"/>
      <c r="D4161" s="2">
        <v>44.9</v>
      </c>
      <c r="E4161" s="2">
        <v>46.68</v>
      </c>
      <c r="F4161" s="2"/>
      <c r="G4161" s="2"/>
      <c r="H4161" s="2"/>
      <c r="I4161" s="2"/>
      <c r="J4161" s="2"/>
      <c r="K4161" s="2"/>
      <c r="L4161" s="2"/>
      <c r="M4161" s="60"/>
      <c r="N4161" s="60"/>
      <c r="O4161" s="60"/>
      <c r="P4161" s="60"/>
      <c r="Q4161" s="2"/>
      <c r="R4161" s="60"/>
      <c r="S4161" s="60"/>
      <c r="T4161" s="60"/>
      <c r="U4161" s="60"/>
      <c r="V4161" s="60"/>
      <c r="W4161" s="60"/>
      <c r="X4161" s="60"/>
      <c r="Y4161" s="60"/>
      <c r="Z4161" s="60"/>
      <c r="AA4161" s="60"/>
      <c r="AB4161" s="60"/>
      <c r="AC4161" s="60"/>
      <c r="AD4161" s="60"/>
      <c r="AE4161" s="60"/>
      <c r="AF4161" s="60"/>
      <c r="AG4161" s="60"/>
      <c r="AH4161" s="60"/>
      <c r="AI4161" s="60"/>
      <c r="AJ4161" s="60"/>
      <c r="AK4161" s="60"/>
      <c r="AL4161" s="60"/>
      <c r="AM4161" s="60"/>
      <c r="AN4161" s="60"/>
      <c r="AO4161" s="112"/>
      <c r="AP4161" s="112"/>
      <c r="AQ4161" s="112"/>
      <c r="AR4161" s="112"/>
      <c r="AS4161" s="112"/>
      <c r="AT4161" s="112"/>
      <c r="AU4161" s="112"/>
      <c r="AV4161" s="112"/>
      <c r="AW4161" s="112"/>
      <c r="AX4161" s="112"/>
      <c r="AY4161" s="112"/>
      <c r="AZ4161" s="112"/>
      <c r="BA4161" s="112"/>
    </row>
    <row r="4162" spans="1:53" x14ac:dyDescent="0.25">
      <c r="A4162" s="112"/>
      <c r="B4162" s="45">
        <v>40400</v>
      </c>
      <c r="C4162" s="2"/>
      <c r="D4162" s="2">
        <v>45.05</v>
      </c>
      <c r="E4162" s="2">
        <v>46.68</v>
      </c>
      <c r="F4162" s="2"/>
      <c r="G4162" s="2"/>
      <c r="H4162" s="2"/>
      <c r="I4162" s="2"/>
      <c r="J4162" s="2"/>
      <c r="K4162" s="2"/>
      <c r="L4162" s="2"/>
      <c r="M4162" s="60"/>
      <c r="N4162" s="60"/>
      <c r="O4162" s="60"/>
      <c r="P4162" s="60"/>
      <c r="Q4162" s="2"/>
      <c r="R4162" s="60"/>
      <c r="S4162" s="60"/>
      <c r="T4162" s="60"/>
      <c r="U4162" s="60"/>
      <c r="V4162" s="60"/>
      <c r="W4162" s="60"/>
      <c r="X4162" s="60"/>
      <c r="Y4162" s="60"/>
      <c r="Z4162" s="60"/>
      <c r="AA4162" s="60"/>
      <c r="AB4162" s="60"/>
      <c r="AC4162" s="60"/>
      <c r="AD4162" s="60"/>
      <c r="AE4162" s="60"/>
      <c r="AF4162" s="60"/>
      <c r="AG4162" s="60"/>
      <c r="AH4162" s="60"/>
      <c r="AI4162" s="60"/>
      <c r="AJ4162" s="60"/>
      <c r="AK4162" s="60"/>
      <c r="AL4162" s="60"/>
      <c r="AM4162" s="60"/>
      <c r="AN4162" s="60"/>
      <c r="AO4162" s="112"/>
      <c r="AP4162" s="112"/>
      <c r="AQ4162" s="112"/>
      <c r="AR4162" s="112"/>
      <c r="AS4162" s="112"/>
      <c r="AT4162" s="112"/>
      <c r="AU4162" s="112"/>
      <c r="AV4162" s="112"/>
      <c r="AW4162" s="112"/>
      <c r="AX4162" s="112"/>
      <c r="AY4162" s="112"/>
      <c r="AZ4162" s="112"/>
      <c r="BA4162" s="112"/>
    </row>
    <row r="4163" spans="1:53" x14ac:dyDescent="0.25">
      <c r="A4163" s="112"/>
      <c r="B4163" s="45">
        <v>40399</v>
      </c>
      <c r="C4163" s="2"/>
      <c r="D4163" s="2">
        <v>45</v>
      </c>
      <c r="E4163" s="2">
        <v>46.63</v>
      </c>
      <c r="F4163" s="2"/>
      <c r="G4163" s="2"/>
      <c r="H4163" s="2"/>
      <c r="I4163" s="2"/>
      <c r="J4163" s="2"/>
      <c r="K4163" s="2"/>
      <c r="L4163" s="2"/>
      <c r="M4163" s="60"/>
      <c r="N4163" s="60"/>
      <c r="O4163" s="60"/>
      <c r="P4163" s="60"/>
      <c r="Q4163" s="2"/>
      <c r="R4163" s="60"/>
      <c r="S4163" s="60"/>
      <c r="T4163" s="60"/>
      <c r="U4163" s="60"/>
      <c r="V4163" s="60"/>
      <c r="W4163" s="60"/>
      <c r="X4163" s="60"/>
      <c r="Y4163" s="60"/>
      <c r="Z4163" s="60"/>
      <c r="AA4163" s="60"/>
      <c r="AB4163" s="60"/>
      <c r="AC4163" s="60"/>
      <c r="AD4163" s="60"/>
      <c r="AE4163" s="60"/>
      <c r="AF4163" s="60"/>
      <c r="AG4163" s="60"/>
      <c r="AH4163" s="60"/>
      <c r="AI4163" s="60"/>
      <c r="AJ4163" s="60"/>
      <c r="AK4163" s="60"/>
      <c r="AL4163" s="60"/>
      <c r="AM4163" s="60"/>
      <c r="AN4163" s="60"/>
      <c r="AO4163" s="112"/>
      <c r="AP4163" s="112"/>
      <c r="AQ4163" s="112"/>
      <c r="AR4163" s="112"/>
      <c r="AS4163" s="112"/>
      <c r="AT4163" s="112"/>
      <c r="AU4163" s="112"/>
      <c r="AV4163" s="112"/>
      <c r="AW4163" s="112"/>
      <c r="AX4163" s="112"/>
      <c r="AY4163" s="112"/>
      <c r="AZ4163" s="112"/>
      <c r="BA4163" s="112"/>
    </row>
    <row r="4164" spans="1:53" x14ac:dyDescent="0.25">
      <c r="A4164" s="112"/>
      <c r="B4164" s="45">
        <v>40396</v>
      </c>
      <c r="C4164" s="2"/>
      <c r="D4164" s="2">
        <v>45.13</v>
      </c>
      <c r="E4164" s="2">
        <v>46.76</v>
      </c>
      <c r="F4164" s="2"/>
      <c r="G4164" s="2"/>
      <c r="H4164" s="2"/>
      <c r="I4164" s="2"/>
      <c r="J4164" s="2"/>
      <c r="K4164" s="2"/>
      <c r="L4164" s="2"/>
      <c r="M4164" s="60"/>
      <c r="N4164" s="60"/>
      <c r="O4164" s="60"/>
      <c r="P4164" s="60"/>
      <c r="Q4164" s="2"/>
      <c r="R4164" s="60"/>
      <c r="S4164" s="60"/>
      <c r="T4164" s="60"/>
      <c r="U4164" s="60"/>
      <c r="V4164" s="60"/>
      <c r="W4164" s="60"/>
      <c r="X4164" s="60"/>
      <c r="Y4164" s="60"/>
      <c r="Z4164" s="60"/>
      <c r="AA4164" s="60"/>
      <c r="AB4164" s="60"/>
      <c r="AC4164" s="60"/>
      <c r="AD4164" s="60"/>
      <c r="AE4164" s="60"/>
      <c r="AF4164" s="60"/>
      <c r="AG4164" s="60"/>
      <c r="AH4164" s="60"/>
      <c r="AI4164" s="60"/>
      <c r="AJ4164" s="60"/>
      <c r="AK4164" s="60"/>
      <c r="AL4164" s="60"/>
      <c r="AM4164" s="60"/>
      <c r="AN4164" s="60"/>
      <c r="AO4164" s="112"/>
      <c r="AP4164" s="112"/>
      <c r="AQ4164" s="112"/>
      <c r="AR4164" s="112"/>
      <c r="AS4164" s="112"/>
      <c r="AT4164" s="112"/>
      <c r="AU4164" s="112"/>
      <c r="AV4164" s="112"/>
      <c r="AW4164" s="112"/>
      <c r="AX4164" s="112"/>
      <c r="AY4164" s="112"/>
      <c r="AZ4164" s="112"/>
      <c r="BA4164" s="112"/>
    </row>
    <row r="4165" spans="1:53" x14ac:dyDescent="0.25">
      <c r="A4165" s="112"/>
      <c r="B4165" s="45">
        <v>40395</v>
      </c>
      <c r="C4165" s="2"/>
      <c r="D4165" s="2">
        <v>45.13</v>
      </c>
      <c r="E4165" s="2">
        <v>46.76</v>
      </c>
      <c r="F4165" s="2"/>
      <c r="G4165" s="2"/>
      <c r="H4165" s="2"/>
      <c r="I4165" s="2"/>
      <c r="J4165" s="2"/>
      <c r="K4165" s="2"/>
      <c r="L4165" s="2"/>
      <c r="M4165" s="60"/>
      <c r="N4165" s="60"/>
      <c r="O4165" s="60"/>
      <c r="P4165" s="60"/>
      <c r="Q4165" s="2"/>
      <c r="R4165" s="60"/>
      <c r="S4165" s="60"/>
      <c r="T4165" s="60"/>
      <c r="U4165" s="60"/>
      <c r="V4165" s="60"/>
      <c r="W4165" s="60"/>
      <c r="X4165" s="60"/>
      <c r="Y4165" s="60"/>
      <c r="Z4165" s="60"/>
      <c r="AA4165" s="60"/>
      <c r="AB4165" s="60"/>
      <c r="AC4165" s="60"/>
      <c r="AD4165" s="60"/>
      <c r="AE4165" s="60"/>
      <c r="AF4165" s="60"/>
      <c r="AG4165" s="60"/>
      <c r="AH4165" s="60"/>
      <c r="AI4165" s="60"/>
      <c r="AJ4165" s="60"/>
      <c r="AK4165" s="60"/>
      <c r="AL4165" s="60"/>
      <c r="AM4165" s="60"/>
      <c r="AN4165" s="60"/>
      <c r="AO4165" s="112"/>
      <c r="AP4165" s="112"/>
      <c r="AQ4165" s="112"/>
      <c r="AR4165" s="112"/>
      <c r="AS4165" s="112"/>
      <c r="AT4165" s="112"/>
      <c r="AU4165" s="112"/>
      <c r="AV4165" s="112"/>
      <c r="AW4165" s="112"/>
      <c r="AX4165" s="112"/>
      <c r="AY4165" s="112"/>
      <c r="AZ4165" s="112"/>
      <c r="BA4165" s="112"/>
    </row>
    <row r="4166" spans="1:53" x14ac:dyDescent="0.25">
      <c r="A4166" s="112"/>
      <c r="B4166" s="45">
        <v>40394</v>
      </c>
      <c r="C4166" s="2"/>
      <c r="D4166" s="2">
        <v>45.13</v>
      </c>
      <c r="E4166" s="2">
        <v>46.76</v>
      </c>
      <c r="F4166" s="2"/>
      <c r="G4166" s="2"/>
      <c r="H4166" s="2"/>
      <c r="I4166" s="2"/>
      <c r="J4166" s="2"/>
      <c r="K4166" s="2"/>
      <c r="L4166" s="2"/>
      <c r="M4166" s="60"/>
      <c r="N4166" s="60"/>
      <c r="O4166" s="60"/>
      <c r="P4166" s="60"/>
      <c r="Q4166" s="2"/>
      <c r="R4166" s="60"/>
      <c r="S4166" s="60"/>
      <c r="T4166" s="60"/>
      <c r="U4166" s="60"/>
      <c r="V4166" s="60"/>
      <c r="W4166" s="60"/>
      <c r="X4166" s="60"/>
      <c r="Y4166" s="60"/>
      <c r="Z4166" s="60"/>
      <c r="AA4166" s="60"/>
      <c r="AB4166" s="60"/>
      <c r="AC4166" s="60"/>
      <c r="AD4166" s="60"/>
      <c r="AE4166" s="60"/>
      <c r="AF4166" s="60"/>
      <c r="AG4166" s="60"/>
      <c r="AH4166" s="60"/>
      <c r="AI4166" s="60"/>
      <c r="AJ4166" s="60"/>
      <c r="AK4166" s="60"/>
      <c r="AL4166" s="60"/>
      <c r="AM4166" s="60"/>
      <c r="AN4166" s="60"/>
      <c r="AO4166" s="112"/>
      <c r="AP4166" s="112"/>
      <c r="AQ4166" s="112"/>
      <c r="AR4166" s="112"/>
      <c r="AS4166" s="112"/>
      <c r="AT4166" s="112"/>
      <c r="AU4166" s="112"/>
      <c r="AV4166" s="112"/>
      <c r="AW4166" s="112"/>
      <c r="AX4166" s="112"/>
      <c r="AY4166" s="112"/>
      <c r="AZ4166" s="112"/>
      <c r="BA4166" s="112"/>
    </row>
    <row r="4167" spans="1:53" x14ac:dyDescent="0.25">
      <c r="A4167" s="112"/>
      <c r="B4167" s="45">
        <v>40393</v>
      </c>
      <c r="C4167" s="2"/>
      <c r="D4167" s="2">
        <v>45.05</v>
      </c>
      <c r="E4167" s="2">
        <v>46.68</v>
      </c>
      <c r="F4167" s="2"/>
      <c r="G4167" s="2"/>
      <c r="H4167" s="2"/>
      <c r="I4167" s="2"/>
      <c r="J4167" s="2"/>
      <c r="K4167" s="2"/>
      <c r="L4167" s="2"/>
      <c r="M4167" s="60"/>
      <c r="N4167" s="60"/>
      <c r="O4167" s="60"/>
      <c r="P4167" s="60"/>
      <c r="Q4167" s="2"/>
      <c r="R4167" s="60"/>
      <c r="S4167" s="60"/>
      <c r="T4167" s="60"/>
      <c r="U4167" s="60"/>
      <c r="V4167" s="60"/>
      <c r="W4167" s="60"/>
      <c r="X4167" s="60"/>
      <c r="Y4167" s="60"/>
      <c r="Z4167" s="60"/>
      <c r="AA4167" s="60"/>
      <c r="AB4167" s="60"/>
      <c r="AC4167" s="60"/>
      <c r="AD4167" s="60"/>
      <c r="AE4167" s="60"/>
      <c r="AF4167" s="60"/>
      <c r="AG4167" s="60"/>
      <c r="AH4167" s="60"/>
      <c r="AI4167" s="60"/>
      <c r="AJ4167" s="60"/>
      <c r="AK4167" s="60"/>
      <c r="AL4167" s="60"/>
      <c r="AM4167" s="60"/>
      <c r="AN4167" s="60"/>
      <c r="AO4167" s="112"/>
      <c r="AP4167" s="112"/>
      <c r="AQ4167" s="112"/>
      <c r="AR4167" s="112"/>
      <c r="AS4167" s="112"/>
      <c r="AT4167" s="112"/>
      <c r="AU4167" s="112"/>
      <c r="AV4167" s="112"/>
      <c r="AW4167" s="112"/>
      <c r="AX4167" s="112"/>
      <c r="AY4167" s="112"/>
      <c r="AZ4167" s="112"/>
      <c r="BA4167" s="112"/>
    </row>
    <row r="4168" spans="1:53" x14ac:dyDescent="0.25">
      <c r="A4168" s="112"/>
      <c r="B4168" s="45">
        <v>40392</v>
      </c>
      <c r="C4168" s="2"/>
      <c r="D4168" s="2">
        <v>45.15</v>
      </c>
      <c r="E4168" s="2">
        <v>46.78</v>
      </c>
      <c r="F4168" s="2"/>
      <c r="G4168" s="2"/>
      <c r="H4168" s="2"/>
      <c r="I4168" s="2"/>
      <c r="J4168" s="2"/>
      <c r="K4168" s="2"/>
      <c r="L4168" s="2"/>
      <c r="M4168" s="60"/>
      <c r="N4168" s="60"/>
      <c r="O4168" s="60"/>
      <c r="P4168" s="60"/>
      <c r="Q4168" s="2"/>
      <c r="R4168" s="60"/>
      <c r="S4168" s="60"/>
      <c r="T4168" s="60"/>
      <c r="U4168" s="60"/>
      <c r="V4168" s="60"/>
      <c r="W4168" s="60"/>
      <c r="X4168" s="60"/>
      <c r="Y4168" s="60"/>
      <c r="Z4168" s="60"/>
      <c r="AA4168" s="60"/>
      <c r="AB4168" s="60"/>
      <c r="AC4168" s="60"/>
      <c r="AD4168" s="60"/>
      <c r="AE4168" s="60"/>
      <c r="AF4168" s="60"/>
      <c r="AG4168" s="60"/>
      <c r="AH4168" s="60"/>
      <c r="AI4168" s="60"/>
      <c r="AJ4168" s="60"/>
      <c r="AK4168" s="60"/>
      <c r="AL4168" s="60"/>
      <c r="AM4168" s="60"/>
      <c r="AN4168" s="60"/>
      <c r="AO4168" s="112"/>
      <c r="AP4168" s="112"/>
      <c r="AQ4168" s="112"/>
      <c r="AR4168" s="112"/>
      <c r="AS4168" s="112"/>
      <c r="AT4168" s="112"/>
      <c r="AU4168" s="112"/>
      <c r="AV4168" s="112"/>
      <c r="AW4168" s="112"/>
      <c r="AX4168" s="112"/>
      <c r="AY4168" s="112"/>
      <c r="AZ4168" s="112"/>
      <c r="BA4168" s="112"/>
    </row>
    <row r="4169" spans="1:53" x14ac:dyDescent="0.25">
      <c r="A4169" s="112"/>
      <c r="B4169" s="45">
        <v>40389</v>
      </c>
      <c r="C4169" s="2"/>
      <c r="D4169" s="2">
        <v>45.05</v>
      </c>
      <c r="E4169" s="2">
        <v>46.68</v>
      </c>
      <c r="F4169" s="2"/>
      <c r="G4169" s="2"/>
      <c r="H4169" s="2"/>
      <c r="I4169" s="2"/>
      <c r="J4169" s="2"/>
      <c r="K4169" s="2"/>
      <c r="L4169" s="2"/>
      <c r="M4169" s="60"/>
      <c r="N4169" s="60"/>
      <c r="O4169" s="60"/>
      <c r="P4169" s="60"/>
      <c r="Q4169" s="2"/>
      <c r="R4169" s="60"/>
      <c r="S4169" s="60"/>
      <c r="T4169" s="60"/>
      <c r="U4169" s="60"/>
      <c r="V4169" s="60"/>
      <c r="W4169" s="60"/>
      <c r="X4169" s="60"/>
      <c r="Y4169" s="60"/>
      <c r="Z4169" s="60"/>
      <c r="AA4169" s="60"/>
      <c r="AB4169" s="60"/>
      <c r="AC4169" s="60"/>
      <c r="AD4169" s="60"/>
      <c r="AE4169" s="60"/>
      <c r="AF4169" s="60"/>
      <c r="AG4169" s="60"/>
      <c r="AH4169" s="60"/>
      <c r="AI4169" s="60"/>
      <c r="AJ4169" s="60"/>
      <c r="AK4169" s="60"/>
      <c r="AL4169" s="60"/>
      <c r="AM4169" s="60"/>
      <c r="AN4169" s="60"/>
      <c r="AO4169" s="112"/>
      <c r="AP4169" s="112"/>
      <c r="AQ4169" s="112"/>
      <c r="AR4169" s="112"/>
      <c r="AS4169" s="112"/>
      <c r="AT4169" s="112"/>
      <c r="AU4169" s="112"/>
      <c r="AV4169" s="112"/>
      <c r="AW4169" s="112"/>
      <c r="AX4169" s="112"/>
      <c r="AY4169" s="112"/>
      <c r="AZ4169" s="112"/>
      <c r="BA4169" s="112"/>
    </row>
    <row r="4170" spans="1:53" x14ac:dyDescent="0.25">
      <c r="A4170" s="112"/>
      <c r="B4170" s="45">
        <v>40388</v>
      </c>
      <c r="C4170" s="2"/>
      <c r="D4170" s="2">
        <v>45</v>
      </c>
      <c r="E4170" s="2">
        <v>46.63</v>
      </c>
      <c r="F4170" s="2"/>
      <c r="G4170" s="2"/>
      <c r="H4170" s="2"/>
      <c r="I4170" s="2"/>
      <c r="J4170" s="2"/>
      <c r="K4170" s="2"/>
      <c r="L4170" s="2"/>
      <c r="M4170" s="60"/>
      <c r="N4170" s="60"/>
      <c r="O4170" s="60"/>
      <c r="P4170" s="60"/>
      <c r="Q4170" s="2"/>
      <c r="R4170" s="60"/>
      <c r="S4170" s="60"/>
      <c r="T4170" s="60"/>
      <c r="U4170" s="60"/>
      <c r="V4170" s="60"/>
      <c r="W4170" s="60"/>
      <c r="X4170" s="60"/>
      <c r="Y4170" s="60"/>
      <c r="Z4170" s="60"/>
      <c r="AA4170" s="60"/>
      <c r="AB4170" s="60"/>
      <c r="AC4170" s="60"/>
      <c r="AD4170" s="60"/>
      <c r="AE4170" s="60"/>
      <c r="AF4170" s="60"/>
      <c r="AG4170" s="60"/>
      <c r="AH4170" s="60"/>
      <c r="AI4170" s="60"/>
      <c r="AJ4170" s="60"/>
      <c r="AK4170" s="60"/>
      <c r="AL4170" s="60"/>
      <c r="AM4170" s="60"/>
      <c r="AN4170" s="60"/>
      <c r="AO4170" s="112"/>
      <c r="AP4170" s="112"/>
      <c r="AQ4170" s="112"/>
      <c r="AR4170" s="112"/>
      <c r="AS4170" s="112"/>
      <c r="AT4170" s="112"/>
      <c r="AU4170" s="112"/>
      <c r="AV4170" s="112"/>
      <c r="AW4170" s="112"/>
      <c r="AX4170" s="112"/>
      <c r="AY4170" s="112"/>
      <c r="AZ4170" s="112"/>
      <c r="BA4170" s="112"/>
    </row>
    <row r="4171" spans="1:53" x14ac:dyDescent="0.25">
      <c r="A4171" s="112"/>
      <c r="B4171" s="45">
        <v>40387</v>
      </c>
      <c r="C4171" s="2"/>
      <c r="D4171" s="2">
        <v>44.75</v>
      </c>
      <c r="E4171" s="2">
        <v>46.38</v>
      </c>
      <c r="F4171" s="2"/>
      <c r="G4171" s="2"/>
      <c r="H4171" s="2"/>
      <c r="I4171" s="2"/>
      <c r="J4171" s="2"/>
      <c r="K4171" s="2"/>
      <c r="L4171" s="2"/>
      <c r="M4171" s="60"/>
      <c r="N4171" s="60"/>
      <c r="O4171" s="60"/>
      <c r="P4171" s="60"/>
      <c r="Q4171" s="2"/>
      <c r="R4171" s="60"/>
      <c r="S4171" s="60"/>
      <c r="T4171" s="60"/>
      <c r="U4171" s="60"/>
      <c r="V4171" s="60"/>
      <c r="W4171" s="60"/>
      <c r="X4171" s="60"/>
      <c r="Y4171" s="60"/>
      <c r="Z4171" s="60"/>
      <c r="AA4171" s="60"/>
      <c r="AB4171" s="60"/>
      <c r="AC4171" s="60"/>
      <c r="AD4171" s="60"/>
      <c r="AE4171" s="60"/>
      <c r="AF4171" s="60"/>
      <c r="AG4171" s="60"/>
      <c r="AH4171" s="60"/>
      <c r="AI4171" s="60"/>
      <c r="AJ4171" s="60"/>
      <c r="AK4171" s="60"/>
      <c r="AL4171" s="60"/>
      <c r="AM4171" s="60"/>
      <c r="AN4171" s="60"/>
      <c r="AO4171" s="112"/>
      <c r="AP4171" s="112"/>
      <c r="AQ4171" s="112"/>
      <c r="AR4171" s="112"/>
      <c r="AS4171" s="112"/>
      <c r="AT4171" s="112"/>
      <c r="AU4171" s="112"/>
      <c r="AV4171" s="112"/>
      <c r="AW4171" s="112"/>
      <c r="AX4171" s="112"/>
      <c r="AY4171" s="112"/>
      <c r="AZ4171" s="112"/>
      <c r="BA4171" s="112"/>
    </row>
    <row r="4172" spans="1:53" x14ac:dyDescent="0.25">
      <c r="A4172" s="112"/>
      <c r="B4172" s="45">
        <v>40386</v>
      </c>
      <c r="C4172" s="2"/>
      <c r="D4172" s="2">
        <v>45</v>
      </c>
      <c r="E4172" s="2">
        <v>46.63</v>
      </c>
      <c r="F4172" s="2"/>
      <c r="G4172" s="2"/>
      <c r="H4172" s="2"/>
      <c r="I4172" s="2"/>
      <c r="J4172" s="2"/>
      <c r="K4172" s="2"/>
      <c r="L4172" s="2"/>
      <c r="M4172" s="60"/>
      <c r="N4172" s="60"/>
      <c r="O4172" s="60"/>
      <c r="P4172" s="60"/>
      <c r="Q4172" s="2"/>
      <c r="R4172" s="60"/>
      <c r="S4172" s="60"/>
      <c r="T4172" s="60"/>
      <c r="U4172" s="60"/>
      <c r="V4172" s="60"/>
      <c r="W4172" s="60"/>
      <c r="X4172" s="60"/>
      <c r="Y4172" s="60"/>
      <c r="Z4172" s="60"/>
      <c r="AA4172" s="60"/>
      <c r="AB4172" s="60"/>
      <c r="AC4172" s="60"/>
      <c r="AD4172" s="60"/>
      <c r="AE4172" s="60"/>
      <c r="AF4172" s="60"/>
      <c r="AG4172" s="60"/>
      <c r="AH4172" s="60"/>
      <c r="AI4172" s="60"/>
      <c r="AJ4172" s="60"/>
      <c r="AK4172" s="60"/>
      <c r="AL4172" s="60"/>
      <c r="AM4172" s="60"/>
      <c r="AN4172" s="60"/>
      <c r="AO4172" s="112"/>
      <c r="AP4172" s="112"/>
      <c r="AQ4172" s="112"/>
      <c r="AR4172" s="112"/>
      <c r="AS4172" s="112"/>
      <c r="AT4172" s="112"/>
      <c r="AU4172" s="112"/>
      <c r="AV4172" s="112"/>
      <c r="AW4172" s="112"/>
      <c r="AX4172" s="112"/>
      <c r="AY4172" s="112"/>
      <c r="AZ4172" s="112"/>
      <c r="BA4172" s="112"/>
    </row>
    <row r="4173" spans="1:53" x14ac:dyDescent="0.25">
      <c r="A4173" s="112"/>
      <c r="B4173" s="45">
        <v>40385</v>
      </c>
      <c r="C4173" s="2"/>
      <c r="D4173" s="2">
        <v>45.15</v>
      </c>
      <c r="E4173" s="2">
        <v>46.78</v>
      </c>
      <c r="F4173" s="2"/>
      <c r="G4173" s="2"/>
      <c r="H4173" s="2"/>
      <c r="I4173" s="2"/>
      <c r="J4173" s="2"/>
      <c r="K4173" s="2"/>
      <c r="L4173" s="2"/>
      <c r="M4173" s="60"/>
      <c r="N4173" s="60"/>
      <c r="O4173" s="60"/>
      <c r="P4173" s="60"/>
      <c r="Q4173" s="2"/>
      <c r="R4173" s="60"/>
      <c r="S4173" s="60"/>
      <c r="T4173" s="60"/>
      <c r="U4173" s="60"/>
      <c r="V4173" s="60"/>
      <c r="W4173" s="60"/>
      <c r="X4173" s="60"/>
      <c r="Y4173" s="60"/>
      <c r="Z4173" s="60"/>
      <c r="AA4173" s="60"/>
      <c r="AB4173" s="60"/>
      <c r="AC4173" s="60"/>
      <c r="AD4173" s="60"/>
      <c r="AE4173" s="60"/>
      <c r="AF4173" s="60"/>
      <c r="AG4173" s="60"/>
      <c r="AH4173" s="60"/>
      <c r="AI4173" s="60"/>
      <c r="AJ4173" s="60"/>
      <c r="AK4173" s="60"/>
      <c r="AL4173" s="60"/>
      <c r="AM4173" s="60"/>
      <c r="AN4173" s="60"/>
      <c r="AO4173" s="112"/>
      <c r="AP4173" s="112"/>
      <c r="AQ4173" s="112"/>
      <c r="AR4173" s="112"/>
      <c r="AS4173" s="112"/>
      <c r="AT4173" s="112"/>
      <c r="AU4173" s="112"/>
      <c r="AV4173" s="112"/>
      <c r="AW4173" s="112"/>
      <c r="AX4173" s="112"/>
      <c r="AY4173" s="112"/>
      <c r="AZ4173" s="112"/>
      <c r="BA4173" s="112"/>
    </row>
    <row r="4174" spans="1:53" x14ac:dyDescent="0.25">
      <c r="A4174" s="112"/>
      <c r="B4174" s="45">
        <v>40382</v>
      </c>
      <c r="C4174" s="2"/>
      <c r="D4174" s="2">
        <v>45.5</v>
      </c>
      <c r="E4174" s="2">
        <v>47.13</v>
      </c>
      <c r="F4174" s="2"/>
      <c r="G4174" s="2"/>
      <c r="H4174" s="2"/>
      <c r="I4174" s="2"/>
      <c r="J4174" s="2"/>
      <c r="K4174" s="2"/>
      <c r="L4174" s="2"/>
      <c r="M4174" s="60"/>
      <c r="N4174" s="60"/>
      <c r="O4174" s="60"/>
      <c r="P4174" s="60"/>
      <c r="Q4174" s="2"/>
      <c r="R4174" s="60"/>
      <c r="S4174" s="60"/>
      <c r="T4174" s="60"/>
      <c r="U4174" s="60"/>
      <c r="V4174" s="60"/>
      <c r="W4174" s="60"/>
      <c r="X4174" s="60"/>
      <c r="Y4174" s="60"/>
      <c r="Z4174" s="60"/>
      <c r="AA4174" s="60"/>
      <c r="AB4174" s="60"/>
      <c r="AC4174" s="60"/>
      <c r="AD4174" s="60"/>
      <c r="AE4174" s="60"/>
      <c r="AF4174" s="60"/>
      <c r="AG4174" s="60"/>
      <c r="AH4174" s="60"/>
      <c r="AI4174" s="60"/>
      <c r="AJ4174" s="60"/>
      <c r="AK4174" s="60"/>
      <c r="AL4174" s="60"/>
      <c r="AM4174" s="60"/>
      <c r="AN4174" s="60"/>
      <c r="AO4174" s="112"/>
      <c r="AP4174" s="112"/>
      <c r="AQ4174" s="112"/>
      <c r="AR4174" s="112"/>
      <c r="AS4174" s="112"/>
      <c r="AT4174" s="112"/>
      <c r="AU4174" s="112"/>
      <c r="AV4174" s="112"/>
      <c r="AW4174" s="112"/>
      <c r="AX4174" s="112"/>
      <c r="AY4174" s="112"/>
      <c r="AZ4174" s="112"/>
      <c r="BA4174" s="112"/>
    </row>
    <row r="4175" spans="1:53" x14ac:dyDescent="0.25">
      <c r="A4175" s="112"/>
      <c r="B4175" s="45">
        <v>40381</v>
      </c>
      <c r="C4175" s="2"/>
      <c r="D4175" s="2">
        <v>45.5</v>
      </c>
      <c r="E4175" s="2">
        <v>47.13</v>
      </c>
      <c r="F4175" s="2"/>
      <c r="G4175" s="2"/>
      <c r="H4175" s="2"/>
      <c r="I4175" s="2"/>
      <c r="J4175" s="2"/>
      <c r="K4175" s="2"/>
      <c r="L4175" s="2"/>
      <c r="M4175" s="60"/>
      <c r="N4175" s="60"/>
      <c r="O4175" s="60"/>
      <c r="P4175" s="60"/>
      <c r="Q4175" s="2"/>
      <c r="R4175" s="60"/>
      <c r="S4175" s="60"/>
      <c r="T4175" s="60"/>
      <c r="U4175" s="60"/>
      <c r="V4175" s="60"/>
      <c r="W4175" s="60"/>
      <c r="X4175" s="60"/>
      <c r="Y4175" s="60"/>
      <c r="Z4175" s="60"/>
      <c r="AA4175" s="60"/>
      <c r="AB4175" s="60"/>
      <c r="AC4175" s="60"/>
      <c r="AD4175" s="60"/>
      <c r="AE4175" s="60"/>
      <c r="AF4175" s="60"/>
      <c r="AG4175" s="60"/>
      <c r="AH4175" s="60"/>
      <c r="AI4175" s="60"/>
      <c r="AJ4175" s="60"/>
      <c r="AK4175" s="60"/>
      <c r="AL4175" s="60"/>
      <c r="AM4175" s="60"/>
      <c r="AN4175" s="60"/>
      <c r="AO4175" s="112"/>
      <c r="AP4175" s="112"/>
      <c r="AQ4175" s="112"/>
      <c r="AR4175" s="112"/>
      <c r="AS4175" s="112"/>
      <c r="AT4175" s="112"/>
      <c r="AU4175" s="112"/>
      <c r="AV4175" s="112"/>
      <c r="AW4175" s="112"/>
      <c r="AX4175" s="112"/>
      <c r="AY4175" s="112"/>
      <c r="AZ4175" s="112"/>
      <c r="BA4175" s="112"/>
    </row>
    <row r="4176" spans="1:53" x14ac:dyDescent="0.25">
      <c r="A4176" s="112"/>
      <c r="B4176" s="45">
        <v>40380</v>
      </c>
      <c r="C4176" s="2"/>
      <c r="D4176" s="2">
        <v>45.25</v>
      </c>
      <c r="E4176" s="2">
        <v>46.85</v>
      </c>
      <c r="F4176" s="2"/>
      <c r="G4176" s="2"/>
      <c r="H4176" s="2"/>
      <c r="I4176" s="2"/>
      <c r="J4176" s="2"/>
      <c r="K4176" s="2"/>
      <c r="L4176" s="2"/>
      <c r="M4176" s="60"/>
      <c r="N4176" s="60"/>
      <c r="O4176" s="60"/>
      <c r="P4176" s="60"/>
      <c r="Q4176" s="2"/>
      <c r="R4176" s="60"/>
      <c r="S4176" s="60"/>
      <c r="T4176" s="60"/>
      <c r="U4176" s="60"/>
      <c r="V4176" s="60"/>
      <c r="W4176" s="60"/>
      <c r="X4176" s="60"/>
      <c r="Y4176" s="60"/>
      <c r="Z4176" s="60"/>
      <c r="AA4176" s="60"/>
      <c r="AB4176" s="60"/>
      <c r="AC4176" s="60"/>
      <c r="AD4176" s="60"/>
      <c r="AE4176" s="60"/>
      <c r="AF4176" s="60"/>
      <c r="AG4176" s="60"/>
      <c r="AH4176" s="60"/>
      <c r="AI4176" s="60"/>
      <c r="AJ4176" s="60"/>
      <c r="AK4176" s="60"/>
      <c r="AL4176" s="60"/>
      <c r="AM4176" s="60"/>
      <c r="AN4176" s="60"/>
      <c r="AO4176" s="112"/>
      <c r="AP4176" s="112"/>
      <c r="AQ4176" s="112"/>
      <c r="AR4176" s="112"/>
      <c r="AS4176" s="112"/>
      <c r="AT4176" s="112"/>
      <c r="AU4176" s="112"/>
      <c r="AV4176" s="112"/>
      <c r="AW4176" s="112"/>
      <c r="AX4176" s="112"/>
      <c r="AY4176" s="112"/>
      <c r="AZ4176" s="112"/>
      <c r="BA4176" s="112"/>
    </row>
    <row r="4177" spans="1:53" x14ac:dyDescent="0.25">
      <c r="A4177" s="112"/>
      <c r="B4177" s="45">
        <v>40379</v>
      </c>
      <c r="C4177" s="2"/>
      <c r="D4177" s="2">
        <v>45.4</v>
      </c>
      <c r="E4177" s="2">
        <v>47</v>
      </c>
      <c r="F4177" s="2"/>
      <c r="G4177" s="2"/>
      <c r="H4177" s="2"/>
      <c r="I4177" s="2"/>
      <c r="J4177" s="2"/>
      <c r="K4177" s="2"/>
      <c r="L4177" s="2"/>
      <c r="M4177" s="60"/>
      <c r="N4177" s="60"/>
      <c r="O4177" s="60"/>
      <c r="P4177" s="60"/>
      <c r="Q4177" s="2"/>
      <c r="R4177" s="60"/>
      <c r="S4177" s="60"/>
      <c r="T4177" s="60"/>
      <c r="U4177" s="60"/>
      <c r="V4177" s="60"/>
      <c r="W4177" s="60"/>
      <c r="X4177" s="60"/>
      <c r="Y4177" s="60"/>
      <c r="Z4177" s="60"/>
      <c r="AA4177" s="60"/>
      <c r="AB4177" s="60"/>
      <c r="AC4177" s="60"/>
      <c r="AD4177" s="60"/>
      <c r="AE4177" s="60"/>
      <c r="AF4177" s="60"/>
      <c r="AG4177" s="60"/>
      <c r="AH4177" s="60"/>
      <c r="AI4177" s="60"/>
      <c r="AJ4177" s="60"/>
      <c r="AK4177" s="60"/>
      <c r="AL4177" s="60"/>
      <c r="AM4177" s="60"/>
      <c r="AN4177" s="60"/>
      <c r="AO4177" s="112"/>
      <c r="AP4177" s="112"/>
      <c r="AQ4177" s="112"/>
      <c r="AR4177" s="112"/>
      <c r="AS4177" s="112"/>
      <c r="AT4177" s="112"/>
      <c r="AU4177" s="112"/>
      <c r="AV4177" s="112"/>
      <c r="AW4177" s="112"/>
      <c r="AX4177" s="112"/>
      <c r="AY4177" s="112"/>
      <c r="AZ4177" s="112"/>
      <c r="BA4177" s="112"/>
    </row>
    <row r="4178" spans="1:53" x14ac:dyDescent="0.25">
      <c r="A4178" s="112"/>
      <c r="B4178" s="45">
        <v>40378</v>
      </c>
      <c r="C4178" s="2"/>
      <c r="D4178" s="2">
        <v>46.05</v>
      </c>
      <c r="E4178" s="2">
        <v>47.81</v>
      </c>
      <c r="F4178" s="2"/>
      <c r="G4178" s="2"/>
      <c r="H4178" s="2"/>
      <c r="I4178" s="2"/>
      <c r="J4178" s="2"/>
      <c r="K4178" s="2"/>
      <c r="L4178" s="2"/>
      <c r="M4178" s="60"/>
      <c r="N4178" s="60"/>
      <c r="O4178" s="60"/>
      <c r="P4178" s="60"/>
      <c r="Q4178" s="2"/>
      <c r="R4178" s="60"/>
      <c r="S4178" s="60"/>
      <c r="T4178" s="60"/>
      <c r="U4178" s="60"/>
      <c r="V4178" s="60"/>
      <c r="W4178" s="60"/>
      <c r="X4178" s="60"/>
      <c r="Y4178" s="60"/>
      <c r="Z4178" s="60"/>
      <c r="AA4178" s="60"/>
      <c r="AB4178" s="60"/>
      <c r="AC4178" s="60"/>
      <c r="AD4178" s="60"/>
      <c r="AE4178" s="60"/>
      <c r="AF4178" s="60"/>
      <c r="AG4178" s="60"/>
      <c r="AH4178" s="60"/>
      <c r="AI4178" s="60"/>
      <c r="AJ4178" s="60"/>
      <c r="AK4178" s="60"/>
      <c r="AL4178" s="60"/>
      <c r="AM4178" s="60"/>
      <c r="AN4178" s="60"/>
      <c r="AO4178" s="112"/>
      <c r="AP4178" s="112"/>
      <c r="AQ4178" s="112"/>
      <c r="AR4178" s="112"/>
      <c r="AS4178" s="112"/>
      <c r="AT4178" s="112"/>
      <c r="AU4178" s="112"/>
      <c r="AV4178" s="112"/>
      <c r="AW4178" s="112"/>
      <c r="AX4178" s="112"/>
      <c r="AY4178" s="112"/>
      <c r="AZ4178" s="112"/>
      <c r="BA4178" s="112"/>
    </row>
    <row r="4179" spans="1:53" x14ac:dyDescent="0.25">
      <c r="A4179" s="112"/>
      <c r="B4179" s="45">
        <v>40375</v>
      </c>
      <c r="C4179" s="2"/>
      <c r="D4179" s="2">
        <v>46.38</v>
      </c>
      <c r="E4179" s="2">
        <v>48.14</v>
      </c>
      <c r="F4179" s="2"/>
      <c r="G4179" s="2"/>
      <c r="H4179" s="2"/>
      <c r="I4179" s="2"/>
      <c r="J4179" s="2"/>
      <c r="K4179" s="2"/>
      <c r="L4179" s="2"/>
      <c r="M4179" s="60"/>
      <c r="N4179" s="60"/>
      <c r="O4179" s="60"/>
      <c r="P4179" s="60"/>
      <c r="Q4179" s="2"/>
      <c r="R4179" s="60"/>
      <c r="S4179" s="60"/>
      <c r="T4179" s="60"/>
      <c r="U4179" s="60"/>
      <c r="V4179" s="60"/>
      <c r="W4179" s="60"/>
      <c r="X4179" s="60"/>
      <c r="Y4179" s="60"/>
      <c r="Z4179" s="60"/>
      <c r="AA4179" s="60"/>
      <c r="AB4179" s="60"/>
      <c r="AC4179" s="60"/>
      <c r="AD4179" s="60"/>
      <c r="AE4179" s="60"/>
      <c r="AF4179" s="60"/>
      <c r="AG4179" s="60"/>
      <c r="AH4179" s="60"/>
      <c r="AI4179" s="60"/>
      <c r="AJ4179" s="60"/>
      <c r="AK4179" s="60"/>
      <c r="AL4179" s="60"/>
      <c r="AM4179" s="60"/>
      <c r="AN4179" s="60"/>
      <c r="AO4179" s="112"/>
      <c r="AP4179" s="112"/>
      <c r="AQ4179" s="112"/>
      <c r="AR4179" s="112"/>
      <c r="AS4179" s="112"/>
      <c r="AT4179" s="112"/>
      <c r="AU4179" s="112"/>
      <c r="AV4179" s="112"/>
      <c r="AW4179" s="112"/>
      <c r="AX4179" s="112"/>
      <c r="AY4179" s="112"/>
      <c r="AZ4179" s="112"/>
      <c r="BA4179" s="112"/>
    </row>
    <row r="4180" spans="1:53" x14ac:dyDescent="0.25">
      <c r="A4180" s="112"/>
      <c r="B4180" s="45">
        <v>40374</v>
      </c>
      <c r="C4180" s="2"/>
      <c r="D4180" s="2">
        <v>46.05</v>
      </c>
      <c r="E4180" s="2">
        <v>47.81</v>
      </c>
      <c r="F4180" s="2"/>
      <c r="G4180" s="2"/>
      <c r="H4180" s="2"/>
      <c r="I4180" s="2"/>
      <c r="J4180" s="2"/>
      <c r="K4180" s="2"/>
      <c r="L4180" s="2"/>
      <c r="M4180" s="60"/>
      <c r="N4180" s="60"/>
      <c r="O4180" s="60"/>
      <c r="P4180" s="60"/>
      <c r="Q4180" s="2"/>
      <c r="R4180" s="60"/>
      <c r="S4180" s="60"/>
      <c r="T4180" s="60"/>
      <c r="U4180" s="60"/>
      <c r="V4180" s="60"/>
      <c r="W4180" s="60"/>
      <c r="X4180" s="60"/>
      <c r="Y4180" s="60"/>
      <c r="Z4180" s="60"/>
      <c r="AA4180" s="60"/>
      <c r="AB4180" s="60"/>
      <c r="AC4180" s="60"/>
      <c r="AD4180" s="60"/>
      <c r="AE4180" s="60"/>
      <c r="AF4180" s="60"/>
      <c r="AG4180" s="60"/>
      <c r="AH4180" s="60"/>
      <c r="AI4180" s="60"/>
      <c r="AJ4180" s="60"/>
      <c r="AK4180" s="60"/>
      <c r="AL4180" s="60"/>
      <c r="AM4180" s="60"/>
      <c r="AN4180" s="60"/>
      <c r="AO4180" s="112"/>
      <c r="AP4180" s="112"/>
      <c r="AQ4180" s="112"/>
      <c r="AR4180" s="112"/>
      <c r="AS4180" s="112"/>
      <c r="AT4180" s="112"/>
      <c r="AU4180" s="112"/>
      <c r="AV4180" s="112"/>
      <c r="AW4180" s="112"/>
      <c r="AX4180" s="112"/>
      <c r="AY4180" s="112"/>
      <c r="AZ4180" s="112"/>
      <c r="BA4180" s="112"/>
    </row>
    <row r="4181" spans="1:53" x14ac:dyDescent="0.25">
      <c r="A4181" s="112"/>
      <c r="B4181" s="45">
        <v>40373</v>
      </c>
      <c r="C4181" s="2"/>
      <c r="D4181" s="2">
        <v>46.22</v>
      </c>
      <c r="E4181" s="2">
        <v>47.98</v>
      </c>
      <c r="F4181" s="2"/>
      <c r="G4181" s="2"/>
      <c r="H4181" s="2"/>
      <c r="I4181" s="2"/>
      <c r="J4181" s="2"/>
      <c r="K4181" s="2"/>
      <c r="L4181" s="2"/>
      <c r="M4181" s="60"/>
      <c r="N4181" s="60"/>
      <c r="O4181" s="60"/>
      <c r="P4181" s="60"/>
      <c r="Q4181" s="2"/>
      <c r="R4181" s="60"/>
      <c r="S4181" s="60"/>
      <c r="T4181" s="60"/>
      <c r="U4181" s="60"/>
      <c r="V4181" s="60"/>
      <c r="W4181" s="60"/>
      <c r="X4181" s="60"/>
      <c r="Y4181" s="60"/>
      <c r="Z4181" s="60"/>
      <c r="AA4181" s="60"/>
      <c r="AB4181" s="60"/>
      <c r="AC4181" s="60"/>
      <c r="AD4181" s="60"/>
      <c r="AE4181" s="60"/>
      <c r="AF4181" s="60"/>
      <c r="AG4181" s="60"/>
      <c r="AH4181" s="60"/>
      <c r="AI4181" s="60"/>
      <c r="AJ4181" s="60"/>
      <c r="AK4181" s="60"/>
      <c r="AL4181" s="60"/>
      <c r="AM4181" s="60"/>
      <c r="AN4181" s="60"/>
      <c r="AO4181" s="112"/>
      <c r="AP4181" s="112"/>
      <c r="AQ4181" s="112"/>
      <c r="AR4181" s="112"/>
      <c r="AS4181" s="112"/>
      <c r="AT4181" s="112"/>
      <c r="AU4181" s="112"/>
      <c r="AV4181" s="112"/>
      <c r="AW4181" s="112"/>
      <c r="AX4181" s="112"/>
      <c r="AY4181" s="112"/>
      <c r="AZ4181" s="112"/>
      <c r="BA4181" s="112"/>
    </row>
    <row r="4182" spans="1:53" x14ac:dyDescent="0.25">
      <c r="A4182" s="112"/>
      <c r="B4182" s="45">
        <v>40372</v>
      </c>
      <c r="C4182" s="2"/>
      <c r="D4182" s="2">
        <v>45.85</v>
      </c>
      <c r="E4182" s="2">
        <v>47.61</v>
      </c>
      <c r="F4182" s="2"/>
      <c r="G4182" s="2"/>
      <c r="H4182" s="2"/>
      <c r="I4182" s="2"/>
      <c r="J4182" s="2"/>
      <c r="K4182" s="2"/>
      <c r="L4182" s="2"/>
      <c r="M4182" s="60"/>
      <c r="N4182" s="60"/>
      <c r="O4182" s="60"/>
      <c r="P4182" s="60"/>
      <c r="Q4182" s="2"/>
      <c r="R4182" s="60"/>
      <c r="S4182" s="60"/>
      <c r="T4182" s="60"/>
      <c r="U4182" s="60"/>
      <c r="V4182" s="60"/>
      <c r="W4182" s="60"/>
      <c r="X4182" s="60"/>
      <c r="Y4182" s="60"/>
      <c r="Z4182" s="60"/>
      <c r="AA4182" s="60"/>
      <c r="AB4182" s="60"/>
      <c r="AC4182" s="60"/>
      <c r="AD4182" s="60"/>
      <c r="AE4182" s="60"/>
      <c r="AF4182" s="60"/>
      <c r="AG4182" s="60"/>
      <c r="AH4182" s="60"/>
      <c r="AI4182" s="60"/>
      <c r="AJ4182" s="60"/>
      <c r="AK4182" s="60"/>
      <c r="AL4182" s="60"/>
      <c r="AM4182" s="60"/>
      <c r="AN4182" s="60"/>
      <c r="AO4182" s="112"/>
      <c r="AP4182" s="112"/>
      <c r="AQ4182" s="112"/>
      <c r="AR4182" s="112"/>
      <c r="AS4182" s="112"/>
      <c r="AT4182" s="112"/>
      <c r="AU4182" s="112"/>
      <c r="AV4182" s="112"/>
      <c r="AW4182" s="112"/>
      <c r="AX4182" s="112"/>
      <c r="AY4182" s="112"/>
      <c r="AZ4182" s="112"/>
      <c r="BA4182" s="112"/>
    </row>
    <row r="4183" spans="1:53" x14ac:dyDescent="0.25">
      <c r="A4183" s="112"/>
      <c r="B4183" s="45">
        <v>40371</v>
      </c>
      <c r="C4183" s="2"/>
      <c r="D4183" s="2">
        <v>45.5</v>
      </c>
      <c r="E4183" s="2">
        <v>47.26</v>
      </c>
      <c r="F4183" s="2"/>
      <c r="G4183" s="2"/>
      <c r="H4183" s="2"/>
      <c r="I4183" s="2"/>
      <c r="J4183" s="2"/>
      <c r="K4183" s="2"/>
      <c r="L4183" s="2"/>
      <c r="M4183" s="60"/>
      <c r="N4183" s="60"/>
      <c r="O4183" s="60"/>
      <c r="P4183" s="60"/>
      <c r="Q4183" s="2"/>
      <c r="R4183" s="60"/>
      <c r="S4183" s="60"/>
      <c r="T4183" s="60"/>
      <c r="U4183" s="60"/>
      <c r="V4183" s="60"/>
      <c r="W4183" s="60"/>
      <c r="X4183" s="60"/>
      <c r="Y4183" s="60"/>
      <c r="Z4183" s="60"/>
      <c r="AA4183" s="60"/>
      <c r="AB4183" s="60"/>
      <c r="AC4183" s="60"/>
      <c r="AD4183" s="60"/>
      <c r="AE4183" s="60"/>
      <c r="AF4183" s="60"/>
      <c r="AG4183" s="60"/>
      <c r="AH4183" s="60"/>
      <c r="AI4183" s="60"/>
      <c r="AJ4183" s="60"/>
      <c r="AK4183" s="60"/>
      <c r="AL4183" s="60"/>
      <c r="AM4183" s="60"/>
      <c r="AN4183" s="60"/>
      <c r="AO4183" s="112"/>
      <c r="AP4183" s="112"/>
      <c r="AQ4183" s="112"/>
      <c r="AR4183" s="112"/>
      <c r="AS4183" s="112"/>
      <c r="AT4183" s="112"/>
      <c r="AU4183" s="112"/>
      <c r="AV4183" s="112"/>
      <c r="AW4183" s="112"/>
      <c r="AX4183" s="112"/>
      <c r="AY4183" s="112"/>
      <c r="AZ4183" s="112"/>
      <c r="BA4183" s="112"/>
    </row>
    <row r="4184" spans="1:53" x14ac:dyDescent="0.25">
      <c r="A4184" s="112"/>
      <c r="B4184" s="45">
        <v>40368</v>
      </c>
      <c r="C4184" s="2"/>
      <c r="D4184" s="2">
        <v>45.9</v>
      </c>
      <c r="E4184" s="2">
        <v>47.66</v>
      </c>
      <c r="F4184" s="2"/>
      <c r="G4184" s="2"/>
      <c r="H4184" s="2"/>
      <c r="I4184" s="2"/>
      <c r="J4184" s="2"/>
      <c r="K4184" s="2"/>
      <c r="L4184" s="2"/>
      <c r="M4184" s="60"/>
      <c r="N4184" s="60"/>
      <c r="O4184" s="60"/>
      <c r="P4184" s="60"/>
      <c r="Q4184" s="2"/>
      <c r="R4184" s="60"/>
      <c r="S4184" s="60"/>
      <c r="T4184" s="60"/>
      <c r="U4184" s="60"/>
      <c r="V4184" s="60"/>
      <c r="W4184" s="60"/>
      <c r="X4184" s="60"/>
      <c r="Y4184" s="60"/>
      <c r="Z4184" s="60"/>
      <c r="AA4184" s="60"/>
      <c r="AB4184" s="60"/>
      <c r="AC4184" s="60"/>
      <c r="AD4184" s="60"/>
      <c r="AE4184" s="60"/>
      <c r="AF4184" s="60"/>
      <c r="AG4184" s="60"/>
      <c r="AH4184" s="60"/>
      <c r="AI4184" s="60"/>
      <c r="AJ4184" s="60"/>
      <c r="AK4184" s="60"/>
      <c r="AL4184" s="60"/>
      <c r="AM4184" s="60"/>
      <c r="AN4184" s="60"/>
      <c r="AO4184" s="112"/>
      <c r="AP4184" s="112"/>
      <c r="AQ4184" s="112"/>
      <c r="AR4184" s="112"/>
      <c r="AS4184" s="112"/>
      <c r="AT4184" s="112"/>
      <c r="AU4184" s="112"/>
      <c r="AV4184" s="112"/>
      <c r="AW4184" s="112"/>
      <c r="AX4184" s="112"/>
      <c r="AY4184" s="112"/>
      <c r="AZ4184" s="112"/>
      <c r="BA4184" s="112"/>
    </row>
    <row r="4185" spans="1:53" x14ac:dyDescent="0.25">
      <c r="A4185" s="112"/>
      <c r="B4185" s="45">
        <v>40367</v>
      </c>
      <c r="C4185" s="2"/>
      <c r="D4185" s="2">
        <v>45.75</v>
      </c>
      <c r="E4185" s="2">
        <v>47.51</v>
      </c>
      <c r="F4185" s="2"/>
      <c r="G4185" s="2"/>
      <c r="H4185" s="2"/>
      <c r="I4185" s="2"/>
      <c r="J4185" s="2"/>
      <c r="K4185" s="2"/>
      <c r="L4185" s="2"/>
      <c r="M4185" s="60"/>
      <c r="N4185" s="60"/>
      <c r="O4185" s="60"/>
      <c r="P4185" s="60"/>
      <c r="Q4185" s="2"/>
      <c r="R4185" s="60"/>
      <c r="S4185" s="60"/>
      <c r="T4185" s="60"/>
      <c r="U4185" s="60"/>
      <c r="V4185" s="60"/>
      <c r="W4185" s="60"/>
      <c r="X4185" s="60"/>
      <c r="Y4185" s="60"/>
      <c r="Z4185" s="60"/>
      <c r="AA4185" s="60"/>
      <c r="AB4185" s="60"/>
      <c r="AC4185" s="60"/>
      <c r="AD4185" s="60"/>
      <c r="AE4185" s="60"/>
      <c r="AF4185" s="60"/>
      <c r="AG4185" s="60"/>
      <c r="AH4185" s="60"/>
      <c r="AI4185" s="60"/>
      <c r="AJ4185" s="60"/>
      <c r="AK4185" s="60"/>
      <c r="AL4185" s="60"/>
      <c r="AM4185" s="60"/>
      <c r="AN4185" s="60"/>
      <c r="AO4185" s="112"/>
      <c r="AP4185" s="112"/>
      <c r="AQ4185" s="112"/>
      <c r="AR4185" s="112"/>
      <c r="AS4185" s="112"/>
      <c r="AT4185" s="112"/>
      <c r="AU4185" s="112"/>
      <c r="AV4185" s="112"/>
      <c r="AW4185" s="112"/>
      <c r="AX4185" s="112"/>
      <c r="AY4185" s="112"/>
      <c r="AZ4185" s="112"/>
      <c r="BA4185" s="112"/>
    </row>
    <row r="4186" spans="1:53" x14ac:dyDescent="0.25">
      <c r="A4186" s="112"/>
      <c r="B4186" s="45">
        <v>40366</v>
      </c>
      <c r="C4186" s="2"/>
      <c r="D4186" s="2">
        <v>45.25</v>
      </c>
      <c r="E4186" s="2">
        <v>47.01</v>
      </c>
      <c r="F4186" s="2"/>
      <c r="G4186" s="2"/>
      <c r="H4186" s="2"/>
      <c r="I4186" s="2"/>
      <c r="J4186" s="2"/>
      <c r="K4186" s="2"/>
      <c r="L4186" s="2"/>
      <c r="M4186" s="60"/>
      <c r="N4186" s="60"/>
      <c r="O4186" s="60"/>
      <c r="P4186" s="60"/>
      <c r="Q4186" s="2"/>
      <c r="R4186" s="60"/>
      <c r="S4186" s="60"/>
      <c r="T4186" s="60"/>
      <c r="U4186" s="60"/>
      <c r="V4186" s="60"/>
      <c r="W4186" s="60"/>
      <c r="X4186" s="60"/>
      <c r="Y4186" s="60"/>
      <c r="Z4186" s="60"/>
      <c r="AA4186" s="60"/>
      <c r="AB4186" s="60"/>
      <c r="AC4186" s="60"/>
      <c r="AD4186" s="60"/>
      <c r="AE4186" s="60"/>
      <c r="AF4186" s="60"/>
      <c r="AG4186" s="60"/>
      <c r="AH4186" s="60"/>
      <c r="AI4186" s="60"/>
      <c r="AJ4186" s="60"/>
      <c r="AK4186" s="60"/>
      <c r="AL4186" s="60"/>
      <c r="AM4186" s="60"/>
      <c r="AN4186" s="60"/>
      <c r="AO4186" s="112"/>
      <c r="AP4186" s="112"/>
      <c r="AQ4186" s="112"/>
      <c r="AR4186" s="112"/>
      <c r="AS4186" s="112"/>
      <c r="AT4186" s="112"/>
      <c r="AU4186" s="112"/>
      <c r="AV4186" s="112"/>
      <c r="AW4186" s="112"/>
      <c r="AX4186" s="112"/>
      <c r="AY4186" s="112"/>
      <c r="AZ4186" s="112"/>
      <c r="BA4186" s="112"/>
    </row>
    <row r="4187" spans="1:53" x14ac:dyDescent="0.25">
      <c r="A4187" s="112"/>
      <c r="B4187" s="45">
        <v>40365</v>
      </c>
      <c r="C4187" s="2"/>
      <c r="D4187" s="2">
        <v>45.55</v>
      </c>
      <c r="E4187" s="2">
        <v>47.31</v>
      </c>
      <c r="F4187" s="2"/>
      <c r="G4187" s="2"/>
      <c r="H4187" s="2"/>
      <c r="I4187" s="2"/>
      <c r="J4187" s="2"/>
      <c r="K4187" s="2"/>
      <c r="L4187" s="2"/>
      <c r="M4187" s="60"/>
      <c r="N4187" s="60"/>
      <c r="O4187" s="60"/>
      <c r="P4187" s="60"/>
      <c r="Q4187" s="2"/>
      <c r="R4187" s="60"/>
      <c r="S4187" s="60"/>
      <c r="T4187" s="60"/>
      <c r="U4187" s="60"/>
      <c r="V4187" s="60"/>
      <c r="W4187" s="60"/>
      <c r="X4187" s="60"/>
      <c r="Y4187" s="60"/>
      <c r="Z4187" s="60"/>
      <c r="AA4187" s="60"/>
      <c r="AB4187" s="60"/>
      <c r="AC4187" s="60"/>
      <c r="AD4187" s="60"/>
      <c r="AE4187" s="60"/>
      <c r="AF4187" s="60"/>
      <c r="AG4187" s="60"/>
      <c r="AH4187" s="60"/>
      <c r="AI4187" s="60"/>
      <c r="AJ4187" s="60"/>
      <c r="AK4187" s="60"/>
      <c r="AL4187" s="60"/>
      <c r="AM4187" s="60"/>
      <c r="AN4187" s="60"/>
      <c r="AO4187" s="112"/>
      <c r="AP4187" s="112"/>
      <c r="AQ4187" s="112"/>
      <c r="AR4187" s="112"/>
      <c r="AS4187" s="112"/>
      <c r="AT4187" s="112"/>
      <c r="AU4187" s="112"/>
      <c r="AV4187" s="112"/>
      <c r="AW4187" s="112"/>
      <c r="AX4187" s="112"/>
      <c r="AY4187" s="112"/>
      <c r="AZ4187" s="112"/>
      <c r="BA4187" s="112"/>
    </row>
    <row r="4188" spans="1:53" x14ac:dyDescent="0.25">
      <c r="A4188" s="112"/>
      <c r="B4188" s="45">
        <v>40364</v>
      </c>
      <c r="C4188" s="2"/>
      <c r="D4188" s="2">
        <v>45.85</v>
      </c>
      <c r="E4188" s="2">
        <v>47.61</v>
      </c>
      <c r="F4188" s="2"/>
      <c r="G4188" s="2"/>
      <c r="H4188" s="2"/>
      <c r="I4188" s="2"/>
      <c r="J4188" s="2"/>
      <c r="K4188" s="2"/>
      <c r="L4188" s="2"/>
      <c r="M4188" s="60"/>
      <c r="N4188" s="60"/>
      <c r="O4188" s="60"/>
      <c r="P4188" s="60"/>
      <c r="Q4188" s="2"/>
      <c r="R4188" s="60"/>
      <c r="S4188" s="60"/>
      <c r="T4188" s="60"/>
      <c r="U4188" s="60"/>
      <c r="V4188" s="60"/>
      <c r="W4188" s="60"/>
      <c r="X4188" s="60"/>
      <c r="Y4188" s="60"/>
      <c r="Z4188" s="60"/>
      <c r="AA4188" s="60"/>
      <c r="AB4188" s="60"/>
      <c r="AC4188" s="60"/>
      <c r="AD4188" s="60"/>
      <c r="AE4188" s="60"/>
      <c r="AF4188" s="60"/>
      <c r="AG4188" s="60"/>
      <c r="AH4188" s="60"/>
      <c r="AI4188" s="60"/>
      <c r="AJ4188" s="60"/>
      <c r="AK4188" s="60"/>
      <c r="AL4188" s="60"/>
      <c r="AM4188" s="60"/>
      <c r="AN4188" s="60"/>
      <c r="AO4188" s="112"/>
      <c r="AP4188" s="112"/>
      <c r="AQ4188" s="112"/>
      <c r="AR4188" s="112"/>
      <c r="AS4188" s="112"/>
      <c r="AT4188" s="112"/>
      <c r="AU4188" s="112"/>
      <c r="AV4188" s="112"/>
      <c r="AW4188" s="112"/>
      <c r="AX4188" s="112"/>
      <c r="AY4188" s="112"/>
      <c r="AZ4188" s="112"/>
      <c r="BA4188" s="112"/>
    </row>
    <row r="4189" spans="1:53" x14ac:dyDescent="0.25">
      <c r="A4189" s="112"/>
      <c r="B4189" s="45">
        <v>40361</v>
      </c>
      <c r="C4189" s="2"/>
      <c r="D4189" s="2">
        <v>46</v>
      </c>
      <c r="E4189" s="2">
        <v>47.76</v>
      </c>
      <c r="F4189" s="2"/>
      <c r="G4189" s="2"/>
      <c r="H4189" s="2"/>
      <c r="I4189" s="2"/>
      <c r="J4189" s="2"/>
      <c r="K4189" s="2"/>
      <c r="L4189" s="2"/>
      <c r="M4189" s="60"/>
      <c r="N4189" s="60"/>
      <c r="O4189" s="60"/>
      <c r="P4189" s="60"/>
      <c r="Q4189" s="2"/>
      <c r="R4189" s="60"/>
      <c r="S4189" s="60"/>
      <c r="T4189" s="60"/>
      <c r="U4189" s="60"/>
      <c r="V4189" s="60"/>
      <c r="W4189" s="60"/>
      <c r="X4189" s="60"/>
      <c r="Y4189" s="60"/>
      <c r="Z4189" s="60"/>
      <c r="AA4189" s="60"/>
      <c r="AB4189" s="60"/>
      <c r="AC4189" s="60"/>
      <c r="AD4189" s="60"/>
      <c r="AE4189" s="60"/>
      <c r="AF4189" s="60"/>
      <c r="AG4189" s="60"/>
      <c r="AH4189" s="60"/>
      <c r="AI4189" s="60"/>
      <c r="AJ4189" s="60"/>
      <c r="AK4189" s="60"/>
      <c r="AL4189" s="60"/>
      <c r="AM4189" s="60"/>
      <c r="AN4189" s="60"/>
      <c r="AO4189" s="112"/>
      <c r="AP4189" s="112"/>
      <c r="AQ4189" s="112"/>
      <c r="AR4189" s="112"/>
      <c r="AS4189" s="112"/>
      <c r="AT4189" s="112"/>
      <c r="AU4189" s="112"/>
      <c r="AV4189" s="112"/>
      <c r="AW4189" s="112"/>
      <c r="AX4189" s="112"/>
      <c r="AY4189" s="112"/>
      <c r="AZ4189" s="112"/>
      <c r="BA4189" s="112"/>
    </row>
    <row r="4190" spans="1:53" x14ac:dyDescent="0.25">
      <c r="A4190" s="112"/>
      <c r="B4190" s="45">
        <v>40360</v>
      </c>
      <c r="C4190" s="2"/>
      <c r="D4190" s="2">
        <v>46</v>
      </c>
      <c r="E4190" s="2">
        <v>47.76</v>
      </c>
      <c r="F4190" s="2"/>
      <c r="G4190" s="2"/>
      <c r="H4190" s="2"/>
      <c r="I4190" s="2"/>
      <c r="J4190" s="2"/>
      <c r="K4190" s="2"/>
      <c r="L4190" s="2"/>
      <c r="M4190" s="60"/>
      <c r="N4190" s="60"/>
      <c r="O4190" s="60"/>
      <c r="P4190" s="60"/>
      <c r="Q4190" s="2"/>
      <c r="R4190" s="60"/>
      <c r="S4190" s="60"/>
      <c r="T4190" s="60"/>
      <c r="U4190" s="60"/>
      <c r="V4190" s="60"/>
      <c r="W4190" s="60"/>
      <c r="X4190" s="60"/>
      <c r="Y4190" s="60"/>
      <c r="Z4190" s="60"/>
      <c r="AA4190" s="60"/>
      <c r="AB4190" s="60"/>
      <c r="AC4190" s="60"/>
      <c r="AD4190" s="60"/>
      <c r="AE4190" s="60"/>
      <c r="AF4190" s="60"/>
      <c r="AG4190" s="60"/>
      <c r="AH4190" s="60"/>
      <c r="AI4190" s="60"/>
      <c r="AJ4190" s="60"/>
      <c r="AK4190" s="60"/>
      <c r="AL4190" s="60"/>
      <c r="AM4190" s="60"/>
      <c r="AN4190" s="60"/>
      <c r="AO4190" s="112"/>
      <c r="AP4190" s="112"/>
      <c r="AQ4190" s="112"/>
      <c r="AR4190" s="112"/>
      <c r="AS4190" s="112"/>
      <c r="AT4190" s="112"/>
      <c r="AU4190" s="112"/>
      <c r="AV4190" s="112"/>
      <c r="AW4190" s="112"/>
      <c r="AX4190" s="112"/>
      <c r="AY4190" s="112"/>
      <c r="AZ4190" s="112"/>
      <c r="BA4190" s="112"/>
    </row>
    <row r="4191" spans="1:53" x14ac:dyDescent="0.25">
      <c r="A4191" s="112"/>
      <c r="B4191" s="45">
        <v>40359</v>
      </c>
      <c r="C4191" s="2"/>
      <c r="D4191" s="2">
        <v>46.1</v>
      </c>
      <c r="E4191" s="2">
        <v>47.86</v>
      </c>
      <c r="F4191" s="2"/>
      <c r="G4191" s="2"/>
      <c r="H4191" s="2"/>
      <c r="I4191" s="2"/>
      <c r="J4191" s="2"/>
      <c r="K4191" s="2"/>
      <c r="L4191" s="2"/>
      <c r="M4191" s="60"/>
      <c r="N4191" s="60"/>
      <c r="O4191" s="60"/>
      <c r="P4191" s="60"/>
      <c r="Q4191" s="2"/>
      <c r="R4191" s="60"/>
      <c r="S4191" s="60"/>
      <c r="T4191" s="60"/>
      <c r="U4191" s="60"/>
      <c r="V4191" s="60"/>
      <c r="W4191" s="60"/>
      <c r="X4191" s="60"/>
      <c r="Y4191" s="60"/>
      <c r="Z4191" s="60"/>
      <c r="AA4191" s="60"/>
      <c r="AB4191" s="60"/>
      <c r="AC4191" s="60"/>
      <c r="AD4191" s="60"/>
      <c r="AE4191" s="60"/>
      <c r="AF4191" s="60"/>
      <c r="AG4191" s="60"/>
      <c r="AH4191" s="60"/>
      <c r="AI4191" s="60"/>
      <c r="AJ4191" s="60"/>
      <c r="AK4191" s="60"/>
      <c r="AL4191" s="60"/>
      <c r="AM4191" s="60"/>
      <c r="AN4191" s="60"/>
      <c r="AO4191" s="112"/>
      <c r="AP4191" s="112"/>
      <c r="AQ4191" s="112"/>
      <c r="AR4191" s="112"/>
      <c r="AS4191" s="112"/>
      <c r="AT4191" s="112"/>
      <c r="AU4191" s="112"/>
      <c r="AV4191" s="112"/>
      <c r="AW4191" s="112"/>
      <c r="AX4191" s="112"/>
      <c r="AY4191" s="112"/>
      <c r="AZ4191" s="112"/>
      <c r="BA4191" s="112"/>
    </row>
    <row r="4192" spans="1:53" x14ac:dyDescent="0.25">
      <c r="A4192" s="112"/>
      <c r="B4192" s="45">
        <v>40358</v>
      </c>
      <c r="C4192" s="2"/>
      <c r="D4192" s="2">
        <v>45.95</v>
      </c>
      <c r="E4192" s="2">
        <v>47.71</v>
      </c>
      <c r="F4192" s="2"/>
      <c r="G4192" s="2"/>
      <c r="H4192" s="2"/>
      <c r="I4192" s="2"/>
      <c r="J4192" s="2"/>
      <c r="K4192" s="2"/>
      <c r="L4192" s="2"/>
      <c r="M4192" s="60"/>
      <c r="N4192" s="60"/>
      <c r="O4192" s="60"/>
      <c r="P4192" s="60"/>
      <c r="Q4192" s="2"/>
      <c r="R4192" s="60"/>
      <c r="S4192" s="60"/>
      <c r="T4192" s="60"/>
      <c r="U4192" s="60"/>
      <c r="V4192" s="60"/>
      <c r="W4192" s="60"/>
      <c r="X4192" s="60"/>
      <c r="Y4192" s="60"/>
      <c r="Z4192" s="60"/>
      <c r="AA4192" s="60"/>
      <c r="AB4192" s="60"/>
      <c r="AC4192" s="60"/>
      <c r="AD4192" s="60"/>
      <c r="AE4192" s="60"/>
      <c r="AF4192" s="60"/>
      <c r="AG4192" s="60"/>
      <c r="AH4192" s="60"/>
      <c r="AI4192" s="60"/>
      <c r="AJ4192" s="60"/>
      <c r="AK4192" s="60"/>
      <c r="AL4192" s="60"/>
      <c r="AM4192" s="60"/>
      <c r="AN4192" s="60"/>
      <c r="AO4192" s="112"/>
      <c r="AP4192" s="112"/>
      <c r="AQ4192" s="112"/>
      <c r="AR4192" s="112"/>
      <c r="AS4192" s="112"/>
      <c r="AT4192" s="112"/>
      <c r="AU4192" s="112"/>
      <c r="AV4192" s="112"/>
      <c r="AW4192" s="112"/>
      <c r="AX4192" s="112"/>
      <c r="AY4192" s="112"/>
      <c r="AZ4192" s="112"/>
      <c r="BA4192" s="112"/>
    </row>
    <row r="4193" spans="1:53" x14ac:dyDescent="0.25">
      <c r="A4193" s="112"/>
      <c r="B4193" s="45">
        <v>40357</v>
      </c>
      <c r="C4193" s="2"/>
      <c r="D4193" s="2">
        <v>45.4</v>
      </c>
      <c r="E4193" s="2">
        <v>47.16</v>
      </c>
      <c r="F4193" s="2"/>
      <c r="G4193" s="2"/>
      <c r="H4193" s="2"/>
      <c r="I4193" s="2"/>
      <c r="J4193" s="2"/>
      <c r="K4193" s="2"/>
      <c r="L4193" s="2"/>
      <c r="M4193" s="60"/>
      <c r="N4193" s="60"/>
      <c r="O4193" s="60"/>
      <c r="P4193" s="60"/>
      <c r="Q4193" s="2"/>
      <c r="R4193" s="60"/>
      <c r="S4193" s="60"/>
      <c r="T4193" s="60"/>
      <c r="U4193" s="60"/>
      <c r="V4193" s="60"/>
      <c r="W4193" s="60"/>
      <c r="X4193" s="60"/>
      <c r="Y4193" s="60"/>
      <c r="Z4193" s="60"/>
      <c r="AA4193" s="60"/>
      <c r="AB4193" s="60"/>
      <c r="AC4193" s="60"/>
      <c r="AD4193" s="60"/>
      <c r="AE4193" s="60"/>
      <c r="AF4193" s="60"/>
      <c r="AG4193" s="60"/>
      <c r="AH4193" s="60"/>
      <c r="AI4193" s="60"/>
      <c r="AJ4193" s="60"/>
      <c r="AK4193" s="60"/>
      <c r="AL4193" s="60"/>
      <c r="AM4193" s="60"/>
      <c r="AN4193" s="60"/>
      <c r="AO4193" s="112"/>
      <c r="AP4193" s="112"/>
      <c r="AQ4193" s="112"/>
      <c r="AR4193" s="112"/>
      <c r="AS4193" s="112"/>
      <c r="AT4193" s="112"/>
      <c r="AU4193" s="112"/>
      <c r="AV4193" s="112"/>
      <c r="AW4193" s="112"/>
      <c r="AX4193" s="112"/>
      <c r="AY4193" s="112"/>
      <c r="AZ4193" s="112"/>
      <c r="BA4193" s="112"/>
    </row>
    <row r="4194" spans="1:53" x14ac:dyDescent="0.25">
      <c r="A4194" s="112"/>
      <c r="B4194" s="45">
        <v>40354</v>
      </c>
      <c r="C4194" s="2"/>
      <c r="D4194" s="2">
        <v>45.47</v>
      </c>
      <c r="E4194" s="2">
        <v>47.23</v>
      </c>
      <c r="F4194" s="2"/>
      <c r="G4194" s="2"/>
      <c r="H4194" s="2"/>
      <c r="I4194" s="2"/>
      <c r="J4194" s="2"/>
      <c r="K4194" s="2"/>
      <c r="L4194" s="2"/>
      <c r="M4194" s="60"/>
      <c r="N4194" s="60"/>
      <c r="O4194" s="60"/>
      <c r="P4194" s="60"/>
      <c r="Q4194" s="2"/>
      <c r="R4194" s="60"/>
      <c r="S4194" s="60"/>
      <c r="T4194" s="60"/>
      <c r="U4194" s="60"/>
      <c r="V4194" s="60"/>
      <c r="W4194" s="60"/>
      <c r="X4194" s="60"/>
      <c r="Y4194" s="60"/>
      <c r="Z4194" s="60"/>
      <c r="AA4194" s="60"/>
      <c r="AB4194" s="60"/>
      <c r="AC4194" s="60"/>
      <c r="AD4194" s="60"/>
      <c r="AE4194" s="60"/>
      <c r="AF4194" s="60"/>
      <c r="AG4194" s="60"/>
      <c r="AH4194" s="60"/>
      <c r="AI4194" s="60"/>
      <c r="AJ4194" s="60"/>
      <c r="AK4194" s="60"/>
      <c r="AL4194" s="60"/>
      <c r="AM4194" s="60"/>
      <c r="AN4194" s="60"/>
      <c r="AO4194" s="112"/>
      <c r="AP4194" s="112"/>
      <c r="AQ4194" s="112"/>
      <c r="AR4194" s="112"/>
      <c r="AS4194" s="112"/>
      <c r="AT4194" s="112"/>
      <c r="AU4194" s="112"/>
      <c r="AV4194" s="112"/>
      <c r="AW4194" s="112"/>
      <c r="AX4194" s="112"/>
      <c r="AY4194" s="112"/>
      <c r="AZ4194" s="112"/>
      <c r="BA4194" s="112"/>
    </row>
    <row r="4195" spans="1:53" x14ac:dyDescent="0.25">
      <c r="A4195" s="112"/>
      <c r="B4195" s="45">
        <v>40353</v>
      </c>
      <c r="C4195" s="2"/>
      <c r="D4195" s="2">
        <v>46.15</v>
      </c>
      <c r="E4195" s="2">
        <v>47.91</v>
      </c>
      <c r="F4195" s="2"/>
      <c r="G4195" s="2"/>
      <c r="H4195" s="2"/>
      <c r="I4195" s="2"/>
      <c r="J4195" s="2"/>
      <c r="K4195" s="2"/>
      <c r="L4195" s="2"/>
      <c r="M4195" s="60"/>
      <c r="N4195" s="60"/>
      <c r="O4195" s="60"/>
      <c r="P4195" s="60"/>
      <c r="Q4195" s="2"/>
      <c r="R4195" s="60"/>
      <c r="S4195" s="60"/>
      <c r="T4195" s="60"/>
      <c r="U4195" s="60"/>
      <c r="V4195" s="60"/>
      <c r="W4195" s="60"/>
      <c r="X4195" s="60"/>
      <c r="Y4195" s="60"/>
      <c r="Z4195" s="60"/>
      <c r="AA4195" s="60"/>
      <c r="AB4195" s="60"/>
      <c r="AC4195" s="60"/>
      <c r="AD4195" s="60"/>
      <c r="AE4195" s="60"/>
      <c r="AF4195" s="60"/>
      <c r="AG4195" s="60"/>
      <c r="AH4195" s="60"/>
      <c r="AI4195" s="60"/>
      <c r="AJ4195" s="60"/>
      <c r="AK4195" s="60"/>
      <c r="AL4195" s="60"/>
      <c r="AM4195" s="60"/>
      <c r="AN4195" s="60"/>
      <c r="AO4195" s="112"/>
      <c r="AP4195" s="112"/>
      <c r="AQ4195" s="112"/>
      <c r="AR4195" s="112"/>
      <c r="AS4195" s="112"/>
      <c r="AT4195" s="112"/>
      <c r="AU4195" s="112"/>
      <c r="AV4195" s="112"/>
      <c r="AW4195" s="112"/>
      <c r="AX4195" s="112"/>
      <c r="AY4195" s="112"/>
      <c r="AZ4195" s="112"/>
      <c r="BA4195" s="112"/>
    </row>
    <row r="4196" spans="1:53" x14ac:dyDescent="0.25">
      <c r="A4196" s="112"/>
      <c r="B4196" s="45">
        <v>40352</v>
      </c>
      <c r="C4196" s="2"/>
      <c r="D4196" s="2">
        <v>45.58</v>
      </c>
      <c r="E4196" s="2">
        <v>47.34</v>
      </c>
      <c r="F4196" s="2"/>
      <c r="G4196" s="2"/>
      <c r="H4196" s="2"/>
      <c r="I4196" s="2"/>
      <c r="J4196" s="2"/>
      <c r="K4196" s="2"/>
      <c r="L4196" s="2"/>
      <c r="M4196" s="60"/>
      <c r="N4196" s="60"/>
      <c r="O4196" s="60"/>
      <c r="P4196" s="60"/>
      <c r="Q4196" s="2"/>
      <c r="R4196" s="60"/>
      <c r="S4196" s="60"/>
      <c r="T4196" s="60"/>
      <c r="U4196" s="60"/>
      <c r="V4196" s="60"/>
      <c r="W4196" s="60"/>
      <c r="X4196" s="60"/>
      <c r="Y4196" s="60"/>
      <c r="Z4196" s="60"/>
      <c r="AA4196" s="60"/>
      <c r="AB4196" s="60"/>
      <c r="AC4196" s="60"/>
      <c r="AD4196" s="60"/>
      <c r="AE4196" s="60"/>
      <c r="AF4196" s="60"/>
      <c r="AG4196" s="60"/>
      <c r="AH4196" s="60"/>
      <c r="AI4196" s="60"/>
      <c r="AJ4196" s="60"/>
      <c r="AK4196" s="60"/>
      <c r="AL4196" s="60"/>
      <c r="AM4196" s="60"/>
      <c r="AN4196" s="60"/>
      <c r="AO4196" s="112"/>
      <c r="AP4196" s="112"/>
      <c r="AQ4196" s="112"/>
      <c r="AR4196" s="112"/>
      <c r="AS4196" s="112"/>
      <c r="AT4196" s="112"/>
      <c r="AU4196" s="112"/>
      <c r="AV4196" s="112"/>
      <c r="AW4196" s="112"/>
      <c r="AX4196" s="112"/>
      <c r="AY4196" s="112"/>
      <c r="AZ4196" s="112"/>
      <c r="BA4196" s="112"/>
    </row>
    <row r="4197" spans="1:53" x14ac:dyDescent="0.25">
      <c r="A4197" s="112"/>
      <c r="B4197" s="45">
        <v>40351</v>
      </c>
      <c r="C4197" s="2"/>
      <c r="D4197" s="2">
        <v>45.35</v>
      </c>
      <c r="E4197" s="2">
        <v>47.24</v>
      </c>
      <c r="F4197" s="2"/>
      <c r="G4197" s="2"/>
      <c r="H4197" s="2"/>
      <c r="I4197" s="2"/>
      <c r="J4197" s="2"/>
      <c r="K4197" s="2"/>
      <c r="L4197" s="2"/>
      <c r="M4197" s="60"/>
      <c r="N4197" s="60"/>
      <c r="O4197" s="60"/>
      <c r="P4197" s="60"/>
      <c r="Q4197" s="2"/>
      <c r="R4197" s="60"/>
      <c r="S4197" s="60"/>
      <c r="T4197" s="60"/>
      <c r="U4197" s="60"/>
      <c r="V4197" s="60"/>
      <c r="W4197" s="60"/>
      <c r="X4197" s="60"/>
      <c r="Y4197" s="60"/>
      <c r="Z4197" s="60"/>
      <c r="AA4197" s="60"/>
      <c r="AB4197" s="60"/>
      <c r="AC4197" s="60"/>
      <c r="AD4197" s="60"/>
      <c r="AE4197" s="60"/>
      <c r="AF4197" s="60"/>
      <c r="AG4197" s="60"/>
      <c r="AH4197" s="60"/>
      <c r="AI4197" s="60"/>
      <c r="AJ4197" s="60"/>
      <c r="AK4197" s="60"/>
      <c r="AL4197" s="60"/>
      <c r="AM4197" s="60"/>
      <c r="AN4197" s="60"/>
      <c r="AO4197" s="112"/>
      <c r="AP4197" s="112"/>
      <c r="AQ4197" s="112"/>
      <c r="AR4197" s="112"/>
      <c r="AS4197" s="112"/>
      <c r="AT4197" s="112"/>
      <c r="AU4197" s="112"/>
      <c r="AV4197" s="112"/>
      <c r="AW4197" s="112"/>
      <c r="AX4197" s="112"/>
      <c r="AY4197" s="112"/>
      <c r="AZ4197" s="112"/>
      <c r="BA4197" s="112"/>
    </row>
    <row r="4198" spans="1:53" x14ac:dyDescent="0.25">
      <c r="A4198" s="112"/>
      <c r="B4198" s="45">
        <v>40350</v>
      </c>
      <c r="C4198" s="2"/>
      <c r="D4198" s="2">
        <v>45.77</v>
      </c>
      <c r="E4198" s="2">
        <v>47.66</v>
      </c>
      <c r="F4198" s="2"/>
      <c r="G4198" s="2"/>
      <c r="H4198" s="2"/>
      <c r="I4198" s="2"/>
      <c r="J4198" s="2"/>
      <c r="K4198" s="2"/>
      <c r="L4198" s="2"/>
      <c r="M4198" s="60"/>
      <c r="N4198" s="60"/>
      <c r="O4198" s="60"/>
      <c r="P4198" s="60"/>
      <c r="Q4198" s="2"/>
      <c r="R4198" s="60"/>
      <c r="S4198" s="60"/>
      <c r="T4198" s="60"/>
      <c r="U4198" s="60"/>
      <c r="V4198" s="60"/>
      <c r="W4198" s="60"/>
      <c r="X4198" s="60"/>
      <c r="Y4198" s="60"/>
      <c r="Z4198" s="60"/>
      <c r="AA4198" s="60"/>
      <c r="AB4198" s="60"/>
      <c r="AC4198" s="60"/>
      <c r="AD4198" s="60"/>
      <c r="AE4198" s="60"/>
      <c r="AF4198" s="60"/>
      <c r="AG4198" s="60"/>
      <c r="AH4198" s="60"/>
      <c r="AI4198" s="60"/>
      <c r="AJ4198" s="60"/>
      <c r="AK4198" s="60"/>
      <c r="AL4198" s="60"/>
      <c r="AM4198" s="60"/>
      <c r="AN4198" s="60"/>
      <c r="AO4198" s="112"/>
      <c r="AP4198" s="112"/>
      <c r="AQ4198" s="112"/>
      <c r="AR4198" s="112"/>
      <c r="AS4198" s="112"/>
      <c r="AT4198" s="112"/>
      <c r="AU4198" s="112"/>
      <c r="AV4198" s="112"/>
      <c r="AW4198" s="112"/>
      <c r="AX4198" s="112"/>
      <c r="AY4198" s="112"/>
      <c r="AZ4198" s="112"/>
      <c r="BA4198" s="112"/>
    </row>
    <row r="4199" spans="1:53" x14ac:dyDescent="0.25">
      <c r="A4199" s="112"/>
      <c r="B4199" s="45">
        <v>40347</v>
      </c>
      <c r="C4199" s="2"/>
      <c r="D4199" s="2">
        <v>45.88</v>
      </c>
      <c r="E4199" s="2">
        <v>47.77</v>
      </c>
      <c r="F4199" s="2"/>
      <c r="G4199" s="2"/>
      <c r="H4199" s="2"/>
      <c r="I4199" s="2"/>
      <c r="J4199" s="2"/>
      <c r="K4199" s="2"/>
      <c r="L4199" s="2"/>
      <c r="M4199" s="60"/>
      <c r="N4199" s="60"/>
      <c r="O4199" s="60"/>
      <c r="P4199" s="60"/>
      <c r="Q4199" s="2"/>
      <c r="R4199" s="60"/>
      <c r="S4199" s="60"/>
      <c r="T4199" s="60"/>
      <c r="U4199" s="60"/>
      <c r="V4199" s="60"/>
      <c r="W4199" s="60"/>
      <c r="X4199" s="60"/>
      <c r="Y4199" s="60"/>
      <c r="Z4199" s="60"/>
      <c r="AA4199" s="60"/>
      <c r="AB4199" s="60"/>
      <c r="AC4199" s="60"/>
      <c r="AD4199" s="60"/>
      <c r="AE4199" s="60"/>
      <c r="AF4199" s="60"/>
      <c r="AG4199" s="60"/>
      <c r="AH4199" s="60"/>
      <c r="AI4199" s="60"/>
      <c r="AJ4199" s="60"/>
      <c r="AK4199" s="60"/>
      <c r="AL4199" s="60"/>
      <c r="AM4199" s="60"/>
      <c r="AN4199" s="60"/>
      <c r="AO4199" s="112"/>
      <c r="AP4199" s="112"/>
      <c r="AQ4199" s="112"/>
      <c r="AR4199" s="112"/>
      <c r="AS4199" s="112"/>
      <c r="AT4199" s="112"/>
      <c r="AU4199" s="112"/>
      <c r="AV4199" s="112"/>
      <c r="AW4199" s="112"/>
      <c r="AX4199" s="112"/>
      <c r="AY4199" s="112"/>
      <c r="AZ4199" s="112"/>
      <c r="BA4199" s="112"/>
    </row>
    <row r="4200" spans="1:53" x14ac:dyDescent="0.25">
      <c r="A4200" s="112"/>
      <c r="B4200" s="45">
        <v>40346</v>
      </c>
      <c r="C4200" s="2"/>
      <c r="D4200" s="2">
        <v>46.15</v>
      </c>
      <c r="E4200" s="2">
        <v>47.45</v>
      </c>
      <c r="F4200" s="2"/>
      <c r="G4200" s="2"/>
      <c r="H4200" s="2"/>
      <c r="I4200" s="2"/>
      <c r="J4200" s="2"/>
      <c r="K4200" s="2"/>
      <c r="L4200" s="2"/>
      <c r="M4200" s="60"/>
      <c r="N4200" s="60"/>
      <c r="O4200" s="60"/>
      <c r="P4200" s="60"/>
      <c r="Q4200" s="2"/>
      <c r="R4200" s="60"/>
      <c r="S4200" s="60"/>
      <c r="T4200" s="60"/>
      <c r="U4200" s="60"/>
      <c r="V4200" s="60"/>
      <c r="W4200" s="60"/>
      <c r="X4200" s="60"/>
      <c r="Y4200" s="60"/>
      <c r="Z4200" s="60"/>
      <c r="AA4200" s="60"/>
      <c r="AB4200" s="60"/>
      <c r="AC4200" s="60"/>
      <c r="AD4200" s="60"/>
      <c r="AE4200" s="60"/>
      <c r="AF4200" s="60"/>
      <c r="AG4200" s="60"/>
      <c r="AH4200" s="60"/>
      <c r="AI4200" s="60"/>
      <c r="AJ4200" s="60"/>
      <c r="AK4200" s="60"/>
      <c r="AL4200" s="60"/>
      <c r="AM4200" s="60"/>
      <c r="AN4200" s="60"/>
      <c r="AO4200" s="112"/>
      <c r="AP4200" s="112"/>
      <c r="AQ4200" s="112"/>
      <c r="AR4200" s="112"/>
      <c r="AS4200" s="112"/>
      <c r="AT4200" s="112"/>
      <c r="AU4200" s="112"/>
      <c r="AV4200" s="112"/>
      <c r="AW4200" s="112"/>
      <c r="AX4200" s="112"/>
      <c r="AY4200" s="112"/>
      <c r="AZ4200" s="112"/>
      <c r="BA4200" s="112"/>
    </row>
    <row r="4201" spans="1:53" x14ac:dyDescent="0.25">
      <c r="A4201" s="112"/>
      <c r="B4201" s="45">
        <v>40345</v>
      </c>
      <c r="C4201" s="2"/>
      <c r="D4201" s="2">
        <v>46</v>
      </c>
      <c r="E4201" s="2">
        <v>47.3</v>
      </c>
      <c r="F4201" s="2"/>
      <c r="G4201" s="2"/>
      <c r="H4201" s="2"/>
      <c r="I4201" s="2"/>
      <c r="J4201" s="2"/>
      <c r="K4201" s="2"/>
      <c r="L4201" s="2"/>
      <c r="M4201" s="60"/>
      <c r="N4201" s="60"/>
      <c r="O4201" s="60"/>
      <c r="P4201" s="60"/>
      <c r="Q4201" s="2"/>
      <c r="R4201" s="60"/>
      <c r="S4201" s="60"/>
      <c r="T4201" s="60"/>
      <c r="U4201" s="60"/>
      <c r="V4201" s="60"/>
      <c r="W4201" s="60"/>
      <c r="X4201" s="60"/>
      <c r="Y4201" s="60"/>
      <c r="Z4201" s="60"/>
      <c r="AA4201" s="60"/>
      <c r="AB4201" s="60"/>
      <c r="AC4201" s="60"/>
      <c r="AD4201" s="60"/>
      <c r="AE4201" s="60"/>
      <c r="AF4201" s="60"/>
      <c r="AG4201" s="60"/>
      <c r="AH4201" s="60"/>
      <c r="AI4201" s="60"/>
      <c r="AJ4201" s="60"/>
      <c r="AK4201" s="60"/>
      <c r="AL4201" s="60"/>
      <c r="AM4201" s="60"/>
      <c r="AN4201" s="60"/>
      <c r="AO4201" s="112"/>
      <c r="AP4201" s="112"/>
      <c r="AQ4201" s="112"/>
      <c r="AR4201" s="112"/>
      <c r="AS4201" s="112"/>
      <c r="AT4201" s="112"/>
      <c r="AU4201" s="112"/>
      <c r="AV4201" s="112"/>
      <c r="AW4201" s="112"/>
      <c r="AX4201" s="112"/>
      <c r="AY4201" s="112"/>
      <c r="AZ4201" s="112"/>
      <c r="BA4201" s="112"/>
    </row>
    <row r="4202" spans="1:53" x14ac:dyDescent="0.25">
      <c r="A4202" s="112"/>
      <c r="B4202" s="45">
        <v>40344</v>
      </c>
      <c r="C4202" s="2"/>
      <c r="D4202" s="2">
        <v>46.28</v>
      </c>
      <c r="E4202" s="2">
        <v>47.58</v>
      </c>
      <c r="F4202" s="2"/>
      <c r="G4202" s="2"/>
      <c r="H4202" s="2"/>
      <c r="I4202" s="2"/>
      <c r="J4202" s="2"/>
      <c r="K4202" s="2"/>
      <c r="L4202" s="2"/>
      <c r="M4202" s="60"/>
      <c r="N4202" s="60"/>
      <c r="O4202" s="60"/>
      <c r="P4202" s="60"/>
      <c r="Q4202" s="2"/>
      <c r="R4202" s="60"/>
      <c r="S4202" s="60"/>
      <c r="T4202" s="60"/>
      <c r="U4202" s="60"/>
      <c r="V4202" s="60"/>
      <c r="W4202" s="60"/>
      <c r="X4202" s="60"/>
      <c r="Y4202" s="60"/>
      <c r="Z4202" s="60"/>
      <c r="AA4202" s="60"/>
      <c r="AB4202" s="60"/>
      <c r="AC4202" s="60"/>
      <c r="AD4202" s="60"/>
      <c r="AE4202" s="60"/>
      <c r="AF4202" s="60"/>
      <c r="AG4202" s="60"/>
      <c r="AH4202" s="60"/>
      <c r="AI4202" s="60"/>
      <c r="AJ4202" s="60"/>
      <c r="AK4202" s="60"/>
      <c r="AL4202" s="60"/>
      <c r="AM4202" s="60"/>
      <c r="AN4202" s="60"/>
      <c r="AO4202" s="112"/>
      <c r="AP4202" s="112"/>
      <c r="AQ4202" s="112"/>
      <c r="AR4202" s="112"/>
      <c r="AS4202" s="112"/>
      <c r="AT4202" s="112"/>
      <c r="AU4202" s="112"/>
      <c r="AV4202" s="112"/>
      <c r="AW4202" s="112"/>
      <c r="AX4202" s="112"/>
      <c r="AY4202" s="112"/>
      <c r="AZ4202" s="112"/>
      <c r="BA4202" s="112"/>
    </row>
    <row r="4203" spans="1:53" x14ac:dyDescent="0.25">
      <c r="A4203" s="112"/>
      <c r="B4203" s="45">
        <v>40343</v>
      </c>
      <c r="C4203" s="2"/>
      <c r="D4203" s="2">
        <v>45.75</v>
      </c>
      <c r="E4203" s="2">
        <v>47.05</v>
      </c>
      <c r="F4203" s="2"/>
      <c r="G4203" s="2"/>
      <c r="H4203" s="2"/>
      <c r="I4203" s="2"/>
      <c r="J4203" s="2"/>
      <c r="K4203" s="2"/>
      <c r="L4203" s="2"/>
      <c r="M4203" s="60"/>
      <c r="N4203" s="60"/>
      <c r="O4203" s="60"/>
      <c r="P4203" s="60"/>
      <c r="Q4203" s="2"/>
      <c r="R4203" s="60"/>
      <c r="S4203" s="60"/>
      <c r="T4203" s="60"/>
      <c r="U4203" s="60"/>
      <c r="V4203" s="60"/>
      <c r="W4203" s="60"/>
      <c r="X4203" s="60"/>
      <c r="Y4203" s="60"/>
      <c r="Z4203" s="60"/>
      <c r="AA4203" s="60"/>
      <c r="AB4203" s="60"/>
      <c r="AC4203" s="60"/>
      <c r="AD4203" s="60"/>
      <c r="AE4203" s="60"/>
      <c r="AF4203" s="60"/>
      <c r="AG4203" s="60"/>
      <c r="AH4203" s="60"/>
      <c r="AI4203" s="60"/>
      <c r="AJ4203" s="60"/>
      <c r="AK4203" s="60"/>
      <c r="AL4203" s="60"/>
      <c r="AM4203" s="60"/>
      <c r="AN4203" s="60"/>
      <c r="AO4203" s="112"/>
      <c r="AP4203" s="112"/>
      <c r="AQ4203" s="112"/>
      <c r="AR4203" s="112"/>
      <c r="AS4203" s="112"/>
      <c r="AT4203" s="112"/>
      <c r="AU4203" s="112"/>
      <c r="AV4203" s="112"/>
      <c r="AW4203" s="112"/>
      <c r="AX4203" s="112"/>
      <c r="AY4203" s="112"/>
      <c r="AZ4203" s="112"/>
      <c r="BA4203" s="112"/>
    </row>
    <row r="4204" spans="1:53" x14ac:dyDescent="0.25">
      <c r="A4204" s="112"/>
      <c r="B4204" s="45">
        <v>40340</v>
      </c>
      <c r="C4204" s="2"/>
      <c r="D4204" s="2">
        <v>46.47</v>
      </c>
      <c r="E4204" s="2">
        <v>47.77</v>
      </c>
      <c r="F4204" s="2"/>
      <c r="G4204" s="2"/>
      <c r="H4204" s="2"/>
      <c r="I4204" s="2"/>
      <c r="J4204" s="2"/>
      <c r="K4204" s="2"/>
      <c r="L4204" s="2"/>
      <c r="M4204" s="60"/>
      <c r="N4204" s="60"/>
      <c r="O4204" s="60"/>
      <c r="P4204" s="60"/>
      <c r="Q4204" s="2"/>
      <c r="R4204" s="60"/>
      <c r="S4204" s="60"/>
      <c r="T4204" s="60"/>
      <c r="U4204" s="60"/>
      <c r="V4204" s="60"/>
      <c r="W4204" s="60"/>
      <c r="X4204" s="60"/>
      <c r="Y4204" s="60"/>
      <c r="Z4204" s="60"/>
      <c r="AA4204" s="60"/>
      <c r="AB4204" s="60"/>
      <c r="AC4204" s="60"/>
      <c r="AD4204" s="60"/>
      <c r="AE4204" s="60"/>
      <c r="AF4204" s="60"/>
      <c r="AG4204" s="60"/>
      <c r="AH4204" s="60"/>
      <c r="AI4204" s="60"/>
      <c r="AJ4204" s="60"/>
      <c r="AK4204" s="60"/>
      <c r="AL4204" s="60"/>
      <c r="AM4204" s="60"/>
      <c r="AN4204" s="60"/>
      <c r="AO4204" s="112"/>
      <c r="AP4204" s="112"/>
      <c r="AQ4204" s="112"/>
      <c r="AR4204" s="112"/>
      <c r="AS4204" s="112"/>
      <c r="AT4204" s="112"/>
      <c r="AU4204" s="112"/>
      <c r="AV4204" s="112"/>
      <c r="AW4204" s="112"/>
      <c r="AX4204" s="112"/>
      <c r="AY4204" s="112"/>
      <c r="AZ4204" s="112"/>
      <c r="BA4204" s="112"/>
    </row>
    <row r="4205" spans="1:53" x14ac:dyDescent="0.25">
      <c r="A4205" s="112"/>
      <c r="B4205" s="45">
        <v>40339</v>
      </c>
      <c r="C4205" s="2"/>
      <c r="D4205" s="2">
        <v>46.58</v>
      </c>
      <c r="E4205" s="2">
        <v>47.88</v>
      </c>
      <c r="F4205" s="2"/>
      <c r="G4205" s="2"/>
      <c r="H4205" s="2"/>
      <c r="I4205" s="2"/>
      <c r="J4205" s="2"/>
      <c r="K4205" s="2"/>
      <c r="L4205" s="2"/>
      <c r="M4205" s="60"/>
      <c r="N4205" s="60"/>
      <c r="O4205" s="60"/>
      <c r="P4205" s="60"/>
      <c r="Q4205" s="2"/>
      <c r="R4205" s="60"/>
      <c r="S4205" s="60"/>
      <c r="T4205" s="60"/>
      <c r="U4205" s="60"/>
      <c r="V4205" s="60"/>
      <c r="W4205" s="60"/>
      <c r="X4205" s="60"/>
      <c r="Y4205" s="60"/>
      <c r="Z4205" s="60"/>
      <c r="AA4205" s="60"/>
      <c r="AB4205" s="60"/>
      <c r="AC4205" s="60"/>
      <c r="AD4205" s="60"/>
      <c r="AE4205" s="60"/>
      <c r="AF4205" s="60"/>
      <c r="AG4205" s="60"/>
      <c r="AH4205" s="60"/>
      <c r="AI4205" s="60"/>
      <c r="AJ4205" s="60"/>
      <c r="AK4205" s="60"/>
      <c r="AL4205" s="60"/>
      <c r="AM4205" s="60"/>
      <c r="AN4205" s="60"/>
      <c r="AO4205" s="112"/>
      <c r="AP4205" s="112"/>
      <c r="AQ4205" s="112"/>
      <c r="AR4205" s="112"/>
      <c r="AS4205" s="112"/>
      <c r="AT4205" s="112"/>
      <c r="AU4205" s="112"/>
      <c r="AV4205" s="112"/>
      <c r="AW4205" s="112"/>
      <c r="AX4205" s="112"/>
      <c r="AY4205" s="112"/>
      <c r="AZ4205" s="112"/>
      <c r="BA4205" s="112"/>
    </row>
    <row r="4206" spans="1:53" x14ac:dyDescent="0.25">
      <c r="A4206" s="112"/>
      <c r="B4206" s="45">
        <v>40338</v>
      </c>
      <c r="C4206" s="2"/>
      <c r="D4206" s="2">
        <v>46.83</v>
      </c>
      <c r="E4206" s="2">
        <v>48.13</v>
      </c>
      <c r="F4206" s="2"/>
      <c r="G4206" s="2"/>
      <c r="H4206" s="2"/>
      <c r="I4206" s="2"/>
      <c r="J4206" s="2"/>
      <c r="K4206" s="2"/>
      <c r="L4206" s="2"/>
      <c r="M4206" s="60"/>
      <c r="N4206" s="60"/>
      <c r="O4206" s="60"/>
      <c r="P4206" s="60"/>
      <c r="Q4206" s="2"/>
      <c r="R4206" s="60"/>
      <c r="S4206" s="60"/>
      <c r="T4206" s="60"/>
      <c r="U4206" s="60"/>
      <c r="V4206" s="60"/>
      <c r="W4206" s="60"/>
      <c r="X4206" s="60"/>
      <c r="Y4206" s="60"/>
      <c r="Z4206" s="60"/>
      <c r="AA4206" s="60"/>
      <c r="AB4206" s="60"/>
      <c r="AC4206" s="60"/>
      <c r="AD4206" s="60"/>
      <c r="AE4206" s="60"/>
      <c r="AF4206" s="60"/>
      <c r="AG4206" s="60"/>
      <c r="AH4206" s="60"/>
      <c r="AI4206" s="60"/>
      <c r="AJ4206" s="60"/>
      <c r="AK4206" s="60"/>
      <c r="AL4206" s="60"/>
      <c r="AM4206" s="60"/>
      <c r="AN4206" s="60"/>
      <c r="AO4206" s="112"/>
      <c r="AP4206" s="112"/>
      <c r="AQ4206" s="112"/>
      <c r="AR4206" s="112"/>
      <c r="AS4206" s="112"/>
      <c r="AT4206" s="112"/>
      <c r="AU4206" s="112"/>
      <c r="AV4206" s="112"/>
      <c r="AW4206" s="112"/>
      <c r="AX4206" s="112"/>
      <c r="AY4206" s="112"/>
      <c r="AZ4206" s="112"/>
      <c r="BA4206" s="112"/>
    </row>
    <row r="4207" spans="1:53" x14ac:dyDescent="0.25">
      <c r="A4207" s="112"/>
      <c r="B4207" s="45">
        <v>40337</v>
      </c>
      <c r="C4207" s="2"/>
      <c r="D4207" s="2">
        <v>46.63</v>
      </c>
      <c r="E4207" s="2">
        <v>47.93</v>
      </c>
      <c r="F4207" s="2"/>
      <c r="G4207" s="2"/>
      <c r="H4207" s="2"/>
      <c r="I4207" s="2"/>
      <c r="J4207" s="2"/>
      <c r="K4207" s="2"/>
      <c r="L4207" s="2"/>
      <c r="M4207" s="60"/>
      <c r="N4207" s="60"/>
      <c r="O4207" s="60"/>
      <c r="P4207" s="60"/>
      <c r="Q4207" s="2"/>
      <c r="R4207" s="60"/>
      <c r="S4207" s="60"/>
      <c r="T4207" s="60"/>
      <c r="U4207" s="60"/>
      <c r="V4207" s="60"/>
      <c r="W4207" s="60"/>
      <c r="X4207" s="60"/>
      <c r="Y4207" s="60"/>
      <c r="Z4207" s="60"/>
      <c r="AA4207" s="60"/>
      <c r="AB4207" s="60"/>
      <c r="AC4207" s="60"/>
      <c r="AD4207" s="60"/>
      <c r="AE4207" s="60"/>
      <c r="AF4207" s="60"/>
      <c r="AG4207" s="60"/>
      <c r="AH4207" s="60"/>
      <c r="AI4207" s="60"/>
      <c r="AJ4207" s="60"/>
      <c r="AK4207" s="60"/>
      <c r="AL4207" s="60"/>
      <c r="AM4207" s="60"/>
      <c r="AN4207" s="60"/>
      <c r="AO4207" s="112"/>
      <c r="AP4207" s="112"/>
      <c r="AQ4207" s="112"/>
      <c r="AR4207" s="112"/>
      <c r="AS4207" s="112"/>
      <c r="AT4207" s="112"/>
      <c r="AU4207" s="112"/>
      <c r="AV4207" s="112"/>
      <c r="AW4207" s="112"/>
      <c r="AX4207" s="112"/>
      <c r="AY4207" s="112"/>
      <c r="AZ4207" s="112"/>
      <c r="BA4207" s="112"/>
    </row>
    <row r="4208" spans="1:53" x14ac:dyDescent="0.25">
      <c r="A4208" s="112"/>
      <c r="B4208" s="45">
        <v>40336</v>
      </c>
      <c r="C4208" s="2"/>
      <c r="D4208" s="2">
        <v>46.75</v>
      </c>
      <c r="E4208" s="2">
        <v>48.05</v>
      </c>
      <c r="F4208" s="2"/>
      <c r="G4208" s="2"/>
      <c r="H4208" s="2"/>
      <c r="I4208" s="2"/>
      <c r="J4208" s="2"/>
      <c r="K4208" s="2"/>
      <c r="L4208" s="2"/>
      <c r="M4208" s="60"/>
      <c r="N4208" s="60"/>
      <c r="O4208" s="60"/>
      <c r="P4208" s="60"/>
      <c r="Q4208" s="2"/>
      <c r="R4208" s="60"/>
      <c r="S4208" s="60"/>
      <c r="T4208" s="60"/>
      <c r="U4208" s="60"/>
      <c r="V4208" s="60"/>
      <c r="W4208" s="60"/>
      <c r="X4208" s="60"/>
      <c r="Y4208" s="60"/>
      <c r="Z4208" s="60"/>
      <c r="AA4208" s="60"/>
      <c r="AB4208" s="60"/>
      <c r="AC4208" s="60"/>
      <c r="AD4208" s="60"/>
      <c r="AE4208" s="60"/>
      <c r="AF4208" s="60"/>
      <c r="AG4208" s="60"/>
      <c r="AH4208" s="60"/>
      <c r="AI4208" s="60"/>
      <c r="AJ4208" s="60"/>
      <c r="AK4208" s="60"/>
      <c r="AL4208" s="60"/>
      <c r="AM4208" s="60"/>
      <c r="AN4208" s="60"/>
      <c r="AO4208" s="112"/>
      <c r="AP4208" s="112"/>
      <c r="AQ4208" s="112"/>
      <c r="AR4208" s="112"/>
      <c r="AS4208" s="112"/>
      <c r="AT4208" s="112"/>
      <c r="AU4208" s="112"/>
      <c r="AV4208" s="112"/>
      <c r="AW4208" s="112"/>
      <c r="AX4208" s="112"/>
      <c r="AY4208" s="112"/>
      <c r="AZ4208" s="112"/>
      <c r="BA4208" s="112"/>
    </row>
    <row r="4209" spans="1:53" x14ac:dyDescent="0.25">
      <c r="A4209" s="112"/>
      <c r="B4209" s="45">
        <v>40333</v>
      </c>
      <c r="C4209" s="2"/>
      <c r="D4209" s="2">
        <v>46.4</v>
      </c>
      <c r="E4209" s="2">
        <v>47.7</v>
      </c>
      <c r="F4209" s="2"/>
      <c r="G4209" s="2"/>
      <c r="H4209" s="2"/>
      <c r="I4209" s="2"/>
      <c r="J4209" s="2"/>
      <c r="K4209" s="2"/>
      <c r="L4209" s="2"/>
      <c r="M4209" s="60"/>
      <c r="N4209" s="60"/>
      <c r="O4209" s="60"/>
      <c r="P4209" s="60"/>
      <c r="Q4209" s="2"/>
      <c r="R4209" s="60"/>
      <c r="S4209" s="60"/>
      <c r="T4209" s="60"/>
      <c r="U4209" s="60"/>
      <c r="V4209" s="60"/>
      <c r="W4209" s="60"/>
      <c r="X4209" s="60"/>
      <c r="Y4209" s="60"/>
      <c r="Z4209" s="60"/>
      <c r="AA4209" s="60"/>
      <c r="AB4209" s="60"/>
      <c r="AC4209" s="60"/>
      <c r="AD4209" s="60"/>
      <c r="AE4209" s="60"/>
      <c r="AF4209" s="60"/>
      <c r="AG4209" s="60"/>
      <c r="AH4209" s="60"/>
      <c r="AI4209" s="60"/>
      <c r="AJ4209" s="60"/>
      <c r="AK4209" s="60"/>
      <c r="AL4209" s="60"/>
      <c r="AM4209" s="60"/>
      <c r="AN4209" s="60"/>
      <c r="AO4209" s="112"/>
      <c r="AP4209" s="112"/>
      <c r="AQ4209" s="112"/>
      <c r="AR4209" s="112"/>
      <c r="AS4209" s="112"/>
      <c r="AT4209" s="112"/>
      <c r="AU4209" s="112"/>
      <c r="AV4209" s="112"/>
      <c r="AW4209" s="112"/>
      <c r="AX4209" s="112"/>
      <c r="AY4209" s="112"/>
      <c r="AZ4209" s="112"/>
      <c r="BA4209" s="112"/>
    </row>
    <row r="4210" spans="1:53" x14ac:dyDescent="0.25">
      <c r="A4210" s="112"/>
      <c r="B4210" s="45">
        <v>40332</v>
      </c>
      <c r="C4210" s="2"/>
      <c r="D4210" s="2">
        <v>46.48</v>
      </c>
      <c r="E4210" s="2">
        <v>47.78</v>
      </c>
      <c r="F4210" s="2"/>
      <c r="G4210" s="2"/>
      <c r="H4210" s="2"/>
      <c r="I4210" s="2"/>
      <c r="J4210" s="2"/>
      <c r="K4210" s="2"/>
      <c r="L4210" s="2"/>
      <c r="M4210" s="60"/>
      <c r="N4210" s="60"/>
      <c r="O4210" s="60"/>
      <c r="P4210" s="60"/>
      <c r="Q4210" s="2"/>
      <c r="R4210" s="60"/>
      <c r="S4210" s="60"/>
      <c r="T4210" s="60"/>
      <c r="U4210" s="60"/>
      <c r="V4210" s="60"/>
      <c r="W4210" s="60"/>
      <c r="X4210" s="60"/>
      <c r="Y4210" s="60"/>
      <c r="Z4210" s="60"/>
      <c r="AA4210" s="60"/>
      <c r="AB4210" s="60"/>
      <c r="AC4210" s="60"/>
      <c r="AD4210" s="60"/>
      <c r="AE4210" s="60"/>
      <c r="AF4210" s="60"/>
      <c r="AG4210" s="60"/>
      <c r="AH4210" s="60"/>
      <c r="AI4210" s="60"/>
      <c r="AJ4210" s="60"/>
      <c r="AK4210" s="60"/>
      <c r="AL4210" s="60"/>
      <c r="AM4210" s="60"/>
      <c r="AN4210" s="60"/>
      <c r="AO4210" s="112"/>
      <c r="AP4210" s="112"/>
      <c r="AQ4210" s="112"/>
      <c r="AR4210" s="112"/>
      <c r="AS4210" s="112"/>
      <c r="AT4210" s="112"/>
      <c r="AU4210" s="112"/>
      <c r="AV4210" s="112"/>
      <c r="AW4210" s="112"/>
      <c r="AX4210" s="112"/>
      <c r="AY4210" s="112"/>
      <c r="AZ4210" s="112"/>
      <c r="BA4210" s="112"/>
    </row>
    <row r="4211" spans="1:53" x14ac:dyDescent="0.25">
      <c r="A4211" s="112"/>
      <c r="B4211" s="45">
        <v>40331</v>
      </c>
      <c r="C4211" s="2"/>
      <c r="D4211" s="2">
        <v>45.83</v>
      </c>
      <c r="E4211" s="2">
        <v>47.13</v>
      </c>
      <c r="F4211" s="2"/>
      <c r="G4211" s="2"/>
      <c r="H4211" s="2"/>
      <c r="I4211" s="2"/>
      <c r="J4211" s="2"/>
      <c r="K4211" s="2"/>
      <c r="L4211" s="2"/>
      <c r="M4211" s="60"/>
      <c r="N4211" s="60"/>
      <c r="O4211" s="60"/>
      <c r="P4211" s="60"/>
      <c r="Q4211" s="2"/>
      <c r="R4211" s="60"/>
      <c r="S4211" s="60"/>
      <c r="T4211" s="60"/>
      <c r="U4211" s="60"/>
      <c r="V4211" s="60"/>
      <c r="W4211" s="60"/>
      <c r="X4211" s="60"/>
      <c r="Y4211" s="60"/>
      <c r="Z4211" s="60"/>
      <c r="AA4211" s="60"/>
      <c r="AB4211" s="60"/>
      <c r="AC4211" s="60"/>
      <c r="AD4211" s="60"/>
      <c r="AE4211" s="60"/>
      <c r="AF4211" s="60"/>
      <c r="AG4211" s="60"/>
      <c r="AH4211" s="60"/>
      <c r="AI4211" s="60"/>
      <c r="AJ4211" s="60"/>
      <c r="AK4211" s="60"/>
      <c r="AL4211" s="60"/>
      <c r="AM4211" s="60"/>
      <c r="AN4211" s="60"/>
      <c r="AO4211" s="112"/>
      <c r="AP4211" s="112"/>
      <c r="AQ4211" s="112"/>
      <c r="AR4211" s="112"/>
      <c r="AS4211" s="112"/>
      <c r="AT4211" s="112"/>
      <c r="AU4211" s="112"/>
      <c r="AV4211" s="112"/>
      <c r="AW4211" s="112"/>
      <c r="AX4211" s="112"/>
      <c r="AY4211" s="112"/>
      <c r="AZ4211" s="112"/>
      <c r="BA4211" s="112"/>
    </row>
    <row r="4212" spans="1:53" x14ac:dyDescent="0.25">
      <c r="A4212" s="112"/>
      <c r="B4212" s="45">
        <v>40330</v>
      </c>
      <c r="C4212" s="2"/>
      <c r="D4212" s="2">
        <v>45.25</v>
      </c>
      <c r="E4212" s="2">
        <v>47.03</v>
      </c>
      <c r="F4212" s="2"/>
      <c r="G4212" s="2"/>
      <c r="H4212" s="2"/>
      <c r="I4212" s="2"/>
      <c r="J4212" s="2"/>
      <c r="K4212" s="2"/>
      <c r="L4212" s="2"/>
      <c r="M4212" s="60"/>
      <c r="N4212" s="60"/>
      <c r="O4212" s="60"/>
      <c r="P4212" s="60"/>
      <c r="Q4212" s="2"/>
      <c r="R4212" s="60"/>
      <c r="S4212" s="60"/>
      <c r="T4212" s="60"/>
      <c r="U4212" s="60"/>
      <c r="V4212" s="60"/>
      <c r="W4212" s="60"/>
      <c r="X4212" s="60"/>
      <c r="Y4212" s="60"/>
      <c r="Z4212" s="60"/>
      <c r="AA4212" s="60"/>
      <c r="AB4212" s="60"/>
      <c r="AC4212" s="60"/>
      <c r="AD4212" s="60"/>
      <c r="AE4212" s="60"/>
      <c r="AF4212" s="60"/>
      <c r="AG4212" s="60"/>
      <c r="AH4212" s="60"/>
      <c r="AI4212" s="60"/>
      <c r="AJ4212" s="60"/>
      <c r="AK4212" s="60"/>
      <c r="AL4212" s="60"/>
      <c r="AM4212" s="60"/>
      <c r="AN4212" s="60"/>
      <c r="AO4212" s="112"/>
      <c r="AP4212" s="112"/>
      <c r="AQ4212" s="112"/>
      <c r="AR4212" s="112"/>
      <c r="AS4212" s="112"/>
      <c r="AT4212" s="112"/>
      <c r="AU4212" s="112"/>
      <c r="AV4212" s="112"/>
      <c r="AW4212" s="112"/>
      <c r="AX4212" s="112"/>
      <c r="AY4212" s="112"/>
      <c r="AZ4212" s="112"/>
      <c r="BA4212" s="112"/>
    </row>
    <row r="4213" spans="1:53" x14ac:dyDescent="0.25">
      <c r="A4213" s="112"/>
      <c r="B4213" s="45">
        <v>40329</v>
      </c>
      <c r="C4213" s="2"/>
      <c r="D4213" s="2">
        <v>45.68</v>
      </c>
      <c r="E4213" s="2">
        <v>47.46</v>
      </c>
      <c r="F4213" s="2"/>
      <c r="G4213" s="2"/>
      <c r="H4213" s="2"/>
      <c r="I4213" s="2"/>
      <c r="J4213" s="2"/>
      <c r="K4213" s="2"/>
      <c r="L4213" s="2"/>
      <c r="M4213" s="60"/>
      <c r="N4213" s="60"/>
      <c r="O4213" s="60"/>
      <c r="P4213" s="60"/>
      <c r="Q4213" s="2"/>
      <c r="R4213" s="60"/>
      <c r="S4213" s="60"/>
      <c r="T4213" s="60"/>
      <c r="U4213" s="60"/>
      <c r="V4213" s="60"/>
      <c r="W4213" s="60"/>
      <c r="X4213" s="60"/>
      <c r="Y4213" s="60"/>
      <c r="Z4213" s="60"/>
      <c r="AA4213" s="60"/>
      <c r="AB4213" s="60"/>
      <c r="AC4213" s="60"/>
      <c r="AD4213" s="60"/>
      <c r="AE4213" s="60"/>
      <c r="AF4213" s="60"/>
      <c r="AG4213" s="60"/>
      <c r="AH4213" s="60"/>
      <c r="AI4213" s="60"/>
      <c r="AJ4213" s="60"/>
      <c r="AK4213" s="60"/>
      <c r="AL4213" s="60"/>
      <c r="AM4213" s="60"/>
      <c r="AN4213" s="60"/>
      <c r="AO4213" s="112"/>
      <c r="AP4213" s="112"/>
      <c r="AQ4213" s="112"/>
      <c r="AR4213" s="112"/>
      <c r="AS4213" s="112"/>
      <c r="AT4213" s="112"/>
      <c r="AU4213" s="112"/>
      <c r="AV4213" s="112"/>
      <c r="AW4213" s="112"/>
      <c r="AX4213" s="112"/>
      <c r="AY4213" s="112"/>
      <c r="AZ4213" s="112"/>
      <c r="BA4213" s="112"/>
    </row>
    <row r="4214" spans="1:53" x14ac:dyDescent="0.25">
      <c r="A4214" s="112"/>
      <c r="B4214" s="45">
        <v>40326</v>
      </c>
      <c r="C4214" s="2"/>
      <c r="D4214" s="2">
        <v>45.25</v>
      </c>
      <c r="E4214" s="2">
        <v>47.03</v>
      </c>
      <c r="F4214" s="2"/>
      <c r="G4214" s="2"/>
      <c r="H4214" s="2"/>
      <c r="I4214" s="2"/>
      <c r="J4214" s="2"/>
      <c r="K4214" s="2"/>
      <c r="L4214" s="2"/>
      <c r="M4214" s="60"/>
      <c r="N4214" s="60"/>
      <c r="O4214" s="60"/>
      <c r="P4214" s="60"/>
      <c r="Q4214" s="2"/>
      <c r="R4214" s="60"/>
      <c r="S4214" s="60"/>
      <c r="T4214" s="60"/>
      <c r="U4214" s="60"/>
      <c r="V4214" s="60"/>
      <c r="W4214" s="60"/>
      <c r="X4214" s="60"/>
      <c r="Y4214" s="60"/>
      <c r="Z4214" s="60"/>
      <c r="AA4214" s="60"/>
      <c r="AB4214" s="60"/>
      <c r="AC4214" s="60"/>
      <c r="AD4214" s="60"/>
      <c r="AE4214" s="60"/>
      <c r="AF4214" s="60"/>
      <c r="AG4214" s="60"/>
      <c r="AH4214" s="60"/>
      <c r="AI4214" s="60"/>
      <c r="AJ4214" s="60"/>
      <c r="AK4214" s="60"/>
      <c r="AL4214" s="60"/>
      <c r="AM4214" s="60"/>
      <c r="AN4214" s="60"/>
      <c r="AO4214" s="112"/>
      <c r="AP4214" s="112"/>
      <c r="AQ4214" s="112"/>
      <c r="AR4214" s="112"/>
      <c r="AS4214" s="112"/>
      <c r="AT4214" s="112"/>
      <c r="AU4214" s="112"/>
      <c r="AV4214" s="112"/>
      <c r="AW4214" s="112"/>
      <c r="AX4214" s="112"/>
      <c r="AY4214" s="112"/>
      <c r="AZ4214" s="112"/>
      <c r="BA4214" s="112"/>
    </row>
    <row r="4215" spans="1:53" x14ac:dyDescent="0.25">
      <c r="A4215" s="112"/>
      <c r="B4215" s="45">
        <v>40325</v>
      </c>
      <c r="C4215" s="2"/>
      <c r="D4215" s="2">
        <v>44.72</v>
      </c>
      <c r="E4215" s="2">
        <v>46.5</v>
      </c>
      <c r="F4215" s="2"/>
      <c r="G4215" s="2"/>
      <c r="H4215" s="2"/>
      <c r="I4215" s="2"/>
      <c r="J4215" s="2"/>
      <c r="K4215" s="2"/>
      <c r="L4215" s="2"/>
      <c r="M4215" s="60"/>
      <c r="N4215" s="60"/>
      <c r="O4215" s="60"/>
      <c r="P4215" s="60"/>
      <c r="Q4215" s="2"/>
      <c r="R4215" s="60"/>
      <c r="S4215" s="60"/>
      <c r="T4215" s="60"/>
      <c r="U4215" s="60"/>
      <c r="V4215" s="60"/>
      <c r="W4215" s="60"/>
      <c r="X4215" s="60"/>
      <c r="Y4215" s="60"/>
      <c r="Z4215" s="60"/>
      <c r="AA4215" s="60"/>
      <c r="AB4215" s="60"/>
      <c r="AC4215" s="60"/>
      <c r="AD4215" s="60"/>
      <c r="AE4215" s="60"/>
      <c r="AF4215" s="60"/>
      <c r="AG4215" s="60"/>
      <c r="AH4215" s="60"/>
      <c r="AI4215" s="60"/>
      <c r="AJ4215" s="60"/>
      <c r="AK4215" s="60"/>
      <c r="AL4215" s="60"/>
      <c r="AM4215" s="60"/>
      <c r="AN4215" s="60"/>
      <c r="AO4215" s="112"/>
      <c r="AP4215" s="112"/>
      <c r="AQ4215" s="112"/>
      <c r="AR4215" s="112"/>
      <c r="AS4215" s="112"/>
      <c r="AT4215" s="112"/>
      <c r="AU4215" s="112"/>
      <c r="AV4215" s="112"/>
      <c r="AW4215" s="112"/>
      <c r="AX4215" s="112"/>
      <c r="AY4215" s="112"/>
      <c r="AZ4215" s="112"/>
      <c r="BA4215" s="112"/>
    </row>
    <row r="4216" spans="1:53" x14ac:dyDescent="0.25">
      <c r="A4216" s="112"/>
      <c r="B4216" s="45">
        <v>40324</v>
      </c>
      <c r="C4216" s="2"/>
      <c r="D4216" s="2">
        <v>44.25</v>
      </c>
      <c r="E4216" s="2">
        <v>46.89</v>
      </c>
      <c r="F4216" s="2"/>
      <c r="G4216" s="2"/>
      <c r="H4216" s="2"/>
      <c r="I4216" s="2"/>
      <c r="J4216" s="2"/>
      <c r="K4216" s="2"/>
      <c r="L4216" s="2"/>
      <c r="M4216" s="60"/>
      <c r="N4216" s="60"/>
      <c r="O4216" s="60"/>
      <c r="P4216" s="60"/>
      <c r="Q4216" s="2"/>
      <c r="R4216" s="60"/>
      <c r="S4216" s="60"/>
      <c r="T4216" s="60"/>
      <c r="U4216" s="60"/>
      <c r="V4216" s="60"/>
      <c r="W4216" s="60"/>
      <c r="X4216" s="60"/>
      <c r="Y4216" s="60"/>
      <c r="Z4216" s="60"/>
      <c r="AA4216" s="60"/>
      <c r="AB4216" s="60"/>
      <c r="AC4216" s="60"/>
      <c r="AD4216" s="60"/>
      <c r="AE4216" s="60"/>
      <c r="AF4216" s="60"/>
      <c r="AG4216" s="60"/>
      <c r="AH4216" s="60"/>
      <c r="AI4216" s="60"/>
      <c r="AJ4216" s="60"/>
      <c r="AK4216" s="60"/>
      <c r="AL4216" s="60"/>
      <c r="AM4216" s="60"/>
      <c r="AN4216" s="60"/>
      <c r="AO4216" s="112"/>
      <c r="AP4216" s="112"/>
      <c r="AQ4216" s="112"/>
      <c r="AR4216" s="112"/>
      <c r="AS4216" s="112"/>
      <c r="AT4216" s="112"/>
      <c r="AU4216" s="112"/>
      <c r="AV4216" s="112"/>
      <c r="AW4216" s="112"/>
      <c r="AX4216" s="112"/>
      <c r="AY4216" s="112"/>
      <c r="AZ4216" s="112"/>
      <c r="BA4216" s="112"/>
    </row>
    <row r="4217" spans="1:53" x14ac:dyDescent="0.25">
      <c r="A4217" s="112"/>
      <c r="B4217" s="45">
        <v>40323</v>
      </c>
      <c r="C4217" s="2"/>
      <c r="D4217" s="2">
        <v>43.86</v>
      </c>
      <c r="E4217" s="2">
        <v>46.5</v>
      </c>
      <c r="F4217" s="2"/>
      <c r="G4217" s="2"/>
      <c r="H4217" s="2"/>
      <c r="I4217" s="2"/>
      <c r="J4217" s="2"/>
      <c r="K4217" s="2"/>
      <c r="L4217" s="2"/>
      <c r="M4217" s="60"/>
      <c r="N4217" s="60"/>
      <c r="O4217" s="60"/>
      <c r="P4217" s="60"/>
      <c r="Q4217" s="2"/>
      <c r="R4217" s="60"/>
      <c r="S4217" s="60"/>
      <c r="T4217" s="60"/>
      <c r="U4217" s="60"/>
      <c r="V4217" s="60"/>
      <c r="W4217" s="60"/>
      <c r="X4217" s="60"/>
      <c r="Y4217" s="60"/>
      <c r="Z4217" s="60"/>
      <c r="AA4217" s="60"/>
      <c r="AB4217" s="60"/>
      <c r="AC4217" s="60"/>
      <c r="AD4217" s="60"/>
      <c r="AE4217" s="60"/>
      <c r="AF4217" s="60"/>
      <c r="AG4217" s="60"/>
      <c r="AH4217" s="60"/>
      <c r="AI4217" s="60"/>
      <c r="AJ4217" s="60"/>
      <c r="AK4217" s="60"/>
      <c r="AL4217" s="60"/>
      <c r="AM4217" s="60"/>
      <c r="AN4217" s="60"/>
      <c r="AO4217" s="112"/>
      <c r="AP4217" s="112"/>
      <c r="AQ4217" s="112"/>
      <c r="AR4217" s="112"/>
      <c r="AS4217" s="112"/>
      <c r="AT4217" s="112"/>
      <c r="AU4217" s="112"/>
      <c r="AV4217" s="112"/>
      <c r="AW4217" s="112"/>
      <c r="AX4217" s="112"/>
      <c r="AY4217" s="112"/>
      <c r="AZ4217" s="112"/>
      <c r="BA4217" s="112"/>
    </row>
    <row r="4218" spans="1:53" x14ac:dyDescent="0.25">
      <c r="A4218" s="112"/>
      <c r="B4218" s="45">
        <v>40322</v>
      </c>
      <c r="C4218" s="2"/>
      <c r="D4218" s="2">
        <v>44</v>
      </c>
      <c r="E4218" s="2">
        <v>46.5</v>
      </c>
      <c r="F4218" s="2"/>
      <c r="G4218" s="2"/>
      <c r="H4218" s="2"/>
      <c r="I4218" s="2"/>
      <c r="J4218" s="2"/>
      <c r="K4218" s="2"/>
      <c r="L4218" s="2"/>
      <c r="M4218" s="60"/>
      <c r="N4218" s="60"/>
      <c r="O4218" s="60"/>
      <c r="P4218" s="60"/>
      <c r="Q4218" s="2"/>
      <c r="R4218" s="60"/>
      <c r="S4218" s="60"/>
      <c r="T4218" s="60"/>
      <c r="U4218" s="60"/>
      <c r="V4218" s="60"/>
      <c r="W4218" s="60"/>
      <c r="X4218" s="60"/>
      <c r="Y4218" s="60"/>
      <c r="Z4218" s="60"/>
      <c r="AA4218" s="60"/>
      <c r="AB4218" s="60"/>
      <c r="AC4218" s="60"/>
      <c r="AD4218" s="60"/>
      <c r="AE4218" s="60"/>
      <c r="AF4218" s="60"/>
      <c r="AG4218" s="60"/>
      <c r="AH4218" s="60"/>
      <c r="AI4218" s="60"/>
      <c r="AJ4218" s="60"/>
      <c r="AK4218" s="60"/>
      <c r="AL4218" s="60"/>
      <c r="AM4218" s="60"/>
      <c r="AN4218" s="60"/>
      <c r="AO4218" s="112"/>
      <c r="AP4218" s="112"/>
      <c r="AQ4218" s="112"/>
      <c r="AR4218" s="112"/>
      <c r="AS4218" s="112"/>
      <c r="AT4218" s="112"/>
      <c r="AU4218" s="112"/>
      <c r="AV4218" s="112"/>
      <c r="AW4218" s="112"/>
      <c r="AX4218" s="112"/>
      <c r="AY4218" s="112"/>
      <c r="AZ4218" s="112"/>
      <c r="BA4218" s="112"/>
    </row>
    <row r="4219" spans="1:53" x14ac:dyDescent="0.25">
      <c r="A4219" s="112"/>
      <c r="B4219" s="45">
        <v>40319</v>
      </c>
      <c r="C4219" s="2"/>
      <c r="D4219" s="2">
        <v>43.05</v>
      </c>
      <c r="E4219" s="2">
        <v>45.55</v>
      </c>
      <c r="F4219" s="2"/>
      <c r="G4219" s="2"/>
      <c r="H4219" s="2"/>
      <c r="I4219" s="2"/>
      <c r="J4219" s="2"/>
      <c r="K4219" s="2"/>
      <c r="L4219" s="2"/>
      <c r="M4219" s="60"/>
      <c r="N4219" s="60"/>
      <c r="O4219" s="60"/>
      <c r="P4219" s="60"/>
      <c r="Q4219" s="2"/>
      <c r="R4219" s="60"/>
      <c r="S4219" s="60"/>
      <c r="T4219" s="60"/>
      <c r="U4219" s="60"/>
      <c r="V4219" s="60"/>
      <c r="W4219" s="60"/>
      <c r="X4219" s="60"/>
      <c r="Y4219" s="60"/>
      <c r="Z4219" s="60"/>
      <c r="AA4219" s="60"/>
      <c r="AB4219" s="60"/>
      <c r="AC4219" s="60"/>
      <c r="AD4219" s="60"/>
      <c r="AE4219" s="60"/>
      <c r="AF4219" s="60"/>
      <c r="AG4219" s="60"/>
      <c r="AH4219" s="60"/>
      <c r="AI4219" s="60"/>
      <c r="AJ4219" s="60"/>
      <c r="AK4219" s="60"/>
      <c r="AL4219" s="60"/>
      <c r="AM4219" s="60"/>
      <c r="AN4219" s="60"/>
      <c r="AO4219" s="112"/>
      <c r="AP4219" s="112"/>
      <c r="AQ4219" s="112"/>
      <c r="AR4219" s="112"/>
      <c r="AS4219" s="112"/>
      <c r="AT4219" s="112"/>
      <c r="AU4219" s="112"/>
      <c r="AV4219" s="112"/>
      <c r="AW4219" s="112"/>
      <c r="AX4219" s="112"/>
      <c r="AY4219" s="112"/>
      <c r="AZ4219" s="112"/>
      <c r="BA4219" s="112"/>
    </row>
    <row r="4220" spans="1:53" x14ac:dyDescent="0.25">
      <c r="A4220" s="112"/>
      <c r="B4220" s="45">
        <v>40318</v>
      </c>
      <c r="C4220" s="2"/>
      <c r="D4220" s="2">
        <v>43.15</v>
      </c>
      <c r="E4220" s="2">
        <v>45.65</v>
      </c>
      <c r="F4220" s="2"/>
      <c r="G4220" s="2"/>
      <c r="H4220" s="2"/>
      <c r="I4220" s="2"/>
      <c r="J4220" s="2"/>
      <c r="K4220" s="2"/>
      <c r="L4220" s="2"/>
      <c r="M4220" s="60"/>
      <c r="N4220" s="60"/>
      <c r="O4220" s="60"/>
      <c r="P4220" s="60"/>
      <c r="Q4220" s="2"/>
      <c r="R4220" s="60"/>
      <c r="S4220" s="60"/>
      <c r="T4220" s="60"/>
      <c r="U4220" s="60"/>
      <c r="V4220" s="60"/>
      <c r="W4220" s="60"/>
      <c r="X4220" s="60"/>
      <c r="Y4220" s="60"/>
      <c r="Z4220" s="60"/>
      <c r="AA4220" s="60"/>
      <c r="AB4220" s="60"/>
      <c r="AC4220" s="60"/>
      <c r="AD4220" s="60"/>
      <c r="AE4220" s="60"/>
      <c r="AF4220" s="60"/>
      <c r="AG4220" s="60"/>
      <c r="AH4220" s="60"/>
      <c r="AI4220" s="60"/>
      <c r="AJ4220" s="60"/>
      <c r="AK4220" s="60"/>
      <c r="AL4220" s="60"/>
      <c r="AM4220" s="60"/>
      <c r="AN4220" s="60"/>
      <c r="AO4220" s="112"/>
      <c r="AP4220" s="112"/>
      <c r="AQ4220" s="112"/>
      <c r="AR4220" s="112"/>
      <c r="AS4220" s="112"/>
      <c r="AT4220" s="112"/>
      <c r="AU4220" s="112"/>
      <c r="AV4220" s="112"/>
      <c r="AW4220" s="112"/>
      <c r="AX4220" s="112"/>
      <c r="AY4220" s="112"/>
      <c r="AZ4220" s="112"/>
      <c r="BA4220" s="112"/>
    </row>
    <row r="4221" spans="1:53" x14ac:dyDescent="0.25">
      <c r="A4221" s="112"/>
      <c r="B4221" s="45">
        <v>40317</v>
      </c>
      <c r="C4221" s="2"/>
      <c r="D4221" s="2">
        <v>44</v>
      </c>
      <c r="E4221" s="2">
        <v>46.5</v>
      </c>
      <c r="F4221" s="2"/>
      <c r="G4221" s="2"/>
      <c r="H4221" s="2"/>
      <c r="I4221" s="2"/>
      <c r="J4221" s="2"/>
      <c r="K4221" s="2"/>
      <c r="L4221" s="2"/>
      <c r="M4221" s="60"/>
      <c r="N4221" s="60"/>
      <c r="O4221" s="60"/>
      <c r="P4221" s="60"/>
      <c r="Q4221" s="2"/>
      <c r="R4221" s="60"/>
      <c r="S4221" s="60"/>
      <c r="T4221" s="60"/>
      <c r="U4221" s="60"/>
      <c r="V4221" s="60"/>
      <c r="W4221" s="60"/>
      <c r="X4221" s="60"/>
      <c r="Y4221" s="60"/>
      <c r="Z4221" s="60"/>
      <c r="AA4221" s="60"/>
      <c r="AB4221" s="60"/>
      <c r="AC4221" s="60"/>
      <c r="AD4221" s="60"/>
      <c r="AE4221" s="60"/>
      <c r="AF4221" s="60"/>
      <c r="AG4221" s="60"/>
      <c r="AH4221" s="60"/>
      <c r="AI4221" s="60"/>
      <c r="AJ4221" s="60"/>
      <c r="AK4221" s="60"/>
      <c r="AL4221" s="60"/>
      <c r="AM4221" s="60"/>
      <c r="AN4221" s="60"/>
      <c r="AO4221" s="112"/>
      <c r="AP4221" s="112"/>
      <c r="AQ4221" s="112"/>
      <c r="AR4221" s="112"/>
      <c r="AS4221" s="112"/>
      <c r="AT4221" s="112"/>
      <c r="AU4221" s="112"/>
      <c r="AV4221" s="112"/>
      <c r="AW4221" s="112"/>
      <c r="AX4221" s="112"/>
      <c r="AY4221" s="112"/>
      <c r="AZ4221" s="112"/>
      <c r="BA4221" s="112"/>
    </row>
    <row r="4222" spans="1:53" x14ac:dyDescent="0.25">
      <c r="A4222" s="112"/>
      <c r="B4222" s="45">
        <v>40316</v>
      </c>
      <c r="C4222" s="2"/>
      <c r="D4222" s="2">
        <v>44</v>
      </c>
      <c r="E4222" s="2">
        <v>46.5</v>
      </c>
      <c r="F4222" s="2"/>
      <c r="G4222" s="2"/>
      <c r="H4222" s="2"/>
      <c r="I4222" s="2"/>
      <c r="J4222" s="2"/>
      <c r="K4222" s="2"/>
      <c r="L4222" s="2"/>
      <c r="M4222" s="60"/>
      <c r="N4222" s="60"/>
      <c r="O4222" s="60"/>
      <c r="P4222" s="60"/>
      <c r="Q4222" s="2"/>
      <c r="R4222" s="60"/>
      <c r="S4222" s="60"/>
      <c r="T4222" s="60"/>
      <c r="U4222" s="60"/>
      <c r="V4222" s="60"/>
      <c r="W4222" s="60"/>
      <c r="X4222" s="60"/>
      <c r="Y4222" s="60"/>
      <c r="Z4222" s="60"/>
      <c r="AA4222" s="60"/>
      <c r="AB4222" s="60"/>
      <c r="AC4222" s="60"/>
      <c r="AD4222" s="60"/>
      <c r="AE4222" s="60"/>
      <c r="AF4222" s="60"/>
      <c r="AG4222" s="60"/>
      <c r="AH4222" s="60"/>
      <c r="AI4222" s="60"/>
      <c r="AJ4222" s="60"/>
      <c r="AK4222" s="60"/>
      <c r="AL4222" s="60"/>
      <c r="AM4222" s="60"/>
      <c r="AN4222" s="60"/>
      <c r="AO4222" s="112"/>
      <c r="AP4222" s="112"/>
      <c r="AQ4222" s="112"/>
      <c r="AR4222" s="112"/>
      <c r="AS4222" s="112"/>
      <c r="AT4222" s="112"/>
      <c r="AU4222" s="112"/>
      <c r="AV4222" s="112"/>
      <c r="AW4222" s="112"/>
      <c r="AX4222" s="112"/>
      <c r="AY4222" s="112"/>
      <c r="AZ4222" s="112"/>
      <c r="BA4222" s="112"/>
    </row>
    <row r="4223" spans="1:53" x14ac:dyDescent="0.25">
      <c r="A4223" s="112"/>
      <c r="B4223" s="45">
        <v>40315</v>
      </c>
      <c r="C4223" s="2"/>
      <c r="D4223" s="2">
        <v>43.83</v>
      </c>
      <c r="E4223" s="2">
        <v>46.33</v>
      </c>
      <c r="F4223" s="2"/>
      <c r="G4223" s="2"/>
      <c r="H4223" s="2"/>
      <c r="I4223" s="2"/>
      <c r="J4223" s="2"/>
      <c r="K4223" s="2"/>
      <c r="L4223" s="2"/>
      <c r="M4223" s="60"/>
      <c r="N4223" s="60"/>
      <c r="O4223" s="60"/>
      <c r="P4223" s="60"/>
      <c r="Q4223" s="2"/>
      <c r="R4223" s="60"/>
      <c r="S4223" s="60"/>
      <c r="T4223" s="60"/>
      <c r="U4223" s="60"/>
      <c r="V4223" s="60"/>
      <c r="W4223" s="60"/>
      <c r="X4223" s="60"/>
      <c r="Y4223" s="60"/>
      <c r="Z4223" s="60"/>
      <c r="AA4223" s="60"/>
      <c r="AB4223" s="60"/>
      <c r="AC4223" s="60"/>
      <c r="AD4223" s="60"/>
      <c r="AE4223" s="60"/>
      <c r="AF4223" s="60"/>
      <c r="AG4223" s="60"/>
      <c r="AH4223" s="60"/>
      <c r="AI4223" s="60"/>
      <c r="AJ4223" s="60"/>
      <c r="AK4223" s="60"/>
      <c r="AL4223" s="60"/>
      <c r="AM4223" s="60"/>
      <c r="AN4223" s="60"/>
      <c r="AO4223" s="112"/>
      <c r="AP4223" s="112"/>
      <c r="AQ4223" s="112"/>
      <c r="AR4223" s="112"/>
      <c r="AS4223" s="112"/>
      <c r="AT4223" s="112"/>
      <c r="AU4223" s="112"/>
      <c r="AV4223" s="112"/>
      <c r="AW4223" s="112"/>
      <c r="AX4223" s="112"/>
      <c r="AY4223" s="112"/>
      <c r="AZ4223" s="112"/>
      <c r="BA4223" s="112"/>
    </row>
    <row r="4224" spans="1:53" x14ac:dyDescent="0.25">
      <c r="A4224" s="112"/>
      <c r="B4224" s="45">
        <v>40312</v>
      </c>
      <c r="C4224" s="2"/>
      <c r="D4224" s="2">
        <v>43.8</v>
      </c>
      <c r="E4224" s="2">
        <v>46.3</v>
      </c>
      <c r="F4224" s="2"/>
      <c r="G4224" s="2"/>
      <c r="H4224" s="2"/>
      <c r="I4224" s="2"/>
      <c r="J4224" s="2"/>
      <c r="K4224" s="2"/>
      <c r="L4224" s="2"/>
      <c r="M4224" s="60"/>
      <c r="N4224" s="60"/>
      <c r="O4224" s="60"/>
      <c r="P4224" s="60"/>
      <c r="Q4224" s="2"/>
      <c r="R4224" s="60"/>
      <c r="S4224" s="60"/>
      <c r="T4224" s="60"/>
      <c r="U4224" s="60"/>
      <c r="V4224" s="60"/>
      <c r="W4224" s="60"/>
      <c r="X4224" s="60"/>
      <c r="Y4224" s="60"/>
      <c r="Z4224" s="60"/>
      <c r="AA4224" s="60"/>
      <c r="AB4224" s="60"/>
      <c r="AC4224" s="60"/>
      <c r="AD4224" s="60"/>
      <c r="AE4224" s="60"/>
      <c r="AF4224" s="60"/>
      <c r="AG4224" s="60"/>
      <c r="AH4224" s="60"/>
      <c r="AI4224" s="60"/>
      <c r="AJ4224" s="60"/>
      <c r="AK4224" s="60"/>
      <c r="AL4224" s="60"/>
      <c r="AM4224" s="60"/>
      <c r="AN4224" s="60"/>
      <c r="AO4224" s="112"/>
      <c r="AP4224" s="112"/>
      <c r="AQ4224" s="112"/>
      <c r="AR4224" s="112"/>
      <c r="AS4224" s="112"/>
      <c r="AT4224" s="112"/>
      <c r="AU4224" s="112"/>
      <c r="AV4224" s="112"/>
      <c r="AW4224" s="112"/>
      <c r="AX4224" s="112"/>
      <c r="AY4224" s="112"/>
      <c r="AZ4224" s="112"/>
      <c r="BA4224" s="112"/>
    </row>
    <row r="4225" spans="1:53" x14ac:dyDescent="0.25">
      <c r="A4225" s="112"/>
      <c r="B4225" s="45">
        <v>40311</v>
      </c>
      <c r="C4225" s="2"/>
      <c r="D4225" s="2">
        <v>43.8</v>
      </c>
      <c r="E4225" s="2">
        <v>46.3</v>
      </c>
      <c r="F4225" s="2"/>
      <c r="G4225" s="2"/>
      <c r="H4225" s="2"/>
      <c r="I4225" s="2"/>
      <c r="J4225" s="2"/>
      <c r="K4225" s="2"/>
      <c r="L4225" s="2"/>
      <c r="M4225" s="60"/>
      <c r="N4225" s="60"/>
      <c r="O4225" s="60"/>
      <c r="P4225" s="60"/>
      <c r="Q4225" s="2"/>
      <c r="R4225" s="60"/>
      <c r="S4225" s="60"/>
      <c r="T4225" s="60"/>
      <c r="U4225" s="60"/>
      <c r="V4225" s="60"/>
      <c r="W4225" s="60"/>
      <c r="X4225" s="60"/>
      <c r="Y4225" s="60"/>
      <c r="Z4225" s="60"/>
      <c r="AA4225" s="60"/>
      <c r="AB4225" s="60"/>
      <c r="AC4225" s="60"/>
      <c r="AD4225" s="60"/>
      <c r="AE4225" s="60"/>
      <c r="AF4225" s="60"/>
      <c r="AG4225" s="60"/>
      <c r="AH4225" s="60"/>
      <c r="AI4225" s="60"/>
      <c r="AJ4225" s="60"/>
      <c r="AK4225" s="60"/>
      <c r="AL4225" s="60"/>
      <c r="AM4225" s="60"/>
      <c r="AN4225" s="60"/>
      <c r="AO4225" s="112"/>
      <c r="AP4225" s="112"/>
      <c r="AQ4225" s="112"/>
      <c r="AR4225" s="112"/>
      <c r="AS4225" s="112"/>
      <c r="AT4225" s="112"/>
      <c r="AU4225" s="112"/>
      <c r="AV4225" s="112"/>
      <c r="AW4225" s="112"/>
      <c r="AX4225" s="112"/>
      <c r="AY4225" s="112"/>
      <c r="AZ4225" s="112"/>
      <c r="BA4225" s="112"/>
    </row>
    <row r="4226" spans="1:53" x14ac:dyDescent="0.25">
      <c r="A4226" s="112"/>
      <c r="B4226" s="45">
        <v>40310</v>
      </c>
      <c r="C4226" s="2"/>
      <c r="D4226" s="2">
        <v>44</v>
      </c>
      <c r="E4226" s="2">
        <v>46.5</v>
      </c>
      <c r="F4226" s="2"/>
      <c r="G4226" s="2"/>
      <c r="H4226" s="2"/>
      <c r="I4226" s="2"/>
      <c r="J4226" s="2"/>
      <c r="K4226" s="2"/>
      <c r="L4226" s="2"/>
      <c r="M4226" s="60"/>
      <c r="N4226" s="60"/>
      <c r="O4226" s="60"/>
      <c r="P4226" s="60"/>
      <c r="Q4226" s="2"/>
      <c r="R4226" s="60"/>
      <c r="S4226" s="60"/>
      <c r="T4226" s="60"/>
      <c r="U4226" s="60"/>
      <c r="V4226" s="60"/>
      <c r="W4226" s="60"/>
      <c r="X4226" s="60"/>
      <c r="Y4226" s="60"/>
      <c r="Z4226" s="60"/>
      <c r="AA4226" s="60"/>
      <c r="AB4226" s="60"/>
      <c r="AC4226" s="60"/>
      <c r="AD4226" s="60"/>
      <c r="AE4226" s="60"/>
      <c r="AF4226" s="60"/>
      <c r="AG4226" s="60"/>
      <c r="AH4226" s="60"/>
      <c r="AI4226" s="60"/>
      <c r="AJ4226" s="60"/>
      <c r="AK4226" s="60"/>
      <c r="AL4226" s="60"/>
      <c r="AM4226" s="60"/>
      <c r="AN4226" s="60"/>
      <c r="AO4226" s="112"/>
      <c r="AP4226" s="112"/>
      <c r="AQ4226" s="112"/>
      <c r="AR4226" s="112"/>
      <c r="AS4226" s="112"/>
      <c r="AT4226" s="112"/>
      <c r="AU4226" s="112"/>
      <c r="AV4226" s="112"/>
      <c r="AW4226" s="112"/>
      <c r="AX4226" s="112"/>
      <c r="AY4226" s="112"/>
      <c r="AZ4226" s="112"/>
      <c r="BA4226" s="112"/>
    </row>
    <row r="4227" spans="1:53" x14ac:dyDescent="0.25">
      <c r="A4227" s="112"/>
      <c r="B4227" s="45">
        <v>40309</v>
      </c>
      <c r="C4227" s="2"/>
      <c r="D4227" s="2">
        <v>44.07</v>
      </c>
      <c r="E4227" s="2">
        <v>46.57</v>
      </c>
      <c r="F4227" s="2"/>
      <c r="G4227" s="2"/>
      <c r="H4227" s="2"/>
      <c r="I4227" s="2"/>
      <c r="J4227" s="2"/>
      <c r="K4227" s="2"/>
      <c r="L4227" s="2"/>
      <c r="M4227" s="60"/>
      <c r="N4227" s="60"/>
      <c r="O4227" s="60"/>
      <c r="P4227" s="60"/>
      <c r="Q4227" s="2"/>
      <c r="R4227" s="60"/>
      <c r="S4227" s="60"/>
      <c r="T4227" s="60"/>
      <c r="U4227" s="60"/>
      <c r="V4227" s="60"/>
      <c r="W4227" s="60"/>
      <c r="X4227" s="60"/>
      <c r="Y4227" s="60"/>
      <c r="Z4227" s="60"/>
      <c r="AA4227" s="60"/>
      <c r="AB4227" s="60"/>
      <c r="AC4227" s="60"/>
      <c r="AD4227" s="60"/>
      <c r="AE4227" s="60"/>
      <c r="AF4227" s="60"/>
      <c r="AG4227" s="60"/>
      <c r="AH4227" s="60"/>
      <c r="AI4227" s="60"/>
      <c r="AJ4227" s="60"/>
      <c r="AK4227" s="60"/>
      <c r="AL4227" s="60"/>
      <c r="AM4227" s="60"/>
      <c r="AN4227" s="60"/>
      <c r="AO4227" s="112"/>
      <c r="AP4227" s="112"/>
      <c r="AQ4227" s="112"/>
      <c r="AR4227" s="112"/>
      <c r="AS4227" s="112"/>
      <c r="AT4227" s="112"/>
      <c r="AU4227" s="112"/>
      <c r="AV4227" s="112"/>
      <c r="AW4227" s="112"/>
      <c r="AX4227" s="112"/>
      <c r="AY4227" s="112"/>
      <c r="AZ4227" s="112"/>
      <c r="BA4227" s="112"/>
    </row>
    <row r="4228" spans="1:53" x14ac:dyDescent="0.25">
      <c r="A4228" s="112"/>
      <c r="B4228" s="45">
        <v>40308</v>
      </c>
      <c r="C4228" s="2"/>
      <c r="D4228" s="2">
        <v>44.85</v>
      </c>
      <c r="E4228" s="2">
        <v>47.35</v>
      </c>
      <c r="F4228" s="2"/>
      <c r="G4228" s="2"/>
      <c r="H4228" s="2"/>
      <c r="I4228" s="2"/>
      <c r="J4228" s="2"/>
      <c r="K4228" s="2"/>
      <c r="L4228" s="2"/>
      <c r="M4228" s="60"/>
      <c r="N4228" s="60"/>
      <c r="O4228" s="60"/>
      <c r="P4228" s="60"/>
      <c r="Q4228" s="2"/>
      <c r="R4228" s="60"/>
      <c r="S4228" s="60"/>
      <c r="T4228" s="60"/>
      <c r="U4228" s="60"/>
      <c r="V4228" s="60"/>
      <c r="W4228" s="60"/>
      <c r="X4228" s="60"/>
      <c r="Y4228" s="60"/>
      <c r="Z4228" s="60"/>
      <c r="AA4228" s="60"/>
      <c r="AB4228" s="60"/>
      <c r="AC4228" s="60"/>
      <c r="AD4228" s="60"/>
      <c r="AE4228" s="60"/>
      <c r="AF4228" s="60"/>
      <c r="AG4228" s="60"/>
      <c r="AH4228" s="60"/>
      <c r="AI4228" s="60"/>
      <c r="AJ4228" s="60"/>
      <c r="AK4228" s="60"/>
      <c r="AL4228" s="60"/>
      <c r="AM4228" s="60"/>
      <c r="AN4228" s="60"/>
      <c r="AO4228" s="112"/>
      <c r="AP4228" s="112"/>
      <c r="AQ4228" s="112"/>
      <c r="AR4228" s="112"/>
      <c r="AS4228" s="112"/>
      <c r="AT4228" s="112"/>
      <c r="AU4228" s="112"/>
      <c r="AV4228" s="112"/>
      <c r="AW4228" s="112"/>
      <c r="AX4228" s="112"/>
      <c r="AY4228" s="112"/>
      <c r="AZ4228" s="112"/>
      <c r="BA4228" s="112"/>
    </row>
    <row r="4229" spans="1:53" x14ac:dyDescent="0.25">
      <c r="A4229" s="112"/>
      <c r="B4229" s="45">
        <v>40305</v>
      </c>
      <c r="C4229" s="2"/>
      <c r="D4229" s="2">
        <v>45.5</v>
      </c>
      <c r="E4229" s="2">
        <v>48</v>
      </c>
      <c r="F4229" s="2"/>
      <c r="G4229" s="2"/>
      <c r="H4229" s="2"/>
      <c r="I4229" s="2"/>
      <c r="J4229" s="2"/>
      <c r="K4229" s="2"/>
      <c r="L4229" s="2"/>
      <c r="M4229" s="60"/>
      <c r="N4229" s="60"/>
      <c r="O4229" s="60"/>
      <c r="P4229" s="60"/>
      <c r="Q4229" s="2"/>
      <c r="R4229" s="60"/>
      <c r="S4229" s="60"/>
      <c r="T4229" s="60"/>
      <c r="U4229" s="60"/>
      <c r="V4229" s="60"/>
      <c r="W4229" s="60"/>
      <c r="X4229" s="60"/>
      <c r="Y4229" s="60"/>
      <c r="Z4229" s="60"/>
      <c r="AA4229" s="60"/>
      <c r="AB4229" s="60"/>
      <c r="AC4229" s="60"/>
      <c r="AD4229" s="60"/>
      <c r="AE4229" s="60"/>
      <c r="AF4229" s="60"/>
      <c r="AG4229" s="60"/>
      <c r="AH4229" s="60"/>
      <c r="AI4229" s="60"/>
      <c r="AJ4229" s="60"/>
      <c r="AK4229" s="60"/>
      <c r="AL4229" s="60"/>
      <c r="AM4229" s="60"/>
      <c r="AN4229" s="60"/>
      <c r="AO4229" s="112"/>
      <c r="AP4229" s="112"/>
      <c r="AQ4229" s="112"/>
      <c r="AR4229" s="112"/>
      <c r="AS4229" s="112"/>
      <c r="AT4229" s="112"/>
      <c r="AU4229" s="112"/>
      <c r="AV4229" s="112"/>
      <c r="AW4229" s="112"/>
      <c r="AX4229" s="112"/>
      <c r="AY4229" s="112"/>
      <c r="AZ4229" s="112"/>
      <c r="BA4229" s="112"/>
    </row>
    <row r="4230" spans="1:53" x14ac:dyDescent="0.25">
      <c r="A4230" s="112"/>
      <c r="B4230" s="45">
        <v>40304</v>
      </c>
      <c r="C4230" s="2"/>
      <c r="D4230" s="2">
        <v>46.25</v>
      </c>
      <c r="E4230" s="2">
        <v>48.57</v>
      </c>
      <c r="F4230" s="2"/>
      <c r="G4230" s="2"/>
      <c r="H4230" s="2"/>
      <c r="I4230" s="2"/>
      <c r="J4230" s="2"/>
      <c r="K4230" s="2"/>
      <c r="L4230" s="2"/>
      <c r="M4230" s="60"/>
      <c r="N4230" s="60"/>
      <c r="O4230" s="60"/>
      <c r="P4230" s="60"/>
      <c r="Q4230" s="2"/>
      <c r="R4230" s="60"/>
      <c r="S4230" s="60"/>
      <c r="T4230" s="60"/>
      <c r="U4230" s="60"/>
      <c r="V4230" s="60"/>
      <c r="W4230" s="60"/>
      <c r="X4230" s="60"/>
      <c r="Y4230" s="60"/>
      <c r="Z4230" s="60"/>
      <c r="AA4230" s="60"/>
      <c r="AB4230" s="60"/>
      <c r="AC4230" s="60"/>
      <c r="AD4230" s="60"/>
      <c r="AE4230" s="60"/>
      <c r="AF4230" s="60"/>
      <c r="AG4230" s="60"/>
      <c r="AH4230" s="60"/>
      <c r="AI4230" s="60"/>
      <c r="AJ4230" s="60"/>
      <c r="AK4230" s="60"/>
      <c r="AL4230" s="60"/>
      <c r="AM4230" s="60"/>
      <c r="AN4230" s="60"/>
      <c r="AO4230" s="112"/>
      <c r="AP4230" s="112"/>
      <c r="AQ4230" s="112"/>
      <c r="AR4230" s="112"/>
      <c r="AS4230" s="112"/>
      <c r="AT4230" s="112"/>
      <c r="AU4230" s="112"/>
      <c r="AV4230" s="112"/>
      <c r="AW4230" s="112"/>
      <c r="AX4230" s="112"/>
      <c r="AY4230" s="112"/>
      <c r="AZ4230" s="112"/>
      <c r="BA4230" s="112"/>
    </row>
    <row r="4231" spans="1:53" x14ac:dyDescent="0.25">
      <c r="A4231" s="112"/>
      <c r="B4231" s="45">
        <v>40303</v>
      </c>
      <c r="C4231" s="2"/>
      <c r="D4231" s="2">
        <v>45.13</v>
      </c>
      <c r="E4231" s="2">
        <v>47.45</v>
      </c>
      <c r="F4231" s="2"/>
      <c r="G4231" s="2"/>
      <c r="H4231" s="2"/>
      <c r="I4231" s="2"/>
      <c r="J4231" s="2"/>
      <c r="K4231" s="2"/>
      <c r="L4231" s="2"/>
      <c r="M4231" s="60"/>
      <c r="N4231" s="60"/>
      <c r="O4231" s="60"/>
      <c r="P4231" s="60"/>
      <c r="Q4231" s="2"/>
      <c r="R4231" s="60"/>
      <c r="S4231" s="60"/>
      <c r="T4231" s="60"/>
      <c r="U4231" s="60"/>
      <c r="V4231" s="60"/>
      <c r="W4231" s="60"/>
      <c r="X4231" s="60"/>
      <c r="Y4231" s="60"/>
      <c r="Z4231" s="60"/>
      <c r="AA4231" s="60"/>
      <c r="AB4231" s="60"/>
      <c r="AC4231" s="60"/>
      <c r="AD4231" s="60"/>
      <c r="AE4231" s="60"/>
      <c r="AF4231" s="60"/>
      <c r="AG4231" s="60"/>
      <c r="AH4231" s="60"/>
      <c r="AI4231" s="60"/>
      <c r="AJ4231" s="60"/>
      <c r="AK4231" s="60"/>
      <c r="AL4231" s="60"/>
      <c r="AM4231" s="60"/>
      <c r="AN4231" s="60"/>
      <c r="AO4231" s="112"/>
      <c r="AP4231" s="112"/>
      <c r="AQ4231" s="112"/>
      <c r="AR4231" s="112"/>
      <c r="AS4231" s="112"/>
      <c r="AT4231" s="112"/>
      <c r="AU4231" s="112"/>
      <c r="AV4231" s="112"/>
      <c r="AW4231" s="112"/>
      <c r="AX4231" s="112"/>
      <c r="AY4231" s="112"/>
      <c r="AZ4231" s="112"/>
      <c r="BA4231" s="112"/>
    </row>
    <row r="4232" spans="1:53" x14ac:dyDescent="0.25">
      <c r="A4232" s="112"/>
      <c r="B4232" s="45">
        <v>40302</v>
      </c>
      <c r="C4232" s="2"/>
      <c r="D4232" s="2">
        <v>45.1</v>
      </c>
      <c r="E4232" s="2">
        <v>47.45</v>
      </c>
      <c r="F4232" s="2"/>
      <c r="G4232" s="2"/>
      <c r="H4232" s="2"/>
      <c r="I4232" s="2"/>
      <c r="J4232" s="2"/>
      <c r="K4232" s="2"/>
      <c r="L4232" s="2"/>
      <c r="M4232" s="60"/>
      <c r="N4232" s="60"/>
      <c r="O4232" s="60"/>
      <c r="P4232" s="60"/>
      <c r="Q4232" s="2"/>
      <c r="R4232" s="60"/>
      <c r="S4232" s="60"/>
      <c r="T4232" s="60"/>
      <c r="U4232" s="60"/>
      <c r="V4232" s="60"/>
      <c r="W4232" s="60"/>
      <c r="X4232" s="60"/>
      <c r="Y4232" s="60"/>
      <c r="Z4232" s="60"/>
      <c r="AA4232" s="60"/>
      <c r="AB4232" s="60"/>
      <c r="AC4232" s="60"/>
      <c r="AD4232" s="60"/>
      <c r="AE4232" s="60"/>
      <c r="AF4232" s="60"/>
      <c r="AG4232" s="60"/>
      <c r="AH4232" s="60"/>
      <c r="AI4232" s="60"/>
      <c r="AJ4232" s="60"/>
      <c r="AK4232" s="60"/>
      <c r="AL4232" s="60"/>
      <c r="AM4232" s="60"/>
      <c r="AN4232" s="60"/>
      <c r="AO4232" s="112"/>
      <c r="AP4232" s="112"/>
      <c r="AQ4232" s="112"/>
      <c r="AR4232" s="112"/>
      <c r="AS4232" s="112"/>
      <c r="AT4232" s="112"/>
      <c r="AU4232" s="112"/>
      <c r="AV4232" s="112"/>
      <c r="AW4232" s="112"/>
      <c r="AX4232" s="112"/>
      <c r="AY4232" s="112"/>
      <c r="AZ4232" s="112"/>
      <c r="BA4232" s="112"/>
    </row>
    <row r="4233" spans="1:53" x14ac:dyDescent="0.25">
      <c r="A4233" s="112"/>
      <c r="B4233" s="45">
        <v>40301</v>
      </c>
      <c r="C4233" s="2"/>
      <c r="D4233" s="2">
        <v>45</v>
      </c>
      <c r="E4233" s="2">
        <v>47.35</v>
      </c>
      <c r="F4233" s="2"/>
      <c r="G4233" s="2"/>
      <c r="H4233" s="2"/>
      <c r="I4233" s="2"/>
      <c r="J4233" s="2"/>
      <c r="K4233" s="2"/>
      <c r="L4233" s="2"/>
      <c r="M4233" s="60"/>
      <c r="N4233" s="60"/>
      <c r="O4233" s="60"/>
      <c r="P4233" s="60"/>
      <c r="Q4233" s="2"/>
      <c r="R4233" s="60"/>
      <c r="S4233" s="60"/>
      <c r="T4233" s="60"/>
      <c r="U4233" s="60"/>
      <c r="V4233" s="60"/>
      <c r="W4233" s="60"/>
      <c r="X4233" s="60"/>
      <c r="Y4233" s="60"/>
      <c r="Z4233" s="60"/>
      <c r="AA4233" s="60"/>
      <c r="AB4233" s="60"/>
      <c r="AC4233" s="60"/>
      <c r="AD4233" s="60"/>
      <c r="AE4233" s="60"/>
      <c r="AF4233" s="60"/>
      <c r="AG4233" s="60"/>
      <c r="AH4233" s="60"/>
      <c r="AI4233" s="60"/>
      <c r="AJ4233" s="60"/>
      <c r="AK4233" s="60"/>
      <c r="AL4233" s="60"/>
      <c r="AM4233" s="60"/>
      <c r="AN4233" s="60"/>
      <c r="AO4233" s="112"/>
      <c r="AP4233" s="112"/>
      <c r="AQ4233" s="112"/>
      <c r="AR4233" s="112"/>
      <c r="AS4233" s="112"/>
      <c r="AT4233" s="112"/>
      <c r="AU4233" s="112"/>
      <c r="AV4233" s="112"/>
      <c r="AW4233" s="112"/>
      <c r="AX4233" s="112"/>
      <c r="AY4233" s="112"/>
      <c r="AZ4233" s="112"/>
      <c r="BA4233" s="112"/>
    </row>
    <row r="4234" spans="1:53" x14ac:dyDescent="0.25">
      <c r="A4234" s="112"/>
      <c r="B4234" s="45">
        <v>40298</v>
      </c>
      <c r="C4234" s="2"/>
      <c r="D4234" s="2">
        <v>43.6</v>
      </c>
      <c r="E4234" s="2">
        <v>45.95</v>
      </c>
      <c r="F4234" s="2"/>
      <c r="G4234" s="2"/>
      <c r="H4234" s="2"/>
      <c r="I4234" s="2"/>
      <c r="J4234" s="2"/>
      <c r="K4234" s="2"/>
      <c r="L4234" s="2"/>
      <c r="M4234" s="60"/>
      <c r="N4234" s="60"/>
      <c r="O4234" s="60"/>
      <c r="P4234" s="60"/>
      <c r="Q4234" s="2"/>
      <c r="R4234" s="60"/>
      <c r="S4234" s="60"/>
      <c r="T4234" s="60"/>
      <c r="U4234" s="60"/>
      <c r="V4234" s="60"/>
      <c r="W4234" s="60"/>
      <c r="X4234" s="60"/>
      <c r="Y4234" s="60"/>
      <c r="Z4234" s="60"/>
      <c r="AA4234" s="60"/>
      <c r="AB4234" s="60"/>
      <c r="AC4234" s="60"/>
      <c r="AD4234" s="60"/>
      <c r="AE4234" s="60"/>
      <c r="AF4234" s="60"/>
      <c r="AG4234" s="60"/>
      <c r="AH4234" s="60"/>
      <c r="AI4234" s="60"/>
      <c r="AJ4234" s="60"/>
      <c r="AK4234" s="60"/>
      <c r="AL4234" s="60"/>
      <c r="AM4234" s="60"/>
      <c r="AN4234" s="60"/>
      <c r="AO4234" s="112"/>
      <c r="AP4234" s="112"/>
      <c r="AQ4234" s="112"/>
      <c r="AR4234" s="112"/>
      <c r="AS4234" s="112"/>
      <c r="AT4234" s="112"/>
      <c r="AU4234" s="112"/>
      <c r="AV4234" s="112"/>
      <c r="AW4234" s="112"/>
      <c r="AX4234" s="112"/>
      <c r="AY4234" s="112"/>
      <c r="AZ4234" s="112"/>
      <c r="BA4234" s="112"/>
    </row>
    <row r="4235" spans="1:53" x14ac:dyDescent="0.25">
      <c r="A4235" s="112"/>
      <c r="B4235" s="45">
        <v>40297</v>
      </c>
      <c r="C4235" s="2"/>
      <c r="D4235" s="2">
        <v>44</v>
      </c>
      <c r="E4235" s="2">
        <v>46.35</v>
      </c>
      <c r="F4235" s="2"/>
      <c r="G4235" s="2"/>
      <c r="H4235" s="2"/>
      <c r="I4235" s="2"/>
      <c r="J4235" s="2"/>
      <c r="K4235" s="2"/>
      <c r="L4235" s="2"/>
      <c r="M4235" s="60"/>
      <c r="N4235" s="60"/>
      <c r="O4235" s="60"/>
      <c r="P4235" s="60"/>
      <c r="Q4235" s="2"/>
      <c r="R4235" s="60"/>
      <c r="S4235" s="60"/>
      <c r="T4235" s="60"/>
      <c r="U4235" s="60"/>
      <c r="V4235" s="60"/>
      <c r="W4235" s="60"/>
      <c r="X4235" s="60"/>
      <c r="Y4235" s="60"/>
      <c r="Z4235" s="60"/>
      <c r="AA4235" s="60"/>
      <c r="AB4235" s="60"/>
      <c r="AC4235" s="60"/>
      <c r="AD4235" s="60"/>
      <c r="AE4235" s="60"/>
      <c r="AF4235" s="60"/>
      <c r="AG4235" s="60"/>
      <c r="AH4235" s="60"/>
      <c r="AI4235" s="60"/>
      <c r="AJ4235" s="60"/>
      <c r="AK4235" s="60"/>
      <c r="AL4235" s="60"/>
      <c r="AM4235" s="60"/>
      <c r="AN4235" s="60"/>
      <c r="AO4235" s="112"/>
      <c r="AP4235" s="112"/>
      <c r="AQ4235" s="112"/>
      <c r="AR4235" s="112"/>
      <c r="AS4235" s="112"/>
      <c r="AT4235" s="112"/>
      <c r="AU4235" s="112"/>
      <c r="AV4235" s="112"/>
      <c r="AW4235" s="112"/>
      <c r="AX4235" s="112"/>
      <c r="AY4235" s="112"/>
      <c r="AZ4235" s="112"/>
      <c r="BA4235" s="112"/>
    </row>
    <row r="4236" spans="1:53" x14ac:dyDescent="0.25">
      <c r="A4236" s="112"/>
      <c r="B4236" s="45">
        <v>40296</v>
      </c>
      <c r="C4236" s="2"/>
      <c r="D4236" s="2">
        <v>44.25</v>
      </c>
      <c r="E4236" s="2">
        <v>46.6</v>
      </c>
      <c r="F4236" s="2"/>
      <c r="G4236" s="2"/>
      <c r="H4236" s="2"/>
      <c r="I4236" s="2"/>
      <c r="J4236" s="2"/>
      <c r="K4236" s="2"/>
      <c r="L4236" s="2"/>
      <c r="M4236" s="60"/>
      <c r="N4236" s="60"/>
      <c r="O4236" s="60"/>
      <c r="P4236" s="60"/>
      <c r="Q4236" s="2"/>
      <c r="R4236" s="60"/>
      <c r="S4236" s="60"/>
      <c r="T4236" s="60"/>
      <c r="U4236" s="60"/>
      <c r="V4236" s="60"/>
      <c r="W4236" s="60"/>
      <c r="X4236" s="60"/>
      <c r="Y4236" s="60"/>
      <c r="Z4236" s="60"/>
      <c r="AA4236" s="60"/>
      <c r="AB4236" s="60"/>
      <c r="AC4236" s="60"/>
      <c r="AD4236" s="60"/>
      <c r="AE4236" s="60"/>
      <c r="AF4236" s="60"/>
      <c r="AG4236" s="60"/>
      <c r="AH4236" s="60"/>
      <c r="AI4236" s="60"/>
      <c r="AJ4236" s="60"/>
      <c r="AK4236" s="60"/>
      <c r="AL4236" s="60"/>
      <c r="AM4236" s="60"/>
      <c r="AN4236" s="60"/>
      <c r="AO4236" s="112"/>
      <c r="AP4236" s="112"/>
      <c r="AQ4236" s="112"/>
      <c r="AR4236" s="112"/>
      <c r="AS4236" s="112"/>
      <c r="AT4236" s="112"/>
      <c r="AU4236" s="112"/>
      <c r="AV4236" s="112"/>
      <c r="AW4236" s="112"/>
      <c r="AX4236" s="112"/>
      <c r="AY4236" s="112"/>
      <c r="AZ4236" s="112"/>
      <c r="BA4236" s="112"/>
    </row>
    <row r="4237" spans="1:53" x14ac:dyDescent="0.25">
      <c r="A4237" s="112"/>
      <c r="B4237" s="45">
        <v>40295</v>
      </c>
      <c r="C4237" s="2"/>
      <c r="D4237" s="2">
        <v>44.9</v>
      </c>
      <c r="E4237" s="2">
        <v>47.25</v>
      </c>
      <c r="F4237" s="2"/>
      <c r="G4237" s="2"/>
      <c r="H4237" s="2"/>
      <c r="I4237" s="2"/>
      <c r="J4237" s="2"/>
      <c r="K4237" s="2"/>
      <c r="L4237" s="2"/>
      <c r="M4237" s="60"/>
      <c r="N4237" s="60"/>
      <c r="O4237" s="60"/>
      <c r="P4237" s="60"/>
      <c r="Q4237" s="2"/>
      <c r="R4237" s="60"/>
      <c r="S4237" s="60"/>
      <c r="T4237" s="60"/>
      <c r="U4237" s="60"/>
      <c r="V4237" s="60"/>
      <c r="W4237" s="60"/>
      <c r="X4237" s="60"/>
      <c r="Y4237" s="60"/>
      <c r="Z4237" s="60"/>
      <c r="AA4237" s="60"/>
      <c r="AB4237" s="60"/>
      <c r="AC4237" s="60"/>
      <c r="AD4237" s="60"/>
      <c r="AE4237" s="60"/>
      <c r="AF4237" s="60"/>
      <c r="AG4237" s="60"/>
      <c r="AH4237" s="60"/>
      <c r="AI4237" s="60"/>
      <c r="AJ4237" s="60"/>
      <c r="AK4237" s="60"/>
      <c r="AL4237" s="60"/>
      <c r="AM4237" s="60"/>
      <c r="AN4237" s="60"/>
      <c r="AO4237" s="112"/>
      <c r="AP4237" s="112"/>
      <c r="AQ4237" s="112"/>
      <c r="AR4237" s="112"/>
      <c r="AS4237" s="112"/>
      <c r="AT4237" s="112"/>
      <c r="AU4237" s="112"/>
      <c r="AV4237" s="112"/>
      <c r="AW4237" s="112"/>
      <c r="AX4237" s="112"/>
      <c r="AY4237" s="112"/>
      <c r="AZ4237" s="112"/>
      <c r="BA4237" s="112"/>
    </row>
    <row r="4238" spans="1:53" x14ac:dyDescent="0.25">
      <c r="A4238" s="112"/>
      <c r="B4238" s="45">
        <v>40294</v>
      </c>
      <c r="C4238" s="2"/>
      <c r="D4238" s="2">
        <v>44.9</v>
      </c>
      <c r="E4238" s="2">
        <v>47.8</v>
      </c>
      <c r="F4238" s="2"/>
      <c r="G4238" s="2"/>
      <c r="H4238" s="2"/>
      <c r="I4238" s="2"/>
      <c r="J4238" s="2"/>
      <c r="K4238" s="2"/>
      <c r="L4238" s="2"/>
      <c r="M4238" s="60"/>
      <c r="N4238" s="60"/>
      <c r="O4238" s="60"/>
      <c r="P4238" s="60"/>
      <c r="Q4238" s="2"/>
      <c r="R4238" s="60"/>
      <c r="S4238" s="60"/>
      <c r="T4238" s="60"/>
      <c r="U4238" s="60"/>
      <c r="V4238" s="60"/>
      <c r="W4238" s="60"/>
      <c r="X4238" s="60"/>
      <c r="Y4238" s="60"/>
      <c r="Z4238" s="60"/>
      <c r="AA4238" s="60"/>
      <c r="AB4238" s="60"/>
      <c r="AC4238" s="60"/>
      <c r="AD4238" s="60"/>
      <c r="AE4238" s="60"/>
      <c r="AF4238" s="60"/>
      <c r="AG4238" s="60"/>
      <c r="AH4238" s="60"/>
      <c r="AI4238" s="60"/>
      <c r="AJ4238" s="60"/>
      <c r="AK4238" s="60"/>
      <c r="AL4238" s="60"/>
      <c r="AM4238" s="60"/>
      <c r="AN4238" s="60"/>
      <c r="AO4238" s="112"/>
      <c r="AP4238" s="112"/>
      <c r="AQ4238" s="112"/>
      <c r="AR4238" s="112"/>
      <c r="AS4238" s="112"/>
      <c r="AT4238" s="112"/>
      <c r="AU4238" s="112"/>
      <c r="AV4238" s="112"/>
      <c r="AW4238" s="112"/>
      <c r="AX4238" s="112"/>
      <c r="AY4238" s="112"/>
      <c r="AZ4238" s="112"/>
      <c r="BA4238" s="112"/>
    </row>
    <row r="4239" spans="1:53" x14ac:dyDescent="0.25">
      <c r="A4239" s="112"/>
      <c r="B4239" s="45">
        <v>40291</v>
      </c>
      <c r="C4239" s="2"/>
      <c r="D4239" s="2">
        <v>43.8</v>
      </c>
      <c r="E4239" s="2">
        <v>46.7</v>
      </c>
      <c r="F4239" s="2"/>
      <c r="G4239" s="2"/>
      <c r="H4239" s="2"/>
      <c r="I4239" s="2"/>
      <c r="J4239" s="2"/>
      <c r="K4239" s="2"/>
      <c r="L4239" s="2"/>
      <c r="M4239" s="60"/>
      <c r="N4239" s="60"/>
      <c r="O4239" s="60"/>
      <c r="P4239" s="60"/>
      <c r="Q4239" s="2"/>
      <c r="R4239" s="60"/>
      <c r="S4239" s="60"/>
      <c r="T4239" s="60"/>
      <c r="U4239" s="60"/>
      <c r="V4239" s="60"/>
      <c r="W4239" s="60"/>
      <c r="X4239" s="60"/>
      <c r="Y4239" s="60"/>
      <c r="Z4239" s="60"/>
      <c r="AA4239" s="60"/>
      <c r="AB4239" s="60"/>
      <c r="AC4239" s="60"/>
      <c r="AD4239" s="60"/>
      <c r="AE4239" s="60"/>
      <c r="AF4239" s="60"/>
      <c r="AG4239" s="60"/>
      <c r="AH4239" s="60"/>
      <c r="AI4239" s="60"/>
      <c r="AJ4239" s="60"/>
      <c r="AK4239" s="60"/>
      <c r="AL4239" s="60"/>
      <c r="AM4239" s="60"/>
      <c r="AN4239" s="60"/>
      <c r="AO4239" s="112"/>
      <c r="AP4239" s="112"/>
      <c r="AQ4239" s="112"/>
      <c r="AR4239" s="112"/>
      <c r="AS4239" s="112"/>
      <c r="AT4239" s="112"/>
      <c r="AU4239" s="112"/>
      <c r="AV4239" s="112"/>
      <c r="AW4239" s="112"/>
      <c r="AX4239" s="112"/>
      <c r="AY4239" s="112"/>
      <c r="AZ4239" s="112"/>
      <c r="BA4239" s="112"/>
    </row>
    <row r="4240" spans="1:53" x14ac:dyDescent="0.25">
      <c r="A4240" s="112"/>
      <c r="B4240" s="45">
        <v>40290</v>
      </c>
      <c r="C4240" s="2"/>
      <c r="D4240" s="2">
        <v>43</v>
      </c>
      <c r="E4240" s="2">
        <v>45.9</v>
      </c>
      <c r="F4240" s="2"/>
      <c r="G4240" s="2"/>
      <c r="H4240" s="2"/>
      <c r="I4240" s="2"/>
      <c r="J4240" s="2"/>
      <c r="K4240" s="2"/>
      <c r="L4240" s="2"/>
      <c r="M4240" s="60"/>
      <c r="N4240" s="60"/>
      <c r="O4240" s="60"/>
      <c r="P4240" s="60"/>
      <c r="Q4240" s="2"/>
      <c r="R4240" s="60"/>
      <c r="S4240" s="60"/>
      <c r="T4240" s="60"/>
      <c r="U4240" s="60"/>
      <c r="V4240" s="60"/>
      <c r="W4240" s="60"/>
      <c r="X4240" s="60"/>
      <c r="Y4240" s="60"/>
      <c r="Z4240" s="60"/>
      <c r="AA4240" s="60"/>
      <c r="AB4240" s="60"/>
      <c r="AC4240" s="60"/>
      <c r="AD4240" s="60"/>
      <c r="AE4240" s="60"/>
      <c r="AF4240" s="60"/>
      <c r="AG4240" s="60"/>
      <c r="AH4240" s="60"/>
      <c r="AI4240" s="60"/>
      <c r="AJ4240" s="60"/>
      <c r="AK4240" s="60"/>
      <c r="AL4240" s="60"/>
      <c r="AM4240" s="60"/>
      <c r="AN4240" s="60"/>
      <c r="AO4240" s="112"/>
      <c r="AP4240" s="112"/>
      <c r="AQ4240" s="112"/>
      <c r="AR4240" s="112"/>
      <c r="AS4240" s="112"/>
      <c r="AT4240" s="112"/>
      <c r="AU4240" s="112"/>
      <c r="AV4240" s="112"/>
      <c r="AW4240" s="112"/>
      <c r="AX4240" s="112"/>
      <c r="AY4240" s="112"/>
      <c r="AZ4240" s="112"/>
      <c r="BA4240" s="112"/>
    </row>
    <row r="4241" spans="1:53" x14ac:dyDescent="0.25">
      <c r="A4241" s="112"/>
      <c r="B4241" s="45">
        <v>40289</v>
      </c>
      <c r="C4241" s="2"/>
      <c r="D4241" s="2">
        <v>43.8</v>
      </c>
      <c r="E4241" s="2">
        <v>46.7</v>
      </c>
      <c r="F4241" s="2"/>
      <c r="G4241" s="2"/>
      <c r="H4241" s="2"/>
      <c r="I4241" s="2"/>
      <c r="J4241" s="2"/>
      <c r="K4241" s="2"/>
      <c r="L4241" s="2"/>
      <c r="M4241" s="60"/>
      <c r="N4241" s="60"/>
      <c r="O4241" s="60"/>
      <c r="P4241" s="60"/>
      <c r="Q4241" s="2"/>
      <c r="R4241" s="60"/>
      <c r="S4241" s="60"/>
      <c r="T4241" s="60"/>
      <c r="U4241" s="60"/>
      <c r="V4241" s="60"/>
      <c r="W4241" s="60"/>
      <c r="X4241" s="60"/>
      <c r="Y4241" s="60"/>
      <c r="Z4241" s="60"/>
      <c r="AA4241" s="60"/>
      <c r="AB4241" s="60"/>
      <c r="AC4241" s="60"/>
      <c r="AD4241" s="60"/>
      <c r="AE4241" s="60"/>
      <c r="AF4241" s="60"/>
      <c r="AG4241" s="60"/>
      <c r="AH4241" s="60"/>
      <c r="AI4241" s="60"/>
      <c r="AJ4241" s="60"/>
      <c r="AK4241" s="60"/>
      <c r="AL4241" s="60"/>
      <c r="AM4241" s="60"/>
      <c r="AN4241" s="60"/>
      <c r="AO4241" s="112"/>
      <c r="AP4241" s="112"/>
      <c r="AQ4241" s="112"/>
      <c r="AR4241" s="112"/>
      <c r="AS4241" s="112"/>
      <c r="AT4241" s="112"/>
      <c r="AU4241" s="112"/>
      <c r="AV4241" s="112"/>
      <c r="AW4241" s="112"/>
      <c r="AX4241" s="112"/>
      <c r="AY4241" s="112"/>
      <c r="AZ4241" s="112"/>
      <c r="BA4241" s="112"/>
    </row>
    <row r="4242" spans="1:53" x14ac:dyDescent="0.25">
      <c r="A4242" s="112"/>
      <c r="B4242" s="45">
        <v>40288</v>
      </c>
      <c r="C4242" s="2"/>
      <c r="D4242" s="2">
        <v>43.15</v>
      </c>
      <c r="E4242" s="2">
        <v>46.05</v>
      </c>
      <c r="F4242" s="2"/>
      <c r="G4242" s="2"/>
      <c r="H4242" s="2"/>
      <c r="I4242" s="2"/>
      <c r="J4242" s="2"/>
      <c r="K4242" s="2"/>
      <c r="L4242" s="2"/>
      <c r="M4242" s="60"/>
      <c r="N4242" s="60"/>
      <c r="O4242" s="60"/>
      <c r="P4242" s="60"/>
      <c r="Q4242" s="2"/>
      <c r="R4242" s="60"/>
      <c r="S4242" s="60"/>
      <c r="T4242" s="60"/>
      <c r="U4242" s="60"/>
      <c r="V4242" s="60"/>
      <c r="W4242" s="60"/>
      <c r="X4242" s="60"/>
      <c r="Y4242" s="60"/>
      <c r="Z4242" s="60"/>
      <c r="AA4242" s="60"/>
      <c r="AB4242" s="60"/>
      <c r="AC4242" s="60"/>
      <c r="AD4242" s="60"/>
      <c r="AE4242" s="60"/>
      <c r="AF4242" s="60"/>
      <c r="AG4242" s="60"/>
      <c r="AH4242" s="60"/>
      <c r="AI4242" s="60"/>
      <c r="AJ4242" s="60"/>
      <c r="AK4242" s="60"/>
      <c r="AL4242" s="60"/>
      <c r="AM4242" s="60"/>
      <c r="AN4242" s="60"/>
      <c r="AO4242" s="112"/>
      <c r="AP4242" s="112"/>
      <c r="AQ4242" s="112"/>
      <c r="AR4242" s="112"/>
      <c r="AS4242" s="112"/>
      <c r="AT4242" s="112"/>
      <c r="AU4242" s="112"/>
      <c r="AV4242" s="112"/>
      <c r="AW4242" s="112"/>
      <c r="AX4242" s="112"/>
      <c r="AY4242" s="112"/>
      <c r="AZ4242" s="112"/>
      <c r="BA4242" s="112"/>
    </row>
    <row r="4243" spans="1:53" x14ac:dyDescent="0.25">
      <c r="A4243" s="112"/>
      <c r="B4243" s="45">
        <v>40287</v>
      </c>
      <c r="C4243" s="2"/>
      <c r="D4243" s="2">
        <v>42.18</v>
      </c>
      <c r="E4243" s="2">
        <v>45.08</v>
      </c>
      <c r="F4243" s="2"/>
      <c r="G4243" s="2"/>
      <c r="H4243" s="2"/>
      <c r="I4243" s="2"/>
      <c r="J4243" s="2"/>
      <c r="K4243" s="2"/>
      <c r="L4243" s="2"/>
      <c r="M4243" s="60"/>
      <c r="N4243" s="60"/>
      <c r="O4243" s="60"/>
      <c r="P4243" s="60"/>
      <c r="Q4243" s="2"/>
      <c r="R4243" s="60"/>
      <c r="S4243" s="60"/>
      <c r="T4243" s="60"/>
      <c r="U4243" s="60"/>
      <c r="V4243" s="60"/>
      <c r="W4243" s="60"/>
      <c r="X4243" s="60"/>
      <c r="Y4243" s="60"/>
      <c r="Z4243" s="60"/>
      <c r="AA4243" s="60"/>
      <c r="AB4243" s="60"/>
      <c r="AC4243" s="60"/>
      <c r="AD4243" s="60"/>
      <c r="AE4243" s="60"/>
      <c r="AF4243" s="60"/>
      <c r="AG4243" s="60"/>
      <c r="AH4243" s="60"/>
      <c r="AI4243" s="60"/>
      <c r="AJ4243" s="60"/>
      <c r="AK4243" s="60"/>
      <c r="AL4243" s="60"/>
      <c r="AM4243" s="60"/>
      <c r="AN4243" s="60"/>
      <c r="AO4243" s="112"/>
      <c r="AP4243" s="112"/>
      <c r="AQ4243" s="112"/>
      <c r="AR4243" s="112"/>
      <c r="AS4243" s="112"/>
      <c r="AT4243" s="112"/>
      <c r="AU4243" s="112"/>
      <c r="AV4243" s="112"/>
      <c r="AW4243" s="112"/>
      <c r="AX4243" s="112"/>
      <c r="AY4243" s="112"/>
      <c r="AZ4243" s="112"/>
      <c r="BA4243" s="112"/>
    </row>
    <row r="4244" spans="1:53" x14ac:dyDescent="0.25">
      <c r="A4244" s="112"/>
      <c r="B4244" s="45">
        <v>40284</v>
      </c>
      <c r="C4244" s="2"/>
      <c r="D4244" s="2">
        <v>43</v>
      </c>
      <c r="E4244" s="2">
        <v>45.9</v>
      </c>
      <c r="F4244" s="2"/>
      <c r="G4244" s="2"/>
      <c r="H4244" s="2"/>
      <c r="I4244" s="2"/>
      <c r="J4244" s="2"/>
      <c r="K4244" s="2"/>
      <c r="L4244" s="2"/>
      <c r="M4244" s="60"/>
      <c r="N4244" s="60"/>
      <c r="O4244" s="60"/>
      <c r="P4244" s="60"/>
      <c r="Q4244" s="2"/>
      <c r="R4244" s="60"/>
      <c r="S4244" s="60"/>
      <c r="T4244" s="60"/>
      <c r="U4244" s="60"/>
      <c r="V4244" s="60"/>
      <c r="W4244" s="60"/>
      <c r="X4244" s="60"/>
      <c r="Y4244" s="60"/>
      <c r="Z4244" s="60"/>
      <c r="AA4244" s="60"/>
      <c r="AB4244" s="60"/>
      <c r="AC4244" s="60"/>
      <c r="AD4244" s="60"/>
      <c r="AE4244" s="60"/>
      <c r="AF4244" s="60"/>
      <c r="AG4244" s="60"/>
      <c r="AH4244" s="60"/>
      <c r="AI4244" s="60"/>
      <c r="AJ4244" s="60"/>
      <c r="AK4244" s="60"/>
      <c r="AL4244" s="60"/>
      <c r="AM4244" s="60"/>
      <c r="AN4244" s="60"/>
      <c r="AO4244" s="112"/>
      <c r="AP4244" s="112"/>
      <c r="AQ4244" s="112"/>
      <c r="AR4244" s="112"/>
      <c r="AS4244" s="112"/>
      <c r="AT4244" s="112"/>
      <c r="AU4244" s="112"/>
      <c r="AV4244" s="112"/>
      <c r="AW4244" s="112"/>
      <c r="AX4244" s="112"/>
      <c r="AY4244" s="112"/>
      <c r="AZ4244" s="112"/>
      <c r="BA4244" s="112"/>
    </row>
    <row r="4245" spans="1:53" x14ac:dyDescent="0.25">
      <c r="A4245" s="112"/>
      <c r="B4245" s="45">
        <v>40283</v>
      </c>
      <c r="C4245" s="2"/>
      <c r="D4245" s="2">
        <v>42.1</v>
      </c>
      <c r="E4245" s="2">
        <v>45</v>
      </c>
      <c r="F4245" s="2"/>
      <c r="G4245" s="2"/>
      <c r="H4245" s="2"/>
      <c r="I4245" s="2"/>
      <c r="J4245" s="2"/>
      <c r="K4245" s="2"/>
      <c r="L4245" s="2"/>
      <c r="M4245" s="60"/>
      <c r="N4245" s="60"/>
      <c r="O4245" s="60"/>
      <c r="P4245" s="60"/>
      <c r="Q4245" s="2"/>
      <c r="R4245" s="60"/>
      <c r="S4245" s="60"/>
      <c r="T4245" s="60"/>
      <c r="U4245" s="60"/>
      <c r="V4245" s="60"/>
      <c r="W4245" s="60"/>
      <c r="X4245" s="60"/>
      <c r="Y4245" s="60"/>
      <c r="Z4245" s="60"/>
      <c r="AA4245" s="60"/>
      <c r="AB4245" s="60"/>
      <c r="AC4245" s="60"/>
      <c r="AD4245" s="60"/>
      <c r="AE4245" s="60"/>
      <c r="AF4245" s="60"/>
      <c r="AG4245" s="60"/>
      <c r="AH4245" s="60"/>
      <c r="AI4245" s="60"/>
      <c r="AJ4245" s="60"/>
      <c r="AK4245" s="60"/>
      <c r="AL4245" s="60"/>
      <c r="AM4245" s="60"/>
      <c r="AN4245" s="60"/>
      <c r="AO4245" s="112"/>
      <c r="AP4245" s="112"/>
      <c r="AQ4245" s="112"/>
      <c r="AR4245" s="112"/>
      <c r="AS4245" s="112"/>
      <c r="AT4245" s="112"/>
      <c r="AU4245" s="112"/>
      <c r="AV4245" s="112"/>
      <c r="AW4245" s="112"/>
      <c r="AX4245" s="112"/>
      <c r="AY4245" s="112"/>
      <c r="AZ4245" s="112"/>
      <c r="BA4245" s="112"/>
    </row>
    <row r="4246" spans="1:53" x14ac:dyDescent="0.25">
      <c r="A4246" s="112"/>
      <c r="B4246" s="45">
        <v>40282</v>
      </c>
      <c r="C4246" s="2"/>
      <c r="D4246" s="2">
        <v>41.6</v>
      </c>
      <c r="E4246" s="2">
        <v>44.5</v>
      </c>
      <c r="F4246" s="2"/>
      <c r="G4246" s="2"/>
      <c r="H4246" s="2"/>
      <c r="I4246" s="2"/>
      <c r="J4246" s="2"/>
      <c r="K4246" s="2"/>
      <c r="L4246" s="2"/>
      <c r="M4246" s="60"/>
      <c r="N4246" s="60"/>
      <c r="O4246" s="60"/>
      <c r="P4246" s="60"/>
      <c r="Q4246" s="2"/>
      <c r="R4246" s="60"/>
      <c r="S4246" s="60"/>
      <c r="T4246" s="60"/>
      <c r="U4246" s="60"/>
      <c r="V4246" s="60"/>
      <c r="W4246" s="60"/>
      <c r="X4246" s="60"/>
      <c r="Y4246" s="60"/>
      <c r="Z4246" s="60"/>
      <c r="AA4246" s="60"/>
      <c r="AB4246" s="60"/>
      <c r="AC4246" s="60"/>
      <c r="AD4246" s="60"/>
      <c r="AE4246" s="60"/>
      <c r="AF4246" s="60"/>
      <c r="AG4246" s="60"/>
      <c r="AH4246" s="60"/>
      <c r="AI4246" s="60"/>
      <c r="AJ4246" s="60"/>
      <c r="AK4246" s="60"/>
      <c r="AL4246" s="60"/>
      <c r="AM4246" s="60"/>
      <c r="AN4246" s="60"/>
      <c r="AO4246" s="112"/>
      <c r="AP4246" s="112"/>
      <c r="AQ4246" s="112"/>
      <c r="AR4246" s="112"/>
      <c r="AS4246" s="112"/>
      <c r="AT4246" s="112"/>
      <c r="AU4246" s="112"/>
      <c r="AV4246" s="112"/>
      <c r="AW4246" s="112"/>
      <c r="AX4246" s="112"/>
      <c r="AY4246" s="112"/>
      <c r="AZ4246" s="112"/>
      <c r="BA4246" s="112"/>
    </row>
    <row r="4247" spans="1:53" x14ac:dyDescent="0.25">
      <c r="A4247" s="112"/>
      <c r="B4247" s="45">
        <v>40281</v>
      </c>
      <c r="C4247" s="2"/>
      <c r="D4247" s="2">
        <v>40.299999999999997</v>
      </c>
      <c r="E4247" s="2">
        <v>43.2</v>
      </c>
      <c r="F4247" s="2"/>
      <c r="G4247" s="2"/>
      <c r="H4247" s="2"/>
      <c r="I4247" s="2"/>
      <c r="J4247" s="2"/>
      <c r="K4247" s="2"/>
      <c r="L4247" s="2"/>
      <c r="M4247" s="60"/>
      <c r="N4247" s="60"/>
      <c r="O4247" s="60"/>
      <c r="P4247" s="60"/>
      <c r="Q4247" s="2"/>
      <c r="R4247" s="60"/>
      <c r="S4247" s="60"/>
      <c r="T4247" s="60"/>
      <c r="U4247" s="60"/>
      <c r="V4247" s="60"/>
      <c r="W4247" s="60"/>
      <c r="X4247" s="60"/>
      <c r="Y4247" s="60"/>
      <c r="Z4247" s="60"/>
      <c r="AA4247" s="60"/>
      <c r="AB4247" s="60"/>
      <c r="AC4247" s="60"/>
      <c r="AD4247" s="60"/>
      <c r="AE4247" s="60"/>
      <c r="AF4247" s="60"/>
      <c r="AG4247" s="60"/>
      <c r="AH4247" s="60"/>
      <c r="AI4247" s="60"/>
      <c r="AJ4247" s="60"/>
      <c r="AK4247" s="60"/>
      <c r="AL4247" s="60"/>
      <c r="AM4247" s="60"/>
      <c r="AN4247" s="60"/>
      <c r="AO4247" s="112"/>
      <c r="AP4247" s="112"/>
      <c r="AQ4247" s="112"/>
      <c r="AR4247" s="112"/>
      <c r="AS4247" s="112"/>
      <c r="AT4247" s="112"/>
      <c r="AU4247" s="112"/>
      <c r="AV4247" s="112"/>
      <c r="AW4247" s="112"/>
      <c r="AX4247" s="112"/>
      <c r="AY4247" s="112"/>
      <c r="AZ4247" s="112"/>
      <c r="BA4247" s="112"/>
    </row>
    <row r="4248" spans="1:53" x14ac:dyDescent="0.25">
      <c r="A4248" s="112"/>
      <c r="B4248" s="45">
        <v>40280</v>
      </c>
      <c r="C4248" s="2"/>
      <c r="D4248" s="2">
        <v>40.1</v>
      </c>
      <c r="E4248" s="2">
        <v>43</v>
      </c>
      <c r="F4248" s="2"/>
      <c r="G4248" s="2"/>
      <c r="H4248" s="2"/>
      <c r="I4248" s="2"/>
      <c r="J4248" s="2"/>
      <c r="K4248" s="2"/>
      <c r="L4248" s="2"/>
      <c r="M4248" s="60"/>
      <c r="N4248" s="60"/>
      <c r="O4248" s="60"/>
      <c r="P4248" s="60"/>
      <c r="Q4248" s="2"/>
      <c r="R4248" s="60"/>
      <c r="S4248" s="60"/>
      <c r="T4248" s="60"/>
      <c r="U4248" s="60"/>
      <c r="V4248" s="60"/>
      <c r="W4248" s="60"/>
      <c r="X4248" s="60"/>
      <c r="Y4248" s="60"/>
      <c r="Z4248" s="60"/>
      <c r="AA4248" s="60"/>
      <c r="AB4248" s="60"/>
      <c r="AC4248" s="60"/>
      <c r="AD4248" s="60"/>
      <c r="AE4248" s="60"/>
      <c r="AF4248" s="60"/>
      <c r="AG4248" s="60"/>
      <c r="AH4248" s="60"/>
      <c r="AI4248" s="60"/>
      <c r="AJ4248" s="60"/>
      <c r="AK4248" s="60"/>
      <c r="AL4248" s="60"/>
      <c r="AM4248" s="60"/>
      <c r="AN4248" s="60"/>
      <c r="AO4248" s="112"/>
      <c r="AP4248" s="112"/>
      <c r="AQ4248" s="112"/>
      <c r="AR4248" s="112"/>
      <c r="AS4248" s="112"/>
      <c r="AT4248" s="112"/>
      <c r="AU4248" s="112"/>
      <c r="AV4248" s="112"/>
      <c r="AW4248" s="112"/>
      <c r="AX4248" s="112"/>
      <c r="AY4248" s="112"/>
      <c r="AZ4248" s="112"/>
      <c r="BA4248" s="112"/>
    </row>
    <row r="4249" spans="1:53" x14ac:dyDescent="0.25">
      <c r="A4249" s="112"/>
      <c r="B4249" s="45">
        <v>40277</v>
      </c>
      <c r="C4249" s="2"/>
      <c r="D4249" s="2">
        <v>40.380000000000003</v>
      </c>
      <c r="E4249" s="2">
        <v>43</v>
      </c>
      <c r="F4249" s="2"/>
      <c r="G4249" s="2"/>
      <c r="H4249" s="2"/>
      <c r="I4249" s="2"/>
      <c r="J4249" s="2"/>
      <c r="K4249" s="2"/>
      <c r="L4249" s="2"/>
      <c r="M4249" s="60"/>
      <c r="N4249" s="60"/>
      <c r="O4249" s="60"/>
      <c r="P4249" s="60"/>
      <c r="Q4249" s="2"/>
      <c r="R4249" s="60"/>
      <c r="S4249" s="60"/>
      <c r="T4249" s="60"/>
      <c r="U4249" s="60"/>
      <c r="V4249" s="60"/>
      <c r="W4249" s="60"/>
      <c r="X4249" s="60"/>
      <c r="Y4249" s="60"/>
      <c r="Z4249" s="60"/>
      <c r="AA4249" s="60"/>
      <c r="AB4249" s="60"/>
      <c r="AC4249" s="60"/>
      <c r="AD4249" s="60"/>
      <c r="AE4249" s="60"/>
      <c r="AF4249" s="60"/>
      <c r="AG4249" s="60"/>
      <c r="AH4249" s="60"/>
      <c r="AI4249" s="60"/>
      <c r="AJ4249" s="60"/>
      <c r="AK4249" s="60"/>
      <c r="AL4249" s="60"/>
      <c r="AM4249" s="60"/>
      <c r="AN4249" s="60"/>
      <c r="AO4249" s="112"/>
      <c r="AP4249" s="112"/>
      <c r="AQ4249" s="112"/>
      <c r="AR4249" s="112"/>
      <c r="AS4249" s="112"/>
      <c r="AT4249" s="112"/>
      <c r="AU4249" s="112"/>
      <c r="AV4249" s="112"/>
      <c r="AW4249" s="112"/>
      <c r="AX4249" s="112"/>
      <c r="AY4249" s="112"/>
      <c r="AZ4249" s="112"/>
      <c r="BA4249" s="112"/>
    </row>
    <row r="4250" spans="1:53" x14ac:dyDescent="0.25">
      <c r="A4250" s="112"/>
      <c r="B4250" s="45">
        <v>40276</v>
      </c>
      <c r="C4250" s="2"/>
      <c r="D4250" s="2">
        <v>40.450000000000003</v>
      </c>
      <c r="E4250" s="2">
        <v>42.77</v>
      </c>
      <c r="F4250" s="2"/>
      <c r="G4250" s="2"/>
      <c r="H4250" s="2"/>
      <c r="I4250" s="2"/>
      <c r="J4250" s="2"/>
      <c r="K4250" s="2"/>
      <c r="L4250" s="2"/>
      <c r="M4250" s="60"/>
      <c r="N4250" s="60"/>
      <c r="O4250" s="60"/>
      <c r="P4250" s="60"/>
      <c r="Q4250" s="2"/>
      <c r="R4250" s="60"/>
      <c r="S4250" s="60"/>
      <c r="T4250" s="60"/>
      <c r="U4250" s="60"/>
      <c r="V4250" s="60"/>
      <c r="W4250" s="60"/>
      <c r="X4250" s="60"/>
      <c r="Y4250" s="60"/>
      <c r="Z4250" s="60"/>
      <c r="AA4250" s="60"/>
      <c r="AB4250" s="60"/>
      <c r="AC4250" s="60"/>
      <c r="AD4250" s="60"/>
      <c r="AE4250" s="60"/>
      <c r="AF4250" s="60"/>
      <c r="AG4250" s="60"/>
      <c r="AH4250" s="60"/>
      <c r="AI4250" s="60"/>
      <c r="AJ4250" s="60"/>
      <c r="AK4250" s="60"/>
      <c r="AL4250" s="60"/>
      <c r="AM4250" s="60"/>
      <c r="AN4250" s="60"/>
      <c r="AO4250" s="112"/>
      <c r="AP4250" s="112"/>
      <c r="AQ4250" s="112"/>
      <c r="AR4250" s="112"/>
      <c r="AS4250" s="112"/>
      <c r="AT4250" s="112"/>
      <c r="AU4250" s="112"/>
      <c r="AV4250" s="112"/>
      <c r="AW4250" s="112"/>
      <c r="AX4250" s="112"/>
      <c r="AY4250" s="112"/>
      <c r="AZ4250" s="112"/>
      <c r="BA4250" s="112"/>
    </row>
    <row r="4251" spans="1:53" x14ac:dyDescent="0.25">
      <c r="A4251" s="112"/>
      <c r="B4251" s="45">
        <v>40275</v>
      </c>
      <c r="C4251" s="2"/>
      <c r="D4251" s="2">
        <v>41</v>
      </c>
      <c r="E4251" s="2">
        <v>43.25</v>
      </c>
      <c r="F4251" s="2"/>
      <c r="G4251" s="2"/>
      <c r="H4251" s="2"/>
      <c r="I4251" s="2"/>
      <c r="J4251" s="2"/>
      <c r="K4251" s="2"/>
      <c r="L4251" s="2"/>
      <c r="M4251" s="60"/>
      <c r="N4251" s="60"/>
      <c r="O4251" s="60"/>
      <c r="P4251" s="60"/>
      <c r="Q4251" s="2"/>
      <c r="R4251" s="60"/>
      <c r="S4251" s="60"/>
      <c r="T4251" s="60"/>
      <c r="U4251" s="60"/>
      <c r="V4251" s="60"/>
      <c r="W4251" s="60"/>
      <c r="X4251" s="60"/>
      <c r="Y4251" s="60"/>
      <c r="Z4251" s="60"/>
      <c r="AA4251" s="60"/>
      <c r="AB4251" s="60"/>
      <c r="AC4251" s="60"/>
      <c r="AD4251" s="60"/>
      <c r="AE4251" s="60"/>
      <c r="AF4251" s="60"/>
      <c r="AG4251" s="60"/>
      <c r="AH4251" s="60"/>
      <c r="AI4251" s="60"/>
      <c r="AJ4251" s="60"/>
      <c r="AK4251" s="60"/>
      <c r="AL4251" s="60"/>
      <c r="AM4251" s="60"/>
      <c r="AN4251" s="60"/>
      <c r="AO4251" s="112"/>
      <c r="AP4251" s="112"/>
      <c r="AQ4251" s="112"/>
      <c r="AR4251" s="112"/>
      <c r="AS4251" s="112"/>
      <c r="AT4251" s="112"/>
      <c r="AU4251" s="112"/>
      <c r="AV4251" s="112"/>
      <c r="AW4251" s="112"/>
      <c r="AX4251" s="112"/>
      <c r="AY4251" s="112"/>
      <c r="AZ4251" s="112"/>
      <c r="BA4251" s="112"/>
    </row>
    <row r="4252" spans="1:53" x14ac:dyDescent="0.25">
      <c r="A4252" s="112"/>
      <c r="B4252" s="45">
        <v>40274</v>
      </c>
      <c r="C4252" s="2"/>
      <c r="D4252" s="2">
        <v>40.450000000000003</v>
      </c>
      <c r="E4252" s="2">
        <v>42.95</v>
      </c>
      <c r="F4252" s="2"/>
      <c r="G4252" s="2"/>
      <c r="H4252" s="2"/>
      <c r="I4252" s="2"/>
      <c r="J4252" s="2"/>
      <c r="K4252" s="2"/>
      <c r="L4252" s="2"/>
      <c r="M4252" s="60"/>
      <c r="N4252" s="60"/>
      <c r="O4252" s="60"/>
      <c r="P4252" s="60"/>
      <c r="Q4252" s="2"/>
      <c r="R4252" s="60"/>
      <c r="S4252" s="60"/>
      <c r="T4252" s="60"/>
      <c r="U4252" s="60"/>
      <c r="V4252" s="60"/>
      <c r="W4252" s="60"/>
      <c r="X4252" s="60"/>
      <c r="Y4252" s="60"/>
      <c r="Z4252" s="60"/>
      <c r="AA4252" s="60"/>
      <c r="AB4252" s="60"/>
      <c r="AC4252" s="60"/>
      <c r="AD4252" s="60"/>
      <c r="AE4252" s="60"/>
      <c r="AF4252" s="60"/>
      <c r="AG4252" s="60"/>
      <c r="AH4252" s="60"/>
      <c r="AI4252" s="60"/>
      <c r="AJ4252" s="60"/>
      <c r="AK4252" s="60"/>
      <c r="AL4252" s="60"/>
      <c r="AM4252" s="60"/>
      <c r="AN4252" s="60"/>
      <c r="AO4252" s="112"/>
      <c r="AP4252" s="112"/>
      <c r="AQ4252" s="112"/>
      <c r="AR4252" s="112"/>
      <c r="AS4252" s="112"/>
      <c r="AT4252" s="112"/>
      <c r="AU4252" s="112"/>
      <c r="AV4252" s="112"/>
      <c r="AW4252" s="112"/>
      <c r="AX4252" s="112"/>
      <c r="AY4252" s="112"/>
      <c r="AZ4252" s="112"/>
      <c r="BA4252" s="112"/>
    </row>
    <row r="4253" spans="1:53" x14ac:dyDescent="0.25">
      <c r="A4253" s="112"/>
      <c r="B4253" s="45">
        <v>40268</v>
      </c>
      <c r="C4253" s="2"/>
      <c r="D4253" s="2">
        <v>40</v>
      </c>
      <c r="E4253" s="2">
        <v>42.5</v>
      </c>
      <c r="F4253" s="2"/>
      <c r="G4253" s="2"/>
      <c r="H4253" s="2"/>
      <c r="I4253" s="2"/>
      <c r="J4253" s="2"/>
      <c r="K4253" s="2"/>
      <c r="L4253" s="2"/>
      <c r="M4253" s="60"/>
      <c r="N4253" s="60"/>
      <c r="O4253" s="60"/>
      <c r="P4253" s="60"/>
      <c r="Q4253" s="2"/>
      <c r="R4253" s="60"/>
      <c r="S4253" s="60"/>
      <c r="T4253" s="60"/>
      <c r="U4253" s="60"/>
      <c r="V4253" s="60"/>
      <c r="W4253" s="60"/>
      <c r="X4253" s="60"/>
      <c r="Y4253" s="60"/>
      <c r="Z4253" s="60"/>
      <c r="AA4253" s="60"/>
      <c r="AB4253" s="60"/>
      <c r="AC4253" s="60"/>
      <c r="AD4253" s="60"/>
      <c r="AE4253" s="60"/>
      <c r="AF4253" s="60"/>
      <c r="AG4253" s="60"/>
      <c r="AH4253" s="60"/>
      <c r="AI4253" s="60"/>
      <c r="AJ4253" s="60"/>
      <c r="AK4253" s="60"/>
      <c r="AL4253" s="60"/>
      <c r="AM4253" s="60"/>
      <c r="AN4253" s="60"/>
      <c r="AO4253" s="112"/>
      <c r="AP4253" s="112"/>
      <c r="AQ4253" s="112"/>
      <c r="AR4253" s="112"/>
      <c r="AS4253" s="112"/>
      <c r="AT4253" s="112"/>
      <c r="AU4253" s="112"/>
      <c r="AV4253" s="112"/>
      <c r="AW4253" s="112"/>
      <c r="AX4253" s="112"/>
      <c r="AY4253" s="112"/>
      <c r="AZ4253" s="112"/>
      <c r="BA4253" s="112"/>
    </row>
    <row r="4254" spans="1:53" x14ac:dyDescent="0.25">
      <c r="A4254" s="112"/>
      <c r="B4254" s="45">
        <v>40267</v>
      </c>
      <c r="C4254" s="2"/>
      <c r="D4254" s="2">
        <v>39.450000000000003</v>
      </c>
      <c r="E4254" s="2">
        <v>42.3</v>
      </c>
      <c r="F4254" s="2"/>
      <c r="G4254" s="2"/>
      <c r="H4254" s="2"/>
      <c r="I4254" s="2"/>
      <c r="J4254" s="2"/>
      <c r="K4254" s="2"/>
      <c r="L4254" s="2"/>
      <c r="M4254" s="60"/>
      <c r="N4254" s="60"/>
      <c r="O4254" s="60"/>
      <c r="P4254" s="60"/>
      <c r="Q4254" s="2"/>
      <c r="R4254" s="60"/>
      <c r="S4254" s="60"/>
      <c r="T4254" s="60"/>
      <c r="U4254" s="60"/>
      <c r="V4254" s="60"/>
      <c r="W4254" s="60"/>
      <c r="X4254" s="60"/>
      <c r="Y4254" s="60"/>
      <c r="Z4254" s="60"/>
      <c r="AA4254" s="60"/>
      <c r="AB4254" s="60"/>
      <c r="AC4254" s="60"/>
      <c r="AD4254" s="60"/>
      <c r="AE4254" s="60"/>
      <c r="AF4254" s="60"/>
      <c r="AG4254" s="60"/>
      <c r="AH4254" s="60"/>
      <c r="AI4254" s="60"/>
      <c r="AJ4254" s="60"/>
      <c r="AK4254" s="60"/>
      <c r="AL4254" s="60"/>
      <c r="AM4254" s="60"/>
      <c r="AN4254" s="60"/>
      <c r="AO4254" s="112"/>
      <c r="AP4254" s="112"/>
      <c r="AQ4254" s="112"/>
      <c r="AR4254" s="112"/>
      <c r="AS4254" s="112"/>
      <c r="AT4254" s="112"/>
      <c r="AU4254" s="112"/>
      <c r="AV4254" s="112"/>
      <c r="AW4254" s="112"/>
      <c r="AX4254" s="112"/>
      <c r="AY4254" s="112"/>
      <c r="AZ4254" s="112"/>
      <c r="BA4254" s="112"/>
    </row>
    <row r="4255" spans="1:53" x14ac:dyDescent="0.25">
      <c r="A4255" s="112"/>
      <c r="B4255" s="45">
        <v>40266</v>
      </c>
      <c r="C4255" s="2"/>
      <c r="D4255" s="2">
        <v>39.299999999999997</v>
      </c>
      <c r="E4255" s="2">
        <v>42.05</v>
      </c>
      <c r="F4255" s="2"/>
      <c r="G4255" s="2"/>
      <c r="H4255" s="2"/>
      <c r="I4255" s="2"/>
      <c r="J4255" s="2"/>
      <c r="K4255" s="2"/>
      <c r="L4255" s="2"/>
      <c r="M4255" s="60"/>
      <c r="N4255" s="60"/>
      <c r="O4255" s="60"/>
      <c r="P4255" s="60"/>
      <c r="Q4255" s="2"/>
      <c r="R4255" s="60"/>
      <c r="S4255" s="60"/>
      <c r="T4255" s="60"/>
      <c r="U4255" s="60"/>
      <c r="V4255" s="60"/>
      <c r="W4255" s="60"/>
      <c r="X4255" s="60"/>
      <c r="Y4255" s="60"/>
      <c r="Z4255" s="60"/>
      <c r="AA4255" s="60"/>
      <c r="AB4255" s="60"/>
      <c r="AC4255" s="60"/>
      <c r="AD4255" s="60"/>
      <c r="AE4255" s="60"/>
      <c r="AF4255" s="60"/>
      <c r="AG4255" s="60"/>
      <c r="AH4255" s="60"/>
      <c r="AI4255" s="60"/>
      <c r="AJ4255" s="60"/>
      <c r="AK4255" s="60"/>
      <c r="AL4255" s="60"/>
      <c r="AM4255" s="60"/>
      <c r="AN4255" s="60"/>
      <c r="AO4255" s="112"/>
      <c r="AP4255" s="112"/>
      <c r="AQ4255" s="112"/>
      <c r="AR4255" s="112"/>
      <c r="AS4255" s="112"/>
      <c r="AT4255" s="112"/>
      <c r="AU4255" s="112"/>
      <c r="AV4255" s="112"/>
      <c r="AW4255" s="112"/>
      <c r="AX4255" s="112"/>
      <c r="AY4255" s="112"/>
      <c r="AZ4255" s="112"/>
      <c r="BA4255" s="112"/>
    </row>
    <row r="4256" spans="1:53" x14ac:dyDescent="0.25">
      <c r="A4256" s="112"/>
      <c r="B4256" s="45">
        <v>40263</v>
      </c>
      <c r="C4256" s="2"/>
      <c r="D4256" s="2">
        <v>39.65</v>
      </c>
      <c r="E4256" s="2">
        <v>42.4</v>
      </c>
      <c r="F4256" s="2"/>
      <c r="G4256" s="2"/>
      <c r="H4256" s="2"/>
      <c r="I4256" s="2"/>
      <c r="J4256" s="2"/>
      <c r="K4256" s="2"/>
      <c r="L4256" s="2"/>
      <c r="M4256" s="60"/>
      <c r="N4256" s="60"/>
      <c r="O4256" s="60"/>
      <c r="P4256" s="60"/>
      <c r="Q4256" s="2"/>
      <c r="R4256" s="60"/>
      <c r="S4256" s="60"/>
      <c r="T4256" s="60"/>
      <c r="U4256" s="60"/>
      <c r="V4256" s="60"/>
      <c r="W4256" s="60"/>
      <c r="X4256" s="60"/>
      <c r="Y4256" s="60"/>
      <c r="Z4256" s="60"/>
      <c r="AA4256" s="60"/>
      <c r="AB4256" s="60"/>
      <c r="AC4256" s="60"/>
      <c r="AD4256" s="60"/>
      <c r="AE4256" s="60"/>
      <c r="AF4256" s="60"/>
      <c r="AG4256" s="60"/>
      <c r="AH4256" s="60"/>
      <c r="AI4256" s="60"/>
      <c r="AJ4256" s="60"/>
      <c r="AK4256" s="60"/>
      <c r="AL4256" s="60"/>
      <c r="AM4256" s="60"/>
      <c r="AN4256" s="60"/>
      <c r="AO4256" s="112"/>
      <c r="AP4256" s="112"/>
      <c r="AQ4256" s="112"/>
      <c r="AR4256" s="112"/>
      <c r="AS4256" s="112"/>
      <c r="AT4256" s="112"/>
      <c r="AU4256" s="112"/>
      <c r="AV4256" s="112"/>
      <c r="AW4256" s="112"/>
      <c r="AX4256" s="112"/>
      <c r="AY4256" s="112"/>
      <c r="AZ4256" s="112"/>
      <c r="BA4256" s="112"/>
    </row>
    <row r="4257" spans="1:53" x14ac:dyDescent="0.25">
      <c r="A4257" s="112"/>
      <c r="B4257" s="45">
        <v>40262</v>
      </c>
      <c r="C4257" s="2"/>
      <c r="D4257" s="2">
        <v>39.15</v>
      </c>
      <c r="E4257" s="2">
        <v>41.9</v>
      </c>
      <c r="F4257" s="2"/>
      <c r="G4257" s="2"/>
      <c r="H4257" s="2"/>
      <c r="I4257" s="2"/>
      <c r="J4257" s="2"/>
      <c r="K4257" s="2"/>
      <c r="L4257" s="2"/>
      <c r="M4257" s="60"/>
      <c r="N4257" s="60"/>
      <c r="O4257" s="60"/>
      <c r="P4257" s="60"/>
      <c r="Q4257" s="2"/>
      <c r="R4257" s="60"/>
      <c r="S4257" s="60"/>
      <c r="T4257" s="60"/>
      <c r="U4257" s="60"/>
      <c r="V4257" s="60"/>
      <c r="W4257" s="60"/>
      <c r="X4257" s="60"/>
      <c r="Y4257" s="60"/>
      <c r="Z4257" s="60"/>
      <c r="AA4257" s="60"/>
      <c r="AB4257" s="60"/>
      <c r="AC4257" s="60"/>
      <c r="AD4257" s="60"/>
      <c r="AE4257" s="60"/>
      <c r="AF4257" s="60"/>
      <c r="AG4257" s="60"/>
      <c r="AH4257" s="60"/>
      <c r="AI4257" s="60"/>
      <c r="AJ4257" s="60"/>
      <c r="AK4257" s="60"/>
      <c r="AL4257" s="60"/>
      <c r="AM4257" s="60"/>
      <c r="AN4257" s="60"/>
      <c r="AO4257" s="112"/>
      <c r="AP4257" s="112"/>
      <c r="AQ4257" s="112"/>
      <c r="AR4257" s="112"/>
      <c r="AS4257" s="112"/>
      <c r="AT4257" s="112"/>
      <c r="AU4257" s="112"/>
      <c r="AV4257" s="112"/>
      <c r="AW4257" s="112"/>
      <c r="AX4257" s="112"/>
      <c r="AY4257" s="112"/>
      <c r="AZ4257" s="112"/>
      <c r="BA4257" s="112"/>
    </row>
    <row r="4258" spans="1:53" x14ac:dyDescent="0.25">
      <c r="A4258" s="112"/>
      <c r="B4258" s="45">
        <v>40261</v>
      </c>
      <c r="C4258" s="2"/>
      <c r="D4258" s="2">
        <v>39.25</v>
      </c>
      <c r="E4258" s="2">
        <v>42</v>
      </c>
      <c r="F4258" s="2"/>
      <c r="G4258" s="2"/>
      <c r="H4258" s="2"/>
      <c r="I4258" s="2"/>
      <c r="J4258" s="2"/>
      <c r="K4258" s="2"/>
      <c r="L4258" s="2"/>
      <c r="M4258" s="60"/>
      <c r="N4258" s="60"/>
      <c r="O4258" s="60"/>
      <c r="P4258" s="60"/>
      <c r="Q4258" s="2"/>
      <c r="R4258" s="60"/>
      <c r="S4258" s="60"/>
      <c r="T4258" s="60"/>
      <c r="U4258" s="60"/>
      <c r="V4258" s="60"/>
      <c r="W4258" s="60"/>
      <c r="X4258" s="60"/>
      <c r="Y4258" s="60"/>
      <c r="Z4258" s="60"/>
      <c r="AA4258" s="60"/>
      <c r="AB4258" s="60"/>
      <c r="AC4258" s="60"/>
      <c r="AD4258" s="60"/>
      <c r="AE4258" s="60"/>
      <c r="AF4258" s="60"/>
      <c r="AG4258" s="60"/>
      <c r="AH4258" s="60"/>
      <c r="AI4258" s="60"/>
      <c r="AJ4258" s="60"/>
      <c r="AK4258" s="60"/>
      <c r="AL4258" s="60"/>
      <c r="AM4258" s="60"/>
      <c r="AN4258" s="60"/>
      <c r="AO4258" s="112"/>
      <c r="AP4258" s="112"/>
      <c r="AQ4258" s="112"/>
      <c r="AR4258" s="112"/>
      <c r="AS4258" s="112"/>
      <c r="AT4258" s="112"/>
      <c r="AU4258" s="112"/>
      <c r="AV4258" s="112"/>
      <c r="AW4258" s="112"/>
      <c r="AX4258" s="112"/>
      <c r="AY4258" s="112"/>
      <c r="AZ4258" s="112"/>
      <c r="BA4258" s="112"/>
    </row>
    <row r="4259" spans="1:53" x14ac:dyDescent="0.25">
      <c r="A4259" s="112"/>
      <c r="B4259" s="45">
        <v>40260</v>
      </c>
      <c r="C4259" s="2"/>
      <c r="D4259" s="2">
        <v>39.950000000000003</v>
      </c>
      <c r="E4259" s="2">
        <v>42.65</v>
      </c>
      <c r="F4259" s="2"/>
      <c r="G4259" s="2"/>
      <c r="H4259" s="2"/>
      <c r="I4259" s="2"/>
      <c r="J4259" s="2"/>
      <c r="K4259" s="2"/>
      <c r="L4259" s="2"/>
      <c r="M4259" s="60"/>
      <c r="N4259" s="60"/>
      <c r="O4259" s="60"/>
      <c r="P4259" s="60"/>
      <c r="Q4259" s="2"/>
      <c r="R4259" s="60"/>
      <c r="S4259" s="60"/>
      <c r="T4259" s="60"/>
      <c r="U4259" s="60"/>
      <c r="V4259" s="60"/>
      <c r="W4259" s="60"/>
      <c r="X4259" s="60"/>
      <c r="Y4259" s="60"/>
      <c r="Z4259" s="60"/>
      <c r="AA4259" s="60"/>
      <c r="AB4259" s="60"/>
      <c r="AC4259" s="60"/>
      <c r="AD4259" s="60"/>
      <c r="AE4259" s="60"/>
      <c r="AF4259" s="60"/>
      <c r="AG4259" s="60"/>
      <c r="AH4259" s="60"/>
      <c r="AI4259" s="60"/>
      <c r="AJ4259" s="60"/>
      <c r="AK4259" s="60"/>
      <c r="AL4259" s="60"/>
      <c r="AM4259" s="60"/>
      <c r="AN4259" s="60"/>
      <c r="AO4259" s="112"/>
      <c r="AP4259" s="112"/>
      <c r="AQ4259" s="112"/>
      <c r="AR4259" s="112"/>
      <c r="AS4259" s="112"/>
      <c r="AT4259" s="112"/>
      <c r="AU4259" s="112"/>
      <c r="AV4259" s="112"/>
      <c r="AW4259" s="112"/>
      <c r="AX4259" s="112"/>
      <c r="AY4259" s="112"/>
      <c r="AZ4259" s="112"/>
      <c r="BA4259" s="112"/>
    </row>
    <row r="4260" spans="1:53" x14ac:dyDescent="0.25">
      <c r="A4260" s="112"/>
      <c r="B4260" s="45">
        <v>40259</v>
      </c>
      <c r="C4260" s="2"/>
      <c r="D4260" s="2">
        <v>40.380000000000003</v>
      </c>
      <c r="E4260" s="2">
        <v>43.08</v>
      </c>
      <c r="F4260" s="2"/>
      <c r="G4260" s="2"/>
      <c r="H4260" s="2"/>
      <c r="I4260" s="2"/>
      <c r="J4260" s="2"/>
      <c r="K4260" s="2"/>
      <c r="L4260" s="2"/>
      <c r="M4260" s="60"/>
      <c r="N4260" s="60"/>
      <c r="O4260" s="60"/>
      <c r="P4260" s="60"/>
      <c r="Q4260" s="2"/>
      <c r="R4260" s="60"/>
      <c r="S4260" s="60"/>
      <c r="T4260" s="60"/>
      <c r="U4260" s="60"/>
      <c r="V4260" s="60"/>
      <c r="W4260" s="60"/>
      <c r="X4260" s="60"/>
      <c r="Y4260" s="60"/>
      <c r="Z4260" s="60"/>
      <c r="AA4260" s="60"/>
      <c r="AB4260" s="60"/>
      <c r="AC4260" s="60"/>
      <c r="AD4260" s="60"/>
      <c r="AE4260" s="60"/>
      <c r="AF4260" s="60"/>
      <c r="AG4260" s="60"/>
      <c r="AH4260" s="60"/>
      <c r="AI4260" s="60"/>
      <c r="AJ4260" s="60"/>
      <c r="AK4260" s="60"/>
      <c r="AL4260" s="60"/>
      <c r="AM4260" s="60"/>
      <c r="AN4260" s="60"/>
      <c r="AO4260" s="112"/>
      <c r="AP4260" s="112"/>
      <c r="AQ4260" s="112"/>
      <c r="AR4260" s="112"/>
      <c r="AS4260" s="112"/>
      <c r="AT4260" s="112"/>
      <c r="AU4260" s="112"/>
      <c r="AV4260" s="112"/>
      <c r="AW4260" s="112"/>
      <c r="AX4260" s="112"/>
      <c r="AY4260" s="112"/>
      <c r="AZ4260" s="112"/>
      <c r="BA4260" s="112"/>
    </row>
    <row r="4261" spans="1:53" x14ac:dyDescent="0.25">
      <c r="A4261" s="112"/>
      <c r="B4261" s="45">
        <v>40256</v>
      </c>
      <c r="C4261" s="2"/>
      <c r="D4261" s="2">
        <v>39.15</v>
      </c>
      <c r="E4261" s="2">
        <v>41.85</v>
      </c>
      <c r="F4261" s="2"/>
      <c r="G4261" s="2"/>
      <c r="H4261" s="2"/>
      <c r="I4261" s="2"/>
      <c r="J4261" s="2"/>
      <c r="K4261" s="2"/>
      <c r="L4261" s="2"/>
      <c r="M4261" s="60"/>
      <c r="N4261" s="60"/>
      <c r="O4261" s="60"/>
      <c r="P4261" s="60"/>
      <c r="Q4261" s="2"/>
      <c r="R4261" s="60"/>
      <c r="S4261" s="60"/>
      <c r="T4261" s="60"/>
      <c r="U4261" s="60"/>
      <c r="V4261" s="60"/>
      <c r="W4261" s="60"/>
      <c r="X4261" s="60"/>
      <c r="Y4261" s="60"/>
      <c r="Z4261" s="60"/>
      <c r="AA4261" s="60"/>
      <c r="AB4261" s="60"/>
      <c r="AC4261" s="60"/>
      <c r="AD4261" s="60"/>
      <c r="AE4261" s="60"/>
      <c r="AF4261" s="60"/>
      <c r="AG4261" s="60"/>
      <c r="AH4261" s="60"/>
      <c r="AI4261" s="60"/>
      <c r="AJ4261" s="60"/>
      <c r="AK4261" s="60"/>
      <c r="AL4261" s="60"/>
      <c r="AM4261" s="60"/>
      <c r="AN4261" s="60"/>
      <c r="AO4261" s="112"/>
      <c r="AP4261" s="112"/>
      <c r="AQ4261" s="112"/>
      <c r="AR4261" s="112"/>
      <c r="AS4261" s="112"/>
      <c r="AT4261" s="112"/>
      <c r="AU4261" s="112"/>
      <c r="AV4261" s="112"/>
      <c r="AW4261" s="112"/>
      <c r="AX4261" s="112"/>
      <c r="AY4261" s="112"/>
      <c r="AZ4261" s="112"/>
      <c r="BA4261" s="112"/>
    </row>
    <row r="4262" spans="1:53" x14ac:dyDescent="0.25">
      <c r="A4262" s="112"/>
      <c r="B4262" s="45">
        <v>40255</v>
      </c>
      <c r="C4262" s="2"/>
      <c r="D4262" s="2">
        <v>39.15</v>
      </c>
      <c r="E4262" s="2">
        <v>41.85</v>
      </c>
      <c r="F4262" s="2"/>
      <c r="G4262" s="2"/>
      <c r="H4262" s="2"/>
      <c r="I4262" s="2"/>
      <c r="J4262" s="2"/>
      <c r="K4262" s="2"/>
      <c r="L4262" s="2"/>
      <c r="M4262" s="60"/>
      <c r="N4262" s="60"/>
      <c r="O4262" s="60"/>
      <c r="P4262" s="60"/>
      <c r="Q4262" s="2"/>
      <c r="R4262" s="60"/>
      <c r="S4262" s="60"/>
      <c r="T4262" s="60"/>
      <c r="U4262" s="60"/>
      <c r="V4262" s="60"/>
      <c r="W4262" s="60"/>
      <c r="X4262" s="60"/>
      <c r="Y4262" s="60"/>
      <c r="Z4262" s="60"/>
      <c r="AA4262" s="60"/>
      <c r="AB4262" s="60"/>
      <c r="AC4262" s="60"/>
      <c r="AD4262" s="60"/>
      <c r="AE4262" s="60"/>
      <c r="AF4262" s="60"/>
      <c r="AG4262" s="60"/>
      <c r="AH4262" s="60"/>
      <c r="AI4262" s="60"/>
      <c r="AJ4262" s="60"/>
      <c r="AK4262" s="60"/>
      <c r="AL4262" s="60"/>
      <c r="AM4262" s="60"/>
      <c r="AN4262" s="60"/>
      <c r="AO4262" s="112"/>
      <c r="AP4262" s="112"/>
      <c r="AQ4262" s="112"/>
      <c r="AR4262" s="112"/>
      <c r="AS4262" s="112"/>
      <c r="AT4262" s="112"/>
      <c r="AU4262" s="112"/>
      <c r="AV4262" s="112"/>
      <c r="AW4262" s="112"/>
      <c r="AX4262" s="112"/>
      <c r="AY4262" s="112"/>
      <c r="AZ4262" s="112"/>
      <c r="BA4262" s="112"/>
    </row>
    <row r="4263" spans="1:53" x14ac:dyDescent="0.25">
      <c r="A4263" s="112"/>
      <c r="B4263" s="45">
        <v>40254</v>
      </c>
      <c r="C4263" s="2"/>
      <c r="D4263" s="2">
        <v>39.35</v>
      </c>
      <c r="E4263" s="2">
        <v>42.05</v>
      </c>
      <c r="F4263" s="2"/>
      <c r="G4263" s="2"/>
      <c r="H4263" s="2"/>
      <c r="I4263" s="2"/>
      <c r="J4263" s="2"/>
      <c r="K4263" s="2"/>
      <c r="L4263" s="2"/>
      <c r="M4263" s="60"/>
      <c r="N4263" s="60"/>
      <c r="O4263" s="60"/>
      <c r="P4263" s="60"/>
      <c r="Q4263" s="2"/>
      <c r="R4263" s="60"/>
      <c r="S4263" s="60"/>
      <c r="T4263" s="60"/>
      <c r="U4263" s="60"/>
      <c r="V4263" s="60"/>
      <c r="W4263" s="60"/>
      <c r="X4263" s="60"/>
      <c r="Y4263" s="60"/>
      <c r="Z4263" s="60"/>
      <c r="AA4263" s="60"/>
      <c r="AB4263" s="60"/>
      <c r="AC4263" s="60"/>
      <c r="AD4263" s="60"/>
      <c r="AE4263" s="60"/>
      <c r="AF4263" s="60"/>
      <c r="AG4263" s="60"/>
      <c r="AH4263" s="60"/>
      <c r="AI4263" s="60"/>
      <c r="AJ4263" s="60"/>
      <c r="AK4263" s="60"/>
      <c r="AL4263" s="60"/>
      <c r="AM4263" s="60"/>
      <c r="AN4263" s="60"/>
      <c r="AO4263" s="112"/>
      <c r="AP4263" s="112"/>
      <c r="AQ4263" s="112"/>
      <c r="AR4263" s="112"/>
      <c r="AS4263" s="112"/>
      <c r="AT4263" s="112"/>
      <c r="AU4263" s="112"/>
      <c r="AV4263" s="112"/>
      <c r="AW4263" s="112"/>
      <c r="AX4263" s="112"/>
      <c r="AY4263" s="112"/>
      <c r="AZ4263" s="112"/>
      <c r="BA4263" s="112"/>
    </row>
    <row r="4264" spans="1:53" x14ac:dyDescent="0.25">
      <c r="A4264" s="112"/>
      <c r="B4264" s="45">
        <v>40253</v>
      </c>
      <c r="C4264" s="2"/>
      <c r="D4264" s="2">
        <v>39.799999999999997</v>
      </c>
      <c r="E4264" s="2">
        <v>42.5</v>
      </c>
      <c r="F4264" s="2"/>
      <c r="G4264" s="2"/>
      <c r="H4264" s="2"/>
      <c r="I4264" s="2"/>
      <c r="J4264" s="2"/>
      <c r="K4264" s="2"/>
      <c r="L4264" s="2"/>
      <c r="M4264" s="60"/>
      <c r="N4264" s="60"/>
      <c r="O4264" s="60"/>
      <c r="P4264" s="60"/>
      <c r="Q4264" s="2"/>
      <c r="R4264" s="60"/>
      <c r="S4264" s="60"/>
      <c r="T4264" s="60"/>
      <c r="U4264" s="60"/>
      <c r="V4264" s="60"/>
      <c r="W4264" s="60"/>
      <c r="X4264" s="60"/>
      <c r="Y4264" s="60"/>
      <c r="Z4264" s="60"/>
      <c r="AA4264" s="60"/>
      <c r="AB4264" s="60"/>
      <c r="AC4264" s="60"/>
      <c r="AD4264" s="60"/>
      <c r="AE4264" s="60"/>
      <c r="AF4264" s="60"/>
      <c r="AG4264" s="60"/>
      <c r="AH4264" s="60"/>
      <c r="AI4264" s="60"/>
      <c r="AJ4264" s="60"/>
      <c r="AK4264" s="60"/>
      <c r="AL4264" s="60"/>
      <c r="AM4264" s="60"/>
      <c r="AN4264" s="60"/>
      <c r="AO4264" s="112"/>
      <c r="AP4264" s="112"/>
      <c r="AQ4264" s="112"/>
      <c r="AR4264" s="112"/>
      <c r="AS4264" s="112"/>
      <c r="AT4264" s="112"/>
      <c r="AU4264" s="112"/>
      <c r="AV4264" s="112"/>
      <c r="AW4264" s="112"/>
      <c r="AX4264" s="112"/>
      <c r="AY4264" s="112"/>
      <c r="AZ4264" s="112"/>
      <c r="BA4264" s="112"/>
    </row>
    <row r="4265" spans="1:53" x14ac:dyDescent="0.25">
      <c r="A4265" s="112"/>
      <c r="B4265" s="45">
        <v>40252</v>
      </c>
      <c r="C4265" s="2"/>
      <c r="D4265" s="2">
        <v>39.53</v>
      </c>
      <c r="E4265" s="2">
        <v>42.38</v>
      </c>
      <c r="F4265" s="2"/>
      <c r="G4265" s="2"/>
      <c r="H4265" s="2"/>
      <c r="I4265" s="2"/>
      <c r="J4265" s="2"/>
      <c r="K4265" s="2"/>
      <c r="L4265" s="2"/>
      <c r="M4265" s="60"/>
      <c r="N4265" s="60"/>
      <c r="O4265" s="60"/>
      <c r="P4265" s="60"/>
      <c r="Q4265" s="2"/>
      <c r="R4265" s="60"/>
      <c r="S4265" s="60"/>
      <c r="T4265" s="60"/>
      <c r="U4265" s="60"/>
      <c r="V4265" s="60"/>
      <c r="W4265" s="60"/>
      <c r="X4265" s="60"/>
      <c r="Y4265" s="60"/>
      <c r="Z4265" s="60"/>
      <c r="AA4265" s="60"/>
      <c r="AB4265" s="60"/>
      <c r="AC4265" s="60"/>
      <c r="AD4265" s="60"/>
      <c r="AE4265" s="60"/>
      <c r="AF4265" s="60"/>
      <c r="AG4265" s="60"/>
      <c r="AH4265" s="60"/>
      <c r="AI4265" s="60"/>
      <c r="AJ4265" s="60"/>
      <c r="AK4265" s="60"/>
      <c r="AL4265" s="60"/>
      <c r="AM4265" s="60"/>
      <c r="AN4265" s="60"/>
      <c r="AO4265" s="112"/>
      <c r="AP4265" s="112"/>
      <c r="AQ4265" s="112"/>
      <c r="AR4265" s="112"/>
      <c r="AS4265" s="112"/>
      <c r="AT4265" s="112"/>
      <c r="AU4265" s="112"/>
      <c r="AV4265" s="112"/>
      <c r="AW4265" s="112"/>
      <c r="AX4265" s="112"/>
      <c r="AY4265" s="112"/>
      <c r="AZ4265" s="112"/>
      <c r="BA4265" s="112"/>
    </row>
    <row r="4266" spans="1:53" x14ac:dyDescent="0.25">
      <c r="A4266" s="112"/>
      <c r="B4266" s="45">
        <v>40249</v>
      </c>
      <c r="C4266" s="2"/>
      <c r="D4266" s="2">
        <v>39.15</v>
      </c>
      <c r="E4266" s="2">
        <v>42.1</v>
      </c>
      <c r="F4266" s="2"/>
      <c r="G4266" s="2"/>
      <c r="H4266" s="2"/>
      <c r="I4266" s="2"/>
      <c r="J4266" s="2"/>
      <c r="K4266" s="2"/>
      <c r="L4266" s="2"/>
      <c r="M4266" s="60"/>
      <c r="N4266" s="60"/>
      <c r="O4266" s="60"/>
      <c r="P4266" s="60"/>
      <c r="Q4266" s="2"/>
      <c r="R4266" s="60"/>
      <c r="S4266" s="60"/>
      <c r="T4266" s="60"/>
      <c r="U4266" s="60"/>
      <c r="V4266" s="60"/>
      <c r="W4266" s="60"/>
      <c r="X4266" s="60"/>
      <c r="Y4266" s="60"/>
      <c r="Z4266" s="60"/>
      <c r="AA4266" s="60"/>
      <c r="AB4266" s="60"/>
      <c r="AC4266" s="60"/>
      <c r="AD4266" s="60"/>
      <c r="AE4266" s="60"/>
      <c r="AF4266" s="60"/>
      <c r="AG4266" s="60"/>
      <c r="AH4266" s="60"/>
      <c r="AI4266" s="60"/>
      <c r="AJ4266" s="60"/>
      <c r="AK4266" s="60"/>
      <c r="AL4266" s="60"/>
      <c r="AM4266" s="60"/>
      <c r="AN4266" s="60"/>
      <c r="AO4266" s="112"/>
      <c r="AP4266" s="112"/>
      <c r="AQ4266" s="112"/>
      <c r="AR4266" s="112"/>
      <c r="AS4266" s="112"/>
      <c r="AT4266" s="112"/>
      <c r="AU4266" s="112"/>
      <c r="AV4266" s="112"/>
      <c r="AW4266" s="112"/>
      <c r="AX4266" s="112"/>
      <c r="AY4266" s="112"/>
      <c r="AZ4266" s="112"/>
      <c r="BA4266" s="112"/>
    </row>
    <row r="4267" spans="1:53" x14ac:dyDescent="0.25">
      <c r="A4267" s="112"/>
      <c r="B4267" s="45">
        <v>40248</v>
      </c>
      <c r="C4267" s="2"/>
      <c r="D4267" s="2">
        <v>39.6</v>
      </c>
      <c r="E4267" s="2">
        <v>42.55</v>
      </c>
      <c r="F4267" s="2"/>
      <c r="G4267" s="2"/>
      <c r="H4267" s="2"/>
      <c r="I4267" s="2"/>
      <c r="J4267" s="2"/>
      <c r="K4267" s="2"/>
      <c r="L4267" s="2"/>
      <c r="M4267" s="60"/>
      <c r="N4267" s="60"/>
      <c r="O4267" s="60"/>
      <c r="P4267" s="60"/>
      <c r="Q4267" s="2"/>
      <c r="R4267" s="60"/>
      <c r="S4267" s="60"/>
      <c r="T4267" s="60"/>
      <c r="U4267" s="60"/>
      <c r="V4267" s="60"/>
      <c r="W4267" s="60"/>
      <c r="X4267" s="60"/>
      <c r="Y4267" s="60"/>
      <c r="Z4267" s="60"/>
      <c r="AA4267" s="60"/>
      <c r="AB4267" s="60"/>
      <c r="AC4267" s="60"/>
      <c r="AD4267" s="60"/>
      <c r="AE4267" s="60"/>
      <c r="AF4267" s="60"/>
      <c r="AG4267" s="60"/>
      <c r="AH4267" s="60"/>
      <c r="AI4267" s="60"/>
      <c r="AJ4267" s="60"/>
      <c r="AK4267" s="60"/>
      <c r="AL4267" s="60"/>
      <c r="AM4267" s="60"/>
      <c r="AN4267" s="60"/>
      <c r="AO4267" s="112"/>
      <c r="AP4267" s="112"/>
      <c r="AQ4267" s="112"/>
      <c r="AR4267" s="112"/>
      <c r="AS4267" s="112"/>
      <c r="AT4267" s="112"/>
      <c r="AU4267" s="112"/>
      <c r="AV4267" s="112"/>
      <c r="AW4267" s="112"/>
      <c r="AX4267" s="112"/>
      <c r="AY4267" s="112"/>
      <c r="AZ4267" s="112"/>
      <c r="BA4267" s="112"/>
    </row>
    <row r="4268" spans="1:53" x14ac:dyDescent="0.25">
      <c r="A4268" s="112"/>
      <c r="B4268" s="45">
        <v>40247</v>
      </c>
      <c r="C4268" s="2"/>
      <c r="D4268" s="2">
        <v>39.5</v>
      </c>
      <c r="E4268" s="2">
        <v>42.45</v>
      </c>
      <c r="F4268" s="2"/>
      <c r="G4268" s="2"/>
      <c r="H4268" s="2"/>
      <c r="I4268" s="2"/>
      <c r="J4268" s="2"/>
      <c r="K4268" s="2"/>
      <c r="L4268" s="2"/>
      <c r="M4268" s="60"/>
      <c r="N4268" s="60"/>
      <c r="O4268" s="60"/>
      <c r="P4268" s="60"/>
      <c r="Q4268" s="2"/>
      <c r="R4268" s="60"/>
      <c r="S4268" s="60"/>
      <c r="T4268" s="60"/>
      <c r="U4268" s="60"/>
      <c r="V4268" s="60"/>
      <c r="W4268" s="60"/>
      <c r="X4268" s="60"/>
      <c r="Y4268" s="60"/>
      <c r="Z4268" s="60"/>
      <c r="AA4268" s="60"/>
      <c r="AB4268" s="60"/>
      <c r="AC4268" s="60"/>
      <c r="AD4268" s="60"/>
      <c r="AE4268" s="60"/>
      <c r="AF4268" s="60"/>
      <c r="AG4268" s="60"/>
      <c r="AH4268" s="60"/>
      <c r="AI4268" s="60"/>
      <c r="AJ4268" s="60"/>
      <c r="AK4268" s="60"/>
      <c r="AL4268" s="60"/>
      <c r="AM4268" s="60"/>
      <c r="AN4268" s="60"/>
      <c r="AO4268" s="112"/>
      <c r="AP4268" s="112"/>
      <c r="AQ4268" s="112"/>
      <c r="AR4268" s="112"/>
      <c r="AS4268" s="112"/>
      <c r="AT4268" s="112"/>
      <c r="AU4268" s="112"/>
      <c r="AV4268" s="112"/>
      <c r="AW4268" s="112"/>
      <c r="AX4268" s="112"/>
      <c r="AY4268" s="112"/>
      <c r="AZ4268" s="112"/>
      <c r="BA4268" s="112"/>
    </row>
    <row r="4269" spans="1:53" x14ac:dyDescent="0.25">
      <c r="A4269" s="112"/>
      <c r="B4269" s="45">
        <v>40246</v>
      </c>
      <c r="C4269" s="2"/>
      <c r="D4269" s="2">
        <v>38.65</v>
      </c>
      <c r="E4269" s="2">
        <v>41.6</v>
      </c>
      <c r="F4269" s="2"/>
      <c r="G4269" s="2"/>
      <c r="H4269" s="2"/>
      <c r="I4269" s="2"/>
      <c r="J4269" s="2"/>
      <c r="K4269" s="2"/>
      <c r="L4269" s="2"/>
      <c r="M4269" s="60"/>
      <c r="N4269" s="60"/>
      <c r="O4269" s="60"/>
      <c r="P4269" s="60"/>
      <c r="Q4269" s="2"/>
      <c r="R4269" s="60"/>
      <c r="S4269" s="60"/>
      <c r="T4269" s="60"/>
      <c r="U4269" s="60"/>
      <c r="V4269" s="60"/>
      <c r="W4269" s="60"/>
      <c r="X4269" s="60"/>
      <c r="Y4269" s="60"/>
      <c r="Z4269" s="60"/>
      <c r="AA4269" s="60"/>
      <c r="AB4269" s="60"/>
      <c r="AC4269" s="60"/>
      <c r="AD4269" s="60"/>
      <c r="AE4269" s="60"/>
      <c r="AF4269" s="60"/>
      <c r="AG4269" s="60"/>
      <c r="AH4269" s="60"/>
      <c r="AI4269" s="60"/>
      <c r="AJ4269" s="60"/>
      <c r="AK4269" s="60"/>
      <c r="AL4269" s="60"/>
      <c r="AM4269" s="60"/>
      <c r="AN4269" s="60"/>
      <c r="AO4269" s="112"/>
      <c r="AP4269" s="112"/>
      <c r="AQ4269" s="112"/>
      <c r="AR4269" s="112"/>
      <c r="AS4269" s="112"/>
      <c r="AT4269" s="112"/>
      <c r="AU4269" s="112"/>
      <c r="AV4269" s="112"/>
      <c r="AW4269" s="112"/>
      <c r="AX4269" s="112"/>
      <c r="AY4269" s="112"/>
      <c r="AZ4269" s="112"/>
      <c r="BA4269" s="112"/>
    </row>
    <row r="4270" spans="1:53" x14ac:dyDescent="0.25">
      <c r="A4270" s="112"/>
      <c r="B4270" s="45">
        <v>40245</v>
      </c>
      <c r="C4270" s="2"/>
      <c r="D4270" s="2">
        <v>38.5</v>
      </c>
      <c r="E4270" s="2">
        <v>41.45</v>
      </c>
      <c r="F4270" s="2"/>
      <c r="G4270" s="2"/>
      <c r="H4270" s="2"/>
      <c r="I4270" s="2"/>
      <c r="J4270" s="2"/>
      <c r="K4270" s="2"/>
      <c r="L4270" s="2"/>
      <c r="M4270" s="60"/>
      <c r="N4270" s="60"/>
      <c r="O4270" s="60"/>
      <c r="P4270" s="60"/>
      <c r="Q4270" s="2"/>
      <c r="R4270" s="60"/>
      <c r="S4270" s="60"/>
      <c r="T4270" s="60"/>
      <c r="U4270" s="60"/>
      <c r="V4270" s="60"/>
      <c r="W4270" s="60"/>
      <c r="X4270" s="60"/>
      <c r="Y4270" s="60"/>
      <c r="Z4270" s="60"/>
      <c r="AA4270" s="60"/>
      <c r="AB4270" s="60"/>
      <c r="AC4270" s="60"/>
      <c r="AD4270" s="60"/>
      <c r="AE4270" s="60"/>
      <c r="AF4270" s="60"/>
      <c r="AG4270" s="60"/>
      <c r="AH4270" s="60"/>
      <c r="AI4270" s="60"/>
      <c r="AJ4270" s="60"/>
      <c r="AK4270" s="60"/>
      <c r="AL4270" s="60"/>
      <c r="AM4270" s="60"/>
      <c r="AN4270" s="60"/>
      <c r="AO4270" s="112"/>
      <c r="AP4270" s="112"/>
      <c r="AQ4270" s="112"/>
      <c r="AR4270" s="112"/>
      <c r="AS4270" s="112"/>
      <c r="AT4270" s="112"/>
      <c r="AU4270" s="112"/>
      <c r="AV4270" s="112"/>
      <c r="AW4270" s="112"/>
      <c r="AX4270" s="112"/>
      <c r="AY4270" s="112"/>
      <c r="AZ4270" s="112"/>
      <c r="BA4270" s="112"/>
    </row>
    <row r="4271" spans="1:53" x14ac:dyDescent="0.25">
      <c r="A4271" s="112"/>
      <c r="B4271" s="45">
        <v>40242</v>
      </c>
      <c r="C4271" s="2"/>
      <c r="D4271" s="2">
        <v>39.5</v>
      </c>
      <c r="E4271" s="2">
        <v>42.45</v>
      </c>
      <c r="F4271" s="2"/>
      <c r="G4271" s="2"/>
      <c r="H4271" s="2"/>
      <c r="I4271" s="2"/>
      <c r="J4271" s="2"/>
      <c r="K4271" s="2"/>
      <c r="L4271" s="2"/>
      <c r="M4271" s="60"/>
      <c r="N4271" s="60"/>
      <c r="O4271" s="60"/>
      <c r="P4271" s="60"/>
      <c r="Q4271" s="2"/>
      <c r="R4271" s="60"/>
      <c r="S4271" s="60"/>
      <c r="T4271" s="60"/>
      <c r="U4271" s="60"/>
      <c r="V4271" s="60"/>
      <c r="W4271" s="60"/>
      <c r="X4271" s="60"/>
      <c r="Y4271" s="60"/>
      <c r="Z4271" s="60"/>
      <c r="AA4271" s="60"/>
      <c r="AB4271" s="60"/>
      <c r="AC4271" s="60"/>
      <c r="AD4271" s="60"/>
      <c r="AE4271" s="60"/>
      <c r="AF4271" s="60"/>
      <c r="AG4271" s="60"/>
      <c r="AH4271" s="60"/>
      <c r="AI4271" s="60"/>
      <c r="AJ4271" s="60"/>
      <c r="AK4271" s="60"/>
      <c r="AL4271" s="60"/>
      <c r="AM4271" s="60"/>
      <c r="AN4271" s="60"/>
      <c r="AO4271" s="112"/>
      <c r="AP4271" s="112"/>
      <c r="AQ4271" s="112"/>
      <c r="AR4271" s="112"/>
      <c r="AS4271" s="112"/>
      <c r="AT4271" s="112"/>
      <c r="AU4271" s="112"/>
      <c r="AV4271" s="112"/>
      <c r="AW4271" s="112"/>
      <c r="AX4271" s="112"/>
      <c r="AY4271" s="112"/>
      <c r="AZ4271" s="112"/>
      <c r="BA4271" s="112"/>
    </row>
    <row r="4272" spans="1:53" x14ac:dyDescent="0.25">
      <c r="A4272" s="112"/>
      <c r="B4272" s="45">
        <v>40241</v>
      </c>
      <c r="C4272" s="2"/>
      <c r="D4272" s="2">
        <v>39.5</v>
      </c>
      <c r="E4272" s="2">
        <v>42.45</v>
      </c>
      <c r="F4272" s="2"/>
      <c r="G4272" s="2"/>
      <c r="H4272" s="2"/>
      <c r="I4272" s="2"/>
      <c r="J4272" s="2"/>
      <c r="K4272" s="2"/>
      <c r="L4272" s="2"/>
      <c r="M4272" s="60"/>
      <c r="N4272" s="60"/>
      <c r="O4272" s="60"/>
      <c r="P4272" s="60"/>
      <c r="Q4272" s="2"/>
      <c r="R4272" s="60"/>
      <c r="S4272" s="60"/>
      <c r="T4272" s="60"/>
      <c r="U4272" s="60"/>
      <c r="V4272" s="60"/>
      <c r="W4272" s="60"/>
      <c r="X4272" s="60"/>
      <c r="Y4272" s="60"/>
      <c r="Z4272" s="60"/>
      <c r="AA4272" s="60"/>
      <c r="AB4272" s="60"/>
      <c r="AC4272" s="60"/>
      <c r="AD4272" s="60"/>
      <c r="AE4272" s="60"/>
      <c r="AF4272" s="60"/>
      <c r="AG4272" s="60"/>
      <c r="AH4272" s="60"/>
      <c r="AI4272" s="60"/>
      <c r="AJ4272" s="60"/>
      <c r="AK4272" s="60"/>
      <c r="AL4272" s="60"/>
      <c r="AM4272" s="60"/>
      <c r="AN4272" s="60"/>
      <c r="AO4272" s="112"/>
      <c r="AP4272" s="112"/>
      <c r="AQ4272" s="112"/>
      <c r="AR4272" s="112"/>
      <c r="AS4272" s="112"/>
      <c r="AT4272" s="112"/>
      <c r="AU4272" s="112"/>
      <c r="AV4272" s="112"/>
      <c r="AW4272" s="112"/>
      <c r="AX4272" s="112"/>
      <c r="AY4272" s="112"/>
      <c r="AZ4272" s="112"/>
      <c r="BA4272" s="112"/>
    </row>
    <row r="4273" spans="1:53" x14ac:dyDescent="0.25">
      <c r="A4273" s="112"/>
      <c r="B4273" s="45">
        <v>40240</v>
      </c>
      <c r="C4273" s="2"/>
      <c r="D4273" s="2">
        <v>39.950000000000003</v>
      </c>
      <c r="E4273" s="2">
        <v>42.9</v>
      </c>
      <c r="F4273" s="2"/>
      <c r="G4273" s="2"/>
      <c r="H4273" s="2"/>
      <c r="I4273" s="2"/>
      <c r="J4273" s="2"/>
      <c r="K4273" s="2"/>
      <c r="L4273" s="2"/>
      <c r="M4273" s="60"/>
      <c r="N4273" s="60"/>
      <c r="O4273" s="60"/>
      <c r="P4273" s="60"/>
      <c r="Q4273" s="2"/>
      <c r="R4273" s="60"/>
      <c r="S4273" s="60"/>
      <c r="T4273" s="60"/>
      <c r="U4273" s="60"/>
      <c r="V4273" s="60"/>
      <c r="W4273" s="60"/>
      <c r="X4273" s="60"/>
      <c r="Y4273" s="60"/>
      <c r="Z4273" s="60"/>
      <c r="AA4273" s="60"/>
      <c r="AB4273" s="60"/>
      <c r="AC4273" s="60"/>
      <c r="AD4273" s="60"/>
      <c r="AE4273" s="60"/>
      <c r="AF4273" s="60"/>
      <c r="AG4273" s="60"/>
      <c r="AH4273" s="60"/>
      <c r="AI4273" s="60"/>
      <c r="AJ4273" s="60"/>
      <c r="AK4273" s="60"/>
      <c r="AL4273" s="60"/>
      <c r="AM4273" s="60"/>
      <c r="AN4273" s="60"/>
      <c r="AO4273" s="112"/>
      <c r="AP4273" s="112"/>
      <c r="AQ4273" s="112"/>
      <c r="AR4273" s="112"/>
      <c r="AS4273" s="112"/>
      <c r="AT4273" s="112"/>
      <c r="AU4273" s="112"/>
      <c r="AV4273" s="112"/>
      <c r="AW4273" s="112"/>
      <c r="AX4273" s="112"/>
      <c r="AY4273" s="112"/>
      <c r="AZ4273" s="112"/>
      <c r="BA4273" s="112"/>
    </row>
    <row r="4274" spans="1:53" x14ac:dyDescent="0.25">
      <c r="A4274" s="112"/>
      <c r="B4274" s="45">
        <v>40239</v>
      </c>
      <c r="C4274" s="2"/>
      <c r="D4274" s="2">
        <v>39.93</v>
      </c>
      <c r="E4274" s="2">
        <v>42.88</v>
      </c>
      <c r="F4274" s="2"/>
      <c r="G4274" s="2"/>
      <c r="H4274" s="2"/>
      <c r="I4274" s="2"/>
      <c r="J4274" s="2"/>
      <c r="K4274" s="2"/>
      <c r="L4274" s="2"/>
      <c r="M4274" s="60"/>
      <c r="N4274" s="60"/>
      <c r="O4274" s="60"/>
      <c r="P4274" s="60"/>
      <c r="Q4274" s="2"/>
      <c r="R4274" s="60"/>
      <c r="S4274" s="60"/>
      <c r="T4274" s="60"/>
      <c r="U4274" s="60"/>
      <c r="V4274" s="60"/>
      <c r="W4274" s="60"/>
      <c r="X4274" s="60"/>
      <c r="Y4274" s="60"/>
      <c r="Z4274" s="60"/>
      <c r="AA4274" s="60"/>
      <c r="AB4274" s="60"/>
      <c r="AC4274" s="60"/>
      <c r="AD4274" s="60"/>
      <c r="AE4274" s="60"/>
      <c r="AF4274" s="60"/>
      <c r="AG4274" s="60"/>
      <c r="AH4274" s="60"/>
      <c r="AI4274" s="60"/>
      <c r="AJ4274" s="60"/>
      <c r="AK4274" s="60"/>
      <c r="AL4274" s="60"/>
      <c r="AM4274" s="60"/>
      <c r="AN4274" s="60"/>
      <c r="AO4274" s="112"/>
      <c r="AP4274" s="112"/>
      <c r="AQ4274" s="112"/>
      <c r="AR4274" s="112"/>
      <c r="AS4274" s="112"/>
      <c r="AT4274" s="112"/>
      <c r="AU4274" s="112"/>
      <c r="AV4274" s="112"/>
      <c r="AW4274" s="112"/>
      <c r="AX4274" s="112"/>
      <c r="AY4274" s="112"/>
      <c r="AZ4274" s="112"/>
      <c r="BA4274" s="112"/>
    </row>
    <row r="4275" spans="1:53" x14ac:dyDescent="0.25">
      <c r="A4275" s="112"/>
      <c r="B4275" s="45">
        <v>40238</v>
      </c>
      <c r="C4275" s="2"/>
      <c r="D4275" s="2">
        <v>39.85</v>
      </c>
      <c r="E4275" s="2">
        <v>42.8</v>
      </c>
      <c r="F4275" s="2"/>
      <c r="G4275" s="2"/>
      <c r="H4275" s="2"/>
      <c r="I4275" s="2"/>
      <c r="J4275" s="2"/>
      <c r="K4275" s="2"/>
      <c r="L4275" s="2"/>
      <c r="M4275" s="60"/>
      <c r="N4275" s="60"/>
      <c r="O4275" s="60"/>
      <c r="P4275" s="60"/>
      <c r="Q4275" s="2"/>
      <c r="R4275" s="60"/>
      <c r="S4275" s="60"/>
      <c r="T4275" s="60"/>
      <c r="U4275" s="60"/>
      <c r="V4275" s="60"/>
      <c r="W4275" s="60"/>
      <c r="X4275" s="60"/>
      <c r="Y4275" s="60"/>
      <c r="Z4275" s="60"/>
      <c r="AA4275" s="60"/>
      <c r="AB4275" s="60"/>
      <c r="AC4275" s="60"/>
      <c r="AD4275" s="60"/>
      <c r="AE4275" s="60"/>
      <c r="AF4275" s="60"/>
      <c r="AG4275" s="60"/>
      <c r="AH4275" s="60"/>
      <c r="AI4275" s="60"/>
      <c r="AJ4275" s="60"/>
      <c r="AK4275" s="60"/>
      <c r="AL4275" s="60"/>
      <c r="AM4275" s="60"/>
      <c r="AN4275" s="60"/>
      <c r="AO4275" s="112"/>
      <c r="AP4275" s="112"/>
      <c r="AQ4275" s="112"/>
      <c r="AR4275" s="112"/>
      <c r="AS4275" s="112"/>
      <c r="AT4275" s="112"/>
      <c r="AU4275" s="112"/>
      <c r="AV4275" s="112"/>
      <c r="AW4275" s="112"/>
      <c r="AX4275" s="112"/>
      <c r="AY4275" s="112"/>
      <c r="AZ4275" s="112"/>
      <c r="BA4275" s="112"/>
    </row>
    <row r="4276" spans="1:53" x14ac:dyDescent="0.25">
      <c r="A4276" s="112"/>
      <c r="B4276" s="45">
        <v>40235</v>
      </c>
      <c r="C4276" s="2"/>
      <c r="D4276" s="2">
        <v>39.85</v>
      </c>
      <c r="E4276" s="2">
        <v>42.8</v>
      </c>
      <c r="F4276" s="2"/>
      <c r="G4276" s="2"/>
      <c r="H4276" s="2"/>
      <c r="I4276" s="2"/>
      <c r="J4276" s="2"/>
      <c r="K4276" s="2"/>
      <c r="L4276" s="2"/>
      <c r="M4276" s="60"/>
      <c r="N4276" s="60"/>
      <c r="O4276" s="60"/>
      <c r="P4276" s="60"/>
      <c r="Q4276" s="2"/>
      <c r="R4276" s="60"/>
      <c r="S4276" s="60"/>
      <c r="T4276" s="60"/>
      <c r="U4276" s="60"/>
      <c r="V4276" s="60"/>
      <c r="W4276" s="60"/>
      <c r="X4276" s="60"/>
      <c r="Y4276" s="60"/>
      <c r="Z4276" s="60"/>
      <c r="AA4276" s="60"/>
      <c r="AB4276" s="60"/>
      <c r="AC4276" s="60"/>
      <c r="AD4276" s="60"/>
      <c r="AE4276" s="60"/>
      <c r="AF4276" s="60"/>
      <c r="AG4276" s="60"/>
      <c r="AH4276" s="60"/>
      <c r="AI4276" s="60"/>
      <c r="AJ4276" s="60"/>
      <c r="AK4276" s="60"/>
      <c r="AL4276" s="60"/>
      <c r="AM4276" s="60"/>
      <c r="AN4276" s="60"/>
      <c r="AO4276" s="112"/>
      <c r="AP4276" s="112"/>
      <c r="AQ4276" s="112"/>
      <c r="AR4276" s="112"/>
      <c r="AS4276" s="112"/>
      <c r="AT4276" s="112"/>
      <c r="AU4276" s="112"/>
      <c r="AV4276" s="112"/>
      <c r="AW4276" s="112"/>
      <c r="AX4276" s="112"/>
      <c r="AY4276" s="112"/>
      <c r="AZ4276" s="112"/>
      <c r="BA4276" s="112"/>
    </row>
    <row r="4277" spans="1:53" x14ac:dyDescent="0.25">
      <c r="A4277" s="112"/>
      <c r="B4277" s="45">
        <v>40234</v>
      </c>
      <c r="C4277" s="2"/>
      <c r="D4277" s="2">
        <v>39.96</v>
      </c>
      <c r="E4277" s="2">
        <v>42.91</v>
      </c>
      <c r="F4277" s="2"/>
      <c r="G4277" s="2"/>
      <c r="H4277" s="2"/>
      <c r="I4277" s="2"/>
      <c r="J4277" s="2"/>
      <c r="K4277" s="2"/>
      <c r="L4277" s="2"/>
      <c r="M4277" s="60"/>
      <c r="N4277" s="60"/>
      <c r="O4277" s="60"/>
      <c r="P4277" s="60"/>
      <c r="Q4277" s="2"/>
      <c r="R4277" s="60"/>
      <c r="S4277" s="60"/>
      <c r="T4277" s="60"/>
      <c r="U4277" s="60"/>
      <c r="V4277" s="60"/>
      <c r="W4277" s="60"/>
      <c r="X4277" s="60"/>
      <c r="Y4277" s="60"/>
      <c r="Z4277" s="60"/>
      <c r="AA4277" s="60"/>
      <c r="AB4277" s="60"/>
      <c r="AC4277" s="60"/>
      <c r="AD4277" s="60"/>
      <c r="AE4277" s="60"/>
      <c r="AF4277" s="60"/>
      <c r="AG4277" s="60"/>
      <c r="AH4277" s="60"/>
      <c r="AI4277" s="60"/>
      <c r="AJ4277" s="60"/>
      <c r="AK4277" s="60"/>
      <c r="AL4277" s="60"/>
      <c r="AM4277" s="60"/>
      <c r="AN4277" s="60"/>
      <c r="AO4277" s="112"/>
      <c r="AP4277" s="112"/>
      <c r="AQ4277" s="112"/>
      <c r="AR4277" s="112"/>
      <c r="AS4277" s="112"/>
      <c r="AT4277" s="112"/>
      <c r="AU4277" s="112"/>
      <c r="AV4277" s="112"/>
      <c r="AW4277" s="112"/>
      <c r="AX4277" s="112"/>
      <c r="AY4277" s="112"/>
      <c r="AZ4277" s="112"/>
      <c r="BA4277" s="112"/>
    </row>
    <row r="4278" spans="1:53" x14ac:dyDescent="0.25">
      <c r="A4278" s="112"/>
      <c r="B4278" s="45">
        <v>40233</v>
      </c>
      <c r="C4278" s="2"/>
      <c r="D4278" s="2">
        <v>40.07</v>
      </c>
      <c r="E4278" s="2">
        <v>43.02</v>
      </c>
      <c r="F4278" s="2"/>
      <c r="G4278" s="2"/>
      <c r="H4278" s="2"/>
      <c r="I4278" s="2"/>
      <c r="J4278" s="2"/>
      <c r="K4278" s="2"/>
      <c r="L4278" s="2"/>
      <c r="M4278" s="60"/>
      <c r="N4278" s="60"/>
      <c r="O4278" s="60"/>
      <c r="P4278" s="60"/>
      <c r="Q4278" s="2"/>
      <c r="R4278" s="60"/>
      <c r="S4278" s="60"/>
      <c r="T4278" s="60"/>
      <c r="U4278" s="60"/>
      <c r="V4278" s="60"/>
      <c r="W4278" s="60"/>
      <c r="X4278" s="60"/>
      <c r="Y4278" s="60"/>
      <c r="Z4278" s="60"/>
      <c r="AA4278" s="60"/>
      <c r="AB4278" s="60"/>
      <c r="AC4278" s="60"/>
      <c r="AD4278" s="60"/>
      <c r="AE4278" s="60"/>
      <c r="AF4278" s="60"/>
      <c r="AG4278" s="60"/>
      <c r="AH4278" s="60"/>
      <c r="AI4278" s="60"/>
      <c r="AJ4278" s="60"/>
      <c r="AK4278" s="60"/>
      <c r="AL4278" s="60"/>
      <c r="AM4278" s="60"/>
      <c r="AN4278" s="60"/>
      <c r="AO4278" s="112"/>
      <c r="AP4278" s="112"/>
      <c r="AQ4278" s="112"/>
      <c r="AR4278" s="112"/>
      <c r="AS4278" s="112"/>
      <c r="AT4278" s="112"/>
      <c r="AU4278" s="112"/>
      <c r="AV4278" s="112"/>
      <c r="AW4278" s="112"/>
      <c r="AX4278" s="112"/>
      <c r="AY4278" s="112"/>
      <c r="AZ4278" s="112"/>
      <c r="BA4278" s="112"/>
    </row>
    <row r="4279" spans="1:53" x14ac:dyDescent="0.25">
      <c r="A4279" s="112"/>
      <c r="B4279" s="45">
        <v>40232</v>
      </c>
      <c r="C4279" s="2"/>
      <c r="D4279" s="2">
        <v>40.03</v>
      </c>
      <c r="E4279" s="2">
        <v>42.98</v>
      </c>
      <c r="F4279" s="2"/>
      <c r="G4279" s="2"/>
      <c r="H4279" s="2"/>
      <c r="I4279" s="2"/>
      <c r="J4279" s="2"/>
      <c r="K4279" s="2"/>
      <c r="L4279" s="2"/>
      <c r="M4279" s="60"/>
      <c r="N4279" s="60"/>
      <c r="O4279" s="60"/>
      <c r="P4279" s="60"/>
      <c r="Q4279" s="2"/>
      <c r="R4279" s="60"/>
      <c r="S4279" s="60"/>
      <c r="T4279" s="60"/>
      <c r="U4279" s="60"/>
      <c r="V4279" s="60"/>
      <c r="W4279" s="60"/>
      <c r="X4279" s="60"/>
      <c r="Y4279" s="60"/>
      <c r="Z4279" s="60"/>
      <c r="AA4279" s="60"/>
      <c r="AB4279" s="60"/>
      <c r="AC4279" s="60"/>
      <c r="AD4279" s="60"/>
      <c r="AE4279" s="60"/>
      <c r="AF4279" s="60"/>
      <c r="AG4279" s="60"/>
      <c r="AH4279" s="60"/>
      <c r="AI4279" s="60"/>
      <c r="AJ4279" s="60"/>
      <c r="AK4279" s="60"/>
      <c r="AL4279" s="60"/>
      <c r="AM4279" s="60"/>
      <c r="AN4279" s="60"/>
      <c r="AO4279" s="112"/>
      <c r="AP4279" s="112"/>
      <c r="AQ4279" s="112"/>
      <c r="AR4279" s="112"/>
      <c r="AS4279" s="112"/>
      <c r="AT4279" s="112"/>
      <c r="AU4279" s="112"/>
      <c r="AV4279" s="112"/>
      <c r="AW4279" s="112"/>
      <c r="AX4279" s="112"/>
      <c r="AY4279" s="112"/>
      <c r="AZ4279" s="112"/>
      <c r="BA4279" s="112"/>
    </row>
    <row r="4280" spans="1:53" x14ac:dyDescent="0.25">
      <c r="A4280" s="112"/>
      <c r="B4280" s="45">
        <v>40231</v>
      </c>
      <c r="C4280" s="2"/>
      <c r="D4280" s="2">
        <v>40</v>
      </c>
      <c r="E4280" s="2">
        <v>42.95</v>
      </c>
      <c r="F4280" s="2"/>
      <c r="G4280" s="2"/>
      <c r="H4280" s="2"/>
      <c r="I4280" s="2"/>
      <c r="J4280" s="2"/>
      <c r="K4280" s="2"/>
      <c r="L4280" s="2"/>
      <c r="M4280" s="60"/>
      <c r="N4280" s="60"/>
      <c r="O4280" s="60"/>
      <c r="P4280" s="60"/>
      <c r="Q4280" s="2"/>
      <c r="R4280" s="60"/>
      <c r="S4280" s="60"/>
      <c r="T4280" s="60"/>
      <c r="U4280" s="60"/>
      <c r="V4280" s="60"/>
      <c r="W4280" s="60"/>
      <c r="X4280" s="60"/>
      <c r="Y4280" s="60"/>
      <c r="Z4280" s="60"/>
      <c r="AA4280" s="60"/>
      <c r="AB4280" s="60"/>
      <c r="AC4280" s="60"/>
      <c r="AD4280" s="60"/>
      <c r="AE4280" s="60"/>
      <c r="AF4280" s="60"/>
      <c r="AG4280" s="60"/>
      <c r="AH4280" s="60"/>
      <c r="AI4280" s="60"/>
      <c r="AJ4280" s="60"/>
      <c r="AK4280" s="60"/>
      <c r="AL4280" s="60"/>
      <c r="AM4280" s="60"/>
      <c r="AN4280" s="60"/>
      <c r="AO4280" s="112"/>
      <c r="AP4280" s="112"/>
      <c r="AQ4280" s="112"/>
      <c r="AR4280" s="112"/>
      <c r="AS4280" s="112"/>
      <c r="AT4280" s="112"/>
      <c r="AU4280" s="112"/>
      <c r="AV4280" s="112"/>
      <c r="AW4280" s="112"/>
      <c r="AX4280" s="112"/>
      <c r="AY4280" s="112"/>
      <c r="AZ4280" s="112"/>
      <c r="BA4280" s="112"/>
    </row>
    <row r="4281" spans="1:53" x14ac:dyDescent="0.25">
      <c r="A4281" s="112"/>
      <c r="B4281" s="45">
        <v>40228</v>
      </c>
      <c r="C4281" s="2"/>
      <c r="D4281" s="2">
        <v>40.5</v>
      </c>
      <c r="E4281" s="2">
        <v>43.45</v>
      </c>
      <c r="F4281" s="2"/>
      <c r="G4281" s="2"/>
      <c r="H4281" s="2"/>
      <c r="I4281" s="2"/>
      <c r="J4281" s="2"/>
      <c r="K4281" s="2"/>
      <c r="L4281" s="2"/>
      <c r="M4281" s="60"/>
      <c r="N4281" s="60"/>
      <c r="O4281" s="60"/>
      <c r="P4281" s="60"/>
      <c r="Q4281" s="2"/>
      <c r="R4281" s="60"/>
      <c r="S4281" s="60"/>
      <c r="T4281" s="60"/>
      <c r="U4281" s="60"/>
      <c r="V4281" s="60"/>
      <c r="W4281" s="60"/>
      <c r="X4281" s="60"/>
      <c r="Y4281" s="60"/>
      <c r="Z4281" s="60"/>
      <c r="AA4281" s="60"/>
      <c r="AB4281" s="60"/>
      <c r="AC4281" s="60"/>
      <c r="AD4281" s="60"/>
      <c r="AE4281" s="60"/>
      <c r="AF4281" s="60"/>
      <c r="AG4281" s="60"/>
      <c r="AH4281" s="60"/>
      <c r="AI4281" s="60"/>
      <c r="AJ4281" s="60"/>
      <c r="AK4281" s="60"/>
      <c r="AL4281" s="60"/>
      <c r="AM4281" s="60"/>
      <c r="AN4281" s="60"/>
      <c r="AO4281" s="112"/>
      <c r="AP4281" s="112"/>
      <c r="AQ4281" s="112"/>
      <c r="AR4281" s="112"/>
      <c r="AS4281" s="112"/>
      <c r="AT4281" s="112"/>
      <c r="AU4281" s="112"/>
      <c r="AV4281" s="112"/>
      <c r="AW4281" s="112"/>
      <c r="AX4281" s="112"/>
      <c r="AY4281" s="112"/>
      <c r="AZ4281" s="112"/>
      <c r="BA4281" s="112"/>
    </row>
    <row r="4282" spans="1:53" x14ac:dyDescent="0.25">
      <c r="A4282" s="112"/>
      <c r="B4282" s="45">
        <v>40227</v>
      </c>
      <c r="C4282" s="2"/>
      <c r="D4282" s="2">
        <v>40.6</v>
      </c>
      <c r="E4282" s="2">
        <v>43.55</v>
      </c>
      <c r="F4282" s="2"/>
      <c r="G4282" s="2"/>
      <c r="H4282" s="2"/>
      <c r="I4282" s="2"/>
      <c r="J4282" s="2"/>
      <c r="K4282" s="2"/>
      <c r="L4282" s="2"/>
      <c r="M4282" s="60"/>
      <c r="N4282" s="60"/>
      <c r="O4282" s="60"/>
      <c r="P4282" s="60"/>
      <c r="Q4282" s="2"/>
      <c r="R4282" s="60"/>
      <c r="S4282" s="60"/>
      <c r="T4282" s="60"/>
      <c r="U4282" s="60"/>
      <c r="V4282" s="60"/>
      <c r="W4282" s="60"/>
      <c r="X4282" s="60"/>
      <c r="Y4282" s="60"/>
      <c r="Z4282" s="60"/>
      <c r="AA4282" s="60"/>
      <c r="AB4282" s="60"/>
      <c r="AC4282" s="60"/>
      <c r="AD4282" s="60"/>
      <c r="AE4282" s="60"/>
      <c r="AF4282" s="60"/>
      <c r="AG4282" s="60"/>
      <c r="AH4282" s="60"/>
      <c r="AI4282" s="60"/>
      <c r="AJ4282" s="60"/>
      <c r="AK4282" s="60"/>
      <c r="AL4282" s="60"/>
      <c r="AM4282" s="60"/>
      <c r="AN4282" s="60"/>
      <c r="AO4282" s="112"/>
      <c r="AP4282" s="112"/>
      <c r="AQ4282" s="112"/>
      <c r="AR4282" s="112"/>
      <c r="AS4282" s="112"/>
      <c r="AT4282" s="112"/>
      <c r="AU4282" s="112"/>
      <c r="AV4282" s="112"/>
      <c r="AW4282" s="112"/>
      <c r="AX4282" s="112"/>
      <c r="AY4282" s="112"/>
      <c r="AZ4282" s="112"/>
      <c r="BA4282" s="112"/>
    </row>
    <row r="4283" spans="1:53" x14ac:dyDescent="0.25">
      <c r="A4283" s="112"/>
      <c r="B4283" s="45">
        <v>40226</v>
      </c>
      <c r="C4283" s="2"/>
      <c r="D4283" s="2">
        <v>40.6</v>
      </c>
      <c r="E4283" s="2">
        <v>43.55</v>
      </c>
      <c r="F4283" s="2"/>
      <c r="G4283" s="2"/>
      <c r="H4283" s="2"/>
      <c r="I4283" s="2"/>
      <c r="J4283" s="2"/>
      <c r="K4283" s="2"/>
      <c r="L4283" s="2"/>
      <c r="M4283" s="60"/>
      <c r="N4283" s="60"/>
      <c r="O4283" s="60"/>
      <c r="P4283" s="60"/>
      <c r="Q4283" s="2"/>
      <c r="R4283" s="60"/>
      <c r="S4283" s="60"/>
      <c r="T4283" s="60"/>
      <c r="U4283" s="60"/>
      <c r="V4283" s="60"/>
      <c r="W4283" s="60"/>
      <c r="X4283" s="60"/>
      <c r="Y4283" s="60"/>
      <c r="Z4283" s="60"/>
      <c r="AA4283" s="60"/>
      <c r="AB4283" s="60"/>
      <c r="AC4283" s="60"/>
      <c r="AD4283" s="60"/>
      <c r="AE4283" s="60"/>
      <c r="AF4283" s="60"/>
      <c r="AG4283" s="60"/>
      <c r="AH4283" s="60"/>
      <c r="AI4283" s="60"/>
      <c r="AJ4283" s="60"/>
      <c r="AK4283" s="60"/>
      <c r="AL4283" s="60"/>
      <c r="AM4283" s="60"/>
      <c r="AN4283" s="60"/>
      <c r="AO4283" s="112"/>
      <c r="AP4283" s="112"/>
      <c r="AQ4283" s="112"/>
      <c r="AR4283" s="112"/>
      <c r="AS4283" s="112"/>
      <c r="AT4283" s="112"/>
      <c r="AU4283" s="112"/>
      <c r="AV4283" s="112"/>
      <c r="AW4283" s="112"/>
      <c r="AX4283" s="112"/>
      <c r="AY4283" s="112"/>
      <c r="AZ4283" s="112"/>
      <c r="BA4283" s="112"/>
    </row>
    <row r="4284" spans="1:53" x14ac:dyDescent="0.25">
      <c r="A4284" s="112"/>
      <c r="B4284" s="45">
        <v>40225</v>
      </c>
      <c r="C4284" s="2"/>
      <c r="D4284" s="2">
        <v>40.799999999999997</v>
      </c>
      <c r="E4284" s="2">
        <v>43.75</v>
      </c>
      <c r="F4284" s="2"/>
      <c r="G4284" s="2"/>
      <c r="H4284" s="2"/>
      <c r="I4284" s="2"/>
      <c r="J4284" s="2"/>
      <c r="K4284" s="2"/>
      <c r="L4284" s="2"/>
      <c r="M4284" s="60"/>
      <c r="N4284" s="60"/>
      <c r="O4284" s="60"/>
      <c r="P4284" s="60"/>
      <c r="Q4284" s="2"/>
      <c r="R4284" s="60"/>
      <c r="S4284" s="60"/>
      <c r="T4284" s="60"/>
      <c r="U4284" s="60"/>
      <c r="V4284" s="60"/>
      <c r="W4284" s="60"/>
      <c r="X4284" s="60"/>
      <c r="Y4284" s="60"/>
      <c r="Z4284" s="60"/>
      <c r="AA4284" s="60"/>
      <c r="AB4284" s="60"/>
      <c r="AC4284" s="60"/>
      <c r="AD4284" s="60"/>
      <c r="AE4284" s="60"/>
      <c r="AF4284" s="60"/>
      <c r="AG4284" s="60"/>
      <c r="AH4284" s="60"/>
      <c r="AI4284" s="60"/>
      <c r="AJ4284" s="60"/>
      <c r="AK4284" s="60"/>
      <c r="AL4284" s="60"/>
      <c r="AM4284" s="60"/>
      <c r="AN4284" s="60"/>
      <c r="AO4284" s="112"/>
      <c r="AP4284" s="112"/>
      <c r="AQ4284" s="112"/>
      <c r="AR4284" s="112"/>
      <c r="AS4284" s="112"/>
      <c r="AT4284" s="112"/>
      <c r="AU4284" s="112"/>
      <c r="AV4284" s="112"/>
      <c r="AW4284" s="112"/>
      <c r="AX4284" s="112"/>
      <c r="AY4284" s="112"/>
      <c r="AZ4284" s="112"/>
      <c r="BA4284" s="112"/>
    </row>
    <row r="4285" spans="1:53" x14ac:dyDescent="0.25">
      <c r="A4285" s="112"/>
      <c r="B4285" s="45">
        <v>40224</v>
      </c>
      <c r="C4285" s="2"/>
      <c r="D4285" s="2">
        <v>40.65</v>
      </c>
      <c r="E4285" s="2">
        <v>43.6</v>
      </c>
      <c r="F4285" s="2"/>
      <c r="G4285" s="2"/>
      <c r="H4285" s="2"/>
      <c r="I4285" s="2"/>
      <c r="J4285" s="2"/>
      <c r="K4285" s="2"/>
      <c r="L4285" s="2"/>
      <c r="M4285" s="60"/>
      <c r="N4285" s="60"/>
      <c r="O4285" s="60"/>
      <c r="P4285" s="60"/>
      <c r="Q4285" s="2"/>
      <c r="R4285" s="60"/>
      <c r="S4285" s="60"/>
      <c r="T4285" s="60"/>
      <c r="U4285" s="60"/>
      <c r="V4285" s="60"/>
      <c r="W4285" s="60"/>
      <c r="X4285" s="60"/>
      <c r="Y4285" s="60"/>
      <c r="Z4285" s="60"/>
      <c r="AA4285" s="60"/>
      <c r="AB4285" s="60"/>
      <c r="AC4285" s="60"/>
      <c r="AD4285" s="60"/>
      <c r="AE4285" s="60"/>
      <c r="AF4285" s="60"/>
      <c r="AG4285" s="60"/>
      <c r="AH4285" s="60"/>
      <c r="AI4285" s="60"/>
      <c r="AJ4285" s="60"/>
      <c r="AK4285" s="60"/>
      <c r="AL4285" s="60"/>
      <c r="AM4285" s="60"/>
      <c r="AN4285" s="60"/>
      <c r="AO4285" s="112"/>
      <c r="AP4285" s="112"/>
      <c r="AQ4285" s="112"/>
      <c r="AR4285" s="112"/>
      <c r="AS4285" s="112"/>
      <c r="AT4285" s="112"/>
      <c r="AU4285" s="112"/>
      <c r="AV4285" s="112"/>
      <c r="AW4285" s="112"/>
      <c r="AX4285" s="112"/>
      <c r="AY4285" s="112"/>
      <c r="AZ4285" s="112"/>
      <c r="BA4285" s="112"/>
    </row>
    <row r="4286" spans="1:53" x14ac:dyDescent="0.25">
      <c r="A4286" s="112"/>
      <c r="B4286" s="45">
        <v>40221</v>
      </c>
      <c r="C4286" s="2"/>
      <c r="D4286" s="2">
        <v>40.950000000000003</v>
      </c>
      <c r="E4286" s="2">
        <v>43.9</v>
      </c>
      <c r="F4286" s="2"/>
      <c r="G4286" s="2"/>
      <c r="H4286" s="2"/>
      <c r="I4286" s="2"/>
      <c r="J4286" s="2"/>
      <c r="K4286" s="2"/>
      <c r="L4286" s="2"/>
      <c r="M4286" s="60"/>
      <c r="N4286" s="60"/>
      <c r="O4286" s="60"/>
      <c r="P4286" s="60"/>
      <c r="Q4286" s="2"/>
      <c r="R4286" s="60"/>
      <c r="S4286" s="60"/>
      <c r="T4286" s="60"/>
      <c r="U4286" s="60"/>
      <c r="V4286" s="60"/>
      <c r="W4286" s="60"/>
      <c r="X4286" s="60"/>
      <c r="Y4286" s="60"/>
      <c r="Z4286" s="60"/>
      <c r="AA4286" s="60"/>
      <c r="AB4286" s="60"/>
      <c r="AC4286" s="60"/>
      <c r="AD4286" s="60"/>
      <c r="AE4286" s="60"/>
      <c r="AF4286" s="60"/>
      <c r="AG4286" s="60"/>
      <c r="AH4286" s="60"/>
      <c r="AI4286" s="60"/>
      <c r="AJ4286" s="60"/>
      <c r="AK4286" s="60"/>
      <c r="AL4286" s="60"/>
      <c r="AM4286" s="60"/>
      <c r="AN4286" s="60"/>
      <c r="AO4286" s="112"/>
      <c r="AP4286" s="112"/>
      <c r="AQ4286" s="112"/>
      <c r="AR4286" s="112"/>
      <c r="AS4286" s="112"/>
      <c r="AT4286" s="112"/>
      <c r="AU4286" s="112"/>
      <c r="AV4286" s="112"/>
      <c r="AW4286" s="112"/>
      <c r="AX4286" s="112"/>
      <c r="AY4286" s="112"/>
      <c r="AZ4286" s="112"/>
      <c r="BA4286" s="112"/>
    </row>
    <row r="4287" spans="1:53" x14ac:dyDescent="0.25">
      <c r="A4287" s="112"/>
      <c r="B4287" s="45">
        <v>40220</v>
      </c>
      <c r="C4287" s="2"/>
      <c r="D4287" s="2">
        <v>40.9</v>
      </c>
      <c r="E4287" s="2">
        <v>43.85</v>
      </c>
      <c r="F4287" s="2"/>
      <c r="G4287" s="2"/>
      <c r="H4287" s="2"/>
      <c r="I4287" s="2"/>
      <c r="J4287" s="2"/>
      <c r="K4287" s="2"/>
      <c r="L4287" s="2"/>
      <c r="M4287" s="60"/>
      <c r="N4287" s="60"/>
      <c r="O4287" s="60"/>
      <c r="P4287" s="60"/>
      <c r="Q4287" s="2"/>
      <c r="R4287" s="60"/>
      <c r="S4287" s="60"/>
      <c r="T4287" s="60"/>
      <c r="U4287" s="60"/>
      <c r="V4287" s="60"/>
      <c r="W4287" s="60"/>
      <c r="X4287" s="60"/>
      <c r="Y4287" s="60"/>
      <c r="Z4287" s="60"/>
      <c r="AA4287" s="60"/>
      <c r="AB4287" s="60"/>
      <c r="AC4287" s="60"/>
      <c r="AD4287" s="60"/>
      <c r="AE4287" s="60"/>
      <c r="AF4287" s="60"/>
      <c r="AG4287" s="60"/>
      <c r="AH4287" s="60"/>
      <c r="AI4287" s="60"/>
      <c r="AJ4287" s="60"/>
      <c r="AK4287" s="60"/>
      <c r="AL4287" s="60"/>
      <c r="AM4287" s="60"/>
      <c r="AN4287" s="60"/>
      <c r="AO4287" s="112"/>
      <c r="AP4287" s="112"/>
      <c r="AQ4287" s="112"/>
      <c r="AR4287" s="112"/>
      <c r="AS4287" s="112"/>
      <c r="AT4287" s="112"/>
      <c r="AU4287" s="112"/>
      <c r="AV4287" s="112"/>
      <c r="AW4287" s="112"/>
      <c r="AX4287" s="112"/>
      <c r="AY4287" s="112"/>
      <c r="AZ4287" s="112"/>
      <c r="BA4287" s="112"/>
    </row>
    <row r="4288" spans="1:53" x14ac:dyDescent="0.25">
      <c r="A4288" s="112"/>
      <c r="B4288" s="45">
        <v>40219</v>
      </c>
      <c r="C4288" s="2"/>
      <c r="D4288" s="2">
        <v>40.6</v>
      </c>
      <c r="E4288" s="2">
        <v>43.55</v>
      </c>
      <c r="F4288" s="2"/>
      <c r="G4288" s="2"/>
      <c r="H4288" s="2"/>
      <c r="I4288" s="2"/>
      <c r="J4288" s="2"/>
      <c r="K4288" s="2"/>
      <c r="L4288" s="2"/>
      <c r="M4288" s="60"/>
      <c r="N4288" s="60"/>
      <c r="O4288" s="60"/>
      <c r="P4288" s="60"/>
      <c r="Q4288" s="2"/>
      <c r="R4288" s="60"/>
      <c r="S4288" s="60"/>
      <c r="T4288" s="60"/>
      <c r="U4288" s="60"/>
      <c r="V4288" s="60"/>
      <c r="W4288" s="60"/>
      <c r="X4288" s="60"/>
      <c r="Y4288" s="60"/>
      <c r="Z4288" s="60"/>
      <c r="AA4288" s="60"/>
      <c r="AB4288" s="60"/>
      <c r="AC4288" s="60"/>
      <c r="AD4288" s="60"/>
      <c r="AE4288" s="60"/>
      <c r="AF4288" s="60"/>
      <c r="AG4288" s="60"/>
      <c r="AH4288" s="60"/>
      <c r="AI4288" s="60"/>
      <c r="AJ4288" s="60"/>
      <c r="AK4288" s="60"/>
      <c r="AL4288" s="60"/>
      <c r="AM4288" s="60"/>
      <c r="AN4288" s="60"/>
      <c r="AO4288" s="112"/>
      <c r="AP4288" s="112"/>
      <c r="AQ4288" s="112"/>
      <c r="AR4288" s="112"/>
      <c r="AS4288" s="112"/>
      <c r="AT4288" s="112"/>
      <c r="AU4288" s="112"/>
      <c r="AV4288" s="112"/>
      <c r="AW4288" s="112"/>
      <c r="AX4288" s="112"/>
      <c r="AY4288" s="112"/>
      <c r="AZ4288" s="112"/>
      <c r="BA4288" s="112"/>
    </row>
    <row r="4289" spans="1:53" x14ac:dyDescent="0.25">
      <c r="A4289" s="112"/>
      <c r="B4289" s="45">
        <v>40218</v>
      </c>
      <c r="C4289" s="2"/>
      <c r="D4289" s="2">
        <v>40.75</v>
      </c>
      <c r="E4289" s="2">
        <v>43.7</v>
      </c>
      <c r="F4289" s="2"/>
      <c r="G4289" s="2"/>
      <c r="H4289" s="2"/>
      <c r="I4289" s="2"/>
      <c r="J4289" s="2"/>
      <c r="K4289" s="2"/>
      <c r="L4289" s="2"/>
      <c r="M4289" s="60"/>
      <c r="N4289" s="60"/>
      <c r="O4289" s="60"/>
      <c r="P4289" s="60"/>
      <c r="Q4289" s="2"/>
      <c r="R4289" s="60"/>
      <c r="S4289" s="60"/>
      <c r="T4289" s="60"/>
      <c r="U4289" s="60"/>
      <c r="V4289" s="60"/>
      <c r="W4289" s="60"/>
      <c r="X4289" s="60"/>
      <c r="Y4289" s="60"/>
      <c r="Z4289" s="60"/>
      <c r="AA4289" s="60"/>
      <c r="AB4289" s="60"/>
      <c r="AC4289" s="60"/>
      <c r="AD4289" s="60"/>
      <c r="AE4289" s="60"/>
      <c r="AF4289" s="60"/>
      <c r="AG4289" s="60"/>
      <c r="AH4289" s="60"/>
      <c r="AI4289" s="60"/>
      <c r="AJ4289" s="60"/>
      <c r="AK4289" s="60"/>
      <c r="AL4289" s="60"/>
      <c r="AM4289" s="60"/>
      <c r="AN4289" s="60"/>
      <c r="AO4289" s="112"/>
      <c r="AP4289" s="112"/>
      <c r="AQ4289" s="112"/>
      <c r="AR4289" s="112"/>
      <c r="AS4289" s="112"/>
      <c r="AT4289" s="112"/>
      <c r="AU4289" s="112"/>
      <c r="AV4289" s="112"/>
      <c r="AW4289" s="112"/>
      <c r="AX4289" s="112"/>
      <c r="AY4289" s="112"/>
      <c r="AZ4289" s="112"/>
      <c r="BA4289" s="112"/>
    </row>
    <row r="4290" spans="1:53" x14ac:dyDescent="0.25">
      <c r="A4290" s="112"/>
      <c r="B4290" s="45">
        <v>40217</v>
      </c>
      <c r="C4290" s="2"/>
      <c r="D4290" s="2">
        <v>40.549999999999997</v>
      </c>
      <c r="E4290" s="2">
        <v>43.5</v>
      </c>
      <c r="F4290" s="2"/>
      <c r="G4290" s="2"/>
      <c r="H4290" s="2"/>
      <c r="I4290" s="2"/>
      <c r="J4290" s="2"/>
      <c r="K4290" s="2"/>
      <c r="L4290" s="2"/>
      <c r="M4290" s="60"/>
      <c r="N4290" s="60"/>
      <c r="O4290" s="60"/>
      <c r="P4290" s="60"/>
      <c r="Q4290" s="2"/>
      <c r="R4290" s="60"/>
      <c r="S4290" s="60"/>
      <c r="T4290" s="60"/>
      <c r="U4290" s="60"/>
      <c r="V4290" s="60"/>
      <c r="W4290" s="60"/>
      <c r="X4290" s="60"/>
      <c r="Y4290" s="60"/>
      <c r="Z4290" s="60"/>
      <c r="AA4290" s="60"/>
      <c r="AB4290" s="60"/>
      <c r="AC4290" s="60"/>
      <c r="AD4290" s="60"/>
      <c r="AE4290" s="60"/>
      <c r="AF4290" s="60"/>
      <c r="AG4290" s="60"/>
      <c r="AH4290" s="60"/>
      <c r="AI4290" s="60"/>
      <c r="AJ4290" s="60"/>
      <c r="AK4290" s="60"/>
      <c r="AL4290" s="60"/>
      <c r="AM4290" s="60"/>
      <c r="AN4290" s="60"/>
      <c r="AO4290" s="112"/>
      <c r="AP4290" s="112"/>
      <c r="AQ4290" s="112"/>
      <c r="AR4290" s="112"/>
      <c r="AS4290" s="112"/>
      <c r="AT4290" s="112"/>
      <c r="AU4290" s="112"/>
      <c r="AV4290" s="112"/>
      <c r="AW4290" s="112"/>
      <c r="AX4290" s="112"/>
      <c r="AY4290" s="112"/>
      <c r="AZ4290" s="112"/>
      <c r="BA4290" s="112"/>
    </row>
    <row r="4291" spans="1:53" x14ac:dyDescent="0.25">
      <c r="A4291" s="112"/>
      <c r="B4291" s="45">
        <v>40214</v>
      </c>
      <c r="C4291" s="2"/>
      <c r="D4291" s="2">
        <v>40.78</v>
      </c>
      <c r="E4291" s="2">
        <v>43.88</v>
      </c>
      <c r="F4291" s="2"/>
      <c r="G4291" s="2"/>
      <c r="H4291" s="2"/>
      <c r="I4291" s="2"/>
      <c r="J4291" s="2"/>
      <c r="K4291" s="2"/>
      <c r="L4291" s="2"/>
      <c r="M4291" s="60"/>
      <c r="N4291" s="60"/>
      <c r="O4291" s="60"/>
      <c r="P4291" s="60"/>
      <c r="Q4291" s="2"/>
      <c r="R4291" s="60"/>
      <c r="S4291" s="60"/>
      <c r="T4291" s="60"/>
      <c r="U4291" s="60"/>
      <c r="V4291" s="60"/>
      <c r="W4291" s="60"/>
      <c r="X4291" s="60"/>
      <c r="Y4291" s="60"/>
      <c r="Z4291" s="60"/>
      <c r="AA4291" s="60"/>
      <c r="AB4291" s="60"/>
      <c r="AC4291" s="60"/>
      <c r="AD4291" s="60"/>
      <c r="AE4291" s="60"/>
      <c r="AF4291" s="60"/>
      <c r="AG4291" s="60"/>
      <c r="AH4291" s="60"/>
      <c r="AI4291" s="60"/>
      <c r="AJ4291" s="60"/>
      <c r="AK4291" s="60"/>
      <c r="AL4291" s="60"/>
      <c r="AM4291" s="60"/>
      <c r="AN4291" s="60"/>
      <c r="AO4291" s="112"/>
      <c r="AP4291" s="112"/>
      <c r="AQ4291" s="112"/>
      <c r="AR4291" s="112"/>
      <c r="AS4291" s="112"/>
      <c r="AT4291" s="112"/>
      <c r="AU4291" s="112"/>
      <c r="AV4291" s="112"/>
      <c r="AW4291" s="112"/>
      <c r="AX4291" s="112"/>
      <c r="AY4291" s="112"/>
      <c r="AZ4291" s="112"/>
      <c r="BA4291" s="112"/>
    </row>
    <row r="4292" spans="1:53" x14ac:dyDescent="0.25">
      <c r="A4292" s="112"/>
      <c r="B4292" s="45">
        <v>40213</v>
      </c>
      <c r="C4292" s="2"/>
      <c r="D4292" s="2">
        <v>40.97</v>
      </c>
      <c r="E4292" s="2">
        <v>44</v>
      </c>
      <c r="F4292" s="2"/>
      <c r="G4292" s="2"/>
      <c r="H4292" s="2"/>
      <c r="I4292" s="2"/>
      <c r="J4292" s="2"/>
      <c r="K4292" s="2"/>
      <c r="L4292" s="2"/>
      <c r="M4292" s="60"/>
      <c r="N4292" s="60"/>
      <c r="O4292" s="60"/>
      <c r="P4292" s="60"/>
      <c r="Q4292" s="2"/>
      <c r="R4292" s="60"/>
      <c r="S4292" s="60"/>
      <c r="T4292" s="60"/>
      <c r="U4292" s="60"/>
      <c r="V4292" s="60"/>
      <c r="W4292" s="60"/>
      <c r="X4292" s="60"/>
      <c r="Y4292" s="60"/>
      <c r="Z4292" s="60"/>
      <c r="AA4292" s="60"/>
      <c r="AB4292" s="60"/>
      <c r="AC4292" s="60"/>
      <c r="AD4292" s="60"/>
      <c r="AE4292" s="60"/>
      <c r="AF4292" s="60"/>
      <c r="AG4292" s="60"/>
      <c r="AH4292" s="60"/>
      <c r="AI4292" s="60"/>
      <c r="AJ4292" s="60"/>
      <c r="AK4292" s="60"/>
      <c r="AL4292" s="60"/>
      <c r="AM4292" s="60"/>
      <c r="AN4292" s="60"/>
      <c r="AO4292" s="112"/>
      <c r="AP4292" s="112"/>
      <c r="AQ4292" s="112"/>
      <c r="AR4292" s="112"/>
      <c r="AS4292" s="112"/>
      <c r="AT4292" s="112"/>
      <c r="AU4292" s="112"/>
      <c r="AV4292" s="112"/>
      <c r="AW4292" s="112"/>
      <c r="AX4292" s="112"/>
      <c r="AY4292" s="112"/>
      <c r="AZ4292" s="112"/>
      <c r="BA4292" s="112"/>
    </row>
    <row r="4293" spans="1:53" x14ac:dyDescent="0.25">
      <c r="A4293" s="112"/>
      <c r="B4293" s="45">
        <v>40212</v>
      </c>
      <c r="C4293" s="2"/>
      <c r="D4293" s="2">
        <v>41.5</v>
      </c>
      <c r="E4293" s="2">
        <v>44.5</v>
      </c>
      <c r="F4293" s="2"/>
      <c r="G4293" s="2"/>
      <c r="H4293" s="2"/>
      <c r="I4293" s="2"/>
      <c r="J4293" s="2"/>
      <c r="K4293" s="2"/>
      <c r="L4293" s="2"/>
      <c r="M4293" s="60"/>
      <c r="N4293" s="60"/>
      <c r="O4293" s="60"/>
      <c r="P4293" s="60"/>
      <c r="Q4293" s="2"/>
      <c r="R4293" s="60"/>
      <c r="S4293" s="60"/>
      <c r="T4293" s="60"/>
      <c r="U4293" s="60"/>
      <c r="V4293" s="60"/>
      <c r="W4293" s="60"/>
      <c r="X4293" s="60"/>
      <c r="Y4293" s="60"/>
      <c r="Z4293" s="60"/>
      <c r="AA4293" s="60"/>
      <c r="AB4293" s="60"/>
      <c r="AC4293" s="60"/>
      <c r="AD4293" s="60"/>
      <c r="AE4293" s="60"/>
      <c r="AF4293" s="60"/>
      <c r="AG4293" s="60"/>
      <c r="AH4293" s="60"/>
      <c r="AI4293" s="60"/>
      <c r="AJ4293" s="60"/>
      <c r="AK4293" s="60"/>
      <c r="AL4293" s="60"/>
      <c r="AM4293" s="60"/>
      <c r="AN4293" s="60"/>
      <c r="AO4293" s="112"/>
      <c r="AP4293" s="112"/>
      <c r="AQ4293" s="112"/>
      <c r="AR4293" s="112"/>
      <c r="AS4293" s="112"/>
      <c r="AT4293" s="112"/>
      <c r="AU4293" s="112"/>
      <c r="AV4293" s="112"/>
      <c r="AW4293" s="112"/>
      <c r="AX4293" s="112"/>
      <c r="AY4293" s="112"/>
      <c r="AZ4293" s="112"/>
      <c r="BA4293" s="112"/>
    </row>
    <row r="4294" spans="1:53" x14ac:dyDescent="0.25">
      <c r="A4294" s="112"/>
      <c r="B4294" s="45">
        <v>40211</v>
      </c>
      <c r="C4294" s="2"/>
      <c r="D4294" s="2">
        <v>41.5</v>
      </c>
      <c r="E4294" s="2">
        <v>44.5</v>
      </c>
      <c r="F4294" s="2"/>
      <c r="G4294" s="2"/>
      <c r="H4294" s="2"/>
      <c r="I4294" s="2"/>
      <c r="J4294" s="2"/>
      <c r="K4294" s="2"/>
      <c r="L4294" s="2"/>
      <c r="M4294" s="60"/>
      <c r="N4294" s="60"/>
      <c r="O4294" s="60"/>
      <c r="P4294" s="60"/>
      <c r="Q4294" s="2"/>
      <c r="R4294" s="60"/>
      <c r="S4294" s="60"/>
      <c r="T4294" s="60"/>
      <c r="U4294" s="60"/>
      <c r="V4294" s="60"/>
      <c r="W4294" s="60"/>
      <c r="X4294" s="60"/>
      <c r="Y4294" s="60"/>
      <c r="Z4294" s="60"/>
      <c r="AA4294" s="60"/>
      <c r="AB4294" s="60"/>
      <c r="AC4294" s="60"/>
      <c r="AD4294" s="60"/>
      <c r="AE4294" s="60"/>
      <c r="AF4294" s="60"/>
      <c r="AG4294" s="60"/>
      <c r="AH4294" s="60"/>
      <c r="AI4294" s="60"/>
      <c r="AJ4294" s="60"/>
      <c r="AK4294" s="60"/>
      <c r="AL4294" s="60"/>
      <c r="AM4294" s="60"/>
      <c r="AN4294" s="60"/>
      <c r="AO4294" s="112"/>
      <c r="AP4294" s="112"/>
      <c r="AQ4294" s="112"/>
      <c r="AR4294" s="112"/>
      <c r="AS4294" s="112"/>
      <c r="AT4294" s="112"/>
      <c r="AU4294" s="112"/>
      <c r="AV4294" s="112"/>
      <c r="AW4294" s="112"/>
      <c r="AX4294" s="112"/>
      <c r="AY4294" s="112"/>
      <c r="AZ4294" s="112"/>
      <c r="BA4294" s="112"/>
    </row>
    <row r="4295" spans="1:53" x14ac:dyDescent="0.25">
      <c r="A4295" s="112"/>
      <c r="B4295" s="45">
        <v>40210</v>
      </c>
      <c r="C4295" s="2"/>
      <c r="D4295" s="2">
        <v>42.2</v>
      </c>
      <c r="E4295" s="2">
        <v>45.2</v>
      </c>
      <c r="F4295" s="2"/>
      <c r="G4295" s="2"/>
      <c r="H4295" s="2"/>
      <c r="I4295" s="2"/>
      <c r="J4295" s="2"/>
      <c r="K4295" s="2"/>
      <c r="L4295" s="2"/>
      <c r="M4295" s="60"/>
      <c r="N4295" s="60"/>
      <c r="O4295" s="60"/>
      <c r="P4295" s="60"/>
      <c r="Q4295" s="2"/>
      <c r="R4295" s="60"/>
      <c r="S4295" s="60"/>
      <c r="T4295" s="60"/>
      <c r="U4295" s="60"/>
      <c r="V4295" s="60"/>
      <c r="W4295" s="60"/>
      <c r="X4295" s="60"/>
      <c r="Y4295" s="60"/>
      <c r="Z4295" s="60"/>
      <c r="AA4295" s="60"/>
      <c r="AB4295" s="60"/>
      <c r="AC4295" s="60"/>
      <c r="AD4295" s="60"/>
      <c r="AE4295" s="60"/>
      <c r="AF4295" s="60"/>
      <c r="AG4295" s="60"/>
      <c r="AH4295" s="60"/>
      <c r="AI4295" s="60"/>
      <c r="AJ4295" s="60"/>
      <c r="AK4295" s="60"/>
      <c r="AL4295" s="60"/>
      <c r="AM4295" s="60"/>
      <c r="AN4295" s="60"/>
      <c r="AO4295" s="112"/>
      <c r="AP4295" s="112"/>
      <c r="AQ4295" s="112"/>
      <c r="AR4295" s="112"/>
      <c r="AS4295" s="112"/>
      <c r="AT4295" s="112"/>
      <c r="AU4295" s="112"/>
      <c r="AV4295" s="112"/>
      <c r="AW4295" s="112"/>
      <c r="AX4295" s="112"/>
      <c r="AY4295" s="112"/>
      <c r="AZ4295" s="112"/>
      <c r="BA4295" s="112"/>
    </row>
    <row r="4296" spans="1:53" x14ac:dyDescent="0.25">
      <c r="A4296" s="112"/>
      <c r="B4296" s="45">
        <v>40207</v>
      </c>
      <c r="C4296" s="2"/>
      <c r="D4296" s="2">
        <v>42.1</v>
      </c>
      <c r="E4296" s="2">
        <v>45.1</v>
      </c>
      <c r="F4296" s="2"/>
      <c r="G4296" s="2"/>
      <c r="H4296" s="2"/>
      <c r="I4296" s="2"/>
      <c r="J4296" s="2"/>
      <c r="K4296" s="2"/>
      <c r="L4296" s="2"/>
      <c r="M4296" s="60"/>
      <c r="N4296" s="60"/>
      <c r="O4296" s="60"/>
      <c r="P4296" s="60"/>
      <c r="Q4296" s="2"/>
      <c r="R4296" s="60"/>
      <c r="S4296" s="60"/>
      <c r="T4296" s="60"/>
      <c r="U4296" s="60"/>
      <c r="V4296" s="60"/>
      <c r="W4296" s="60"/>
      <c r="X4296" s="60"/>
      <c r="Y4296" s="60"/>
      <c r="Z4296" s="60"/>
      <c r="AA4296" s="60"/>
      <c r="AB4296" s="60"/>
      <c r="AC4296" s="60"/>
      <c r="AD4296" s="60"/>
      <c r="AE4296" s="60"/>
      <c r="AF4296" s="60"/>
      <c r="AG4296" s="60"/>
      <c r="AH4296" s="60"/>
      <c r="AI4296" s="60"/>
      <c r="AJ4296" s="60"/>
      <c r="AK4296" s="60"/>
      <c r="AL4296" s="60"/>
      <c r="AM4296" s="60"/>
      <c r="AN4296" s="60"/>
      <c r="AO4296" s="112"/>
      <c r="AP4296" s="112"/>
      <c r="AQ4296" s="112"/>
      <c r="AR4296" s="112"/>
      <c r="AS4296" s="112"/>
      <c r="AT4296" s="112"/>
      <c r="AU4296" s="112"/>
      <c r="AV4296" s="112"/>
      <c r="AW4296" s="112"/>
      <c r="AX4296" s="112"/>
      <c r="AY4296" s="112"/>
      <c r="AZ4296" s="112"/>
      <c r="BA4296" s="112"/>
    </row>
    <row r="4297" spans="1:53" x14ac:dyDescent="0.25">
      <c r="A4297" s="112"/>
      <c r="B4297" s="45">
        <v>40206</v>
      </c>
      <c r="C4297" s="2"/>
      <c r="D4297" s="2">
        <v>42.33</v>
      </c>
      <c r="E4297" s="2">
        <v>45.33</v>
      </c>
      <c r="F4297" s="2"/>
      <c r="G4297" s="2"/>
      <c r="H4297" s="2"/>
      <c r="I4297" s="2"/>
      <c r="J4297" s="2"/>
      <c r="K4297" s="2"/>
      <c r="L4297" s="2"/>
      <c r="M4297" s="60"/>
      <c r="N4297" s="60"/>
      <c r="O4297" s="60"/>
      <c r="P4297" s="60"/>
      <c r="Q4297" s="2"/>
      <c r="R4297" s="60"/>
      <c r="S4297" s="60"/>
      <c r="T4297" s="60"/>
      <c r="U4297" s="60"/>
      <c r="V4297" s="60"/>
      <c r="W4297" s="60"/>
      <c r="X4297" s="60"/>
      <c r="Y4297" s="60"/>
      <c r="Z4297" s="60"/>
      <c r="AA4297" s="60"/>
      <c r="AB4297" s="60"/>
      <c r="AC4297" s="60"/>
      <c r="AD4297" s="60"/>
      <c r="AE4297" s="60"/>
      <c r="AF4297" s="60"/>
      <c r="AG4297" s="60"/>
      <c r="AH4297" s="60"/>
      <c r="AI4297" s="60"/>
      <c r="AJ4297" s="60"/>
      <c r="AK4297" s="60"/>
      <c r="AL4297" s="60"/>
      <c r="AM4297" s="60"/>
      <c r="AN4297" s="60"/>
      <c r="AO4297" s="112"/>
      <c r="AP4297" s="112"/>
      <c r="AQ4297" s="112"/>
      <c r="AR4297" s="112"/>
      <c r="AS4297" s="112"/>
      <c r="AT4297" s="112"/>
      <c r="AU4297" s="112"/>
      <c r="AV4297" s="112"/>
      <c r="AW4297" s="112"/>
      <c r="AX4297" s="112"/>
      <c r="AY4297" s="112"/>
      <c r="AZ4297" s="112"/>
      <c r="BA4297" s="112"/>
    </row>
    <row r="4298" spans="1:53" x14ac:dyDescent="0.25">
      <c r="A4298" s="112"/>
      <c r="B4298" s="45">
        <v>40205</v>
      </c>
      <c r="C4298" s="2"/>
      <c r="D4298" s="2">
        <v>42.5</v>
      </c>
      <c r="E4298" s="2">
        <v>45.5</v>
      </c>
      <c r="F4298" s="2"/>
      <c r="G4298" s="2"/>
      <c r="H4298" s="2"/>
      <c r="I4298" s="2"/>
      <c r="J4298" s="2"/>
      <c r="K4298" s="2"/>
      <c r="L4298" s="2"/>
      <c r="M4298" s="60"/>
      <c r="N4298" s="60"/>
      <c r="O4298" s="60"/>
      <c r="P4298" s="60"/>
      <c r="Q4298" s="2"/>
      <c r="R4298" s="60"/>
      <c r="S4298" s="60"/>
      <c r="T4298" s="60"/>
      <c r="U4298" s="60"/>
      <c r="V4298" s="60"/>
      <c r="W4298" s="60"/>
      <c r="X4298" s="60"/>
      <c r="Y4298" s="60"/>
      <c r="Z4298" s="60"/>
      <c r="AA4298" s="60"/>
      <c r="AB4298" s="60"/>
      <c r="AC4298" s="60"/>
      <c r="AD4298" s="60"/>
      <c r="AE4298" s="60"/>
      <c r="AF4298" s="60"/>
      <c r="AG4298" s="60"/>
      <c r="AH4298" s="60"/>
      <c r="AI4298" s="60"/>
      <c r="AJ4298" s="60"/>
      <c r="AK4298" s="60"/>
      <c r="AL4298" s="60"/>
      <c r="AM4298" s="60"/>
      <c r="AN4298" s="60"/>
      <c r="AO4298" s="112"/>
      <c r="AP4298" s="112"/>
      <c r="AQ4298" s="112"/>
      <c r="AR4298" s="112"/>
      <c r="AS4298" s="112"/>
      <c r="AT4298" s="112"/>
      <c r="AU4298" s="112"/>
      <c r="AV4298" s="112"/>
      <c r="AW4298" s="112"/>
      <c r="AX4298" s="112"/>
      <c r="AY4298" s="112"/>
      <c r="AZ4298" s="112"/>
      <c r="BA4298" s="112"/>
    </row>
    <row r="4299" spans="1:53" x14ac:dyDescent="0.25">
      <c r="A4299" s="112"/>
      <c r="B4299" s="45">
        <v>40204</v>
      </c>
      <c r="C4299" s="2"/>
      <c r="D4299" s="2">
        <v>42</v>
      </c>
      <c r="E4299" s="2">
        <v>45.7</v>
      </c>
      <c r="F4299" s="2"/>
      <c r="G4299" s="2"/>
      <c r="H4299" s="2"/>
      <c r="I4299" s="2"/>
      <c r="J4299" s="2"/>
      <c r="K4299" s="2"/>
      <c r="L4299" s="2"/>
      <c r="M4299" s="60"/>
      <c r="N4299" s="60"/>
      <c r="O4299" s="60"/>
      <c r="P4299" s="60"/>
      <c r="Q4299" s="2"/>
      <c r="R4299" s="60"/>
      <c r="S4299" s="60"/>
      <c r="T4299" s="60"/>
      <c r="U4299" s="60"/>
      <c r="V4299" s="60"/>
      <c r="W4299" s="60"/>
      <c r="X4299" s="60"/>
      <c r="Y4299" s="60"/>
      <c r="Z4299" s="60"/>
      <c r="AA4299" s="60"/>
      <c r="AB4299" s="60"/>
      <c r="AC4299" s="60"/>
      <c r="AD4299" s="60"/>
      <c r="AE4299" s="60"/>
      <c r="AF4299" s="60"/>
      <c r="AG4299" s="60"/>
      <c r="AH4299" s="60"/>
      <c r="AI4299" s="60"/>
      <c r="AJ4299" s="60"/>
      <c r="AK4299" s="60"/>
      <c r="AL4299" s="60"/>
      <c r="AM4299" s="60"/>
      <c r="AN4299" s="60"/>
      <c r="AO4299" s="112"/>
      <c r="AP4299" s="112"/>
      <c r="AQ4299" s="112"/>
      <c r="AR4299" s="112"/>
      <c r="AS4299" s="112"/>
      <c r="AT4299" s="112"/>
      <c r="AU4299" s="112"/>
      <c r="AV4299" s="112"/>
      <c r="AW4299" s="112"/>
      <c r="AX4299" s="112"/>
      <c r="AY4299" s="112"/>
      <c r="AZ4299" s="112"/>
      <c r="BA4299" s="112"/>
    </row>
    <row r="4300" spans="1:53" x14ac:dyDescent="0.25">
      <c r="A4300" s="112"/>
      <c r="B4300" s="45">
        <v>40203</v>
      </c>
      <c r="C4300" s="2"/>
      <c r="D4300" s="2">
        <v>41.9</v>
      </c>
      <c r="E4300" s="2">
        <v>45.6</v>
      </c>
      <c r="F4300" s="2"/>
      <c r="G4300" s="2"/>
      <c r="H4300" s="2"/>
      <c r="I4300" s="2"/>
      <c r="J4300" s="2"/>
      <c r="K4300" s="2"/>
      <c r="L4300" s="2"/>
      <c r="M4300" s="60"/>
      <c r="N4300" s="60"/>
      <c r="O4300" s="60"/>
      <c r="P4300" s="60"/>
      <c r="Q4300" s="2"/>
      <c r="R4300" s="60"/>
      <c r="S4300" s="60"/>
      <c r="T4300" s="60"/>
      <c r="U4300" s="60"/>
      <c r="V4300" s="60"/>
      <c r="W4300" s="60"/>
      <c r="X4300" s="60"/>
      <c r="Y4300" s="60"/>
      <c r="Z4300" s="60"/>
      <c r="AA4300" s="60"/>
      <c r="AB4300" s="60"/>
      <c r="AC4300" s="60"/>
      <c r="AD4300" s="60"/>
      <c r="AE4300" s="60"/>
      <c r="AF4300" s="60"/>
      <c r="AG4300" s="60"/>
      <c r="AH4300" s="60"/>
      <c r="AI4300" s="60"/>
      <c r="AJ4300" s="60"/>
      <c r="AK4300" s="60"/>
      <c r="AL4300" s="60"/>
      <c r="AM4300" s="60"/>
      <c r="AN4300" s="60"/>
      <c r="AO4300" s="112"/>
      <c r="AP4300" s="112"/>
      <c r="AQ4300" s="112"/>
      <c r="AR4300" s="112"/>
      <c r="AS4300" s="112"/>
      <c r="AT4300" s="112"/>
      <c r="AU4300" s="112"/>
      <c r="AV4300" s="112"/>
      <c r="AW4300" s="112"/>
      <c r="AX4300" s="112"/>
      <c r="AY4300" s="112"/>
      <c r="AZ4300" s="112"/>
      <c r="BA4300" s="112"/>
    </row>
    <row r="4301" spans="1:53" x14ac:dyDescent="0.25">
      <c r="A4301" s="112"/>
      <c r="B4301" s="45">
        <v>40200</v>
      </c>
      <c r="C4301" s="2"/>
      <c r="D4301" s="2">
        <v>41.85</v>
      </c>
      <c r="E4301" s="2">
        <v>46</v>
      </c>
      <c r="F4301" s="2"/>
      <c r="G4301" s="2"/>
      <c r="H4301" s="2"/>
      <c r="I4301" s="2"/>
      <c r="J4301" s="2"/>
      <c r="K4301" s="2"/>
      <c r="L4301" s="2"/>
      <c r="M4301" s="60"/>
      <c r="N4301" s="60"/>
      <c r="O4301" s="60"/>
      <c r="P4301" s="60"/>
      <c r="Q4301" s="2"/>
      <c r="R4301" s="60"/>
      <c r="S4301" s="60"/>
      <c r="T4301" s="60"/>
      <c r="U4301" s="60"/>
      <c r="V4301" s="60"/>
      <c r="W4301" s="60"/>
      <c r="X4301" s="60"/>
      <c r="Y4301" s="60"/>
      <c r="Z4301" s="60"/>
      <c r="AA4301" s="60"/>
      <c r="AB4301" s="60"/>
      <c r="AC4301" s="60"/>
      <c r="AD4301" s="60"/>
      <c r="AE4301" s="60"/>
      <c r="AF4301" s="60"/>
      <c r="AG4301" s="60"/>
      <c r="AH4301" s="60"/>
      <c r="AI4301" s="60"/>
      <c r="AJ4301" s="60"/>
      <c r="AK4301" s="60"/>
      <c r="AL4301" s="60"/>
      <c r="AM4301" s="60"/>
      <c r="AN4301" s="60"/>
      <c r="AO4301" s="112"/>
      <c r="AP4301" s="112"/>
      <c r="AQ4301" s="112"/>
      <c r="AR4301" s="112"/>
      <c r="AS4301" s="112"/>
      <c r="AT4301" s="112"/>
      <c r="AU4301" s="112"/>
      <c r="AV4301" s="112"/>
      <c r="AW4301" s="112"/>
      <c r="AX4301" s="112"/>
      <c r="AY4301" s="112"/>
      <c r="AZ4301" s="112"/>
      <c r="BA4301" s="112"/>
    </row>
    <row r="4302" spans="1:53" x14ac:dyDescent="0.25">
      <c r="A4302" s="112"/>
      <c r="B4302" s="45">
        <v>40199</v>
      </c>
      <c r="C4302" s="2"/>
      <c r="D4302" s="2">
        <v>42.5</v>
      </c>
      <c r="E4302" s="2">
        <v>45.65</v>
      </c>
      <c r="F4302" s="2"/>
      <c r="G4302" s="2"/>
      <c r="H4302" s="2"/>
      <c r="I4302" s="2"/>
      <c r="J4302" s="2"/>
      <c r="K4302" s="2"/>
      <c r="L4302" s="2"/>
      <c r="M4302" s="60"/>
      <c r="N4302" s="60"/>
      <c r="O4302" s="60"/>
      <c r="P4302" s="60"/>
      <c r="Q4302" s="2"/>
      <c r="R4302" s="60"/>
      <c r="S4302" s="60"/>
      <c r="T4302" s="60"/>
      <c r="U4302" s="60"/>
      <c r="V4302" s="60"/>
      <c r="W4302" s="60"/>
      <c r="X4302" s="60"/>
      <c r="Y4302" s="60"/>
      <c r="Z4302" s="60"/>
      <c r="AA4302" s="60"/>
      <c r="AB4302" s="60"/>
      <c r="AC4302" s="60"/>
      <c r="AD4302" s="60"/>
      <c r="AE4302" s="60"/>
      <c r="AF4302" s="60"/>
      <c r="AG4302" s="60"/>
      <c r="AH4302" s="60"/>
      <c r="AI4302" s="60"/>
      <c r="AJ4302" s="60"/>
      <c r="AK4302" s="60"/>
      <c r="AL4302" s="60"/>
      <c r="AM4302" s="60"/>
      <c r="AN4302" s="60"/>
      <c r="AO4302" s="112"/>
      <c r="AP4302" s="112"/>
      <c r="AQ4302" s="112"/>
      <c r="AR4302" s="112"/>
      <c r="AS4302" s="112"/>
      <c r="AT4302" s="112"/>
      <c r="AU4302" s="112"/>
      <c r="AV4302" s="112"/>
      <c r="AW4302" s="112"/>
      <c r="AX4302" s="112"/>
      <c r="AY4302" s="112"/>
      <c r="AZ4302" s="112"/>
      <c r="BA4302" s="112"/>
    </row>
    <row r="4303" spans="1:53" x14ac:dyDescent="0.25">
      <c r="A4303" s="112"/>
      <c r="B4303" s="45">
        <v>40198</v>
      </c>
      <c r="C4303" s="2"/>
      <c r="D4303" s="2">
        <v>42.13</v>
      </c>
      <c r="E4303" s="2">
        <v>45.25</v>
      </c>
      <c r="F4303" s="2"/>
      <c r="G4303" s="2"/>
      <c r="H4303" s="2"/>
      <c r="I4303" s="2"/>
      <c r="J4303" s="2"/>
      <c r="K4303" s="2"/>
      <c r="L4303" s="2"/>
      <c r="M4303" s="60"/>
      <c r="N4303" s="60"/>
      <c r="O4303" s="60"/>
      <c r="P4303" s="60"/>
      <c r="Q4303" s="2"/>
      <c r="R4303" s="60"/>
      <c r="S4303" s="60"/>
      <c r="T4303" s="60"/>
      <c r="U4303" s="60"/>
      <c r="V4303" s="60"/>
      <c r="W4303" s="60"/>
      <c r="X4303" s="60"/>
      <c r="Y4303" s="60"/>
      <c r="Z4303" s="60"/>
      <c r="AA4303" s="60"/>
      <c r="AB4303" s="60"/>
      <c r="AC4303" s="60"/>
      <c r="AD4303" s="60"/>
      <c r="AE4303" s="60"/>
      <c r="AF4303" s="60"/>
      <c r="AG4303" s="60"/>
      <c r="AH4303" s="60"/>
      <c r="AI4303" s="60"/>
      <c r="AJ4303" s="60"/>
      <c r="AK4303" s="60"/>
      <c r="AL4303" s="60"/>
      <c r="AM4303" s="60"/>
      <c r="AN4303" s="60"/>
      <c r="AO4303" s="112"/>
      <c r="AP4303" s="112"/>
      <c r="AQ4303" s="112"/>
      <c r="AR4303" s="112"/>
      <c r="AS4303" s="112"/>
      <c r="AT4303" s="112"/>
      <c r="AU4303" s="112"/>
      <c r="AV4303" s="112"/>
      <c r="AW4303" s="112"/>
      <c r="AX4303" s="112"/>
      <c r="AY4303" s="112"/>
      <c r="AZ4303" s="112"/>
      <c r="BA4303" s="112"/>
    </row>
    <row r="4304" spans="1:53" x14ac:dyDescent="0.25">
      <c r="A4304" s="112"/>
      <c r="B4304" s="45">
        <v>40197</v>
      </c>
      <c r="C4304" s="2"/>
      <c r="D4304" s="2">
        <v>42.03</v>
      </c>
      <c r="E4304" s="2">
        <v>44.75</v>
      </c>
      <c r="F4304" s="2"/>
      <c r="G4304" s="2"/>
      <c r="H4304" s="2"/>
      <c r="I4304" s="2"/>
      <c r="J4304" s="2"/>
      <c r="K4304" s="2"/>
      <c r="L4304" s="2"/>
      <c r="M4304" s="60"/>
      <c r="N4304" s="60"/>
      <c r="O4304" s="60"/>
      <c r="P4304" s="60"/>
      <c r="Q4304" s="2"/>
      <c r="R4304" s="60"/>
      <c r="S4304" s="60"/>
      <c r="T4304" s="60"/>
      <c r="U4304" s="60"/>
      <c r="V4304" s="60"/>
      <c r="W4304" s="60"/>
      <c r="X4304" s="60"/>
      <c r="Y4304" s="60"/>
      <c r="Z4304" s="60"/>
      <c r="AA4304" s="60"/>
      <c r="AB4304" s="60"/>
      <c r="AC4304" s="60"/>
      <c r="AD4304" s="60"/>
      <c r="AE4304" s="60"/>
      <c r="AF4304" s="60"/>
      <c r="AG4304" s="60"/>
      <c r="AH4304" s="60"/>
      <c r="AI4304" s="60"/>
      <c r="AJ4304" s="60"/>
      <c r="AK4304" s="60"/>
      <c r="AL4304" s="60"/>
      <c r="AM4304" s="60"/>
      <c r="AN4304" s="60"/>
      <c r="AO4304" s="112"/>
      <c r="AP4304" s="112"/>
      <c r="AQ4304" s="112"/>
      <c r="AR4304" s="112"/>
      <c r="AS4304" s="112"/>
      <c r="AT4304" s="112"/>
      <c r="AU4304" s="112"/>
      <c r="AV4304" s="112"/>
      <c r="AW4304" s="112"/>
      <c r="AX4304" s="112"/>
      <c r="AY4304" s="112"/>
      <c r="AZ4304" s="112"/>
      <c r="BA4304" s="112"/>
    </row>
    <row r="4305" spans="1:53" x14ac:dyDescent="0.25">
      <c r="A4305" s="112"/>
      <c r="B4305" s="45">
        <v>40196</v>
      </c>
      <c r="C4305" s="2"/>
      <c r="D4305" s="2">
        <v>42.5</v>
      </c>
      <c r="E4305" s="2">
        <v>44.72</v>
      </c>
      <c r="F4305" s="2"/>
      <c r="G4305" s="2"/>
      <c r="H4305" s="2"/>
      <c r="I4305" s="2"/>
      <c r="J4305" s="2"/>
      <c r="K4305" s="2"/>
      <c r="L4305" s="2"/>
      <c r="M4305" s="60"/>
      <c r="N4305" s="60"/>
      <c r="O4305" s="60"/>
      <c r="P4305" s="60"/>
      <c r="Q4305" s="2"/>
      <c r="R4305" s="60"/>
      <c r="S4305" s="60"/>
      <c r="T4305" s="60"/>
      <c r="U4305" s="60"/>
      <c r="V4305" s="60"/>
      <c r="W4305" s="60"/>
      <c r="X4305" s="60"/>
      <c r="Y4305" s="60"/>
      <c r="Z4305" s="60"/>
      <c r="AA4305" s="60"/>
      <c r="AB4305" s="60"/>
      <c r="AC4305" s="60"/>
      <c r="AD4305" s="60"/>
      <c r="AE4305" s="60"/>
      <c r="AF4305" s="60"/>
      <c r="AG4305" s="60"/>
      <c r="AH4305" s="60"/>
      <c r="AI4305" s="60"/>
      <c r="AJ4305" s="60"/>
      <c r="AK4305" s="60"/>
      <c r="AL4305" s="60"/>
      <c r="AM4305" s="60"/>
      <c r="AN4305" s="60"/>
      <c r="AO4305" s="112"/>
      <c r="AP4305" s="112"/>
      <c r="AQ4305" s="112"/>
      <c r="AR4305" s="112"/>
      <c r="AS4305" s="112"/>
      <c r="AT4305" s="112"/>
      <c r="AU4305" s="112"/>
      <c r="AV4305" s="112"/>
      <c r="AW4305" s="112"/>
      <c r="AX4305" s="112"/>
      <c r="AY4305" s="112"/>
      <c r="AZ4305" s="112"/>
      <c r="BA4305" s="112"/>
    </row>
    <row r="4306" spans="1:53" x14ac:dyDescent="0.25">
      <c r="A4306" s="112"/>
      <c r="B4306" s="45">
        <v>40193</v>
      </c>
      <c r="C4306" s="2"/>
      <c r="D4306" s="2">
        <v>43</v>
      </c>
      <c r="E4306" s="2">
        <v>45.22</v>
      </c>
      <c r="F4306" s="2"/>
      <c r="G4306" s="2"/>
      <c r="H4306" s="2"/>
      <c r="I4306" s="2"/>
      <c r="J4306" s="2"/>
      <c r="K4306" s="2"/>
      <c r="L4306" s="2"/>
      <c r="M4306" s="60"/>
      <c r="N4306" s="60"/>
      <c r="O4306" s="60"/>
      <c r="P4306" s="60"/>
      <c r="Q4306" s="2"/>
      <c r="R4306" s="60"/>
      <c r="S4306" s="60"/>
      <c r="T4306" s="60"/>
      <c r="U4306" s="60"/>
      <c r="V4306" s="60"/>
      <c r="W4306" s="60"/>
      <c r="X4306" s="60"/>
      <c r="Y4306" s="60"/>
      <c r="Z4306" s="60"/>
      <c r="AA4306" s="60"/>
      <c r="AB4306" s="60"/>
      <c r="AC4306" s="60"/>
      <c r="AD4306" s="60"/>
      <c r="AE4306" s="60"/>
      <c r="AF4306" s="60"/>
      <c r="AG4306" s="60"/>
      <c r="AH4306" s="60"/>
      <c r="AI4306" s="60"/>
      <c r="AJ4306" s="60"/>
      <c r="AK4306" s="60"/>
      <c r="AL4306" s="60"/>
      <c r="AM4306" s="60"/>
      <c r="AN4306" s="60"/>
      <c r="AO4306" s="112"/>
      <c r="AP4306" s="112"/>
      <c r="AQ4306" s="112"/>
      <c r="AR4306" s="112"/>
      <c r="AS4306" s="112"/>
      <c r="AT4306" s="112"/>
      <c r="AU4306" s="112"/>
      <c r="AV4306" s="112"/>
      <c r="AW4306" s="112"/>
      <c r="AX4306" s="112"/>
      <c r="AY4306" s="112"/>
      <c r="AZ4306" s="112"/>
      <c r="BA4306" s="112"/>
    </row>
    <row r="4307" spans="1:53" x14ac:dyDescent="0.25">
      <c r="A4307" s="112"/>
      <c r="B4307" s="45">
        <v>40192</v>
      </c>
      <c r="C4307" s="2"/>
      <c r="D4307" s="2">
        <v>43.63</v>
      </c>
      <c r="E4307" s="2">
        <v>45.85</v>
      </c>
      <c r="F4307" s="2"/>
      <c r="G4307" s="2"/>
      <c r="H4307" s="2"/>
      <c r="I4307" s="2"/>
      <c r="J4307" s="2"/>
      <c r="K4307" s="2"/>
      <c r="L4307" s="2"/>
      <c r="M4307" s="60"/>
      <c r="N4307" s="60"/>
      <c r="O4307" s="60"/>
      <c r="P4307" s="60"/>
      <c r="Q4307" s="2"/>
      <c r="R4307" s="60"/>
      <c r="S4307" s="60"/>
      <c r="T4307" s="60"/>
      <c r="U4307" s="60"/>
      <c r="V4307" s="60"/>
      <c r="W4307" s="60"/>
      <c r="X4307" s="60"/>
      <c r="Y4307" s="60"/>
      <c r="Z4307" s="60"/>
      <c r="AA4307" s="60"/>
      <c r="AB4307" s="60"/>
      <c r="AC4307" s="60"/>
      <c r="AD4307" s="60"/>
      <c r="AE4307" s="60"/>
      <c r="AF4307" s="60"/>
      <c r="AG4307" s="60"/>
      <c r="AH4307" s="60"/>
      <c r="AI4307" s="60"/>
      <c r="AJ4307" s="60"/>
      <c r="AK4307" s="60"/>
      <c r="AL4307" s="60"/>
      <c r="AM4307" s="60"/>
      <c r="AN4307" s="60"/>
      <c r="AO4307" s="112"/>
      <c r="AP4307" s="112"/>
      <c r="AQ4307" s="112"/>
      <c r="AR4307" s="112"/>
      <c r="AS4307" s="112"/>
      <c r="AT4307" s="112"/>
      <c r="AU4307" s="112"/>
      <c r="AV4307" s="112"/>
      <c r="AW4307" s="112"/>
      <c r="AX4307" s="112"/>
      <c r="AY4307" s="112"/>
      <c r="AZ4307" s="112"/>
      <c r="BA4307" s="112"/>
    </row>
    <row r="4308" spans="1:53" x14ac:dyDescent="0.25">
      <c r="A4308" s="112"/>
      <c r="B4308" s="45">
        <v>40191</v>
      </c>
      <c r="C4308" s="2"/>
      <c r="D4308" s="2">
        <v>43.75</v>
      </c>
      <c r="E4308" s="2">
        <v>45.97</v>
      </c>
      <c r="F4308" s="2"/>
      <c r="G4308" s="2"/>
      <c r="H4308" s="2"/>
      <c r="I4308" s="2"/>
      <c r="J4308" s="2"/>
      <c r="K4308" s="2"/>
      <c r="L4308" s="2"/>
      <c r="M4308" s="60"/>
      <c r="N4308" s="60"/>
      <c r="O4308" s="60"/>
      <c r="P4308" s="60"/>
      <c r="Q4308" s="2"/>
      <c r="R4308" s="60"/>
      <c r="S4308" s="60"/>
      <c r="T4308" s="60"/>
      <c r="U4308" s="60"/>
      <c r="V4308" s="60"/>
      <c r="W4308" s="60"/>
      <c r="X4308" s="60"/>
      <c r="Y4308" s="60"/>
      <c r="Z4308" s="60"/>
      <c r="AA4308" s="60"/>
      <c r="AB4308" s="60"/>
      <c r="AC4308" s="60"/>
      <c r="AD4308" s="60"/>
      <c r="AE4308" s="60"/>
      <c r="AF4308" s="60"/>
      <c r="AG4308" s="60"/>
      <c r="AH4308" s="60"/>
      <c r="AI4308" s="60"/>
      <c r="AJ4308" s="60"/>
      <c r="AK4308" s="60"/>
      <c r="AL4308" s="60"/>
      <c r="AM4308" s="60"/>
      <c r="AN4308" s="60"/>
      <c r="AO4308" s="112"/>
      <c r="AP4308" s="112"/>
      <c r="AQ4308" s="112"/>
      <c r="AR4308" s="112"/>
      <c r="AS4308" s="112"/>
      <c r="AT4308" s="112"/>
      <c r="AU4308" s="112"/>
      <c r="AV4308" s="112"/>
      <c r="AW4308" s="112"/>
      <c r="AX4308" s="112"/>
      <c r="AY4308" s="112"/>
      <c r="AZ4308" s="112"/>
      <c r="BA4308" s="112"/>
    </row>
    <row r="4309" spans="1:53" x14ac:dyDescent="0.25">
      <c r="A4309" s="112"/>
      <c r="B4309" s="45">
        <v>40190</v>
      </c>
      <c r="C4309" s="2"/>
      <c r="D4309" s="2">
        <v>43.9</v>
      </c>
      <c r="E4309" s="2">
        <v>46.12</v>
      </c>
      <c r="F4309" s="2"/>
      <c r="G4309" s="2"/>
      <c r="H4309" s="2"/>
      <c r="I4309" s="2"/>
      <c r="J4309" s="2"/>
      <c r="K4309" s="2"/>
      <c r="L4309" s="2"/>
      <c r="M4309" s="60"/>
      <c r="N4309" s="60"/>
      <c r="O4309" s="60"/>
      <c r="P4309" s="60"/>
      <c r="Q4309" s="2"/>
      <c r="R4309" s="60"/>
      <c r="S4309" s="60"/>
      <c r="T4309" s="60"/>
      <c r="U4309" s="60"/>
      <c r="V4309" s="60"/>
      <c r="W4309" s="60"/>
      <c r="X4309" s="60"/>
      <c r="Y4309" s="60"/>
      <c r="Z4309" s="60"/>
      <c r="AA4309" s="60"/>
      <c r="AB4309" s="60"/>
      <c r="AC4309" s="60"/>
      <c r="AD4309" s="60"/>
      <c r="AE4309" s="60"/>
      <c r="AF4309" s="60"/>
      <c r="AG4309" s="60"/>
      <c r="AH4309" s="60"/>
      <c r="AI4309" s="60"/>
      <c r="AJ4309" s="60"/>
      <c r="AK4309" s="60"/>
      <c r="AL4309" s="60"/>
      <c r="AM4309" s="60"/>
      <c r="AN4309" s="60"/>
      <c r="AO4309" s="112"/>
      <c r="AP4309" s="112"/>
      <c r="AQ4309" s="112"/>
      <c r="AR4309" s="112"/>
      <c r="AS4309" s="112"/>
      <c r="AT4309" s="112"/>
      <c r="AU4309" s="112"/>
      <c r="AV4309" s="112"/>
      <c r="AW4309" s="112"/>
      <c r="AX4309" s="112"/>
      <c r="AY4309" s="112"/>
      <c r="AZ4309" s="112"/>
      <c r="BA4309" s="112"/>
    </row>
    <row r="4310" spans="1:53" x14ac:dyDescent="0.25">
      <c r="A4310" s="112"/>
      <c r="B4310" s="45">
        <v>40189</v>
      </c>
      <c r="C4310" s="2"/>
      <c r="D4310" s="2">
        <v>44.15</v>
      </c>
      <c r="E4310" s="2">
        <v>46.37</v>
      </c>
      <c r="F4310" s="2"/>
      <c r="G4310" s="2"/>
      <c r="H4310" s="2"/>
      <c r="I4310" s="2"/>
      <c r="J4310" s="2"/>
      <c r="K4310" s="2"/>
      <c r="L4310" s="2"/>
      <c r="M4310" s="60"/>
      <c r="N4310" s="60"/>
      <c r="O4310" s="60"/>
      <c r="P4310" s="60"/>
      <c r="Q4310" s="2"/>
      <c r="R4310" s="60"/>
      <c r="S4310" s="60"/>
      <c r="T4310" s="60"/>
      <c r="U4310" s="60"/>
      <c r="V4310" s="60"/>
      <c r="W4310" s="60"/>
      <c r="X4310" s="60"/>
      <c r="Y4310" s="60"/>
      <c r="Z4310" s="60"/>
      <c r="AA4310" s="60"/>
      <c r="AB4310" s="60"/>
      <c r="AC4310" s="60"/>
      <c r="AD4310" s="60"/>
      <c r="AE4310" s="60"/>
      <c r="AF4310" s="60"/>
      <c r="AG4310" s="60"/>
      <c r="AH4310" s="60"/>
      <c r="AI4310" s="60"/>
      <c r="AJ4310" s="60"/>
      <c r="AK4310" s="60"/>
      <c r="AL4310" s="60"/>
      <c r="AM4310" s="60"/>
      <c r="AN4310" s="60"/>
      <c r="AO4310" s="112"/>
      <c r="AP4310" s="112"/>
      <c r="AQ4310" s="112"/>
      <c r="AR4310" s="112"/>
      <c r="AS4310" s="112"/>
      <c r="AT4310" s="112"/>
      <c r="AU4310" s="112"/>
      <c r="AV4310" s="112"/>
      <c r="AW4310" s="112"/>
      <c r="AX4310" s="112"/>
      <c r="AY4310" s="112"/>
      <c r="AZ4310" s="112"/>
      <c r="BA4310" s="112"/>
    </row>
    <row r="4311" spans="1:53" x14ac:dyDescent="0.25">
      <c r="A4311" s="112"/>
      <c r="B4311" s="45">
        <v>40186</v>
      </c>
      <c r="C4311" s="2"/>
      <c r="D4311" s="2">
        <v>44.45</v>
      </c>
      <c r="E4311" s="2">
        <v>48.01</v>
      </c>
      <c r="F4311" s="2"/>
      <c r="G4311" s="2"/>
      <c r="H4311" s="2"/>
      <c r="I4311" s="2"/>
      <c r="J4311" s="2"/>
      <c r="K4311" s="2"/>
      <c r="L4311" s="2"/>
      <c r="M4311" s="60"/>
      <c r="N4311" s="60"/>
      <c r="O4311" s="60"/>
      <c r="P4311" s="60"/>
      <c r="Q4311" s="2"/>
      <c r="R4311" s="60"/>
      <c r="S4311" s="60"/>
      <c r="T4311" s="60"/>
      <c r="U4311" s="60"/>
      <c r="V4311" s="60"/>
      <c r="W4311" s="60"/>
      <c r="X4311" s="60"/>
      <c r="Y4311" s="60"/>
      <c r="Z4311" s="60"/>
      <c r="AA4311" s="60"/>
      <c r="AB4311" s="60"/>
      <c r="AC4311" s="60"/>
      <c r="AD4311" s="60"/>
      <c r="AE4311" s="60"/>
      <c r="AF4311" s="60"/>
      <c r="AG4311" s="60"/>
      <c r="AH4311" s="60"/>
      <c r="AI4311" s="60"/>
      <c r="AJ4311" s="60"/>
      <c r="AK4311" s="60"/>
      <c r="AL4311" s="60"/>
      <c r="AM4311" s="60"/>
      <c r="AN4311" s="60"/>
      <c r="AO4311" s="112"/>
      <c r="AP4311" s="112"/>
      <c r="AQ4311" s="112"/>
      <c r="AR4311" s="112"/>
      <c r="AS4311" s="112"/>
      <c r="AT4311" s="112"/>
      <c r="AU4311" s="112"/>
      <c r="AV4311" s="112"/>
      <c r="AW4311" s="112"/>
      <c r="AX4311" s="112"/>
      <c r="AY4311" s="112"/>
      <c r="AZ4311" s="112"/>
      <c r="BA4311" s="112"/>
    </row>
    <row r="4312" spans="1:53" x14ac:dyDescent="0.25">
      <c r="A4312" s="112"/>
      <c r="B4312" s="45">
        <v>40185</v>
      </c>
      <c r="C4312" s="2"/>
      <c r="D4312" s="2">
        <v>44.45</v>
      </c>
      <c r="E4312" s="2">
        <v>48.01</v>
      </c>
      <c r="F4312" s="2"/>
      <c r="G4312" s="2"/>
      <c r="H4312" s="2"/>
      <c r="I4312" s="2"/>
      <c r="J4312" s="2"/>
      <c r="K4312" s="2"/>
      <c r="L4312" s="2"/>
      <c r="M4312" s="60"/>
      <c r="N4312" s="60"/>
      <c r="O4312" s="60"/>
      <c r="P4312" s="60"/>
      <c r="Q4312" s="2"/>
      <c r="R4312" s="60"/>
      <c r="S4312" s="60"/>
      <c r="T4312" s="60"/>
      <c r="U4312" s="60"/>
      <c r="V4312" s="60"/>
      <c r="W4312" s="60"/>
      <c r="X4312" s="60"/>
      <c r="Y4312" s="60"/>
      <c r="Z4312" s="60"/>
      <c r="AA4312" s="60"/>
      <c r="AB4312" s="60"/>
      <c r="AC4312" s="60"/>
      <c r="AD4312" s="60"/>
      <c r="AE4312" s="60"/>
      <c r="AF4312" s="60"/>
      <c r="AG4312" s="60"/>
      <c r="AH4312" s="60"/>
      <c r="AI4312" s="60"/>
      <c r="AJ4312" s="60"/>
      <c r="AK4312" s="60"/>
      <c r="AL4312" s="60"/>
      <c r="AM4312" s="60"/>
      <c r="AN4312" s="60"/>
      <c r="AO4312" s="112"/>
      <c r="AP4312" s="112"/>
      <c r="AQ4312" s="112"/>
      <c r="AR4312" s="112"/>
      <c r="AS4312" s="112"/>
      <c r="AT4312" s="112"/>
      <c r="AU4312" s="112"/>
      <c r="AV4312" s="112"/>
      <c r="AW4312" s="112"/>
      <c r="AX4312" s="112"/>
      <c r="AY4312" s="112"/>
      <c r="AZ4312" s="112"/>
      <c r="BA4312" s="112"/>
    </row>
    <row r="4313" spans="1:53" x14ac:dyDescent="0.25">
      <c r="A4313" s="112"/>
      <c r="B4313" s="45">
        <v>40183</v>
      </c>
      <c r="C4313" s="2"/>
      <c r="D4313" s="2">
        <v>44.3</v>
      </c>
      <c r="E4313" s="2">
        <v>47.86</v>
      </c>
      <c r="F4313" s="2"/>
      <c r="G4313" s="2"/>
      <c r="H4313" s="2"/>
      <c r="I4313" s="2"/>
      <c r="J4313" s="2"/>
      <c r="K4313" s="2"/>
      <c r="L4313" s="2"/>
      <c r="M4313" s="60"/>
      <c r="N4313" s="60"/>
      <c r="O4313" s="60"/>
      <c r="P4313" s="60"/>
      <c r="Q4313" s="2"/>
      <c r="R4313" s="60"/>
      <c r="S4313" s="60"/>
      <c r="T4313" s="60"/>
      <c r="U4313" s="60"/>
      <c r="V4313" s="60"/>
      <c r="W4313" s="60"/>
      <c r="X4313" s="60"/>
      <c r="Y4313" s="60"/>
      <c r="Z4313" s="60"/>
      <c r="AA4313" s="60"/>
      <c r="AB4313" s="60"/>
      <c r="AC4313" s="60"/>
      <c r="AD4313" s="60"/>
      <c r="AE4313" s="60"/>
      <c r="AF4313" s="60"/>
      <c r="AG4313" s="60"/>
      <c r="AH4313" s="60"/>
      <c r="AI4313" s="60"/>
      <c r="AJ4313" s="60"/>
      <c r="AK4313" s="60"/>
      <c r="AL4313" s="60"/>
      <c r="AM4313" s="60"/>
      <c r="AN4313" s="60"/>
      <c r="AO4313" s="112"/>
      <c r="AP4313" s="112"/>
      <c r="AQ4313" s="112"/>
      <c r="AR4313" s="112"/>
      <c r="AS4313" s="112"/>
      <c r="AT4313" s="112"/>
      <c r="AU4313" s="112"/>
      <c r="AV4313" s="112"/>
      <c r="AW4313" s="112"/>
      <c r="AX4313" s="112"/>
      <c r="AY4313" s="112"/>
      <c r="AZ4313" s="112"/>
      <c r="BA4313" s="112"/>
    </row>
    <row r="4314" spans="1:53" x14ac:dyDescent="0.25">
      <c r="A4314" s="112"/>
      <c r="B4314" s="45">
        <v>40182</v>
      </c>
      <c r="C4314" s="2"/>
      <c r="D4314" s="2">
        <v>44.5</v>
      </c>
      <c r="E4314" s="2">
        <v>48.06</v>
      </c>
      <c r="F4314" s="2"/>
      <c r="G4314" s="2"/>
      <c r="H4314" s="2"/>
      <c r="I4314" s="2"/>
      <c r="J4314" s="2"/>
      <c r="K4314" s="2"/>
      <c r="L4314" s="2"/>
      <c r="M4314" s="60"/>
      <c r="N4314" s="60"/>
      <c r="O4314" s="60"/>
      <c r="P4314" s="60"/>
      <c r="Q4314" s="2"/>
      <c r="R4314" s="60"/>
      <c r="S4314" s="60"/>
      <c r="T4314" s="60"/>
      <c r="U4314" s="60"/>
      <c r="V4314" s="60"/>
      <c r="W4314" s="60"/>
      <c r="X4314" s="60"/>
      <c r="Y4314" s="60"/>
      <c r="Z4314" s="60"/>
      <c r="AA4314" s="60"/>
      <c r="AB4314" s="60"/>
      <c r="AC4314" s="60"/>
      <c r="AD4314" s="60"/>
      <c r="AE4314" s="60"/>
      <c r="AF4314" s="60"/>
      <c r="AG4314" s="60"/>
      <c r="AH4314" s="60"/>
      <c r="AI4314" s="60"/>
      <c r="AJ4314" s="60"/>
      <c r="AK4314" s="60"/>
      <c r="AL4314" s="60"/>
      <c r="AM4314" s="60"/>
      <c r="AN4314" s="60"/>
      <c r="AO4314" s="112"/>
      <c r="AP4314" s="112"/>
      <c r="AQ4314" s="112"/>
      <c r="AR4314" s="112"/>
      <c r="AS4314" s="112"/>
      <c r="AT4314" s="112"/>
      <c r="AU4314" s="112"/>
      <c r="AV4314" s="112"/>
      <c r="AW4314" s="112"/>
      <c r="AX4314" s="112"/>
      <c r="AY4314" s="112"/>
      <c r="AZ4314" s="112"/>
      <c r="BA4314" s="112"/>
    </row>
    <row r="4315" spans="1:53" x14ac:dyDescent="0.25">
      <c r="A4315" s="112"/>
      <c r="B4315" s="45">
        <v>40177</v>
      </c>
      <c r="C4315" s="2"/>
      <c r="D4315" s="2">
        <v>43.93</v>
      </c>
      <c r="E4315" s="2"/>
      <c r="F4315" s="2"/>
      <c r="G4315" s="2"/>
      <c r="H4315" s="2"/>
      <c r="I4315" s="2"/>
      <c r="J4315" s="2"/>
      <c r="K4315" s="2"/>
      <c r="L4315" s="2"/>
      <c r="M4315" s="60"/>
      <c r="N4315" s="60"/>
      <c r="O4315" s="60"/>
      <c r="P4315" s="60"/>
      <c r="Q4315" s="2"/>
      <c r="R4315" s="60"/>
      <c r="S4315" s="60"/>
      <c r="T4315" s="60"/>
      <c r="U4315" s="60"/>
      <c r="V4315" s="60"/>
      <c r="W4315" s="60"/>
      <c r="X4315" s="60"/>
      <c r="Y4315" s="60"/>
      <c r="Z4315" s="60"/>
      <c r="AA4315" s="60"/>
      <c r="AB4315" s="60"/>
      <c r="AC4315" s="60"/>
      <c r="AD4315" s="60"/>
      <c r="AE4315" s="60"/>
      <c r="AF4315" s="60"/>
      <c r="AG4315" s="60"/>
      <c r="AH4315" s="60"/>
      <c r="AI4315" s="60"/>
      <c r="AJ4315" s="60"/>
      <c r="AK4315" s="60"/>
      <c r="AL4315" s="60"/>
      <c r="AM4315" s="60"/>
      <c r="AN4315" s="60"/>
      <c r="AO4315" s="112"/>
      <c r="AP4315" s="112"/>
      <c r="AQ4315" s="112"/>
      <c r="AR4315" s="112"/>
      <c r="AS4315" s="112"/>
      <c r="AT4315" s="112"/>
      <c r="AU4315" s="112"/>
      <c r="AV4315" s="112"/>
      <c r="AW4315" s="112"/>
      <c r="AX4315" s="112"/>
      <c r="AY4315" s="112"/>
      <c r="AZ4315" s="112"/>
      <c r="BA4315" s="112"/>
    </row>
    <row r="4316" spans="1:53" x14ac:dyDescent="0.25">
      <c r="A4316" s="112"/>
      <c r="B4316" s="45">
        <v>40176</v>
      </c>
      <c r="C4316" s="2"/>
      <c r="D4316" s="2">
        <v>44</v>
      </c>
      <c r="E4316" s="2"/>
      <c r="F4316" s="2"/>
      <c r="G4316" s="2"/>
      <c r="H4316" s="2"/>
      <c r="I4316" s="2"/>
      <c r="J4316" s="2"/>
      <c r="K4316" s="2"/>
      <c r="L4316" s="2"/>
      <c r="M4316" s="60"/>
      <c r="N4316" s="60"/>
      <c r="O4316" s="60"/>
      <c r="P4316" s="60"/>
      <c r="Q4316" s="2"/>
      <c r="R4316" s="60"/>
      <c r="S4316" s="60"/>
      <c r="T4316" s="60"/>
      <c r="U4316" s="60"/>
      <c r="V4316" s="60"/>
      <c r="W4316" s="60"/>
      <c r="X4316" s="60"/>
      <c r="Y4316" s="60"/>
      <c r="Z4316" s="60"/>
      <c r="AA4316" s="60"/>
      <c r="AB4316" s="60"/>
      <c r="AC4316" s="60"/>
      <c r="AD4316" s="60"/>
      <c r="AE4316" s="60"/>
      <c r="AF4316" s="60"/>
      <c r="AG4316" s="60"/>
      <c r="AH4316" s="60"/>
      <c r="AI4316" s="60"/>
      <c r="AJ4316" s="60"/>
      <c r="AK4316" s="60"/>
      <c r="AL4316" s="60"/>
      <c r="AM4316" s="60"/>
      <c r="AN4316" s="60"/>
      <c r="AO4316" s="112"/>
      <c r="AP4316" s="112"/>
      <c r="AQ4316" s="112"/>
      <c r="AR4316" s="112"/>
      <c r="AS4316" s="112"/>
      <c r="AT4316" s="112"/>
      <c r="AU4316" s="112"/>
      <c r="AV4316" s="112"/>
      <c r="AW4316" s="112"/>
      <c r="AX4316" s="112"/>
      <c r="AY4316" s="112"/>
      <c r="AZ4316" s="112"/>
      <c r="BA4316" s="112"/>
    </row>
    <row r="4317" spans="1:53" x14ac:dyDescent="0.25">
      <c r="A4317" s="112"/>
      <c r="B4317" s="45">
        <v>40175</v>
      </c>
      <c r="C4317" s="2"/>
      <c r="D4317" s="2">
        <v>43.83</v>
      </c>
      <c r="E4317" s="2"/>
      <c r="F4317" s="2"/>
      <c r="G4317" s="2"/>
      <c r="H4317" s="2"/>
      <c r="I4317" s="2"/>
      <c r="J4317" s="2"/>
      <c r="K4317" s="2"/>
      <c r="L4317" s="2"/>
      <c r="M4317" s="60"/>
      <c r="N4317" s="60"/>
      <c r="O4317" s="60"/>
      <c r="P4317" s="60"/>
      <c r="Q4317" s="2"/>
      <c r="R4317" s="60"/>
      <c r="S4317" s="60"/>
      <c r="T4317" s="60"/>
      <c r="U4317" s="60"/>
      <c r="V4317" s="60"/>
      <c r="W4317" s="60"/>
      <c r="X4317" s="60"/>
      <c r="Y4317" s="60"/>
      <c r="Z4317" s="60"/>
      <c r="AA4317" s="60"/>
      <c r="AB4317" s="60"/>
      <c r="AC4317" s="60"/>
      <c r="AD4317" s="60"/>
      <c r="AE4317" s="60"/>
      <c r="AF4317" s="60"/>
      <c r="AG4317" s="60"/>
      <c r="AH4317" s="60"/>
      <c r="AI4317" s="60"/>
      <c r="AJ4317" s="60"/>
      <c r="AK4317" s="60"/>
      <c r="AL4317" s="60"/>
      <c r="AM4317" s="60"/>
      <c r="AN4317" s="60"/>
      <c r="AO4317" s="112"/>
      <c r="AP4317" s="112"/>
      <c r="AQ4317" s="112"/>
      <c r="AR4317" s="112"/>
      <c r="AS4317" s="112"/>
      <c r="AT4317" s="112"/>
      <c r="AU4317" s="112"/>
      <c r="AV4317" s="112"/>
      <c r="AW4317" s="112"/>
      <c r="AX4317" s="112"/>
      <c r="AY4317" s="112"/>
      <c r="AZ4317" s="112"/>
      <c r="BA4317" s="112"/>
    </row>
    <row r="4318" spans="1:53" x14ac:dyDescent="0.25">
      <c r="A4318" s="112"/>
      <c r="B4318" s="45">
        <v>40170</v>
      </c>
      <c r="C4318" s="2">
        <v>39.700000000000003</v>
      </c>
      <c r="D4318" s="2">
        <v>44.03</v>
      </c>
      <c r="E4318" s="2"/>
      <c r="F4318" s="2"/>
      <c r="G4318" s="2"/>
      <c r="H4318" s="2"/>
      <c r="I4318" s="2"/>
      <c r="J4318" s="2"/>
      <c r="K4318" s="2"/>
      <c r="L4318" s="2"/>
      <c r="M4318" s="60"/>
      <c r="N4318" s="60"/>
      <c r="O4318" s="60"/>
      <c r="P4318" s="60"/>
      <c r="Q4318" s="2"/>
      <c r="R4318" s="60"/>
      <c r="S4318" s="60"/>
      <c r="T4318" s="60"/>
      <c r="U4318" s="60"/>
      <c r="V4318" s="60"/>
      <c r="W4318" s="60"/>
      <c r="X4318" s="60"/>
      <c r="Y4318" s="60"/>
      <c r="Z4318" s="60"/>
      <c r="AA4318" s="60"/>
      <c r="AB4318" s="60"/>
      <c r="AC4318" s="60"/>
      <c r="AD4318" s="60"/>
      <c r="AE4318" s="60"/>
      <c r="AF4318" s="60"/>
      <c r="AG4318" s="60"/>
      <c r="AH4318" s="60"/>
      <c r="AI4318" s="60"/>
      <c r="AJ4318" s="60"/>
      <c r="AK4318" s="60"/>
      <c r="AL4318" s="60"/>
      <c r="AM4318" s="60"/>
      <c r="AN4318" s="60"/>
      <c r="AO4318" s="112"/>
      <c r="AP4318" s="112"/>
      <c r="AQ4318" s="112"/>
      <c r="AR4318" s="112"/>
      <c r="AS4318" s="112"/>
      <c r="AT4318" s="112"/>
      <c r="AU4318" s="112"/>
      <c r="AV4318" s="112"/>
      <c r="AW4318" s="112"/>
      <c r="AX4318" s="112"/>
      <c r="AY4318" s="112"/>
      <c r="AZ4318" s="112"/>
      <c r="BA4318" s="112"/>
    </row>
    <row r="4319" spans="1:53" x14ac:dyDescent="0.25">
      <c r="A4319" s="112"/>
      <c r="B4319" s="45">
        <v>40169</v>
      </c>
      <c r="C4319" s="2">
        <v>39.65</v>
      </c>
      <c r="D4319" s="2">
        <v>44.25</v>
      </c>
      <c r="E4319" s="2"/>
      <c r="F4319" s="2"/>
      <c r="G4319" s="2"/>
      <c r="H4319" s="2"/>
      <c r="I4319" s="2"/>
      <c r="J4319" s="2"/>
      <c r="K4319" s="2"/>
      <c r="L4319" s="2"/>
      <c r="M4319" s="60"/>
      <c r="N4319" s="60"/>
      <c r="O4319" s="60"/>
      <c r="P4319" s="60"/>
      <c r="Q4319" s="2"/>
      <c r="R4319" s="60"/>
      <c r="S4319" s="60"/>
      <c r="T4319" s="60"/>
      <c r="U4319" s="60"/>
      <c r="V4319" s="60"/>
      <c r="W4319" s="60"/>
      <c r="X4319" s="60"/>
      <c r="Y4319" s="60"/>
      <c r="Z4319" s="60"/>
      <c r="AA4319" s="60"/>
      <c r="AB4319" s="60"/>
      <c r="AC4319" s="60"/>
      <c r="AD4319" s="60"/>
      <c r="AE4319" s="60"/>
      <c r="AF4319" s="60"/>
      <c r="AG4319" s="60"/>
      <c r="AH4319" s="60"/>
      <c r="AI4319" s="60"/>
      <c r="AJ4319" s="60"/>
      <c r="AK4319" s="60"/>
      <c r="AL4319" s="60"/>
      <c r="AM4319" s="60"/>
      <c r="AN4319" s="60"/>
      <c r="AO4319" s="112"/>
      <c r="AP4319" s="112"/>
      <c r="AQ4319" s="112"/>
      <c r="AR4319" s="112"/>
      <c r="AS4319" s="112"/>
      <c r="AT4319" s="112"/>
      <c r="AU4319" s="112"/>
      <c r="AV4319" s="112"/>
      <c r="AW4319" s="112"/>
      <c r="AX4319" s="112"/>
      <c r="AY4319" s="112"/>
      <c r="AZ4319" s="112"/>
      <c r="BA4319" s="112"/>
    </row>
    <row r="4320" spans="1:53" x14ac:dyDescent="0.25">
      <c r="A4320" s="112"/>
      <c r="B4320" s="45">
        <v>40168</v>
      </c>
      <c r="C4320" s="2">
        <v>39.6</v>
      </c>
      <c r="D4320" s="2">
        <v>43.88</v>
      </c>
      <c r="E4320" s="2"/>
      <c r="F4320" s="2"/>
      <c r="G4320" s="2"/>
      <c r="H4320" s="2"/>
      <c r="I4320" s="2"/>
      <c r="J4320" s="2"/>
      <c r="K4320" s="2"/>
      <c r="L4320" s="2"/>
      <c r="M4320" s="60"/>
      <c r="N4320" s="60"/>
      <c r="O4320" s="60"/>
      <c r="P4320" s="60"/>
      <c r="Q4320" s="2"/>
      <c r="R4320" s="60"/>
      <c r="S4320" s="60"/>
      <c r="T4320" s="60"/>
      <c r="U4320" s="60"/>
      <c r="V4320" s="60"/>
      <c r="W4320" s="60"/>
      <c r="X4320" s="60"/>
      <c r="Y4320" s="60"/>
      <c r="Z4320" s="60"/>
      <c r="AA4320" s="60"/>
      <c r="AB4320" s="60"/>
      <c r="AC4320" s="60"/>
      <c r="AD4320" s="60"/>
      <c r="AE4320" s="60"/>
      <c r="AF4320" s="60"/>
      <c r="AG4320" s="60"/>
      <c r="AH4320" s="60"/>
      <c r="AI4320" s="60"/>
      <c r="AJ4320" s="60"/>
      <c r="AK4320" s="60"/>
      <c r="AL4320" s="60"/>
      <c r="AM4320" s="60"/>
      <c r="AN4320" s="60"/>
      <c r="AO4320" s="112"/>
      <c r="AP4320" s="112"/>
      <c r="AQ4320" s="112"/>
      <c r="AR4320" s="112"/>
      <c r="AS4320" s="112"/>
      <c r="AT4320" s="112"/>
      <c r="AU4320" s="112"/>
      <c r="AV4320" s="112"/>
      <c r="AW4320" s="112"/>
      <c r="AX4320" s="112"/>
      <c r="AY4320" s="112"/>
      <c r="AZ4320" s="112"/>
      <c r="BA4320" s="112"/>
    </row>
    <row r="4321" spans="1:53" x14ac:dyDescent="0.25">
      <c r="A4321" s="112"/>
      <c r="B4321" s="45">
        <v>40165</v>
      </c>
      <c r="C4321" s="2">
        <v>39.6</v>
      </c>
      <c r="D4321" s="2">
        <v>43.6</v>
      </c>
      <c r="E4321" s="2"/>
      <c r="F4321" s="2"/>
      <c r="G4321" s="2"/>
      <c r="H4321" s="2"/>
      <c r="I4321" s="2"/>
      <c r="J4321" s="2"/>
      <c r="K4321" s="2"/>
      <c r="L4321" s="2"/>
      <c r="M4321" s="60"/>
      <c r="N4321" s="60"/>
      <c r="O4321" s="60"/>
      <c r="P4321" s="60"/>
      <c r="Q4321" s="2"/>
      <c r="R4321" s="60"/>
      <c r="S4321" s="60"/>
      <c r="T4321" s="60"/>
      <c r="U4321" s="60"/>
      <c r="V4321" s="60"/>
      <c r="W4321" s="60"/>
      <c r="X4321" s="60"/>
      <c r="Y4321" s="60"/>
      <c r="Z4321" s="60"/>
      <c r="AA4321" s="60"/>
      <c r="AB4321" s="60"/>
      <c r="AC4321" s="60"/>
      <c r="AD4321" s="60"/>
      <c r="AE4321" s="60"/>
      <c r="AF4321" s="60"/>
      <c r="AG4321" s="60"/>
      <c r="AH4321" s="60"/>
      <c r="AI4321" s="60"/>
      <c r="AJ4321" s="60"/>
      <c r="AK4321" s="60"/>
      <c r="AL4321" s="60"/>
      <c r="AM4321" s="60"/>
      <c r="AN4321" s="60"/>
      <c r="AO4321" s="112"/>
      <c r="AP4321" s="112"/>
      <c r="AQ4321" s="112"/>
      <c r="AR4321" s="112"/>
      <c r="AS4321" s="112"/>
      <c r="AT4321" s="112"/>
      <c r="AU4321" s="112"/>
      <c r="AV4321" s="112"/>
      <c r="AW4321" s="112"/>
      <c r="AX4321" s="112"/>
      <c r="AY4321" s="112"/>
      <c r="AZ4321" s="112"/>
      <c r="BA4321" s="112"/>
    </row>
    <row r="4322" spans="1:53" x14ac:dyDescent="0.25">
      <c r="A4322" s="112"/>
      <c r="B4322" s="45">
        <v>40164</v>
      </c>
      <c r="C4322" s="2">
        <v>39.450000000000003</v>
      </c>
      <c r="D4322" s="2">
        <v>43.45</v>
      </c>
      <c r="E4322" s="2"/>
      <c r="F4322" s="2"/>
      <c r="G4322" s="2"/>
      <c r="H4322" s="2"/>
      <c r="I4322" s="2"/>
      <c r="J4322" s="2"/>
      <c r="K4322" s="2"/>
      <c r="L4322" s="2"/>
      <c r="M4322" s="60"/>
      <c r="N4322" s="60"/>
      <c r="O4322" s="60"/>
      <c r="P4322" s="60"/>
      <c r="Q4322" s="2"/>
      <c r="R4322" s="60"/>
      <c r="S4322" s="60"/>
      <c r="T4322" s="60"/>
      <c r="U4322" s="60"/>
      <c r="V4322" s="60"/>
      <c r="W4322" s="60"/>
      <c r="X4322" s="60"/>
      <c r="Y4322" s="60"/>
      <c r="Z4322" s="60"/>
      <c r="AA4322" s="60"/>
      <c r="AB4322" s="60"/>
      <c r="AC4322" s="60"/>
      <c r="AD4322" s="60"/>
      <c r="AE4322" s="60"/>
      <c r="AF4322" s="60"/>
      <c r="AG4322" s="60"/>
      <c r="AH4322" s="60"/>
      <c r="AI4322" s="60"/>
      <c r="AJ4322" s="60"/>
      <c r="AK4322" s="60"/>
      <c r="AL4322" s="60"/>
      <c r="AM4322" s="60"/>
      <c r="AN4322" s="60"/>
      <c r="AO4322" s="112"/>
      <c r="AP4322" s="112"/>
      <c r="AQ4322" s="112"/>
      <c r="AR4322" s="112"/>
      <c r="AS4322" s="112"/>
      <c r="AT4322" s="112"/>
      <c r="AU4322" s="112"/>
      <c r="AV4322" s="112"/>
      <c r="AW4322" s="112"/>
      <c r="AX4322" s="112"/>
      <c r="AY4322" s="112"/>
      <c r="AZ4322" s="112"/>
      <c r="BA4322" s="112"/>
    </row>
    <row r="4323" spans="1:53" x14ac:dyDescent="0.25">
      <c r="A4323" s="112"/>
      <c r="B4323" s="45">
        <v>40163</v>
      </c>
      <c r="C4323" s="2">
        <v>39.9</v>
      </c>
      <c r="D4323" s="2">
        <v>43.9</v>
      </c>
      <c r="E4323" s="2"/>
      <c r="F4323" s="2"/>
      <c r="G4323" s="2"/>
      <c r="H4323" s="2"/>
      <c r="I4323" s="2"/>
      <c r="J4323" s="2"/>
      <c r="K4323" s="2"/>
      <c r="L4323" s="2"/>
      <c r="M4323" s="60"/>
      <c r="N4323" s="60"/>
      <c r="O4323" s="60"/>
      <c r="P4323" s="60"/>
      <c r="Q4323" s="2"/>
      <c r="R4323" s="60"/>
      <c r="S4323" s="60"/>
      <c r="T4323" s="60"/>
      <c r="U4323" s="60"/>
      <c r="V4323" s="60"/>
      <c r="W4323" s="60"/>
      <c r="X4323" s="60"/>
      <c r="Y4323" s="60"/>
      <c r="Z4323" s="60"/>
      <c r="AA4323" s="60"/>
      <c r="AB4323" s="60"/>
      <c r="AC4323" s="60"/>
      <c r="AD4323" s="60"/>
      <c r="AE4323" s="60"/>
      <c r="AF4323" s="60"/>
      <c r="AG4323" s="60"/>
      <c r="AH4323" s="60"/>
      <c r="AI4323" s="60"/>
      <c r="AJ4323" s="60"/>
      <c r="AK4323" s="60"/>
      <c r="AL4323" s="60"/>
      <c r="AM4323" s="60"/>
      <c r="AN4323" s="60"/>
      <c r="AO4323" s="112"/>
      <c r="AP4323" s="112"/>
      <c r="AQ4323" s="112"/>
      <c r="AR4323" s="112"/>
      <c r="AS4323" s="112"/>
      <c r="AT4323" s="112"/>
      <c r="AU4323" s="112"/>
      <c r="AV4323" s="112"/>
      <c r="AW4323" s="112"/>
      <c r="AX4323" s="112"/>
      <c r="AY4323" s="112"/>
      <c r="AZ4323" s="112"/>
      <c r="BA4323" s="112"/>
    </row>
    <row r="4324" spans="1:53" x14ac:dyDescent="0.25">
      <c r="A4324" s="112"/>
      <c r="B4324" s="45">
        <v>40162</v>
      </c>
      <c r="C4324" s="2">
        <v>40.049999999999997</v>
      </c>
      <c r="D4324" s="2">
        <v>43.8</v>
      </c>
      <c r="E4324" s="2"/>
      <c r="F4324" s="2"/>
      <c r="G4324" s="2"/>
      <c r="H4324" s="2"/>
      <c r="I4324" s="2"/>
      <c r="J4324" s="2"/>
      <c r="K4324" s="2"/>
      <c r="L4324" s="2"/>
      <c r="M4324" s="60"/>
      <c r="N4324" s="60"/>
      <c r="O4324" s="60"/>
      <c r="P4324" s="60"/>
      <c r="Q4324" s="2"/>
      <c r="R4324" s="60"/>
      <c r="S4324" s="60"/>
      <c r="T4324" s="60"/>
      <c r="U4324" s="60"/>
      <c r="V4324" s="60"/>
      <c r="W4324" s="60"/>
      <c r="X4324" s="60"/>
      <c r="Y4324" s="60"/>
      <c r="Z4324" s="60"/>
      <c r="AA4324" s="60"/>
      <c r="AB4324" s="60"/>
      <c r="AC4324" s="60"/>
      <c r="AD4324" s="60"/>
      <c r="AE4324" s="60"/>
      <c r="AF4324" s="60"/>
      <c r="AG4324" s="60"/>
      <c r="AH4324" s="60"/>
      <c r="AI4324" s="60"/>
      <c r="AJ4324" s="60"/>
      <c r="AK4324" s="60"/>
      <c r="AL4324" s="60"/>
      <c r="AM4324" s="60"/>
      <c r="AN4324" s="60"/>
      <c r="AO4324" s="112"/>
      <c r="AP4324" s="112"/>
      <c r="AQ4324" s="112"/>
      <c r="AR4324" s="112"/>
      <c r="AS4324" s="112"/>
      <c r="AT4324" s="112"/>
      <c r="AU4324" s="112"/>
      <c r="AV4324" s="112"/>
      <c r="AW4324" s="112"/>
      <c r="AX4324" s="112"/>
      <c r="AY4324" s="112"/>
      <c r="AZ4324" s="112"/>
      <c r="BA4324" s="112"/>
    </row>
    <row r="4325" spans="1:53" x14ac:dyDescent="0.25">
      <c r="A4325" s="112"/>
      <c r="B4325" s="45">
        <v>40161</v>
      </c>
      <c r="C4325" s="2">
        <v>40.229999999999997</v>
      </c>
      <c r="D4325" s="2">
        <v>43.83</v>
      </c>
      <c r="E4325" s="2"/>
      <c r="F4325" s="2"/>
      <c r="G4325" s="2"/>
      <c r="H4325" s="2"/>
      <c r="I4325" s="2"/>
      <c r="J4325" s="2"/>
      <c r="K4325" s="2"/>
      <c r="L4325" s="2"/>
      <c r="M4325" s="60"/>
      <c r="N4325" s="60"/>
      <c r="O4325" s="60"/>
      <c r="P4325" s="60"/>
      <c r="Q4325" s="2"/>
      <c r="R4325" s="60"/>
      <c r="S4325" s="60"/>
      <c r="T4325" s="60"/>
      <c r="U4325" s="60"/>
      <c r="V4325" s="60"/>
      <c r="W4325" s="60"/>
      <c r="X4325" s="60"/>
      <c r="Y4325" s="60"/>
      <c r="Z4325" s="60"/>
      <c r="AA4325" s="60"/>
      <c r="AB4325" s="60"/>
      <c r="AC4325" s="60"/>
      <c r="AD4325" s="60"/>
      <c r="AE4325" s="60"/>
      <c r="AF4325" s="60"/>
      <c r="AG4325" s="60"/>
      <c r="AH4325" s="60"/>
      <c r="AI4325" s="60"/>
      <c r="AJ4325" s="60"/>
      <c r="AK4325" s="60"/>
      <c r="AL4325" s="60"/>
      <c r="AM4325" s="60"/>
      <c r="AN4325" s="60"/>
      <c r="AO4325" s="112"/>
      <c r="AP4325" s="112"/>
      <c r="AQ4325" s="112"/>
      <c r="AR4325" s="112"/>
      <c r="AS4325" s="112"/>
      <c r="AT4325" s="112"/>
      <c r="AU4325" s="112"/>
      <c r="AV4325" s="112"/>
      <c r="AW4325" s="112"/>
      <c r="AX4325" s="112"/>
      <c r="AY4325" s="112"/>
      <c r="AZ4325" s="112"/>
      <c r="BA4325" s="112"/>
    </row>
    <row r="4326" spans="1:53" x14ac:dyDescent="0.25">
      <c r="A4326" s="112"/>
      <c r="B4326" s="45">
        <v>40158</v>
      </c>
      <c r="C4326" s="2">
        <v>40.299999999999997</v>
      </c>
      <c r="D4326" s="2">
        <v>43.9</v>
      </c>
      <c r="E4326" s="2"/>
      <c r="F4326" s="2"/>
      <c r="G4326" s="2"/>
      <c r="H4326" s="2"/>
      <c r="I4326" s="2"/>
      <c r="J4326" s="2"/>
      <c r="K4326" s="2"/>
      <c r="L4326" s="2"/>
      <c r="M4326" s="60"/>
      <c r="N4326" s="60"/>
      <c r="O4326" s="60"/>
      <c r="P4326" s="60"/>
      <c r="Q4326" s="2"/>
      <c r="R4326" s="60"/>
      <c r="S4326" s="60"/>
      <c r="T4326" s="60"/>
      <c r="U4326" s="60"/>
      <c r="V4326" s="60"/>
      <c r="W4326" s="60"/>
      <c r="X4326" s="60"/>
      <c r="Y4326" s="60"/>
      <c r="Z4326" s="60"/>
      <c r="AA4326" s="60"/>
      <c r="AB4326" s="60"/>
      <c r="AC4326" s="60"/>
      <c r="AD4326" s="60"/>
      <c r="AE4326" s="60"/>
      <c r="AF4326" s="60"/>
      <c r="AG4326" s="60"/>
      <c r="AH4326" s="60"/>
      <c r="AI4326" s="60"/>
      <c r="AJ4326" s="60"/>
      <c r="AK4326" s="60"/>
      <c r="AL4326" s="60"/>
      <c r="AM4326" s="60"/>
      <c r="AN4326" s="60"/>
      <c r="AO4326" s="112"/>
      <c r="AP4326" s="112"/>
      <c r="AQ4326" s="112"/>
      <c r="AR4326" s="112"/>
      <c r="AS4326" s="112"/>
      <c r="AT4326" s="112"/>
      <c r="AU4326" s="112"/>
      <c r="AV4326" s="112"/>
      <c r="AW4326" s="112"/>
      <c r="AX4326" s="112"/>
      <c r="AY4326" s="112"/>
      <c r="AZ4326" s="112"/>
      <c r="BA4326" s="112"/>
    </row>
    <row r="4327" spans="1:53" x14ac:dyDescent="0.25">
      <c r="A4327" s="112"/>
      <c r="B4327" s="45">
        <v>40157</v>
      </c>
      <c r="C4327" s="2">
        <v>40.450000000000003</v>
      </c>
      <c r="D4327" s="2">
        <v>44.05</v>
      </c>
      <c r="E4327" s="2"/>
      <c r="F4327" s="2"/>
      <c r="G4327" s="2"/>
      <c r="H4327" s="2"/>
      <c r="I4327" s="2"/>
      <c r="J4327" s="2"/>
      <c r="K4327" s="2"/>
      <c r="L4327" s="2"/>
      <c r="M4327" s="60"/>
      <c r="N4327" s="60"/>
      <c r="O4327" s="60"/>
      <c r="P4327" s="60"/>
      <c r="Q4327" s="2"/>
      <c r="R4327" s="60"/>
      <c r="S4327" s="60"/>
      <c r="T4327" s="60"/>
      <c r="U4327" s="60"/>
      <c r="V4327" s="60"/>
      <c r="W4327" s="60"/>
      <c r="X4327" s="60"/>
      <c r="Y4327" s="60"/>
      <c r="Z4327" s="60"/>
      <c r="AA4327" s="60"/>
      <c r="AB4327" s="60"/>
      <c r="AC4327" s="60"/>
      <c r="AD4327" s="60"/>
      <c r="AE4327" s="60"/>
      <c r="AF4327" s="60"/>
      <c r="AG4327" s="60"/>
      <c r="AH4327" s="60"/>
      <c r="AI4327" s="60"/>
      <c r="AJ4327" s="60"/>
      <c r="AK4327" s="60"/>
      <c r="AL4327" s="60"/>
      <c r="AM4327" s="60"/>
      <c r="AN4327" s="60"/>
      <c r="AO4327" s="112"/>
      <c r="AP4327" s="112"/>
      <c r="AQ4327" s="112"/>
      <c r="AR4327" s="112"/>
      <c r="AS4327" s="112"/>
      <c r="AT4327" s="112"/>
      <c r="AU4327" s="112"/>
      <c r="AV4327" s="112"/>
      <c r="AW4327" s="112"/>
      <c r="AX4327" s="112"/>
      <c r="AY4327" s="112"/>
      <c r="AZ4327" s="112"/>
      <c r="BA4327" s="112"/>
    </row>
    <row r="4328" spans="1:53" x14ac:dyDescent="0.25">
      <c r="A4328" s="112"/>
      <c r="B4328" s="45">
        <v>40156</v>
      </c>
      <c r="C4328" s="2">
        <v>40.15</v>
      </c>
      <c r="D4328" s="2">
        <v>44</v>
      </c>
      <c r="E4328" s="2"/>
      <c r="F4328" s="2"/>
      <c r="G4328" s="2"/>
      <c r="H4328" s="2"/>
      <c r="I4328" s="2"/>
      <c r="J4328" s="2"/>
      <c r="K4328" s="2"/>
      <c r="L4328" s="2"/>
      <c r="M4328" s="60"/>
      <c r="N4328" s="60"/>
      <c r="O4328" s="60"/>
      <c r="P4328" s="60"/>
      <c r="Q4328" s="2"/>
      <c r="R4328" s="60"/>
      <c r="S4328" s="60"/>
      <c r="T4328" s="60"/>
      <c r="U4328" s="60"/>
      <c r="V4328" s="60"/>
      <c r="W4328" s="60"/>
      <c r="X4328" s="60"/>
      <c r="Y4328" s="60"/>
      <c r="Z4328" s="60"/>
      <c r="AA4328" s="60"/>
      <c r="AB4328" s="60"/>
      <c r="AC4328" s="60"/>
      <c r="AD4328" s="60"/>
      <c r="AE4328" s="60"/>
      <c r="AF4328" s="60"/>
      <c r="AG4328" s="60"/>
      <c r="AH4328" s="60"/>
      <c r="AI4328" s="60"/>
      <c r="AJ4328" s="60"/>
      <c r="AK4328" s="60"/>
      <c r="AL4328" s="60"/>
      <c r="AM4328" s="60"/>
      <c r="AN4328" s="60"/>
      <c r="AO4328" s="112"/>
      <c r="AP4328" s="112"/>
      <c r="AQ4328" s="112"/>
      <c r="AR4328" s="112"/>
      <c r="AS4328" s="112"/>
      <c r="AT4328" s="112"/>
      <c r="AU4328" s="112"/>
      <c r="AV4328" s="112"/>
      <c r="AW4328" s="112"/>
      <c r="AX4328" s="112"/>
      <c r="AY4328" s="112"/>
      <c r="AZ4328" s="112"/>
      <c r="BA4328" s="112"/>
    </row>
    <row r="4329" spans="1:53" x14ac:dyDescent="0.25">
      <c r="A4329" s="112"/>
      <c r="B4329" s="45">
        <v>40154</v>
      </c>
      <c r="C4329" s="2">
        <v>39.78</v>
      </c>
      <c r="D4329" s="2">
        <v>43.75</v>
      </c>
      <c r="E4329" s="2"/>
      <c r="F4329" s="2"/>
      <c r="G4329" s="2"/>
      <c r="H4329" s="2"/>
      <c r="I4329" s="2"/>
      <c r="J4329" s="2"/>
      <c r="K4329" s="2"/>
      <c r="L4329" s="2"/>
      <c r="M4329" s="60"/>
      <c r="N4329" s="60"/>
      <c r="O4329" s="60"/>
      <c r="P4329" s="60"/>
      <c r="Q4329" s="2"/>
      <c r="R4329" s="60"/>
      <c r="S4329" s="60"/>
      <c r="T4329" s="60"/>
      <c r="U4329" s="60"/>
      <c r="V4329" s="60"/>
      <c r="W4329" s="60"/>
      <c r="X4329" s="60"/>
      <c r="Y4329" s="60"/>
      <c r="Z4329" s="60"/>
      <c r="AA4329" s="60"/>
      <c r="AB4329" s="60"/>
      <c r="AC4329" s="60"/>
      <c r="AD4329" s="60"/>
      <c r="AE4329" s="60"/>
      <c r="AF4329" s="60"/>
      <c r="AG4329" s="60"/>
      <c r="AH4329" s="60"/>
      <c r="AI4329" s="60"/>
      <c r="AJ4329" s="60"/>
      <c r="AK4329" s="60"/>
      <c r="AL4329" s="60"/>
      <c r="AM4329" s="60"/>
      <c r="AN4329" s="60"/>
      <c r="AO4329" s="112"/>
      <c r="AP4329" s="112"/>
      <c r="AQ4329" s="112"/>
      <c r="AR4329" s="112"/>
      <c r="AS4329" s="112"/>
      <c r="AT4329" s="112"/>
      <c r="AU4329" s="112"/>
      <c r="AV4329" s="112"/>
      <c r="AW4329" s="112"/>
      <c r="AX4329" s="112"/>
      <c r="AY4329" s="112"/>
      <c r="AZ4329" s="112"/>
      <c r="BA4329" s="112"/>
    </row>
    <row r="4330" spans="1:53" x14ac:dyDescent="0.25">
      <c r="A4330" s="112"/>
      <c r="B4330" s="45">
        <v>40151</v>
      </c>
      <c r="C4330" s="2">
        <v>39.15</v>
      </c>
      <c r="D4330" s="2">
        <v>43.38</v>
      </c>
      <c r="E4330" s="2"/>
      <c r="F4330" s="2"/>
      <c r="G4330" s="2"/>
      <c r="H4330" s="2"/>
      <c r="I4330" s="2"/>
      <c r="J4330" s="2"/>
      <c r="K4330" s="2"/>
      <c r="L4330" s="2"/>
      <c r="M4330" s="60"/>
      <c r="N4330" s="60"/>
      <c r="O4330" s="60"/>
      <c r="P4330" s="60"/>
      <c r="Q4330" s="2"/>
      <c r="R4330" s="60"/>
      <c r="S4330" s="60"/>
      <c r="T4330" s="60"/>
      <c r="U4330" s="60"/>
      <c r="V4330" s="60"/>
      <c r="W4330" s="60"/>
      <c r="X4330" s="60"/>
      <c r="Y4330" s="60"/>
      <c r="Z4330" s="60"/>
      <c r="AA4330" s="60"/>
      <c r="AB4330" s="60"/>
      <c r="AC4330" s="60"/>
      <c r="AD4330" s="60"/>
      <c r="AE4330" s="60"/>
      <c r="AF4330" s="60"/>
      <c r="AG4330" s="60"/>
      <c r="AH4330" s="60"/>
      <c r="AI4330" s="60"/>
      <c r="AJ4330" s="60"/>
      <c r="AK4330" s="60"/>
      <c r="AL4330" s="60"/>
      <c r="AM4330" s="60"/>
      <c r="AN4330" s="60"/>
      <c r="AO4330" s="112"/>
      <c r="AP4330" s="112"/>
      <c r="AQ4330" s="112"/>
      <c r="AR4330" s="112"/>
      <c r="AS4330" s="112"/>
      <c r="AT4330" s="112"/>
      <c r="AU4330" s="112"/>
      <c r="AV4330" s="112"/>
      <c r="AW4330" s="112"/>
      <c r="AX4330" s="112"/>
      <c r="AY4330" s="112"/>
      <c r="AZ4330" s="112"/>
      <c r="BA4330" s="112"/>
    </row>
    <row r="4331" spans="1:53" x14ac:dyDescent="0.25">
      <c r="A4331" s="112"/>
      <c r="B4331" s="45">
        <v>40150</v>
      </c>
      <c r="C4331" s="2">
        <v>38.950000000000003</v>
      </c>
      <c r="D4331" s="2">
        <v>43.05</v>
      </c>
      <c r="E4331" s="2"/>
      <c r="F4331" s="2"/>
      <c r="G4331" s="2"/>
      <c r="H4331" s="2"/>
      <c r="I4331" s="2"/>
      <c r="J4331" s="2"/>
      <c r="K4331" s="2"/>
      <c r="L4331" s="2"/>
      <c r="M4331" s="60"/>
      <c r="N4331" s="60"/>
      <c r="O4331" s="60"/>
      <c r="P4331" s="60"/>
      <c r="Q4331" s="2"/>
      <c r="R4331" s="60"/>
      <c r="S4331" s="60"/>
      <c r="T4331" s="60"/>
      <c r="U4331" s="60"/>
      <c r="V4331" s="60"/>
      <c r="W4331" s="60"/>
      <c r="X4331" s="60"/>
      <c r="Y4331" s="60"/>
      <c r="Z4331" s="60"/>
      <c r="AA4331" s="60"/>
      <c r="AB4331" s="60"/>
      <c r="AC4331" s="60"/>
      <c r="AD4331" s="60"/>
      <c r="AE4331" s="60"/>
      <c r="AF4331" s="60"/>
      <c r="AG4331" s="60"/>
      <c r="AH4331" s="60"/>
      <c r="AI4331" s="60"/>
      <c r="AJ4331" s="60"/>
      <c r="AK4331" s="60"/>
      <c r="AL4331" s="60"/>
      <c r="AM4331" s="60"/>
      <c r="AN4331" s="60"/>
      <c r="AO4331" s="112"/>
      <c r="AP4331" s="112"/>
      <c r="AQ4331" s="112"/>
      <c r="AR4331" s="112"/>
      <c r="AS4331" s="112"/>
      <c r="AT4331" s="112"/>
      <c r="AU4331" s="112"/>
      <c r="AV4331" s="112"/>
      <c r="AW4331" s="112"/>
      <c r="AX4331" s="112"/>
      <c r="AY4331" s="112"/>
      <c r="AZ4331" s="112"/>
      <c r="BA4331" s="112"/>
    </row>
    <row r="4332" spans="1:53" x14ac:dyDescent="0.25">
      <c r="A4332" s="112"/>
      <c r="B4332" s="45">
        <v>40149</v>
      </c>
      <c r="C4332" s="2">
        <v>38.78</v>
      </c>
      <c r="D4332" s="2">
        <v>42.88</v>
      </c>
      <c r="E4332" s="2"/>
      <c r="F4332" s="2"/>
      <c r="G4332" s="2"/>
      <c r="H4332" s="2"/>
      <c r="I4332" s="2"/>
      <c r="J4332" s="2"/>
      <c r="K4332" s="2"/>
      <c r="L4332" s="2"/>
      <c r="M4332" s="60"/>
      <c r="N4332" s="60"/>
      <c r="O4332" s="60"/>
      <c r="P4332" s="60"/>
      <c r="Q4332" s="2"/>
      <c r="R4332" s="60"/>
      <c r="S4332" s="60"/>
      <c r="T4332" s="60"/>
      <c r="U4332" s="60"/>
      <c r="V4332" s="60"/>
      <c r="W4332" s="60"/>
      <c r="X4332" s="60"/>
      <c r="Y4332" s="60"/>
      <c r="Z4332" s="60"/>
      <c r="AA4332" s="60"/>
      <c r="AB4332" s="60"/>
      <c r="AC4332" s="60"/>
      <c r="AD4332" s="60"/>
      <c r="AE4332" s="60"/>
      <c r="AF4332" s="60"/>
      <c r="AG4332" s="60"/>
      <c r="AH4332" s="60"/>
      <c r="AI4332" s="60"/>
      <c r="AJ4332" s="60"/>
      <c r="AK4332" s="60"/>
      <c r="AL4332" s="60"/>
      <c r="AM4332" s="60"/>
      <c r="AN4332" s="60"/>
      <c r="AO4332" s="112"/>
      <c r="AP4332" s="112"/>
      <c r="AQ4332" s="112"/>
      <c r="AR4332" s="112"/>
      <c r="AS4332" s="112"/>
      <c r="AT4332" s="112"/>
      <c r="AU4332" s="112"/>
      <c r="AV4332" s="112"/>
      <c r="AW4332" s="112"/>
      <c r="AX4332" s="112"/>
      <c r="AY4332" s="112"/>
      <c r="AZ4332" s="112"/>
      <c r="BA4332" s="112"/>
    </row>
    <row r="4333" spans="1:53" x14ac:dyDescent="0.25">
      <c r="A4333" s="112"/>
      <c r="B4333" s="45">
        <v>40148</v>
      </c>
      <c r="C4333" s="2">
        <v>38.799999999999997</v>
      </c>
      <c r="D4333" s="2">
        <v>42.8</v>
      </c>
      <c r="E4333" s="2"/>
      <c r="F4333" s="2"/>
      <c r="G4333" s="2"/>
      <c r="H4333" s="2"/>
      <c r="I4333" s="2"/>
      <c r="J4333" s="2"/>
      <c r="K4333" s="2"/>
      <c r="L4333" s="2"/>
      <c r="M4333" s="60"/>
      <c r="N4333" s="60"/>
      <c r="O4333" s="60"/>
      <c r="P4333" s="60"/>
      <c r="Q4333" s="2"/>
      <c r="R4333" s="60"/>
      <c r="S4333" s="60"/>
      <c r="T4333" s="60"/>
      <c r="U4333" s="60"/>
      <c r="V4333" s="60"/>
      <c r="W4333" s="60"/>
      <c r="X4333" s="60"/>
      <c r="Y4333" s="60"/>
      <c r="Z4333" s="60"/>
      <c r="AA4333" s="60"/>
      <c r="AB4333" s="60"/>
      <c r="AC4333" s="60"/>
      <c r="AD4333" s="60"/>
      <c r="AE4333" s="60"/>
      <c r="AF4333" s="60"/>
      <c r="AG4333" s="60"/>
      <c r="AH4333" s="60"/>
      <c r="AI4333" s="60"/>
      <c r="AJ4333" s="60"/>
      <c r="AK4333" s="60"/>
      <c r="AL4333" s="60"/>
      <c r="AM4333" s="60"/>
      <c r="AN4333" s="60"/>
      <c r="AO4333" s="112"/>
      <c r="AP4333" s="112"/>
      <c r="AQ4333" s="112"/>
      <c r="AR4333" s="112"/>
      <c r="AS4333" s="112"/>
      <c r="AT4333" s="112"/>
      <c r="AU4333" s="112"/>
      <c r="AV4333" s="112"/>
      <c r="AW4333" s="112"/>
      <c r="AX4333" s="112"/>
      <c r="AY4333" s="112"/>
      <c r="AZ4333" s="112"/>
      <c r="BA4333" s="112"/>
    </row>
    <row r="4334" spans="1:53" x14ac:dyDescent="0.25">
      <c r="A4334" s="112"/>
      <c r="B4334" s="45">
        <v>40147</v>
      </c>
      <c r="C4334" s="2">
        <v>38.799999999999997</v>
      </c>
      <c r="D4334" s="2">
        <v>42.8</v>
      </c>
      <c r="E4334" s="2"/>
      <c r="F4334" s="2"/>
      <c r="G4334" s="2"/>
      <c r="H4334" s="2"/>
      <c r="I4334" s="2"/>
      <c r="J4334" s="2"/>
      <c r="K4334" s="2"/>
      <c r="L4334" s="2"/>
      <c r="M4334" s="60"/>
      <c r="N4334" s="60"/>
      <c r="O4334" s="60"/>
      <c r="P4334" s="60"/>
      <c r="Q4334" s="2"/>
      <c r="R4334" s="60"/>
      <c r="S4334" s="60"/>
      <c r="T4334" s="60"/>
      <c r="U4334" s="60"/>
      <c r="V4334" s="60"/>
      <c r="W4334" s="60"/>
      <c r="X4334" s="60"/>
      <c r="Y4334" s="60"/>
      <c r="Z4334" s="60"/>
      <c r="AA4334" s="60"/>
      <c r="AB4334" s="60"/>
      <c r="AC4334" s="60"/>
      <c r="AD4334" s="60"/>
      <c r="AE4334" s="60"/>
      <c r="AF4334" s="60"/>
      <c r="AG4334" s="60"/>
      <c r="AH4334" s="60"/>
      <c r="AI4334" s="60"/>
      <c r="AJ4334" s="60"/>
      <c r="AK4334" s="60"/>
      <c r="AL4334" s="60"/>
      <c r="AM4334" s="60"/>
      <c r="AN4334" s="60"/>
      <c r="AO4334" s="112"/>
      <c r="AP4334" s="112"/>
      <c r="AQ4334" s="112"/>
      <c r="AR4334" s="112"/>
      <c r="AS4334" s="112"/>
      <c r="AT4334" s="112"/>
      <c r="AU4334" s="112"/>
      <c r="AV4334" s="112"/>
      <c r="AW4334" s="112"/>
      <c r="AX4334" s="112"/>
      <c r="AY4334" s="112"/>
      <c r="AZ4334" s="112"/>
      <c r="BA4334" s="112"/>
    </row>
    <row r="4335" spans="1:53" x14ac:dyDescent="0.25">
      <c r="A4335" s="112"/>
      <c r="B4335" s="45">
        <v>40144</v>
      </c>
      <c r="C4335" s="2">
        <v>39.25</v>
      </c>
      <c r="D4335" s="2">
        <v>43.25</v>
      </c>
      <c r="E4335" s="2"/>
      <c r="F4335" s="2"/>
      <c r="G4335" s="2"/>
      <c r="H4335" s="2"/>
      <c r="I4335" s="2"/>
      <c r="J4335" s="2"/>
      <c r="K4335" s="2"/>
      <c r="L4335" s="2"/>
      <c r="M4335" s="60"/>
      <c r="N4335" s="60"/>
      <c r="O4335" s="60"/>
      <c r="P4335" s="60"/>
      <c r="Q4335" s="2"/>
      <c r="R4335" s="60"/>
      <c r="S4335" s="60"/>
      <c r="T4335" s="60"/>
      <c r="U4335" s="60"/>
      <c r="V4335" s="60"/>
      <c r="W4335" s="60"/>
      <c r="X4335" s="60"/>
      <c r="Y4335" s="60"/>
      <c r="Z4335" s="60"/>
      <c r="AA4335" s="60"/>
      <c r="AB4335" s="60"/>
      <c r="AC4335" s="60"/>
      <c r="AD4335" s="60"/>
      <c r="AE4335" s="60"/>
      <c r="AF4335" s="60"/>
      <c r="AG4335" s="60"/>
      <c r="AH4335" s="60"/>
      <c r="AI4335" s="60"/>
      <c r="AJ4335" s="60"/>
      <c r="AK4335" s="60"/>
      <c r="AL4335" s="60"/>
      <c r="AM4335" s="60"/>
      <c r="AN4335" s="60"/>
      <c r="AO4335" s="112"/>
      <c r="AP4335" s="112"/>
      <c r="AQ4335" s="112"/>
      <c r="AR4335" s="112"/>
      <c r="AS4335" s="112"/>
      <c r="AT4335" s="112"/>
      <c r="AU4335" s="112"/>
      <c r="AV4335" s="112"/>
      <c r="AW4335" s="112"/>
      <c r="AX4335" s="112"/>
      <c r="AY4335" s="112"/>
      <c r="AZ4335" s="112"/>
      <c r="BA4335" s="112"/>
    </row>
    <row r="4336" spans="1:53" x14ac:dyDescent="0.25">
      <c r="A4336" s="112"/>
      <c r="B4336" s="45">
        <v>40143</v>
      </c>
      <c r="C4336" s="2">
        <v>39.6</v>
      </c>
      <c r="D4336" s="2">
        <v>43.6</v>
      </c>
      <c r="E4336" s="2"/>
      <c r="F4336" s="2"/>
      <c r="G4336" s="2"/>
      <c r="H4336" s="2"/>
      <c r="I4336" s="2"/>
      <c r="J4336" s="2"/>
      <c r="K4336" s="2"/>
      <c r="L4336" s="2"/>
      <c r="M4336" s="60"/>
      <c r="N4336" s="60"/>
      <c r="O4336" s="60"/>
      <c r="P4336" s="60"/>
      <c r="Q4336" s="2"/>
      <c r="R4336" s="60"/>
      <c r="S4336" s="60"/>
      <c r="T4336" s="60"/>
      <c r="U4336" s="60"/>
      <c r="V4336" s="60"/>
      <c r="W4336" s="60"/>
      <c r="X4336" s="60"/>
      <c r="Y4336" s="60"/>
      <c r="Z4336" s="60"/>
      <c r="AA4336" s="60"/>
      <c r="AB4336" s="60"/>
      <c r="AC4336" s="60"/>
      <c r="AD4336" s="60"/>
      <c r="AE4336" s="60"/>
      <c r="AF4336" s="60"/>
      <c r="AG4336" s="60"/>
      <c r="AH4336" s="60"/>
      <c r="AI4336" s="60"/>
      <c r="AJ4336" s="60"/>
      <c r="AK4336" s="60"/>
      <c r="AL4336" s="60"/>
      <c r="AM4336" s="60"/>
      <c r="AN4336" s="60"/>
      <c r="AO4336" s="112"/>
      <c r="AP4336" s="112"/>
      <c r="AQ4336" s="112"/>
      <c r="AR4336" s="112"/>
      <c r="AS4336" s="112"/>
      <c r="AT4336" s="112"/>
      <c r="AU4336" s="112"/>
      <c r="AV4336" s="112"/>
      <c r="AW4336" s="112"/>
      <c r="AX4336" s="112"/>
      <c r="AY4336" s="112"/>
      <c r="AZ4336" s="112"/>
      <c r="BA4336" s="112"/>
    </row>
    <row r="4337" spans="1:53" x14ac:dyDescent="0.25">
      <c r="A4337" s="112"/>
      <c r="B4337" s="45">
        <v>40142</v>
      </c>
      <c r="C4337" s="2">
        <v>39.4</v>
      </c>
      <c r="D4337" s="2">
        <v>43.4</v>
      </c>
      <c r="E4337" s="2"/>
      <c r="F4337" s="2"/>
      <c r="G4337" s="2"/>
      <c r="H4337" s="2"/>
      <c r="I4337" s="2"/>
      <c r="J4337" s="2"/>
      <c r="K4337" s="2"/>
      <c r="L4337" s="2"/>
      <c r="M4337" s="60"/>
      <c r="N4337" s="60"/>
      <c r="O4337" s="60"/>
      <c r="P4337" s="60"/>
      <c r="Q4337" s="2"/>
      <c r="R4337" s="60"/>
      <c r="S4337" s="60"/>
      <c r="T4337" s="60"/>
      <c r="U4337" s="60"/>
      <c r="V4337" s="60"/>
      <c r="W4337" s="60"/>
      <c r="X4337" s="60"/>
      <c r="Y4337" s="60"/>
      <c r="Z4337" s="60"/>
      <c r="AA4337" s="60"/>
      <c r="AB4337" s="60"/>
      <c r="AC4337" s="60"/>
      <c r="AD4337" s="60"/>
      <c r="AE4337" s="60"/>
      <c r="AF4337" s="60"/>
      <c r="AG4337" s="60"/>
      <c r="AH4337" s="60"/>
      <c r="AI4337" s="60"/>
      <c r="AJ4337" s="60"/>
      <c r="AK4337" s="60"/>
      <c r="AL4337" s="60"/>
      <c r="AM4337" s="60"/>
      <c r="AN4337" s="60"/>
      <c r="AO4337" s="112"/>
      <c r="AP4337" s="112"/>
      <c r="AQ4337" s="112"/>
      <c r="AR4337" s="112"/>
      <c r="AS4337" s="112"/>
      <c r="AT4337" s="112"/>
      <c r="AU4337" s="112"/>
      <c r="AV4337" s="112"/>
      <c r="AW4337" s="112"/>
      <c r="AX4337" s="112"/>
      <c r="AY4337" s="112"/>
      <c r="AZ4337" s="112"/>
      <c r="BA4337" s="112"/>
    </row>
    <row r="4338" spans="1:53" x14ac:dyDescent="0.25">
      <c r="A4338" s="112"/>
      <c r="B4338" s="45">
        <v>40141</v>
      </c>
      <c r="C4338" s="2">
        <v>39.6</v>
      </c>
      <c r="D4338" s="2">
        <v>43.6</v>
      </c>
      <c r="E4338" s="2"/>
      <c r="F4338" s="2"/>
      <c r="G4338" s="2"/>
      <c r="H4338" s="2"/>
      <c r="I4338" s="2"/>
      <c r="J4338" s="2"/>
      <c r="K4338" s="2"/>
      <c r="L4338" s="2"/>
      <c r="M4338" s="60"/>
      <c r="N4338" s="60"/>
      <c r="O4338" s="60"/>
      <c r="P4338" s="60"/>
      <c r="Q4338" s="2"/>
      <c r="R4338" s="60"/>
      <c r="S4338" s="60"/>
      <c r="T4338" s="60"/>
      <c r="U4338" s="60"/>
      <c r="V4338" s="60"/>
      <c r="W4338" s="60"/>
      <c r="X4338" s="60"/>
      <c r="Y4338" s="60"/>
      <c r="Z4338" s="60"/>
      <c r="AA4338" s="60"/>
      <c r="AB4338" s="60"/>
      <c r="AC4338" s="60"/>
      <c r="AD4338" s="60"/>
      <c r="AE4338" s="60"/>
      <c r="AF4338" s="60"/>
      <c r="AG4338" s="60"/>
      <c r="AH4338" s="60"/>
      <c r="AI4338" s="60"/>
      <c r="AJ4338" s="60"/>
      <c r="AK4338" s="60"/>
      <c r="AL4338" s="60"/>
      <c r="AM4338" s="60"/>
      <c r="AN4338" s="60"/>
      <c r="AO4338" s="112"/>
      <c r="AP4338" s="112"/>
      <c r="AQ4338" s="112"/>
      <c r="AR4338" s="112"/>
      <c r="AS4338" s="112"/>
      <c r="AT4338" s="112"/>
      <c r="AU4338" s="112"/>
      <c r="AV4338" s="112"/>
      <c r="AW4338" s="112"/>
      <c r="AX4338" s="112"/>
      <c r="AY4338" s="112"/>
      <c r="AZ4338" s="112"/>
      <c r="BA4338" s="112"/>
    </row>
    <row r="4339" spans="1:53" x14ac:dyDescent="0.25">
      <c r="A4339" s="112"/>
      <c r="B4339" s="45">
        <v>40140</v>
      </c>
      <c r="C4339" s="2">
        <v>39.75</v>
      </c>
      <c r="D4339" s="2">
        <v>43.75</v>
      </c>
      <c r="E4339" s="2"/>
      <c r="F4339" s="2"/>
      <c r="G4339" s="2"/>
      <c r="H4339" s="2"/>
      <c r="I4339" s="2"/>
      <c r="J4339" s="2"/>
      <c r="K4339" s="2"/>
      <c r="L4339" s="2"/>
      <c r="M4339" s="60"/>
      <c r="N4339" s="60"/>
      <c r="O4339" s="60"/>
      <c r="P4339" s="60"/>
      <c r="Q4339" s="2"/>
      <c r="R4339" s="60"/>
      <c r="S4339" s="60"/>
      <c r="T4339" s="60"/>
      <c r="U4339" s="60"/>
      <c r="V4339" s="60"/>
      <c r="W4339" s="60"/>
      <c r="X4339" s="60"/>
      <c r="Y4339" s="60"/>
      <c r="Z4339" s="60"/>
      <c r="AA4339" s="60"/>
      <c r="AB4339" s="60"/>
      <c r="AC4339" s="60"/>
      <c r="AD4339" s="60"/>
      <c r="AE4339" s="60"/>
      <c r="AF4339" s="60"/>
      <c r="AG4339" s="60"/>
      <c r="AH4339" s="60"/>
      <c r="AI4339" s="60"/>
      <c r="AJ4339" s="60"/>
      <c r="AK4339" s="60"/>
      <c r="AL4339" s="60"/>
      <c r="AM4339" s="60"/>
      <c r="AN4339" s="60"/>
      <c r="AO4339" s="112"/>
      <c r="AP4339" s="112"/>
      <c r="AQ4339" s="112"/>
      <c r="AR4339" s="112"/>
      <c r="AS4339" s="112"/>
      <c r="AT4339" s="112"/>
      <c r="AU4339" s="112"/>
      <c r="AV4339" s="112"/>
      <c r="AW4339" s="112"/>
      <c r="AX4339" s="112"/>
      <c r="AY4339" s="112"/>
      <c r="AZ4339" s="112"/>
      <c r="BA4339" s="112"/>
    </row>
    <row r="4340" spans="1:53" x14ac:dyDescent="0.25">
      <c r="A4340" s="112"/>
      <c r="B4340" s="45">
        <v>40137</v>
      </c>
      <c r="C4340" s="2">
        <v>39.65</v>
      </c>
      <c r="D4340" s="2">
        <v>43.65</v>
      </c>
      <c r="E4340" s="2"/>
      <c r="F4340" s="2"/>
      <c r="G4340" s="2"/>
      <c r="H4340" s="2"/>
      <c r="I4340" s="2"/>
      <c r="J4340" s="2"/>
      <c r="K4340" s="2"/>
      <c r="L4340" s="2"/>
      <c r="M4340" s="60"/>
      <c r="N4340" s="60"/>
      <c r="O4340" s="60"/>
      <c r="P4340" s="60"/>
      <c r="Q4340" s="2"/>
      <c r="R4340" s="60"/>
      <c r="S4340" s="60"/>
      <c r="T4340" s="60"/>
      <c r="U4340" s="60"/>
      <c r="V4340" s="60"/>
      <c r="W4340" s="60"/>
      <c r="X4340" s="60"/>
      <c r="Y4340" s="60"/>
      <c r="Z4340" s="60"/>
      <c r="AA4340" s="60"/>
      <c r="AB4340" s="60"/>
      <c r="AC4340" s="60"/>
      <c r="AD4340" s="60"/>
      <c r="AE4340" s="60"/>
      <c r="AF4340" s="60"/>
      <c r="AG4340" s="60"/>
      <c r="AH4340" s="60"/>
      <c r="AI4340" s="60"/>
      <c r="AJ4340" s="60"/>
      <c r="AK4340" s="60"/>
      <c r="AL4340" s="60"/>
      <c r="AM4340" s="60"/>
      <c r="AN4340" s="60"/>
      <c r="AO4340" s="112"/>
      <c r="AP4340" s="112"/>
      <c r="AQ4340" s="112"/>
      <c r="AR4340" s="112"/>
      <c r="AS4340" s="112"/>
      <c r="AT4340" s="112"/>
      <c r="AU4340" s="112"/>
      <c r="AV4340" s="112"/>
      <c r="AW4340" s="112"/>
      <c r="AX4340" s="112"/>
      <c r="AY4340" s="112"/>
      <c r="AZ4340" s="112"/>
      <c r="BA4340" s="112"/>
    </row>
    <row r="4341" spans="1:53" x14ac:dyDescent="0.25">
      <c r="A4341" s="112"/>
      <c r="B4341" s="45">
        <v>40136</v>
      </c>
      <c r="C4341" s="2">
        <v>40</v>
      </c>
      <c r="D4341" s="2">
        <v>44</v>
      </c>
      <c r="E4341" s="2"/>
      <c r="F4341" s="2"/>
      <c r="G4341" s="2"/>
      <c r="H4341" s="2"/>
      <c r="I4341" s="2"/>
      <c r="J4341" s="2"/>
      <c r="K4341" s="2"/>
      <c r="L4341" s="2"/>
      <c r="M4341" s="60"/>
      <c r="N4341" s="60"/>
      <c r="O4341" s="60"/>
      <c r="P4341" s="60"/>
      <c r="Q4341" s="2"/>
      <c r="R4341" s="60"/>
      <c r="S4341" s="60"/>
      <c r="T4341" s="60"/>
      <c r="U4341" s="60"/>
      <c r="V4341" s="60"/>
      <c r="W4341" s="60"/>
      <c r="X4341" s="60"/>
      <c r="Y4341" s="60"/>
      <c r="Z4341" s="60"/>
      <c r="AA4341" s="60"/>
      <c r="AB4341" s="60"/>
      <c r="AC4341" s="60"/>
      <c r="AD4341" s="60"/>
      <c r="AE4341" s="60"/>
      <c r="AF4341" s="60"/>
      <c r="AG4341" s="60"/>
      <c r="AH4341" s="60"/>
      <c r="AI4341" s="60"/>
      <c r="AJ4341" s="60"/>
      <c r="AK4341" s="60"/>
      <c r="AL4341" s="60"/>
      <c r="AM4341" s="60"/>
      <c r="AN4341" s="60"/>
      <c r="AO4341" s="112"/>
      <c r="AP4341" s="112"/>
      <c r="AQ4341" s="112"/>
      <c r="AR4341" s="112"/>
      <c r="AS4341" s="112"/>
      <c r="AT4341" s="112"/>
      <c r="AU4341" s="112"/>
      <c r="AV4341" s="112"/>
      <c r="AW4341" s="112"/>
      <c r="AX4341" s="112"/>
      <c r="AY4341" s="112"/>
      <c r="AZ4341" s="112"/>
      <c r="BA4341" s="112"/>
    </row>
    <row r="4342" spans="1:53" x14ac:dyDescent="0.25">
      <c r="A4342" s="112"/>
      <c r="B4342" s="45">
        <v>40135</v>
      </c>
      <c r="C4342" s="2">
        <v>40.299999999999997</v>
      </c>
      <c r="D4342" s="2">
        <v>44.3</v>
      </c>
      <c r="E4342" s="2"/>
      <c r="F4342" s="2"/>
      <c r="G4342" s="2"/>
      <c r="H4342" s="2"/>
      <c r="I4342" s="2"/>
      <c r="J4342" s="2"/>
      <c r="K4342" s="2"/>
      <c r="L4342" s="2"/>
      <c r="M4342" s="60"/>
      <c r="N4342" s="60"/>
      <c r="O4342" s="60"/>
      <c r="P4342" s="60"/>
      <c r="Q4342" s="2"/>
      <c r="R4342" s="60"/>
      <c r="S4342" s="60"/>
      <c r="T4342" s="60"/>
      <c r="U4342" s="60"/>
      <c r="V4342" s="60"/>
      <c r="W4342" s="60"/>
      <c r="X4342" s="60"/>
      <c r="Y4342" s="60"/>
      <c r="Z4342" s="60"/>
      <c r="AA4342" s="60"/>
      <c r="AB4342" s="60"/>
      <c r="AC4342" s="60"/>
      <c r="AD4342" s="60"/>
      <c r="AE4342" s="60"/>
      <c r="AF4342" s="60"/>
      <c r="AG4342" s="60"/>
      <c r="AH4342" s="60"/>
      <c r="AI4342" s="60"/>
      <c r="AJ4342" s="60"/>
      <c r="AK4342" s="60"/>
      <c r="AL4342" s="60"/>
      <c r="AM4342" s="60"/>
      <c r="AN4342" s="60"/>
      <c r="AO4342" s="112"/>
      <c r="AP4342" s="112"/>
      <c r="AQ4342" s="112"/>
      <c r="AR4342" s="112"/>
      <c r="AS4342" s="112"/>
      <c r="AT4342" s="112"/>
      <c r="AU4342" s="112"/>
      <c r="AV4342" s="112"/>
      <c r="AW4342" s="112"/>
      <c r="AX4342" s="112"/>
      <c r="AY4342" s="112"/>
      <c r="AZ4342" s="112"/>
      <c r="BA4342" s="112"/>
    </row>
    <row r="4343" spans="1:53" x14ac:dyDescent="0.25">
      <c r="A4343" s="112"/>
      <c r="B4343" s="45">
        <v>40134</v>
      </c>
      <c r="C4343" s="2">
        <v>40.15</v>
      </c>
      <c r="D4343" s="2">
        <v>44.3</v>
      </c>
      <c r="E4343" s="2"/>
      <c r="F4343" s="2"/>
      <c r="G4343" s="2"/>
      <c r="H4343" s="2"/>
      <c r="I4343" s="2"/>
      <c r="J4343" s="2"/>
      <c r="K4343" s="2"/>
      <c r="L4343" s="2"/>
      <c r="M4343" s="60"/>
      <c r="N4343" s="60"/>
      <c r="O4343" s="60"/>
      <c r="P4343" s="60"/>
      <c r="Q4343" s="2"/>
      <c r="R4343" s="60"/>
      <c r="S4343" s="60"/>
      <c r="T4343" s="60"/>
      <c r="U4343" s="60"/>
      <c r="V4343" s="60"/>
      <c r="W4343" s="60"/>
      <c r="X4343" s="60"/>
      <c r="Y4343" s="60"/>
      <c r="Z4343" s="60"/>
      <c r="AA4343" s="60"/>
      <c r="AB4343" s="60"/>
      <c r="AC4343" s="60"/>
      <c r="AD4343" s="60"/>
      <c r="AE4343" s="60"/>
      <c r="AF4343" s="60"/>
      <c r="AG4343" s="60"/>
      <c r="AH4343" s="60"/>
      <c r="AI4343" s="60"/>
      <c r="AJ4343" s="60"/>
      <c r="AK4343" s="60"/>
      <c r="AL4343" s="60"/>
      <c r="AM4343" s="60"/>
      <c r="AN4343" s="60"/>
      <c r="AO4343" s="112"/>
      <c r="AP4343" s="112"/>
      <c r="AQ4343" s="112"/>
      <c r="AR4343" s="112"/>
      <c r="AS4343" s="112"/>
      <c r="AT4343" s="112"/>
      <c r="AU4343" s="112"/>
      <c r="AV4343" s="112"/>
      <c r="AW4343" s="112"/>
      <c r="AX4343" s="112"/>
      <c r="AY4343" s="112"/>
      <c r="AZ4343" s="112"/>
      <c r="BA4343" s="112"/>
    </row>
    <row r="4344" spans="1:53" x14ac:dyDescent="0.25">
      <c r="A4344" s="112"/>
      <c r="B4344" s="45">
        <v>40133</v>
      </c>
      <c r="C4344" s="2">
        <v>40.15</v>
      </c>
      <c r="D4344" s="2">
        <v>44</v>
      </c>
      <c r="E4344" s="2"/>
      <c r="F4344" s="2"/>
      <c r="G4344" s="2"/>
      <c r="H4344" s="2"/>
      <c r="I4344" s="2"/>
      <c r="J4344" s="2"/>
      <c r="K4344" s="2"/>
      <c r="L4344" s="2"/>
      <c r="M4344" s="60"/>
      <c r="N4344" s="60"/>
      <c r="O4344" s="60"/>
      <c r="P4344" s="60"/>
      <c r="Q4344" s="2"/>
      <c r="R4344" s="60"/>
      <c r="S4344" s="60"/>
      <c r="T4344" s="60"/>
      <c r="U4344" s="60"/>
      <c r="V4344" s="60"/>
      <c r="W4344" s="60"/>
      <c r="X4344" s="60"/>
      <c r="Y4344" s="60"/>
      <c r="Z4344" s="60"/>
      <c r="AA4344" s="60"/>
      <c r="AB4344" s="60"/>
      <c r="AC4344" s="60"/>
      <c r="AD4344" s="60"/>
      <c r="AE4344" s="60"/>
      <c r="AF4344" s="60"/>
      <c r="AG4344" s="60"/>
      <c r="AH4344" s="60"/>
      <c r="AI4344" s="60"/>
      <c r="AJ4344" s="60"/>
      <c r="AK4344" s="60"/>
      <c r="AL4344" s="60"/>
      <c r="AM4344" s="60"/>
      <c r="AN4344" s="60"/>
      <c r="AO4344" s="112"/>
      <c r="AP4344" s="112"/>
      <c r="AQ4344" s="112"/>
      <c r="AR4344" s="112"/>
      <c r="AS4344" s="112"/>
      <c r="AT4344" s="112"/>
      <c r="AU4344" s="112"/>
      <c r="AV4344" s="112"/>
      <c r="AW4344" s="112"/>
      <c r="AX4344" s="112"/>
      <c r="AY4344" s="112"/>
      <c r="AZ4344" s="112"/>
      <c r="BA4344" s="112"/>
    </row>
    <row r="4345" spans="1:53" x14ac:dyDescent="0.25">
      <c r="A4345" s="112"/>
      <c r="B4345" s="45">
        <v>40130</v>
      </c>
      <c r="C4345" s="2">
        <v>40.299999999999997</v>
      </c>
      <c r="D4345" s="2">
        <v>44.15</v>
      </c>
      <c r="E4345" s="2"/>
      <c r="F4345" s="2"/>
      <c r="G4345" s="2"/>
      <c r="H4345" s="2"/>
      <c r="I4345" s="2"/>
      <c r="J4345" s="2"/>
      <c r="K4345" s="2"/>
      <c r="L4345" s="2"/>
      <c r="M4345" s="60"/>
      <c r="N4345" s="60"/>
      <c r="O4345" s="60"/>
      <c r="P4345" s="60"/>
      <c r="Q4345" s="2"/>
      <c r="R4345" s="60"/>
      <c r="S4345" s="60"/>
      <c r="T4345" s="60"/>
      <c r="U4345" s="60"/>
      <c r="V4345" s="60"/>
      <c r="W4345" s="60"/>
      <c r="X4345" s="60"/>
      <c r="Y4345" s="60"/>
      <c r="Z4345" s="60"/>
      <c r="AA4345" s="60"/>
      <c r="AB4345" s="60"/>
      <c r="AC4345" s="60"/>
      <c r="AD4345" s="60"/>
      <c r="AE4345" s="60"/>
      <c r="AF4345" s="60"/>
      <c r="AG4345" s="60"/>
      <c r="AH4345" s="60"/>
      <c r="AI4345" s="60"/>
      <c r="AJ4345" s="60"/>
      <c r="AK4345" s="60"/>
      <c r="AL4345" s="60"/>
      <c r="AM4345" s="60"/>
      <c r="AN4345" s="60"/>
      <c r="AO4345" s="112"/>
      <c r="AP4345" s="112"/>
      <c r="AQ4345" s="112"/>
      <c r="AR4345" s="112"/>
      <c r="AS4345" s="112"/>
      <c r="AT4345" s="112"/>
      <c r="AU4345" s="112"/>
      <c r="AV4345" s="112"/>
      <c r="AW4345" s="112"/>
      <c r="AX4345" s="112"/>
      <c r="AY4345" s="112"/>
      <c r="AZ4345" s="112"/>
      <c r="BA4345" s="112"/>
    </row>
    <row r="4346" spans="1:53" x14ac:dyDescent="0.25">
      <c r="A4346" s="112"/>
      <c r="B4346" s="45">
        <v>40129</v>
      </c>
      <c r="C4346" s="2">
        <v>40.200000000000003</v>
      </c>
      <c r="D4346" s="2">
        <v>44.15</v>
      </c>
      <c r="E4346" s="2"/>
      <c r="F4346" s="2"/>
      <c r="G4346" s="2"/>
      <c r="H4346" s="2"/>
      <c r="I4346" s="2"/>
      <c r="J4346" s="2"/>
      <c r="K4346" s="2"/>
      <c r="L4346" s="2"/>
      <c r="M4346" s="60"/>
      <c r="N4346" s="60"/>
      <c r="O4346" s="60"/>
      <c r="P4346" s="60"/>
      <c r="Q4346" s="2"/>
      <c r="R4346" s="60"/>
      <c r="S4346" s="60"/>
      <c r="T4346" s="60"/>
      <c r="U4346" s="60"/>
      <c r="V4346" s="60"/>
      <c r="W4346" s="60"/>
      <c r="X4346" s="60"/>
      <c r="Y4346" s="60"/>
      <c r="Z4346" s="60"/>
      <c r="AA4346" s="60"/>
      <c r="AB4346" s="60"/>
      <c r="AC4346" s="60"/>
      <c r="AD4346" s="60"/>
      <c r="AE4346" s="60"/>
      <c r="AF4346" s="60"/>
      <c r="AG4346" s="60"/>
      <c r="AH4346" s="60"/>
      <c r="AI4346" s="60"/>
      <c r="AJ4346" s="60"/>
      <c r="AK4346" s="60"/>
      <c r="AL4346" s="60"/>
      <c r="AM4346" s="60"/>
      <c r="AN4346" s="60"/>
      <c r="AO4346" s="112"/>
      <c r="AP4346" s="112"/>
      <c r="AQ4346" s="112"/>
      <c r="AR4346" s="112"/>
      <c r="AS4346" s="112"/>
      <c r="AT4346" s="112"/>
      <c r="AU4346" s="112"/>
      <c r="AV4346" s="112"/>
      <c r="AW4346" s="112"/>
      <c r="AX4346" s="112"/>
      <c r="AY4346" s="112"/>
      <c r="AZ4346" s="112"/>
      <c r="BA4346" s="112"/>
    </row>
    <row r="4347" spans="1:53" x14ac:dyDescent="0.25">
      <c r="A4347" s="112"/>
      <c r="B4347" s="45">
        <v>40128</v>
      </c>
      <c r="C4347" s="2">
        <v>40.130000000000003</v>
      </c>
      <c r="D4347" s="2">
        <v>44.38</v>
      </c>
      <c r="E4347" s="2"/>
      <c r="F4347" s="2"/>
      <c r="G4347" s="2"/>
      <c r="H4347" s="2"/>
      <c r="I4347" s="2"/>
      <c r="J4347" s="2"/>
      <c r="K4347" s="2"/>
      <c r="L4347" s="2"/>
      <c r="M4347" s="60"/>
      <c r="N4347" s="60"/>
      <c r="O4347" s="60"/>
      <c r="P4347" s="60"/>
      <c r="Q4347" s="2"/>
      <c r="R4347" s="60"/>
      <c r="S4347" s="60"/>
      <c r="T4347" s="60"/>
      <c r="U4347" s="60"/>
      <c r="V4347" s="60"/>
      <c r="W4347" s="60"/>
      <c r="X4347" s="60"/>
      <c r="Y4347" s="60"/>
      <c r="Z4347" s="60"/>
      <c r="AA4347" s="60"/>
      <c r="AB4347" s="60"/>
      <c r="AC4347" s="60"/>
      <c r="AD4347" s="60"/>
      <c r="AE4347" s="60"/>
      <c r="AF4347" s="60"/>
      <c r="AG4347" s="60"/>
      <c r="AH4347" s="60"/>
      <c r="AI4347" s="60"/>
      <c r="AJ4347" s="60"/>
      <c r="AK4347" s="60"/>
      <c r="AL4347" s="60"/>
      <c r="AM4347" s="60"/>
      <c r="AN4347" s="60"/>
      <c r="AO4347" s="112"/>
      <c r="AP4347" s="112"/>
      <c r="AQ4347" s="112"/>
      <c r="AR4347" s="112"/>
      <c r="AS4347" s="112"/>
      <c r="AT4347" s="112"/>
      <c r="AU4347" s="112"/>
      <c r="AV4347" s="112"/>
      <c r="AW4347" s="112"/>
      <c r="AX4347" s="112"/>
      <c r="AY4347" s="112"/>
      <c r="AZ4347" s="112"/>
      <c r="BA4347" s="112"/>
    </row>
    <row r="4348" spans="1:53" x14ac:dyDescent="0.25">
      <c r="A4348" s="112"/>
      <c r="B4348" s="45">
        <v>40127</v>
      </c>
      <c r="C4348" s="2">
        <v>39.4</v>
      </c>
      <c r="D4348" s="2">
        <v>44</v>
      </c>
      <c r="E4348" s="2"/>
      <c r="F4348" s="2"/>
      <c r="G4348" s="2"/>
      <c r="H4348" s="2"/>
      <c r="I4348" s="2"/>
      <c r="J4348" s="2"/>
      <c r="K4348" s="2"/>
      <c r="L4348" s="2"/>
      <c r="M4348" s="60"/>
      <c r="N4348" s="60"/>
      <c r="O4348" s="60"/>
      <c r="P4348" s="60"/>
      <c r="Q4348" s="2"/>
      <c r="R4348" s="60"/>
      <c r="S4348" s="60"/>
      <c r="T4348" s="60"/>
      <c r="U4348" s="60"/>
      <c r="V4348" s="60"/>
      <c r="W4348" s="60"/>
      <c r="X4348" s="60"/>
      <c r="Y4348" s="60"/>
      <c r="Z4348" s="60"/>
      <c r="AA4348" s="60"/>
      <c r="AB4348" s="60"/>
      <c r="AC4348" s="60"/>
      <c r="AD4348" s="60"/>
      <c r="AE4348" s="60"/>
      <c r="AF4348" s="60"/>
      <c r="AG4348" s="60"/>
      <c r="AH4348" s="60"/>
      <c r="AI4348" s="60"/>
      <c r="AJ4348" s="60"/>
      <c r="AK4348" s="60"/>
      <c r="AL4348" s="60"/>
      <c r="AM4348" s="60"/>
      <c r="AN4348" s="60"/>
      <c r="AO4348" s="112"/>
      <c r="AP4348" s="112"/>
      <c r="AQ4348" s="112"/>
      <c r="AR4348" s="112"/>
      <c r="AS4348" s="112"/>
      <c r="AT4348" s="112"/>
      <c r="AU4348" s="112"/>
      <c r="AV4348" s="112"/>
      <c r="AW4348" s="112"/>
      <c r="AX4348" s="112"/>
      <c r="AY4348" s="112"/>
      <c r="AZ4348" s="112"/>
      <c r="BA4348" s="112"/>
    </row>
    <row r="4349" spans="1:53" x14ac:dyDescent="0.25">
      <c r="A4349" s="112"/>
      <c r="B4349" s="45">
        <v>40126</v>
      </c>
      <c r="C4349" s="2">
        <v>39.479999999999997</v>
      </c>
      <c r="D4349" s="2">
        <v>44.23</v>
      </c>
      <c r="E4349" s="2"/>
      <c r="F4349" s="2"/>
      <c r="G4349" s="2"/>
      <c r="H4349" s="2"/>
      <c r="I4349" s="2"/>
      <c r="J4349" s="2"/>
      <c r="K4349" s="2"/>
      <c r="L4349" s="2"/>
      <c r="M4349" s="60"/>
      <c r="N4349" s="60"/>
      <c r="O4349" s="60"/>
      <c r="P4349" s="60"/>
      <c r="Q4349" s="2"/>
      <c r="R4349" s="60"/>
      <c r="S4349" s="60"/>
      <c r="T4349" s="60"/>
      <c r="U4349" s="60"/>
      <c r="V4349" s="60"/>
      <c r="W4349" s="60"/>
      <c r="X4349" s="60"/>
      <c r="Y4349" s="60"/>
      <c r="Z4349" s="60"/>
      <c r="AA4349" s="60"/>
      <c r="AB4349" s="60"/>
      <c r="AC4349" s="60"/>
      <c r="AD4349" s="60"/>
      <c r="AE4349" s="60"/>
      <c r="AF4349" s="60"/>
      <c r="AG4349" s="60"/>
      <c r="AH4349" s="60"/>
      <c r="AI4349" s="60"/>
      <c r="AJ4349" s="60"/>
      <c r="AK4349" s="60"/>
      <c r="AL4349" s="60"/>
      <c r="AM4349" s="60"/>
      <c r="AN4349" s="60"/>
      <c r="AO4349" s="112"/>
      <c r="AP4349" s="112"/>
      <c r="AQ4349" s="112"/>
      <c r="AR4349" s="112"/>
      <c r="AS4349" s="112"/>
      <c r="AT4349" s="112"/>
      <c r="AU4349" s="112"/>
      <c r="AV4349" s="112"/>
      <c r="AW4349" s="112"/>
      <c r="AX4349" s="112"/>
      <c r="AY4349" s="112"/>
      <c r="AZ4349" s="112"/>
      <c r="BA4349" s="112"/>
    </row>
    <row r="4350" spans="1:53" x14ac:dyDescent="0.25">
      <c r="A4350" s="112"/>
      <c r="B4350" s="45">
        <v>40123</v>
      </c>
      <c r="C4350" s="2">
        <v>39.549999999999997</v>
      </c>
      <c r="D4350" s="2">
        <v>44.3</v>
      </c>
      <c r="E4350" s="2"/>
      <c r="F4350" s="2"/>
      <c r="G4350" s="2"/>
      <c r="H4350" s="2"/>
      <c r="I4350" s="2"/>
      <c r="J4350" s="2"/>
      <c r="K4350" s="2"/>
      <c r="L4350" s="2"/>
      <c r="M4350" s="60"/>
      <c r="N4350" s="60"/>
      <c r="O4350" s="60"/>
      <c r="P4350" s="60"/>
      <c r="Q4350" s="2"/>
      <c r="R4350" s="60"/>
      <c r="S4350" s="60"/>
      <c r="T4350" s="60"/>
      <c r="U4350" s="60"/>
      <c r="V4350" s="60"/>
      <c r="W4350" s="60"/>
      <c r="X4350" s="60"/>
      <c r="Y4350" s="60"/>
      <c r="Z4350" s="60"/>
      <c r="AA4350" s="60"/>
      <c r="AB4350" s="60"/>
      <c r="AC4350" s="60"/>
      <c r="AD4350" s="60"/>
      <c r="AE4350" s="60"/>
      <c r="AF4350" s="60"/>
      <c r="AG4350" s="60"/>
      <c r="AH4350" s="60"/>
      <c r="AI4350" s="60"/>
      <c r="AJ4350" s="60"/>
      <c r="AK4350" s="60"/>
      <c r="AL4350" s="60"/>
      <c r="AM4350" s="60"/>
      <c r="AN4350" s="60"/>
      <c r="AO4350" s="112"/>
      <c r="AP4350" s="112"/>
      <c r="AQ4350" s="112"/>
      <c r="AR4350" s="112"/>
      <c r="AS4350" s="112"/>
      <c r="AT4350" s="112"/>
      <c r="AU4350" s="112"/>
      <c r="AV4350" s="112"/>
      <c r="AW4350" s="112"/>
      <c r="AX4350" s="112"/>
      <c r="AY4350" s="112"/>
      <c r="AZ4350" s="112"/>
      <c r="BA4350" s="112"/>
    </row>
    <row r="4351" spans="1:53" x14ac:dyDescent="0.25">
      <c r="A4351" s="112"/>
      <c r="B4351" s="45">
        <v>40122</v>
      </c>
      <c r="C4351" s="2">
        <v>39.5</v>
      </c>
      <c r="D4351" s="2">
        <v>44.25</v>
      </c>
      <c r="E4351" s="2"/>
      <c r="F4351" s="2"/>
      <c r="G4351" s="2"/>
      <c r="H4351" s="2"/>
      <c r="I4351" s="2"/>
      <c r="J4351" s="2"/>
      <c r="K4351" s="2"/>
      <c r="L4351" s="2"/>
      <c r="M4351" s="60"/>
      <c r="N4351" s="60"/>
      <c r="O4351" s="60"/>
      <c r="P4351" s="60"/>
      <c r="Q4351" s="2"/>
      <c r="R4351" s="60"/>
      <c r="S4351" s="60"/>
      <c r="T4351" s="60"/>
      <c r="U4351" s="60"/>
      <c r="V4351" s="60"/>
      <c r="W4351" s="60"/>
      <c r="X4351" s="60"/>
      <c r="Y4351" s="60"/>
      <c r="Z4351" s="60"/>
      <c r="AA4351" s="60"/>
      <c r="AB4351" s="60"/>
      <c r="AC4351" s="60"/>
      <c r="AD4351" s="60"/>
      <c r="AE4351" s="60"/>
      <c r="AF4351" s="60"/>
      <c r="AG4351" s="60"/>
      <c r="AH4351" s="60"/>
      <c r="AI4351" s="60"/>
      <c r="AJ4351" s="60"/>
      <c r="AK4351" s="60"/>
      <c r="AL4351" s="60"/>
      <c r="AM4351" s="60"/>
      <c r="AN4351" s="60"/>
      <c r="AO4351" s="112"/>
      <c r="AP4351" s="112"/>
      <c r="AQ4351" s="112"/>
      <c r="AR4351" s="112"/>
      <c r="AS4351" s="112"/>
      <c r="AT4351" s="112"/>
      <c r="AU4351" s="112"/>
      <c r="AV4351" s="112"/>
      <c r="AW4351" s="112"/>
      <c r="AX4351" s="112"/>
      <c r="AY4351" s="112"/>
      <c r="AZ4351" s="112"/>
      <c r="BA4351" s="112"/>
    </row>
    <row r="4352" spans="1:53" x14ac:dyDescent="0.25">
      <c r="A4352" s="112"/>
      <c r="B4352" s="45">
        <v>40121</v>
      </c>
      <c r="C4352" s="2">
        <v>39.6</v>
      </c>
      <c r="D4352" s="2">
        <v>44.63</v>
      </c>
      <c r="E4352" s="2"/>
      <c r="F4352" s="2"/>
      <c r="G4352" s="2"/>
      <c r="H4352" s="2"/>
      <c r="I4352" s="2"/>
      <c r="J4352" s="2"/>
      <c r="K4352" s="2"/>
      <c r="L4352" s="2"/>
      <c r="M4352" s="60"/>
      <c r="N4352" s="60"/>
      <c r="O4352" s="60"/>
      <c r="P4352" s="60"/>
      <c r="Q4352" s="2"/>
      <c r="R4352" s="60"/>
      <c r="S4352" s="60"/>
      <c r="T4352" s="60"/>
      <c r="U4352" s="60"/>
      <c r="V4352" s="60"/>
      <c r="W4352" s="60"/>
      <c r="X4352" s="60"/>
      <c r="Y4352" s="60"/>
      <c r="Z4352" s="60"/>
      <c r="AA4352" s="60"/>
      <c r="AB4352" s="60"/>
      <c r="AC4352" s="60"/>
      <c r="AD4352" s="60"/>
      <c r="AE4352" s="60"/>
      <c r="AF4352" s="60"/>
      <c r="AG4352" s="60"/>
      <c r="AH4352" s="60"/>
      <c r="AI4352" s="60"/>
      <c r="AJ4352" s="60"/>
      <c r="AK4352" s="60"/>
      <c r="AL4352" s="60"/>
      <c r="AM4352" s="60"/>
      <c r="AN4352" s="60"/>
      <c r="AO4352" s="112"/>
      <c r="AP4352" s="112"/>
      <c r="AQ4352" s="112"/>
      <c r="AR4352" s="112"/>
      <c r="AS4352" s="112"/>
      <c r="AT4352" s="112"/>
      <c r="AU4352" s="112"/>
      <c r="AV4352" s="112"/>
      <c r="AW4352" s="112"/>
      <c r="AX4352" s="112"/>
      <c r="AY4352" s="112"/>
      <c r="AZ4352" s="112"/>
      <c r="BA4352" s="112"/>
    </row>
    <row r="4353" spans="1:53" x14ac:dyDescent="0.25">
      <c r="A4353" s="112"/>
      <c r="B4353" s="45">
        <v>40120</v>
      </c>
      <c r="C4353" s="2">
        <v>39.53</v>
      </c>
      <c r="D4353" s="2">
        <v>44.56</v>
      </c>
      <c r="E4353" s="2"/>
      <c r="F4353" s="2"/>
      <c r="G4353" s="2"/>
      <c r="H4353" s="2"/>
      <c r="I4353" s="2"/>
      <c r="J4353" s="2"/>
      <c r="K4353" s="2"/>
      <c r="L4353" s="2"/>
      <c r="M4353" s="60"/>
      <c r="N4353" s="60"/>
      <c r="O4353" s="60"/>
      <c r="P4353" s="60"/>
      <c r="Q4353" s="2"/>
      <c r="R4353" s="60"/>
      <c r="S4353" s="60"/>
      <c r="T4353" s="60"/>
      <c r="U4353" s="60"/>
      <c r="V4353" s="60"/>
      <c r="W4353" s="60"/>
      <c r="X4353" s="60"/>
      <c r="Y4353" s="60"/>
      <c r="Z4353" s="60"/>
      <c r="AA4353" s="60"/>
      <c r="AB4353" s="60"/>
      <c r="AC4353" s="60"/>
      <c r="AD4353" s="60"/>
      <c r="AE4353" s="60"/>
      <c r="AF4353" s="60"/>
      <c r="AG4353" s="60"/>
      <c r="AH4353" s="60"/>
      <c r="AI4353" s="60"/>
      <c r="AJ4353" s="60"/>
      <c r="AK4353" s="60"/>
      <c r="AL4353" s="60"/>
      <c r="AM4353" s="60"/>
      <c r="AN4353" s="60"/>
      <c r="AO4353" s="112"/>
      <c r="AP4353" s="112"/>
      <c r="AQ4353" s="112"/>
      <c r="AR4353" s="112"/>
      <c r="AS4353" s="112"/>
      <c r="AT4353" s="112"/>
      <c r="AU4353" s="112"/>
      <c r="AV4353" s="112"/>
      <c r="AW4353" s="112"/>
      <c r="AX4353" s="112"/>
      <c r="AY4353" s="112"/>
      <c r="AZ4353" s="112"/>
      <c r="BA4353" s="112"/>
    </row>
    <row r="4354" spans="1:53" x14ac:dyDescent="0.25">
      <c r="A4354" s="112"/>
      <c r="B4354" s="45">
        <v>40119</v>
      </c>
      <c r="C4354" s="2">
        <v>40.049999999999997</v>
      </c>
      <c r="D4354" s="2">
        <v>45.08</v>
      </c>
      <c r="E4354" s="2"/>
      <c r="F4354" s="2"/>
      <c r="G4354" s="2"/>
      <c r="H4354" s="2"/>
      <c r="I4354" s="2"/>
      <c r="J4354" s="2"/>
      <c r="K4354" s="2"/>
      <c r="L4354" s="2"/>
      <c r="M4354" s="60"/>
      <c r="N4354" s="60"/>
      <c r="O4354" s="60"/>
      <c r="P4354" s="60"/>
      <c r="Q4354" s="2"/>
      <c r="R4354" s="60"/>
      <c r="S4354" s="60"/>
      <c r="T4354" s="60"/>
      <c r="U4354" s="60"/>
      <c r="V4354" s="60"/>
      <c r="W4354" s="60"/>
      <c r="X4354" s="60"/>
      <c r="Y4354" s="60"/>
      <c r="Z4354" s="60"/>
      <c r="AA4354" s="60"/>
      <c r="AB4354" s="60"/>
      <c r="AC4354" s="60"/>
      <c r="AD4354" s="60"/>
      <c r="AE4354" s="60"/>
      <c r="AF4354" s="60"/>
      <c r="AG4354" s="60"/>
      <c r="AH4354" s="60"/>
      <c r="AI4354" s="60"/>
      <c r="AJ4354" s="60"/>
      <c r="AK4354" s="60"/>
      <c r="AL4354" s="60"/>
      <c r="AM4354" s="60"/>
      <c r="AN4354" s="60"/>
      <c r="AO4354" s="112"/>
      <c r="AP4354" s="112"/>
      <c r="AQ4354" s="112"/>
      <c r="AR4354" s="112"/>
      <c r="AS4354" s="112"/>
      <c r="AT4354" s="112"/>
      <c r="AU4354" s="112"/>
      <c r="AV4354" s="112"/>
      <c r="AW4354" s="112"/>
      <c r="AX4354" s="112"/>
      <c r="AY4354" s="112"/>
      <c r="AZ4354" s="112"/>
      <c r="BA4354" s="112"/>
    </row>
    <row r="4355" spans="1:53" x14ac:dyDescent="0.25">
      <c r="A4355" s="112"/>
      <c r="B4355" s="45">
        <v>40116</v>
      </c>
      <c r="C4355" s="2">
        <v>40.25</v>
      </c>
      <c r="D4355" s="2">
        <v>45.43</v>
      </c>
      <c r="E4355" s="2"/>
      <c r="F4355" s="2"/>
      <c r="G4355" s="2"/>
      <c r="H4355" s="2"/>
      <c r="I4355" s="2"/>
      <c r="J4355" s="2"/>
      <c r="K4355" s="2"/>
      <c r="L4355" s="2"/>
      <c r="M4355" s="60"/>
      <c r="N4355" s="60"/>
      <c r="O4355" s="60"/>
      <c r="P4355" s="60"/>
      <c r="Q4355" s="2"/>
      <c r="R4355" s="60"/>
      <c r="S4355" s="60"/>
      <c r="T4355" s="60"/>
      <c r="U4355" s="60"/>
      <c r="V4355" s="60"/>
      <c r="W4355" s="60"/>
      <c r="X4355" s="60"/>
      <c r="Y4355" s="60"/>
      <c r="Z4355" s="60"/>
      <c r="AA4355" s="60"/>
      <c r="AB4355" s="60"/>
      <c r="AC4355" s="60"/>
      <c r="AD4355" s="60"/>
      <c r="AE4355" s="60"/>
      <c r="AF4355" s="60"/>
      <c r="AG4355" s="60"/>
      <c r="AH4355" s="60"/>
      <c r="AI4355" s="60"/>
      <c r="AJ4355" s="60"/>
      <c r="AK4355" s="60"/>
      <c r="AL4355" s="60"/>
      <c r="AM4355" s="60"/>
      <c r="AN4355" s="60"/>
      <c r="AO4355" s="112"/>
      <c r="AP4355" s="112"/>
      <c r="AQ4355" s="112"/>
      <c r="AR4355" s="112"/>
      <c r="AS4355" s="112"/>
      <c r="AT4355" s="112"/>
      <c r="AU4355" s="112"/>
      <c r="AV4355" s="112"/>
      <c r="AW4355" s="112"/>
      <c r="AX4355" s="112"/>
      <c r="AY4355" s="112"/>
      <c r="AZ4355" s="112"/>
      <c r="BA4355" s="112"/>
    </row>
    <row r="4356" spans="1:53" x14ac:dyDescent="0.25">
      <c r="A4356" s="112"/>
      <c r="B4356" s="45">
        <v>40115</v>
      </c>
      <c r="C4356" s="2">
        <v>40</v>
      </c>
      <c r="D4356" s="2">
        <v>45.18</v>
      </c>
      <c r="E4356" s="2"/>
      <c r="F4356" s="2"/>
      <c r="G4356" s="2"/>
      <c r="H4356" s="2"/>
      <c r="I4356" s="2"/>
      <c r="J4356" s="2"/>
      <c r="K4356" s="2"/>
      <c r="L4356" s="2"/>
      <c r="M4356" s="60"/>
      <c r="N4356" s="60"/>
      <c r="O4356" s="60"/>
      <c r="P4356" s="60"/>
      <c r="Q4356" s="2"/>
      <c r="R4356" s="60"/>
      <c r="S4356" s="60"/>
      <c r="T4356" s="60"/>
      <c r="U4356" s="60"/>
      <c r="V4356" s="60"/>
      <c r="W4356" s="60"/>
      <c r="X4356" s="60"/>
      <c r="Y4356" s="60"/>
      <c r="Z4356" s="60"/>
      <c r="AA4356" s="60"/>
      <c r="AB4356" s="60"/>
      <c r="AC4356" s="60"/>
      <c r="AD4356" s="60"/>
      <c r="AE4356" s="60"/>
      <c r="AF4356" s="60"/>
      <c r="AG4356" s="60"/>
      <c r="AH4356" s="60"/>
      <c r="AI4356" s="60"/>
      <c r="AJ4356" s="60"/>
      <c r="AK4356" s="60"/>
      <c r="AL4356" s="60"/>
      <c r="AM4356" s="60"/>
      <c r="AN4356" s="60"/>
      <c r="AO4356" s="112"/>
      <c r="AP4356" s="112"/>
      <c r="AQ4356" s="112"/>
      <c r="AR4356" s="112"/>
      <c r="AS4356" s="112"/>
      <c r="AT4356" s="112"/>
      <c r="AU4356" s="112"/>
      <c r="AV4356" s="112"/>
      <c r="AW4356" s="112"/>
      <c r="AX4356" s="112"/>
      <c r="AY4356" s="112"/>
      <c r="AZ4356" s="112"/>
      <c r="BA4356" s="112"/>
    </row>
    <row r="4357" spans="1:53" x14ac:dyDescent="0.25">
      <c r="A4357" s="112"/>
      <c r="B4357" s="45">
        <v>40114</v>
      </c>
      <c r="C4357" s="2">
        <v>38.950000000000003</v>
      </c>
      <c r="D4357" s="2">
        <v>44.13</v>
      </c>
      <c r="E4357" s="2"/>
      <c r="F4357" s="2"/>
      <c r="G4357" s="2"/>
      <c r="H4357" s="2"/>
      <c r="I4357" s="2"/>
      <c r="J4357" s="2"/>
      <c r="K4357" s="2"/>
      <c r="L4357" s="2"/>
      <c r="M4357" s="60"/>
      <c r="N4357" s="60"/>
      <c r="O4357" s="60"/>
      <c r="P4357" s="60"/>
      <c r="Q4357" s="2"/>
      <c r="R4357" s="60"/>
      <c r="S4357" s="60"/>
      <c r="T4357" s="60"/>
      <c r="U4357" s="60"/>
      <c r="V4357" s="60"/>
      <c r="W4357" s="60"/>
      <c r="X4357" s="60"/>
      <c r="Y4357" s="60"/>
      <c r="Z4357" s="60"/>
      <c r="AA4357" s="60"/>
      <c r="AB4357" s="60"/>
      <c r="AC4357" s="60"/>
      <c r="AD4357" s="60"/>
      <c r="AE4357" s="60"/>
      <c r="AF4357" s="60"/>
      <c r="AG4357" s="60"/>
      <c r="AH4357" s="60"/>
      <c r="AI4357" s="60"/>
      <c r="AJ4357" s="60"/>
      <c r="AK4357" s="60"/>
      <c r="AL4357" s="60"/>
      <c r="AM4357" s="60"/>
      <c r="AN4357" s="60"/>
      <c r="AO4357" s="112"/>
      <c r="AP4357" s="112"/>
      <c r="AQ4357" s="112"/>
      <c r="AR4357" s="112"/>
      <c r="AS4357" s="112"/>
      <c r="AT4357" s="112"/>
      <c r="AU4357" s="112"/>
      <c r="AV4357" s="112"/>
      <c r="AW4357" s="112"/>
      <c r="AX4357" s="112"/>
      <c r="AY4357" s="112"/>
      <c r="AZ4357" s="112"/>
      <c r="BA4357" s="112"/>
    </row>
    <row r="4358" spans="1:53" x14ac:dyDescent="0.25">
      <c r="A4358" s="112"/>
      <c r="B4358" s="45">
        <v>40113</v>
      </c>
      <c r="C4358" s="2">
        <v>38.4</v>
      </c>
      <c r="D4358" s="2">
        <v>43.88</v>
      </c>
      <c r="E4358" s="2"/>
      <c r="F4358" s="2"/>
      <c r="G4358" s="2"/>
      <c r="H4358" s="2"/>
      <c r="I4358" s="2"/>
      <c r="J4358" s="2"/>
      <c r="K4358" s="2"/>
      <c r="L4358" s="2"/>
      <c r="M4358" s="60"/>
      <c r="N4358" s="60"/>
      <c r="O4358" s="60"/>
      <c r="P4358" s="60"/>
      <c r="Q4358" s="2"/>
      <c r="R4358" s="60"/>
      <c r="S4358" s="60"/>
      <c r="T4358" s="60"/>
      <c r="U4358" s="60"/>
      <c r="V4358" s="60"/>
      <c r="W4358" s="60"/>
      <c r="X4358" s="60"/>
      <c r="Y4358" s="60"/>
      <c r="Z4358" s="60"/>
      <c r="AA4358" s="60"/>
      <c r="AB4358" s="60"/>
      <c r="AC4358" s="60"/>
      <c r="AD4358" s="60"/>
      <c r="AE4358" s="60"/>
      <c r="AF4358" s="60"/>
      <c r="AG4358" s="60"/>
      <c r="AH4358" s="60"/>
      <c r="AI4358" s="60"/>
      <c r="AJ4358" s="60"/>
      <c r="AK4358" s="60"/>
      <c r="AL4358" s="60"/>
      <c r="AM4358" s="60"/>
      <c r="AN4358" s="60"/>
      <c r="AO4358" s="112"/>
      <c r="AP4358" s="112"/>
      <c r="AQ4358" s="112"/>
      <c r="AR4358" s="112"/>
      <c r="AS4358" s="112"/>
      <c r="AT4358" s="112"/>
      <c r="AU4358" s="112"/>
      <c r="AV4358" s="112"/>
      <c r="AW4358" s="112"/>
      <c r="AX4358" s="112"/>
      <c r="AY4358" s="112"/>
      <c r="AZ4358" s="112"/>
      <c r="BA4358" s="112"/>
    </row>
    <row r="4359" spans="1:53" x14ac:dyDescent="0.25">
      <c r="A4359" s="112"/>
      <c r="B4359" s="45">
        <v>40112</v>
      </c>
      <c r="C4359" s="2">
        <v>38.4</v>
      </c>
      <c r="D4359" s="2">
        <v>43.77</v>
      </c>
      <c r="E4359" s="2"/>
      <c r="F4359" s="2"/>
      <c r="G4359" s="2"/>
      <c r="H4359" s="2"/>
      <c r="I4359" s="2"/>
      <c r="J4359" s="2"/>
      <c r="K4359" s="2"/>
      <c r="L4359" s="2"/>
      <c r="M4359" s="60"/>
      <c r="N4359" s="60"/>
      <c r="O4359" s="60"/>
      <c r="P4359" s="60"/>
      <c r="Q4359" s="2"/>
      <c r="R4359" s="60"/>
      <c r="S4359" s="60"/>
      <c r="T4359" s="60"/>
      <c r="U4359" s="60"/>
      <c r="V4359" s="60"/>
      <c r="W4359" s="60"/>
      <c r="X4359" s="60"/>
      <c r="Y4359" s="60"/>
      <c r="Z4359" s="60"/>
      <c r="AA4359" s="60"/>
      <c r="AB4359" s="60"/>
      <c r="AC4359" s="60"/>
      <c r="AD4359" s="60"/>
      <c r="AE4359" s="60"/>
      <c r="AF4359" s="60"/>
      <c r="AG4359" s="60"/>
      <c r="AH4359" s="60"/>
      <c r="AI4359" s="60"/>
      <c r="AJ4359" s="60"/>
      <c r="AK4359" s="60"/>
      <c r="AL4359" s="60"/>
      <c r="AM4359" s="60"/>
      <c r="AN4359" s="60"/>
      <c r="AO4359" s="112"/>
      <c r="AP4359" s="112"/>
      <c r="AQ4359" s="112"/>
      <c r="AR4359" s="112"/>
      <c r="AS4359" s="112"/>
      <c r="AT4359" s="112"/>
      <c r="AU4359" s="112"/>
      <c r="AV4359" s="112"/>
      <c r="AW4359" s="112"/>
      <c r="AX4359" s="112"/>
      <c r="AY4359" s="112"/>
      <c r="AZ4359" s="112"/>
      <c r="BA4359" s="112"/>
    </row>
    <row r="4360" spans="1:53" x14ac:dyDescent="0.25">
      <c r="A4360" s="112"/>
      <c r="B4360" s="45">
        <v>40109</v>
      </c>
      <c r="C4360" s="2">
        <v>38.6</v>
      </c>
      <c r="D4360" s="2">
        <v>43.97</v>
      </c>
      <c r="E4360" s="2"/>
      <c r="F4360" s="2"/>
      <c r="G4360" s="2"/>
      <c r="H4360" s="2"/>
      <c r="I4360" s="2"/>
      <c r="J4360" s="2"/>
      <c r="K4360" s="2"/>
      <c r="L4360" s="2"/>
      <c r="M4360" s="60"/>
      <c r="N4360" s="60"/>
      <c r="O4360" s="60"/>
      <c r="P4360" s="60"/>
      <c r="Q4360" s="2"/>
      <c r="R4360" s="60"/>
      <c r="S4360" s="60"/>
      <c r="T4360" s="60"/>
      <c r="U4360" s="60"/>
      <c r="V4360" s="60"/>
      <c r="W4360" s="60"/>
      <c r="X4360" s="60"/>
      <c r="Y4360" s="60"/>
      <c r="Z4360" s="60"/>
      <c r="AA4360" s="60"/>
      <c r="AB4360" s="60"/>
      <c r="AC4360" s="60"/>
      <c r="AD4360" s="60"/>
      <c r="AE4360" s="60"/>
      <c r="AF4360" s="60"/>
      <c r="AG4360" s="60"/>
      <c r="AH4360" s="60"/>
      <c r="AI4360" s="60"/>
      <c r="AJ4360" s="60"/>
      <c r="AK4360" s="60"/>
      <c r="AL4360" s="60"/>
      <c r="AM4360" s="60"/>
      <c r="AN4360" s="60"/>
      <c r="AO4360" s="112"/>
      <c r="AP4360" s="112"/>
      <c r="AQ4360" s="112"/>
      <c r="AR4360" s="112"/>
      <c r="AS4360" s="112"/>
      <c r="AT4360" s="112"/>
      <c r="AU4360" s="112"/>
      <c r="AV4360" s="112"/>
      <c r="AW4360" s="112"/>
      <c r="AX4360" s="112"/>
      <c r="AY4360" s="112"/>
      <c r="AZ4360" s="112"/>
      <c r="BA4360" s="112"/>
    </row>
    <row r="4361" spans="1:53" x14ac:dyDescent="0.25">
      <c r="A4361" s="112"/>
      <c r="B4361" s="45">
        <v>40108</v>
      </c>
      <c r="C4361" s="2">
        <v>38.6</v>
      </c>
      <c r="D4361" s="2">
        <v>43.97</v>
      </c>
      <c r="E4361" s="2"/>
      <c r="F4361" s="2"/>
      <c r="G4361" s="2"/>
      <c r="H4361" s="2"/>
      <c r="I4361" s="2"/>
      <c r="J4361" s="2"/>
      <c r="K4361" s="2"/>
      <c r="L4361" s="2"/>
      <c r="M4361" s="60"/>
      <c r="N4361" s="60"/>
      <c r="O4361" s="60"/>
      <c r="P4361" s="60"/>
      <c r="Q4361" s="2"/>
      <c r="R4361" s="60"/>
      <c r="S4361" s="60"/>
      <c r="T4361" s="60"/>
      <c r="U4361" s="60"/>
      <c r="V4361" s="60"/>
      <c r="W4361" s="60"/>
      <c r="X4361" s="60"/>
      <c r="Y4361" s="60"/>
      <c r="Z4361" s="60"/>
      <c r="AA4361" s="60"/>
      <c r="AB4361" s="60"/>
      <c r="AC4361" s="60"/>
      <c r="AD4361" s="60"/>
      <c r="AE4361" s="60"/>
      <c r="AF4361" s="60"/>
      <c r="AG4361" s="60"/>
      <c r="AH4361" s="60"/>
      <c r="AI4361" s="60"/>
      <c r="AJ4361" s="60"/>
      <c r="AK4361" s="60"/>
      <c r="AL4361" s="60"/>
      <c r="AM4361" s="60"/>
      <c r="AN4361" s="60"/>
      <c r="AO4361" s="112"/>
      <c r="AP4361" s="112"/>
      <c r="AQ4361" s="112"/>
      <c r="AR4361" s="112"/>
      <c r="AS4361" s="112"/>
      <c r="AT4361" s="112"/>
      <c r="AU4361" s="112"/>
      <c r="AV4361" s="112"/>
      <c r="AW4361" s="112"/>
      <c r="AX4361" s="112"/>
      <c r="AY4361" s="112"/>
      <c r="AZ4361" s="112"/>
      <c r="BA4361" s="112"/>
    </row>
    <row r="4362" spans="1:53" x14ac:dyDescent="0.25">
      <c r="A4362" s="112"/>
      <c r="B4362" s="45">
        <v>40107</v>
      </c>
      <c r="C4362" s="2">
        <v>38.700000000000003</v>
      </c>
      <c r="D4362" s="2">
        <v>44.07</v>
      </c>
      <c r="E4362" s="2"/>
      <c r="F4362" s="2"/>
      <c r="G4362" s="2"/>
      <c r="H4362" s="2"/>
      <c r="I4362" s="2"/>
      <c r="J4362" s="2"/>
      <c r="K4362" s="2"/>
      <c r="L4362" s="2"/>
      <c r="M4362" s="60"/>
      <c r="N4362" s="60"/>
      <c r="O4362" s="60"/>
      <c r="P4362" s="60"/>
      <c r="Q4362" s="2"/>
      <c r="R4362" s="60"/>
      <c r="S4362" s="60"/>
      <c r="T4362" s="60"/>
      <c r="U4362" s="60"/>
      <c r="V4362" s="60"/>
      <c r="W4362" s="60"/>
      <c r="X4362" s="60"/>
      <c r="Y4362" s="60"/>
      <c r="Z4362" s="60"/>
      <c r="AA4362" s="60"/>
      <c r="AB4362" s="60"/>
      <c r="AC4362" s="60"/>
      <c r="AD4362" s="60"/>
      <c r="AE4362" s="60"/>
      <c r="AF4362" s="60"/>
      <c r="AG4362" s="60"/>
      <c r="AH4362" s="60"/>
      <c r="AI4362" s="60"/>
      <c r="AJ4362" s="60"/>
      <c r="AK4362" s="60"/>
      <c r="AL4362" s="60"/>
      <c r="AM4362" s="60"/>
      <c r="AN4362" s="60"/>
      <c r="AO4362" s="112"/>
      <c r="AP4362" s="112"/>
      <c r="AQ4362" s="112"/>
      <c r="AR4362" s="112"/>
      <c r="AS4362" s="112"/>
      <c r="AT4362" s="112"/>
      <c r="AU4362" s="112"/>
      <c r="AV4362" s="112"/>
      <c r="AW4362" s="112"/>
      <c r="AX4362" s="112"/>
      <c r="AY4362" s="112"/>
      <c r="AZ4362" s="112"/>
      <c r="BA4362" s="112"/>
    </row>
    <row r="4363" spans="1:53" x14ac:dyDescent="0.25">
      <c r="A4363" s="112"/>
      <c r="B4363" s="45">
        <v>40106</v>
      </c>
      <c r="C4363" s="2">
        <v>38.68</v>
      </c>
      <c r="D4363" s="2">
        <v>44.05</v>
      </c>
      <c r="E4363" s="2"/>
      <c r="F4363" s="2"/>
      <c r="G4363" s="2"/>
      <c r="H4363" s="2"/>
      <c r="I4363" s="2"/>
      <c r="J4363" s="2"/>
      <c r="K4363" s="2"/>
      <c r="L4363" s="2"/>
      <c r="M4363" s="60"/>
      <c r="N4363" s="60"/>
      <c r="O4363" s="60"/>
      <c r="P4363" s="60"/>
      <c r="Q4363" s="2"/>
      <c r="R4363" s="60"/>
      <c r="S4363" s="60"/>
      <c r="T4363" s="60"/>
      <c r="U4363" s="60"/>
      <c r="V4363" s="60"/>
      <c r="W4363" s="60"/>
      <c r="X4363" s="60"/>
      <c r="Y4363" s="60"/>
      <c r="Z4363" s="60"/>
      <c r="AA4363" s="60"/>
      <c r="AB4363" s="60"/>
      <c r="AC4363" s="60"/>
      <c r="AD4363" s="60"/>
      <c r="AE4363" s="60"/>
      <c r="AF4363" s="60"/>
      <c r="AG4363" s="60"/>
      <c r="AH4363" s="60"/>
      <c r="AI4363" s="60"/>
      <c r="AJ4363" s="60"/>
      <c r="AK4363" s="60"/>
      <c r="AL4363" s="60"/>
      <c r="AM4363" s="60"/>
      <c r="AN4363" s="60"/>
      <c r="AO4363" s="112"/>
      <c r="AP4363" s="112"/>
      <c r="AQ4363" s="112"/>
      <c r="AR4363" s="112"/>
      <c r="AS4363" s="112"/>
      <c r="AT4363" s="112"/>
      <c r="AU4363" s="112"/>
      <c r="AV4363" s="112"/>
      <c r="AW4363" s="112"/>
      <c r="AX4363" s="112"/>
      <c r="AY4363" s="112"/>
      <c r="AZ4363" s="112"/>
      <c r="BA4363" s="112"/>
    </row>
    <row r="4364" spans="1:53" x14ac:dyDescent="0.25">
      <c r="A4364" s="112"/>
      <c r="B4364" s="45">
        <v>40105</v>
      </c>
      <c r="C4364" s="2">
        <v>38.43</v>
      </c>
      <c r="D4364" s="2">
        <v>43.8</v>
      </c>
      <c r="E4364" s="2"/>
      <c r="F4364" s="2"/>
      <c r="G4364" s="2"/>
      <c r="H4364" s="2"/>
      <c r="I4364" s="2"/>
      <c r="J4364" s="2"/>
      <c r="K4364" s="2"/>
      <c r="L4364" s="2"/>
      <c r="M4364" s="60"/>
      <c r="N4364" s="60"/>
      <c r="O4364" s="60"/>
      <c r="P4364" s="60"/>
      <c r="Q4364" s="2"/>
      <c r="R4364" s="60"/>
      <c r="S4364" s="60"/>
      <c r="T4364" s="60"/>
      <c r="U4364" s="60"/>
      <c r="V4364" s="60"/>
      <c r="W4364" s="60"/>
      <c r="X4364" s="60"/>
      <c r="Y4364" s="60"/>
      <c r="Z4364" s="60"/>
      <c r="AA4364" s="60"/>
      <c r="AB4364" s="60"/>
      <c r="AC4364" s="60"/>
      <c r="AD4364" s="60"/>
      <c r="AE4364" s="60"/>
      <c r="AF4364" s="60"/>
      <c r="AG4364" s="60"/>
      <c r="AH4364" s="60"/>
      <c r="AI4364" s="60"/>
      <c r="AJ4364" s="60"/>
      <c r="AK4364" s="60"/>
      <c r="AL4364" s="60"/>
      <c r="AM4364" s="60"/>
      <c r="AN4364" s="60"/>
      <c r="AO4364" s="112"/>
      <c r="AP4364" s="112"/>
      <c r="AQ4364" s="112"/>
      <c r="AR4364" s="112"/>
      <c r="AS4364" s="112"/>
      <c r="AT4364" s="112"/>
      <c r="AU4364" s="112"/>
      <c r="AV4364" s="112"/>
      <c r="AW4364" s="112"/>
      <c r="AX4364" s="112"/>
      <c r="AY4364" s="112"/>
      <c r="AZ4364" s="112"/>
      <c r="BA4364" s="112"/>
    </row>
    <row r="4365" spans="1:53" x14ac:dyDescent="0.25">
      <c r="A4365" s="112"/>
      <c r="B4365" s="45">
        <v>40102</v>
      </c>
      <c r="C4365" s="2">
        <v>38.4</v>
      </c>
      <c r="D4365" s="2">
        <v>43.77</v>
      </c>
      <c r="E4365" s="2"/>
      <c r="F4365" s="2"/>
      <c r="G4365" s="2"/>
      <c r="H4365" s="2"/>
      <c r="I4365" s="2"/>
      <c r="J4365" s="2"/>
      <c r="K4365" s="2"/>
      <c r="L4365" s="2"/>
      <c r="M4365" s="60"/>
      <c r="N4365" s="60"/>
      <c r="O4365" s="60"/>
      <c r="P4365" s="60"/>
      <c r="Q4365" s="2"/>
      <c r="R4365" s="60"/>
      <c r="S4365" s="60"/>
      <c r="T4365" s="60"/>
      <c r="U4365" s="60"/>
      <c r="V4365" s="60"/>
      <c r="W4365" s="60"/>
      <c r="X4365" s="60"/>
      <c r="Y4365" s="60"/>
      <c r="Z4365" s="60"/>
      <c r="AA4365" s="60"/>
      <c r="AB4365" s="60"/>
      <c r="AC4365" s="60"/>
      <c r="AD4365" s="60"/>
      <c r="AE4365" s="60"/>
      <c r="AF4365" s="60"/>
      <c r="AG4365" s="60"/>
      <c r="AH4365" s="60"/>
      <c r="AI4365" s="60"/>
      <c r="AJ4365" s="60"/>
      <c r="AK4365" s="60"/>
      <c r="AL4365" s="60"/>
      <c r="AM4365" s="60"/>
      <c r="AN4365" s="60"/>
      <c r="AO4365" s="112"/>
      <c r="AP4365" s="112"/>
      <c r="AQ4365" s="112"/>
      <c r="AR4365" s="112"/>
      <c r="AS4365" s="112"/>
      <c r="AT4365" s="112"/>
      <c r="AU4365" s="112"/>
      <c r="AV4365" s="112"/>
      <c r="AW4365" s="112"/>
      <c r="AX4365" s="112"/>
      <c r="AY4365" s="112"/>
      <c r="AZ4365" s="112"/>
      <c r="BA4365" s="112"/>
    </row>
    <row r="4366" spans="1:53" x14ac:dyDescent="0.25">
      <c r="A4366" s="112"/>
      <c r="B4366" s="45">
        <v>40101</v>
      </c>
      <c r="C4366" s="2">
        <v>38.5</v>
      </c>
      <c r="D4366" s="2">
        <v>43.48</v>
      </c>
      <c r="E4366" s="2"/>
      <c r="F4366" s="2"/>
      <c r="G4366" s="2"/>
      <c r="H4366" s="2"/>
      <c r="I4366" s="2"/>
      <c r="J4366" s="2"/>
      <c r="K4366" s="2"/>
      <c r="L4366" s="2"/>
      <c r="M4366" s="60"/>
      <c r="N4366" s="60"/>
      <c r="O4366" s="60"/>
      <c r="P4366" s="60"/>
      <c r="Q4366" s="2"/>
      <c r="R4366" s="60"/>
      <c r="S4366" s="60"/>
      <c r="T4366" s="60"/>
      <c r="U4366" s="60"/>
      <c r="V4366" s="60"/>
      <c r="W4366" s="60"/>
      <c r="X4366" s="60"/>
      <c r="Y4366" s="60"/>
      <c r="Z4366" s="60"/>
      <c r="AA4366" s="60"/>
      <c r="AB4366" s="60"/>
      <c r="AC4366" s="60"/>
      <c r="AD4366" s="60"/>
      <c r="AE4366" s="60"/>
      <c r="AF4366" s="60"/>
      <c r="AG4366" s="60"/>
      <c r="AH4366" s="60"/>
      <c r="AI4366" s="60"/>
      <c r="AJ4366" s="60"/>
      <c r="AK4366" s="60"/>
      <c r="AL4366" s="60"/>
      <c r="AM4366" s="60"/>
      <c r="AN4366" s="60"/>
      <c r="AO4366" s="112"/>
      <c r="AP4366" s="112"/>
      <c r="AQ4366" s="112"/>
      <c r="AR4366" s="112"/>
      <c r="AS4366" s="112"/>
      <c r="AT4366" s="112"/>
      <c r="AU4366" s="112"/>
      <c r="AV4366" s="112"/>
      <c r="AW4366" s="112"/>
      <c r="AX4366" s="112"/>
      <c r="AY4366" s="112"/>
      <c r="AZ4366" s="112"/>
      <c r="BA4366" s="112"/>
    </row>
    <row r="4367" spans="1:53" x14ac:dyDescent="0.25">
      <c r="A4367" s="112"/>
      <c r="B4367" s="45">
        <v>40100</v>
      </c>
      <c r="C4367" s="2">
        <v>38.950000000000003</v>
      </c>
      <c r="D4367" s="2">
        <v>43.93</v>
      </c>
      <c r="E4367" s="2"/>
      <c r="F4367" s="2"/>
      <c r="G4367" s="2"/>
      <c r="H4367" s="2"/>
      <c r="I4367" s="2"/>
      <c r="J4367" s="2"/>
      <c r="K4367" s="2"/>
      <c r="L4367" s="2"/>
      <c r="M4367" s="60"/>
      <c r="N4367" s="60"/>
      <c r="O4367" s="60"/>
      <c r="P4367" s="60"/>
      <c r="Q4367" s="2"/>
      <c r="R4367" s="60"/>
      <c r="S4367" s="60"/>
      <c r="T4367" s="60"/>
      <c r="U4367" s="60"/>
      <c r="V4367" s="60"/>
      <c r="W4367" s="60"/>
      <c r="X4367" s="60"/>
      <c r="Y4367" s="60"/>
      <c r="Z4367" s="60"/>
      <c r="AA4367" s="60"/>
      <c r="AB4367" s="60"/>
      <c r="AC4367" s="60"/>
      <c r="AD4367" s="60"/>
      <c r="AE4367" s="60"/>
      <c r="AF4367" s="60"/>
      <c r="AG4367" s="60"/>
      <c r="AH4367" s="60"/>
      <c r="AI4367" s="60"/>
      <c r="AJ4367" s="60"/>
      <c r="AK4367" s="60"/>
      <c r="AL4367" s="60"/>
      <c r="AM4367" s="60"/>
      <c r="AN4367" s="60"/>
      <c r="AO4367" s="112"/>
      <c r="AP4367" s="112"/>
      <c r="AQ4367" s="112"/>
      <c r="AR4367" s="112"/>
      <c r="AS4367" s="112"/>
      <c r="AT4367" s="112"/>
      <c r="AU4367" s="112"/>
      <c r="AV4367" s="112"/>
      <c r="AW4367" s="112"/>
      <c r="AX4367" s="112"/>
      <c r="AY4367" s="112"/>
      <c r="AZ4367" s="112"/>
      <c r="BA4367" s="112"/>
    </row>
    <row r="4368" spans="1:53" x14ac:dyDescent="0.25">
      <c r="A4368" s="112"/>
      <c r="B4368" s="45">
        <v>40099</v>
      </c>
      <c r="C4368" s="2">
        <v>38.880000000000003</v>
      </c>
      <c r="D4368" s="2">
        <v>43.86</v>
      </c>
      <c r="E4368" s="2"/>
      <c r="F4368" s="2"/>
      <c r="G4368" s="2"/>
      <c r="H4368" s="2"/>
      <c r="I4368" s="2"/>
      <c r="J4368" s="2"/>
      <c r="K4368" s="2"/>
      <c r="L4368" s="2"/>
      <c r="M4368" s="60"/>
      <c r="N4368" s="60"/>
      <c r="O4368" s="60"/>
      <c r="P4368" s="60"/>
      <c r="Q4368" s="2"/>
      <c r="R4368" s="60"/>
      <c r="S4368" s="60"/>
      <c r="T4368" s="60"/>
      <c r="U4368" s="60"/>
      <c r="V4368" s="60"/>
      <c r="W4368" s="60"/>
      <c r="X4368" s="60"/>
      <c r="Y4368" s="60"/>
      <c r="Z4368" s="60"/>
      <c r="AA4368" s="60"/>
      <c r="AB4368" s="60"/>
      <c r="AC4368" s="60"/>
      <c r="AD4368" s="60"/>
      <c r="AE4368" s="60"/>
      <c r="AF4368" s="60"/>
      <c r="AG4368" s="60"/>
      <c r="AH4368" s="60"/>
      <c r="AI4368" s="60"/>
      <c r="AJ4368" s="60"/>
      <c r="AK4368" s="60"/>
      <c r="AL4368" s="60"/>
      <c r="AM4368" s="60"/>
      <c r="AN4368" s="60"/>
      <c r="AO4368" s="112"/>
      <c r="AP4368" s="112"/>
      <c r="AQ4368" s="112"/>
      <c r="AR4368" s="112"/>
      <c r="AS4368" s="112"/>
      <c r="AT4368" s="112"/>
      <c r="AU4368" s="112"/>
      <c r="AV4368" s="112"/>
      <c r="AW4368" s="112"/>
      <c r="AX4368" s="112"/>
      <c r="AY4368" s="112"/>
      <c r="AZ4368" s="112"/>
      <c r="BA4368" s="112"/>
    </row>
    <row r="4369" spans="1:53" x14ac:dyDescent="0.25">
      <c r="A4369" s="112"/>
      <c r="B4369" s="45">
        <v>40095</v>
      </c>
      <c r="C4369" s="2">
        <v>39.049999999999997</v>
      </c>
      <c r="D4369" s="2">
        <v>44.03</v>
      </c>
      <c r="E4369" s="2"/>
      <c r="F4369" s="2"/>
      <c r="G4369" s="2"/>
      <c r="H4369" s="2"/>
      <c r="I4369" s="2"/>
      <c r="J4369" s="2"/>
      <c r="K4369" s="2"/>
      <c r="L4369" s="2"/>
      <c r="M4369" s="60"/>
      <c r="N4369" s="60"/>
      <c r="O4369" s="60"/>
      <c r="P4369" s="60"/>
      <c r="Q4369" s="2"/>
      <c r="R4369" s="60"/>
      <c r="S4369" s="60"/>
      <c r="T4369" s="60"/>
      <c r="U4369" s="60"/>
      <c r="V4369" s="60"/>
      <c r="W4369" s="60"/>
      <c r="X4369" s="60"/>
      <c r="Y4369" s="60"/>
      <c r="Z4369" s="60"/>
      <c r="AA4369" s="60"/>
      <c r="AB4369" s="60"/>
      <c r="AC4369" s="60"/>
      <c r="AD4369" s="60"/>
      <c r="AE4369" s="60"/>
      <c r="AF4369" s="60"/>
      <c r="AG4369" s="60"/>
      <c r="AH4369" s="60"/>
      <c r="AI4369" s="60"/>
      <c r="AJ4369" s="60"/>
      <c r="AK4369" s="60"/>
      <c r="AL4369" s="60"/>
      <c r="AM4369" s="60"/>
      <c r="AN4369" s="60"/>
      <c r="AO4369" s="112"/>
      <c r="AP4369" s="112"/>
      <c r="AQ4369" s="112"/>
      <c r="AR4369" s="112"/>
      <c r="AS4369" s="112"/>
      <c r="AT4369" s="112"/>
      <c r="AU4369" s="112"/>
      <c r="AV4369" s="112"/>
      <c r="AW4369" s="112"/>
      <c r="AX4369" s="112"/>
      <c r="AY4369" s="112"/>
      <c r="AZ4369" s="112"/>
      <c r="BA4369" s="112"/>
    </row>
    <row r="4370" spans="1:53" x14ac:dyDescent="0.25">
      <c r="A4370" s="112"/>
      <c r="B4370" s="45">
        <v>40094</v>
      </c>
      <c r="C4370" s="2">
        <v>39.15</v>
      </c>
      <c r="D4370" s="2">
        <v>44.13</v>
      </c>
      <c r="E4370" s="2"/>
      <c r="F4370" s="2"/>
      <c r="G4370" s="2"/>
      <c r="H4370" s="2"/>
      <c r="I4370" s="2"/>
      <c r="J4370" s="2"/>
      <c r="K4370" s="2"/>
      <c r="L4370" s="2"/>
      <c r="M4370" s="60"/>
      <c r="N4370" s="60"/>
      <c r="O4370" s="60"/>
      <c r="P4370" s="60"/>
      <c r="Q4370" s="2"/>
      <c r="R4370" s="60"/>
      <c r="S4370" s="60"/>
      <c r="T4370" s="60"/>
      <c r="U4370" s="60"/>
      <c r="V4370" s="60"/>
      <c r="W4370" s="60"/>
      <c r="X4370" s="60"/>
      <c r="Y4370" s="60"/>
      <c r="Z4370" s="60"/>
      <c r="AA4370" s="60"/>
      <c r="AB4370" s="60"/>
      <c r="AC4370" s="60"/>
      <c r="AD4370" s="60"/>
      <c r="AE4370" s="60"/>
      <c r="AF4370" s="60"/>
      <c r="AG4370" s="60"/>
      <c r="AH4370" s="60"/>
      <c r="AI4370" s="60"/>
      <c r="AJ4370" s="60"/>
      <c r="AK4370" s="60"/>
      <c r="AL4370" s="60"/>
      <c r="AM4370" s="60"/>
      <c r="AN4370" s="60"/>
      <c r="AO4370" s="112"/>
      <c r="AP4370" s="112"/>
      <c r="AQ4370" s="112"/>
      <c r="AR4370" s="112"/>
      <c r="AS4370" s="112"/>
      <c r="AT4370" s="112"/>
      <c r="AU4370" s="112"/>
      <c r="AV4370" s="112"/>
      <c r="AW4370" s="112"/>
      <c r="AX4370" s="112"/>
      <c r="AY4370" s="112"/>
      <c r="AZ4370" s="112"/>
      <c r="BA4370" s="112"/>
    </row>
    <row r="4371" spans="1:53" x14ac:dyDescent="0.25">
      <c r="A4371" s="112"/>
      <c r="B4371" s="45">
        <v>40093</v>
      </c>
      <c r="C4371" s="2">
        <v>39.6</v>
      </c>
      <c r="D4371" s="2">
        <v>43.85</v>
      </c>
      <c r="E4371" s="2"/>
      <c r="F4371" s="2"/>
      <c r="G4371" s="2"/>
      <c r="H4371" s="2"/>
      <c r="I4371" s="2"/>
      <c r="J4371" s="2"/>
      <c r="K4371" s="2"/>
      <c r="L4371" s="2"/>
      <c r="M4371" s="60"/>
      <c r="N4371" s="60"/>
      <c r="O4371" s="60"/>
      <c r="P4371" s="60"/>
      <c r="Q4371" s="2"/>
      <c r="R4371" s="60"/>
      <c r="S4371" s="60"/>
      <c r="T4371" s="60"/>
      <c r="U4371" s="60"/>
      <c r="V4371" s="60"/>
      <c r="W4371" s="60"/>
      <c r="X4371" s="60"/>
      <c r="Y4371" s="60"/>
      <c r="Z4371" s="60"/>
      <c r="AA4371" s="60"/>
      <c r="AB4371" s="60"/>
      <c r="AC4371" s="60"/>
      <c r="AD4371" s="60"/>
      <c r="AE4371" s="60"/>
      <c r="AF4371" s="60"/>
      <c r="AG4371" s="60"/>
      <c r="AH4371" s="60"/>
      <c r="AI4371" s="60"/>
      <c r="AJ4371" s="60"/>
      <c r="AK4371" s="60"/>
      <c r="AL4371" s="60"/>
      <c r="AM4371" s="60"/>
      <c r="AN4371" s="60"/>
      <c r="AO4371" s="112"/>
      <c r="AP4371" s="112"/>
      <c r="AQ4371" s="112"/>
      <c r="AR4371" s="112"/>
      <c r="AS4371" s="112"/>
      <c r="AT4371" s="112"/>
      <c r="AU4371" s="112"/>
      <c r="AV4371" s="112"/>
      <c r="AW4371" s="112"/>
      <c r="AX4371" s="112"/>
      <c r="AY4371" s="112"/>
      <c r="AZ4371" s="112"/>
      <c r="BA4371" s="112"/>
    </row>
    <row r="4372" spans="1:53" x14ac:dyDescent="0.25">
      <c r="A4372" s="112"/>
      <c r="B4372" s="45">
        <v>40092</v>
      </c>
      <c r="C4372" s="2">
        <v>39.549999999999997</v>
      </c>
      <c r="D4372" s="2">
        <v>43.8</v>
      </c>
      <c r="E4372" s="2"/>
      <c r="F4372" s="2"/>
      <c r="G4372" s="2"/>
      <c r="H4372" s="2"/>
      <c r="I4372" s="2"/>
      <c r="J4372" s="2"/>
      <c r="K4372" s="2"/>
      <c r="L4372" s="2"/>
      <c r="M4372" s="60"/>
      <c r="N4372" s="60"/>
      <c r="O4372" s="60"/>
      <c r="P4372" s="60"/>
      <c r="Q4372" s="2"/>
      <c r="R4372" s="60"/>
      <c r="S4372" s="60"/>
      <c r="T4372" s="60"/>
      <c r="U4372" s="60"/>
      <c r="V4372" s="60"/>
      <c r="W4372" s="60"/>
      <c r="X4372" s="60"/>
      <c r="Y4372" s="60"/>
      <c r="Z4372" s="60"/>
      <c r="AA4372" s="60"/>
      <c r="AB4372" s="60"/>
      <c r="AC4372" s="60"/>
      <c r="AD4372" s="60"/>
      <c r="AE4372" s="60"/>
      <c r="AF4372" s="60"/>
      <c r="AG4372" s="60"/>
      <c r="AH4372" s="60"/>
      <c r="AI4372" s="60"/>
      <c r="AJ4372" s="60"/>
      <c r="AK4372" s="60"/>
      <c r="AL4372" s="60"/>
      <c r="AM4372" s="60"/>
      <c r="AN4372" s="60"/>
      <c r="AO4372" s="112"/>
      <c r="AP4372" s="112"/>
      <c r="AQ4372" s="112"/>
      <c r="AR4372" s="112"/>
      <c r="AS4372" s="112"/>
      <c r="AT4372" s="112"/>
      <c r="AU4372" s="112"/>
      <c r="AV4372" s="112"/>
      <c r="AW4372" s="112"/>
      <c r="AX4372" s="112"/>
      <c r="AY4372" s="112"/>
      <c r="AZ4372" s="112"/>
      <c r="BA4372" s="112"/>
    </row>
    <row r="4373" spans="1:53" x14ac:dyDescent="0.25">
      <c r="A4373" s="112"/>
      <c r="B4373" s="45">
        <v>40091</v>
      </c>
      <c r="C4373" s="2">
        <v>39.33</v>
      </c>
      <c r="D4373" s="2">
        <v>43.58</v>
      </c>
      <c r="E4373" s="2"/>
      <c r="F4373" s="2"/>
      <c r="G4373" s="2"/>
      <c r="H4373" s="2"/>
      <c r="I4373" s="2"/>
      <c r="J4373" s="2"/>
      <c r="K4373" s="2"/>
      <c r="L4373" s="2"/>
      <c r="M4373" s="60"/>
      <c r="N4373" s="60"/>
      <c r="O4373" s="60"/>
      <c r="P4373" s="60"/>
      <c r="Q4373" s="2"/>
      <c r="R4373" s="60"/>
      <c r="S4373" s="60"/>
      <c r="T4373" s="60"/>
      <c r="U4373" s="60"/>
      <c r="V4373" s="60"/>
      <c r="W4373" s="60"/>
      <c r="X4373" s="60"/>
      <c r="Y4373" s="60"/>
      <c r="Z4373" s="60"/>
      <c r="AA4373" s="60"/>
      <c r="AB4373" s="60"/>
      <c r="AC4373" s="60"/>
      <c r="AD4373" s="60"/>
      <c r="AE4373" s="60"/>
      <c r="AF4373" s="60"/>
      <c r="AG4373" s="60"/>
      <c r="AH4373" s="60"/>
      <c r="AI4373" s="60"/>
      <c r="AJ4373" s="60"/>
      <c r="AK4373" s="60"/>
      <c r="AL4373" s="60"/>
      <c r="AM4373" s="60"/>
      <c r="AN4373" s="60"/>
      <c r="AO4373" s="112"/>
      <c r="AP4373" s="112"/>
      <c r="AQ4373" s="112"/>
      <c r="AR4373" s="112"/>
      <c r="AS4373" s="112"/>
      <c r="AT4373" s="112"/>
      <c r="AU4373" s="112"/>
      <c r="AV4373" s="112"/>
      <c r="AW4373" s="112"/>
      <c r="AX4373" s="112"/>
      <c r="AY4373" s="112"/>
      <c r="AZ4373" s="112"/>
      <c r="BA4373" s="112"/>
    </row>
    <row r="4374" spans="1:53" x14ac:dyDescent="0.25">
      <c r="A4374" s="112"/>
      <c r="B4374" s="45">
        <v>40088</v>
      </c>
      <c r="C4374" s="2">
        <v>39.6</v>
      </c>
      <c r="D4374" s="2">
        <v>43.85</v>
      </c>
      <c r="E4374" s="2"/>
      <c r="F4374" s="2"/>
      <c r="G4374" s="2"/>
      <c r="H4374" s="2"/>
      <c r="I4374" s="2"/>
      <c r="J4374" s="2"/>
      <c r="K4374" s="2"/>
      <c r="L4374" s="2"/>
      <c r="M4374" s="60"/>
      <c r="N4374" s="60"/>
      <c r="O4374" s="60"/>
      <c r="P4374" s="60"/>
      <c r="Q4374" s="2"/>
      <c r="R4374" s="60"/>
      <c r="S4374" s="60"/>
      <c r="T4374" s="60"/>
      <c r="U4374" s="60"/>
      <c r="V4374" s="60"/>
      <c r="W4374" s="60"/>
      <c r="X4374" s="60"/>
      <c r="Y4374" s="60"/>
      <c r="Z4374" s="60"/>
      <c r="AA4374" s="60"/>
      <c r="AB4374" s="60"/>
      <c r="AC4374" s="60"/>
      <c r="AD4374" s="60"/>
      <c r="AE4374" s="60"/>
      <c r="AF4374" s="60"/>
      <c r="AG4374" s="60"/>
      <c r="AH4374" s="60"/>
      <c r="AI4374" s="60"/>
      <c r="AJ4374" s="60"/>
      <c r="AK4374" s="60"/>
      <c r="AL4374" s="60"/>
      <c r="AM4374" s="60"/>
      <c r="AN4374" s="60"/>
      <c r="AO4374" s="112"/>
      <c r="AP4374" s="112"/>
      <c r="AQ4374" s="112"/>
      <c r="AR4374" s="112"/>
      <c r="AS4374" s="112"/>
      <c r="AT4374" s="112"/>
      <c r="AU4374" s="112"/>
      <c r="AV4374" s="112"/>
      <c r="AW4374" s="112"/>
      <c r="AX4374" s="112"/>
      <c r="AY4374" s="112"/>
      <c r="AZ4374" s="112"/>
      <c r="BA4374" s="112"/>
    </row>
    <row r="4375" spans="1:53" x14ac:dyDescent="0.25">
      <c r="A4375" s="112"/>
      <c r="B4375" s="45">
        <v>40087</v>
      </c>
      <c r="C4375" s="2">
        <v>39.880000000000003</v>
      </c>
      <c r="D4375" s="2">
        <v>44.13</v>
      </c>
      <c r="E4375" s="2"/>
      <c r="F4375" s="2"/>
      <c r="G4375" s="2"/>
      <c r="H4375" s="2"/>
      <c r="I4375" s="2"/>
      <c r="J4375" s="2"/>
      <c r="K4375" s="2"/>
      <c r="L4375" s="2"/>
      <c r="M4375" s="60"/>
      <c r="N4375" s="60"/>
      <c r="O4375" s="60"/>
      <c r="P4375" s="60"/>
      <c r="Q4375" s="2"/>
      <c r="R4375" s="60"/>
      <c r="S4375" s="60"/>
      <c r="T4375" s="60"/>
      <c r="U4375" s="60"/>
      <c r="V4375" s="60"/>
      <c r="W4375" s="60"/>
      <c r="X4375" s="60"/>
      <c r="Y4375" s="60"/>
      <c r="Z4375" s="60"/>
      <c r="AA4375" s="60"/>
      <c r="AB4375" s="60"/>
      <c r="AC4375" s="60"/>
      <c r="AD4375" s="60"/>
      <c r="AE4375" s="60"/>
      <c r="AF4375" s="60"/>
      <c r="AG4375" s="60"/>
      <c r="AH4375" s="60"/>
      <c r="AI4375" s="60"/>
      <c r="AJ4375" s="60"/>
      <c r="AK4375" s="60"/>
      <c r="AL4375" s="60"/>
      <c r="AM4375" s="60"/>
      <c r="AN4375" s="60"/>
      <c r="AO4375" s="112"/>
      <c r="AP4375" s="112"/>
      <c r="AQ4375" s="112"/>
      <c r="AR4375" s="112"/>
      <c r="AS4375" s="112"/>
      <c r="AT4375" s="112"/>
      <c r="AU4375" s="112"/>
      <c r="AV4375" s="112"/>
      <c r="AW4375" s="112"/>
      <c r="AX4375" s="112"/>
      <c r="AY4375" s="112"/>
      <c r="AZ4375" s="112"/>
      <c r="BA4375" s="112"/>
    </row>
    <row r="4376" spans="1:53" x14ac:dyDescent="0.25">
      <c r="A4376" s="112"/>
      <c r="B4376" s="45">
        <v>40086</v>
      </c>
      <c r="C4376" s="2">
        <v>39.5</v>
      </c>
      <c r="D4376" s="2">
        <v>43.75</v>
      </c>
      <c r="E4376" s="2"/>
      <c r="F4376" s="2"/>
      <c r="G4376" s="2"/>
      <c r="H4376" s="2"/>
      <c r="I4376" s="2"/>
      <c r="J4376" s="2"/>
      <c r="K4376" s="2"/>
      <c r="L4376" s="2"/>
      <c r="M4376" s="60"/>
      <c r="N4376" s="60"/>
      <c r="O4376" s="60"/>
      <c r="P4376" s="60"/>
      <c r="Q4376" s="2"/>
      <c r="R4376" s="60"/>
      <c r="S4376" s="60"/>
      <c r="T4376" s="60"/>
      <c r="U4376" s="60"/>
      <c r="V4376" s="60"/>
      <c r="W4376" s="60"/>
      <c r="X4376" s="60"/>
      <c r="Y4376" s="60"/>
      <c r="Z4376" s="60"/>
      <c r="AA4376" s="60"/>
      <c r="AB4376" s="60"/>
      <c r="AC4376" s="60"/>
      <c r="AD4376" s="60"/>
      <c r="AE4376" s="60"/>
      <c r="AF4376" s="60"/>
      <c r="AG4376" s="60"/>
      <c r="AH4376" s="60"/>
      <c r="AI4376" s="60"/>
      <c r="AJ4376" s="60"/>
      <c r="AK4376" s="60"/>
      <c r="AL4376" s="60"/>
      <c r="AM4376" s="60"/>
      <c r="AN4376" s="60"/>
      <c r="AO4376" s="112"/>
      <c r="AP4376" s="112"/>
      <c r="AQ4376" s="112"/>
      <c r="AR4376" s="112"/>
      <c r="AS4376" s="112"/>
      <c r="AT4376" s="112"/>
      <c r="AU4376" s="112"/>
      <c r="AV4376" s="112"/>
      <c r="AW4376" s="112"/>
      <c r="AX4376" s="112"/>
      <c r="AY4376" s="112"/>
      <c r="AZ4376" s="112"/>
      <c r="BA4376" s="112"/>
    </row>
    <row r="4377" spans="1:53" x14ac:dyDescent="0.25">
      <c r="A4377" s="112"/>
      <c r="B4377" s="45">
        <v>40085</v>
      </c>
      <c r="C4377" s="2">
        <v>39</v>
      </c>
      <c r="D4377" s="2">
        <v>43.25</v>
      </c>
      <c r="E4377" s="2"/>
      <c r="F4377" s="2"/>
      <c r="G4377" s="2"/>
      <c r="H4377" s="2"/>
      <c r="I4377" s="2"/>
      <c r="J4377" s="2"/>
      <c r="K4377" s="2"/>
      <c r="L4377" s="2"/>
      <c r="M4377" s="60"/>
      <c r="N4377" s="60"/>
      <c r="O4377" s="60"/>
      <c r="P4377" s="60"/>
      <c r="Q4377" s="2"/>
      <c r="R4377" s="60"/>
      <c r="S4377" s="60"/>
      <c r="T4377" s="60"/>
      <c r="U4377" s="60"/>
      <c r="V4377" s="60"/>
      <c r="W4377" s="60"/>
      <c r="X4377" s="60"/>
      <c r="Y4377" s="60"/>
      <c r="Z4377" s="60"/>
      <c r="AA4377" s="60"/>
      <c r="AB4377" s="60"/>
      <c r="AC4377" s="60"/>
      <c r="AD4377" s="60"/>
      <c r="AE4377" s="60"/>
      <c r="AF4377" s="60"/>
      <c r="AG4377" s="60"/>
      <c r="AH4377" s="60"/>
      <c r="AI4377" s="60"/>
      <c r="AJ4377" s="60"/>
      <c r="AK4377" s="60"/>
      <c r="AL4377" s="60"/>
      <c r="AM4377" s="60"/>
      <c r="AN4377" s="60"/>
      <c r="AO4377" s="112"/>
      <c r="AP4377" s="112"/>
      <c r="AQ4377" s="112"/>
      <c r="AR4377" s="112"/>
      <c r="AS4377" s="112"/>
      <c r="AT4377" s="112"/>
      <c r="AU4377" s="112"/>
      <c r="AV4377" s="112"/>
      <c r="AW4377" s="112"/>
      <c r="AX4377" s="112"/>
      <c r="AY4377" s="112"/>
      <c r="AZ4377" s="112"/>
      <c r="BA4377" s="112"/>
    </row>
    <row r="4378" spans="1:53" x14ac:dyDescent="0.25">
      <c r="A4378" s="112"/>
      <c r="B4378" s="45">
        <v>40084</v>
      </c>
      <c r="C4378" s="2">
        <v>39.299999999999997</v>
      </c>
      <c r="D4378" s="2">
        <v>43.55</v>
      </c>
      <c r="E4378" s="2"/>
      <c r="F4378" s="2"/>
      <c r="G4378" s="2"/>
      <c r="H4378" s="2"/>
      <c r="I4378" s="2"/>
      <c r="J4378" s="2"/>
      <c r="K4378" s="2"/>
      <c r="L4378" s="2"/>
      <c r="M4378" s="60"/>
      <c r="N4378" s="60"/>
      <c r="O4378" s="60"/>
      <c r="P4378" s="60"/>
      <c r="Q4378" s="2"/>
      <c r="R4378" s="60"/>
      <c r="S4378" s="60"/>
      <c r="T4378" s="60"/>
      <c r="U4378" s="60"/>
      <c r="V4378" s="60"/>
      <c r="W4378" s="60"/>
      <c r="X4378" s="60"/>
      <c r="Y4378" s="60"/>
      <c r="Z4378" s="60"/>
      <c r="AA4378" s="60"/>
      <c r="AB4378" s="60"/>
      <c r="AC4378" s="60"/>
      <c r="AD4378" s="60"/>
      <c r="AE4378" s="60"/>
      <c r="AF4378" s="60"/>
      <c r="AG4378" s="60"/>
      <c r="AH4378" s="60"/>
      <c r="AI4378" s="60"/>
      <c r="AJ4378" s="60"/>
      <c r="AK4378" s="60"/>
      <c r="AL4378" s="60"/>
      <c r="AM4378" s="60"/>
      <c r="AN4378" s="60"/>
      <c r="AO4378" s="112"/>
      <c r="AP4378" s="112"/>
      <c r="AQ4378" s="112"/>
      <c r="AR4378" s="112"/>
      <c r="AS4378" s="112"/>
      <c r="AT4378" s="112"/>
      <c r="AU4378" s="112"/>
      <c r="AV4378" s="112"/>
      <c r="AW4378" s="112"/>
      <c r="AX4378" s="112"/>
      <c r="AY4378" s="112"/>
      <c r="AZ4378" s="112"/>
      <c r="BA4378" s="112"/>
    </row>
    <row r="4379" spans="1:53" x14ac:dyDescent="0.25">
      <c r="A4379" s="112"/>
      <c r="B4379" s="45">
        <v>40081</v>
      </c>
      <c r="C4379" s="2">
        <v>39.03</v>
      </c>
      <c r="D4379" s="2">
        <v>43.28</v>
      </c>
      <c r="E4379" s="2"/>
      <c r="F4379" s="2"/>
      <c r="G4379" s="2"/>
      <c r="H4379" s="2"/>
      <c r="I4379" s="2"/>
      <c r="J4379" s="2"/>
      <c r="K4379" s="2"/>
      <c r="L4379" s="2"/>
      <c r="M4379" s="60"/>
      <c r="N4379" s="60"/>
      <c r="O4379" s="60"/>
      <c r="P4379" s="60"/>
      <c r="Q4379" s="2"/>
      <c r="R4379" s="60"/>
      <c r="S4379" s="60"/>
      <c r="T4379" s="60"/>
      <c r="U4379" s="60"/>
      <c r="V4379" s="60"/>
      <c r="W4379" s="60"/>
      <c r="X4379" s="60"/>
      <c r="Y4379" s="60"/>
      <c r="Z4379" s="60"/>
      <c r="AA4379" s="60"/>
      <c r="AB4379" s="60"/>
      <c r="AC4379" s="60"/>
      <c r="AD4379" s="60"/>
      <c r="AE4379" s="60"/>
      <c r="AF4379" s="60"/>
      <c r="AG4379" s="60"/>
      <c r="AH4379" s="60"/>
      <c r="AI4379" s="60"/>
      <c r="AJ4379" s="60"/>
      <c r="AK4379" s="60"/>
      <c r="AL4379" s="60"/>
      <c r="AM4379" s="60"/>
      <c r="AN4379" s="60"/>
      <c r="AO4379" s="112"/>
      <c r="AP4379" s="112"/>
      <c r="AQ4379" s="112"/>
      <c r="AR4379" s="112"/>
      <c r="AS4379" s="112"/>
      <c r="AT4379" s="112"/>
      <c r="AU4379" s="112"/>
      <c r="AV4379" s="112"/>
      <c r="AW4379" s="112"/>
      <c r="AX4379" s="112"/>
      <c r="AY4379" s="112"/>
      <c r="AZ4379" s="112"/>
      <c r="BA4379" s="112"/>
    </row>
    <row r="4380" spans="1:53" x14ac:dyDescent="0.25">
      <c r="A4380" s="112"/>
      <c r="B4380" s="45">
        <v>40080</v>
      </c>
      <c r="C4380" s="2">
        <v>39.25</v>
      </c>
      <c r="D4380" s="2">
        <v>43.5</v>
      </c>
      <c r="E4380" s="2"/>
      <c r="F4380" s="2"/>
      <c r="G4380" s="2"/>
      <c r="H4380" s="2"/>
      <c r="I4380" s="2"/>
      <c r="J4380" s="2"/>
      <c r="K4380" s="2"/>
      <c r="L4380" s="2"/>
      <c r="M4380" s="60"/>
      <c r="N4380" s="60"/>
      <c r="O4380" s="60"/>
      <c r="P4380" s="60"/>
      <c r="Q4380" s="2"/>
      <c r="R4380" s="60"/>
      <c r="S4380" s="60"/>
      <c r="T4380" s="60"/>
      <c r="U4380" s="60"/>
      <c r="V4380" s="60"/>
      <c r="W4380" s="60"/>
      <c r="X4380" s="60"/>
      <c r="Y4380" s="60"/>
      <c r="Z4380" s="60"/>
      <c r="AA4380" s="60"/>
      <c r="AB4380" s="60"/>
      <c r="AC4380" s="60"/>
      <c r="AD4380" s="60"/>
      <c r="AE4380" s="60"/>
      <c r="AF4380" s="60"/>
      <c r="AG4380" s="60"/>
      <c r="AH4380" s="60"/>
      <c r="AI4380" s="60"/>
      <c r="AJ4380" s="60"/>
      <c r="AK4380" s="60"/>
      <c r="AL4380" s="60"/>
      <c r="AM4380" s="60"/>
      <c r="AN4380" s="60"/>
      <c r="AO4380" s="112"/>
      <c r="AP4380" s="112"/>
      <c r="AQ4380" s="112"/>
      <c r="AR4380" s="112"/>
      <c r="AS4380" s="112"/>
      <c r="AT4380" s="112"/>
      <c r="AU4380" s="112"/>
      <c r="AV4380" s="112"/>
      <c r="AW4380" s="112"/>
      <c r="AX4380" s="112"/>
      <c r="AY4380" s="112"/>
      <c r="AZ4380" s="112"/>
      <c r="BA4380" s="112"/>
    </row>
    <row r="4381" spans="1:53" x14ac:dyDescent="0.25">
      <c r="A4381" s="112"/>
      <c r="B4381" s="45">
        <v>40079</v>
      </c>
      <c r="C4381" s="2">
        <v>40.409999999999997</v>
      </c>
      <c r="D4381" s="2">
        <v>44.15</v>
      </c>
      <c r="E4381" s="2"/>
      <c r="F4381" s="2"/>
      <c r="G4381" s="2"/>
      <c r="H4381" s="2"/>
      <c r="I4381" s="2"/>
      <c r="J4381" s="2"/>
      <c r="K4381" s="2"/>
      <c r="L4381" s="2"/>
      <c r="M4381" s="60"/>
      <c r="N4381" s="60"/>
      <c r="O4381" s="60"/>
      <c r="P4381" s="60"/>
      <c r="Q4381" s="2"/>
      <c r="R4381" s="60"/>
      <c r="S4381" s="60"/>
      <c r="T4381" s="60"/>
      <c r="U4381" s="60"/>
      <c r="V4381" s="60"/>
      <c r="W4381" s="60"/>
      <c r="X4381" s="60"/>
      <c r="Y4381" s="60"/>
      <c r="Z4381" s="60"/>
      <c r="AA4381" s="60"/>
      <c r="AB4381" s="60"/>
      <c r="AC4381" s="60"/>
      <c r="AD4381" s="60"/>
      <c r="AE4381" s="60"/>
      <c r="AF4381" s="60"/>
      <c r="AG4381" s="60"/>
      <c r="AH4381" s="60"/>
      <c r="AI4381" s="60"/>
      <c r="AJ4381" s="60"/>
      <c r="AK4381" s="60"/>
      <c r="AL4381" s="60"/>
      <c r="AM4381" s="60"/>
      <c r="AN4381" s="60"/>
      <c r="AO4381" s="112"/>
      <c r="AP4381" s="112"/>
      <c r="AQ4381" s="112"/>
      <c r="AR4381" s="112"/>
      <c r="AS4381" s="112"/>
      <c r="AT4381" s="112"/>
      <c r="AU4381" s="112"/>
      <c r="AV4381" s="112"/>
      <c r="AW4381" s="112"/>
      <c r="AX4381" s="112"/>
      <c r="AY4381" s="112"/>
      <c r="AZ4381" s="112"/>
      <c r="BA4381" s="112"/>
    </row>
    <row r="4382" spans="1:53" x14ac:dyDescent="0.25">
      <c r="A4382" s="112"/>
      <c r="B4382" s="45">
        <v>40078</v>
      </c>
      <c r="C4382" s="2">
        <v>41.15</v>
      </c>
      <c r="D4382" s="2">
        <v>44.89</v>
      </c>
      <c r="E4382" s="2"/>
      <c r="F4382" s="2"/>
      <c r="G4382" s="2"/>
      <c r="H4382" s="2"/>
      <c r="I4382" s="2"/>
      <c r="J4382" s="2"/>
      <c r="K4382" s="2"/>
      <c r="L4382" s="2"/>
      <c r="M4382" s="60"/>
      <c r="N4382" s="60"/>
      <c r="O4382" s="60"/>
      <c r="P4382" s="60"/>
      <c r="Q4382" s="2"/>
      <c r="R4382" s="60"/>
      <c r="S4382" s="60"/>
      <c r="T4382" s="60"/>
      <c r="U4382" s="60"/>
      <c r="V4382" s="60"/>
      <c r="W4382" s="60"/>
      <c r="X4382" s="60"/>
      <c r="Y4382" s="60"/>
      <c r="Z4382" s="60"/>
      <c r="AA4382" s="60"/>
      <c r="AB4382" s="60"/>
      <c r="AC4382" s="60"/>
      <c r="AD4382" s="60"/>
      <c r="AE4382" s="60"/>
      <c r="AF4382" s="60"/>
      <c r="AG4382" s="60"/>
      <c r="AH4382" s="60"/>
      <c r="AI4382" s="60"/>
      <c r="AJ4382" s="60"/>
      <c r="AK4382" s="60"/>
      <c r="AL4382" s="60"/>
      <c r="AM4382" s="60"/>
      <c r="AN4382" s="60"/>
      <c r="AO4382" s="112"/>
      <c r="AP4382" s="112"/>
      <c r="AQ4382" s="112"/>
      <c r="AR4382" s="112"/>
      <c r="AS4382" s="112"/>
      <c r="AT4382" s="112"/>
      <c r="AU4382" s="112"/>
      <c r="AV4382" s="112"/>
      <c r="AW4382" s="112"/>
      <c r="AX4382" s="112"/>
      <c r="AY4382" s="112"/>
      <c r="AZ4382" s="112"/>
      <c r="BA4382" s="112"/>
    </row>
    <row r="4383" spans="1:53" x14ac:dyDescent="0.25">
      <c r="A4383" s="112"/>
      <c r="B4383" s="45">
        <v>40077</v>
      </c>
      <c r="C4383" s="2">
        <v>41.1</v>
      </c>
      <c r="D4383" s="2">
        <v>44.89</v>
      </c>
      <c r="E4383" s="2"/>
      <c r="F4383" s="2"/>
      <c r="G4383" s="2"/>
      <c r="H4383" s="2"/>
      <c r="I4383" s="2"/>
      <c r="J4383" s="2"/>
      <c r="K4383" s="2"/>
      <c r="L4383" s="2"/>
      <c r="M4383" s="60"/>
      <c r="N4383" s="60"/>
      <c r="O4383" s="60"/>
      <c r="P4383" s="60"/>
      <c r="Q4383" s="2"/>
      <c r="R4383" s="60"/>
      <c r="S4383" s="60"/>
      <c r="T4383" s="60"/>
      <c r="U4383" s="60"/>
      <c r="V4383" s="60"/>
      <c r="W4383" s="60"/>
      <c r="X4383" s="60"/>
      <c r="Y4383" s="60"/>
      <c r="Z4383" s="60"/>
      <c r="AA4383" s="60"/>
      <c r="AB4383" s="60"/>
      <c r="AC4383" s="60"/>
      <c r="AD4383" s="60"/>
      <c r="AE4383" s="60"/>
      <c r="AF4383" s="60"/>
      <c r="AG4383" s="60"/>
      <c r="AH4383" s="60"/>
      <c r="AI4383" s="60"/>
      <c r="AJ4383" s="60"/>
      <c r="AK4383" s="60"/>
      <c r="AL4383" s="60"/>
      <c r="AM4383" s="60"/>
      <c r="AN4383" s="60"/>
      <c r="AO4383" s="112"/>
      <c r="AP4383" s="112"/>
      <c r="AQ4383" s="112"/>
      <c r="AR4383" s="112"/>
      <c r="AS4383" s="112"/>
      <c r="AT4383" s="112"/>
      <c r="AU4383" s="112"/>
      <c r="AV4383" s="112"/>
      <c r="AW4383" s="112"/>
      <c r="AX4383" s="112"/>
      <c r="AY4383" s="112"/>
      <c r="AZ4383" s="112"/>
      <c r="BA4383" s="112"/>
    </row>
    <row r="4384" spans="1:53" x14ac:dyDescent="0.25">
      <c r="A4384" s="112"/>
      <c r="B4384" s="45">
        <v>40074</v>
      </c>
      <c r="C4384" s="2">
        <v>41.88</v>
      </c>
      <c r="D4384" s="2">
        <v>45.13</v>
      </c>
      <c r="E4384" s="2"/>
      <c r="F4384" s="2"/>
      <c r="G4384" s="2"/>
      <c r="H4384" s="2"/>
      <c r="I4384" s="2"/>
      <c r="J4384" s="2"/>
      <c r="K4384" s="2"/>
      <c r="L4384" s="2"/>
      <c r="M4384" s="60"/>
      <c r="N4384" s="60"/>
      <c r="O4384" s="60"/>
      <c r="P4384" s="60"/>
      <c r="Q4384" s="2"/>
      <c r="R4384" s="60"/>
      <c r="S4384" s="60"/>
      <c r="T4384" s="60"/>
      <c r="U4384" s="60"/>
      <c r="V4384" s="60"/>
      <c r="W4384" s="60"/>
      <c r="X4384" s="60"/>
      <c r="Y4384" s="60"/>
      <c r="Z4384" s="60"/>
      <c r="AA4384" s="60"/>
      <c r="AB4384" s="60"/>
      <c r="AC4384" s="60"/>
      <c r="AD4384" s="60"/>
      <c r="AE4384" s="60"/>
      <c r="AF4384" s="60"/>
      <c r="AG4384" s="60"/>
      <c r="AH4384" s="60"/>
      <c r="AI4384" s="60"/>
      <c r="AJ4384" s="60"/>
      <c r="AK4384" s="60"/>
      <c r="AL4384" s="60"/>
      <c r="AM4384" s="60"/>
      <c r="AN4384" s="60"/>
      <c r="AO4384" s="112"/>
      <c r="AP4384" s="112"/>
      <c r="AQ4384" s="112"/>
      <c r="AR4384" s="112"/>
      <c r="AS4384" s="112"/>
      <c r="AT4384" s="112"/>
      <c r="AU4384" s="112"/>
      <c r="AV4384" s="112"/>
      <c r="AW4384" s="112"/>
      <c r="AX4384" s="112"/>
      <c r="AY4384" s="112"/>
      <c r="AZ4384" s="112"/>
      <c r="BA4384" s="112"/>
    </row>
    <row r="4385" spans="1:53" x14ac:dyDescent="0.25">
      <c r="A4385" s="112"/>
      <c r="B4385" s="45">
        <v>40073</v>
      </c>
      <c r="C4385" s="2">
        <v>41.98</v>
      </c>
      <c r="D4385" s="2">
        <v>45.23</v>
      </c>
      <c r="E4385" s="2"/>
      <c r="F4385" s="2"/>
      <c r="G4385" s="2"/>
      <c r="H4385" s="2"/>
      <c r="I4385" s="2"/>
      <c r="J4385" s="2"/>
      <c r="K4385" s="2"/>
      <c r="L4385" s="2"/>
      <c r="M4385" s="60"/>
      <c r="N4385" s="60"/>
      <c r="O4385" s="60"/>
      <c r="P4385" s="60"/>
      <c r="Q4385" s="2"/>
      <c r="R4385" s="60"/>
      <c r="S4385" s="60"/>
      <c r="T4385" s="60"/>
      <c r="U4385" s="60"/>
      <c r="V4385" s="60"/>
      <c r="W4385" s="60"/>
      <c r="X4385" s="60"/>
      <c r="Y4385" s="60"/>
      <c r="Z4385" s="60"/>
      <c r="AA4385" s="60"/>
      <c r="AB4385" s="60"/>
      <c r="AC4385" s="60"/>
      <c r="AD4385" s="60"/>
      <c r="AE4385" s="60"/>
      <c r="AF4385" s="60"/>
      <c r="AG4385" s="60"/>
      <c r="AH4385" s="60"/>
      <c r="AI4385" s="60"/>
      <c r="AJ4385" s="60"/>
      <c r="AK4385" s="60"/>
      <c r="AL4385" s="60"/>
      <c r="AM4385" s="60"/>
      <c r="AN4385" s="60"/>
      <c r="AO4385" s="112"/>
      <c r="AP4385" s="112"/>
      <c r="AQ4385" s="112"/>
      <c r="AR4385" s="112"/>
      <c r="AS4385" s="112"/>
      <c r="AT4385" s="112"/>
      <c r="AU4385" s="112"/>
      <c r="AV4385" s="112"/>
      <c r="AW4385" s="112"/>
      <c r="AX4385" s="112"/>
      <c r="AY4385" s="112"/>
      <c r="AZ4385" s="112"/>
      <c r="BA4385" s="112"/>
    </row>
    <row r="4386" spans="1:53" x14ac:dyDescent="0.25">
      <c r="A4386" s="112"/>
      <c r="B4386" s="45">
        <v>40072</v>
      </c>
      <c r="C4386" s="2">
        <v>42.51</v>
      </c>
      <c r="D4386" s="2">
        <v>45.76</v>
      </c>
      <c r="E4386" s="2"/>
      <c r="F4386" s="2"/>
      <c r="G4386" s="2"/>
      <c r="H4386" s="2"/>
      <c r="I4386" s="2"/>
      <c r="J4386" s="2"/>
      <c r="K4386" s="2"/>
      <c r="L4386" s="2"/>
      <c r="M4386" s="60"/>
      <c r="N4386" s="60"/>
      <c r="O4386" s="60"/>
      <c r="P4386" s="60"/>
      <c r="Q4386" s="2"/>
      <c r="R4386" s="60"/>
      <c r="S4386" s="60"/>
      <c r="T4386" s="60"/>
      <c r="U4386" s="60"/>
      <c r="V4386" s="60"/>
      <c r="W4386" s="60"/>
      <c r="X4386" s="60"/>
      <c r="Y4386" s="60"/>
      <c r="Z4386" s="60"/>
      <c r="AA4386" s="60"/>
      <c r="AB4386" s="60"/>
      <c r="AC4386" s="60"/>
      <c r="AD4386" s="60"/>
      <c r="AE4386" s="60"/>
      <c r="AF4386" s="60"/>
      <c r="AG4386" s="60"/>
      <c r="AH4386" s="60"/>
      <c r="AI4386" s="60"/>
      <c r="AJ4386" s="60"/>
      <c r="AK4386" s="60"/>
      <c r="AL4386" s="60"/>
      <c r="AM4386" s="60"/>
      <c r="AN4386" s="60"/>
      <c r="AO4386" s="112"/>
      <c r="AP4386" s="112"/>
      <c r="AQ4386" s="112"/>
      <c r="AR4386" s="112"/>
      <c r="AS4386" s="112"/>
      <c r="AT4386" s="112"/>
      <c r="AU4386" s="112"/>
      <c r="AV4386" s="112"/>
      <c r="AW4386" s="112"/>
      <c r="AX4386" s="112"/>
      <c r="AY4386" s="112"/>
      <c r="AZ4386" s="112"/>
      <c r="BA4386" s="112"/>
    </row>
    <row r="4387" spans="1:53" x14ac:dyDescent="0.25">
      <c r="A4387" s="112"/>
      <c r="B4387" s="45">
        <v>40071</v>
      </c>
      <c r="C4387" s="2">
        <v>42.5</v>
      </c>
      <c r="D4387" s="2">
        <v>45.75</v>
      </c>
      <c r="E4387" s="2"/>
      <c r="F4387" s="2"/>
      <c r="G4387" s="2"/>
      <c r="H4387" s="2"/>
      <c r="I4387" s="2"/>
      <c r="J4387" s="2"/>
      <c r="K4387" s="2"/>
      <c r="L4387" s="2"/>
      <c r="M4387" s="60"/>
      <c r="N4387" s="60"/>
      <c r="O4387" s="60"/>
      <c r="P4387" s="60"/>
      <c r="Q4387" s="2"/>
      <c r="R4387" s="60"/>
      <c r="S4387" s="60"/>
      <c r="T4387" s="60"/>
      <c r="U4387" s="60"/>
      <c r="V4387" s="60"/>
      <c r="W4387" s="60"/>
      <c r="X4387" s="60"/>
      <c r="Y4387" s="60"/>
      <c r="Z4387" s="60"/>
      <c r="AA4387" s="60"/>
      <c r="AB4387" s="60"/>
      <c r="AC4387" s="60"/>
      <c r="AD4387" s="60"/>
      <c r="AE4387" s="60"/>
      <c r="AF4387" s="60"/>
      <c r="AG4387" s="60"/>
      <c r="AH4387" s="60"/>
      <c r="AI4387" s="60"/>
      <c r="AJ4387" s="60"/>
      <c r="AK4387" s="60"/>
      <c r="AL4387" s="60"/>
      <c r="AM4387" s="60"/>
      <c r="AN4387" s="60"/>
      <c r="AO4387" s="112"/>
      <c r="AP4387" s="112"/>
      <c r="AQ4387" s="112"/>
      <c r="AR4387" s="112"/>
      <c r="AS4387" s="112"/>
      <c r="AT4387" s="112"/>
      <c r="AU4387" s="112"/>
      <c r="AV4387" s="112"/>
      <c r="AW4387" s="112"/>
      <c r="AX4387" s="112"/>
      <c r="AY4387" s="112"/>
      <c r="AZ4387" s="112"/>
      <c r="BA4387" s="112"/>
    </row>
    <row r="4388" spans="1:53" x14ac:dyDescent="0.25">
      <c r="A4388" s="112"/>
      <c r="B4388" s="45">
        <v>40070</v>
      </c>
      <c r="C4388" s="2">
        <v>42.15</v>
      </c>
      <c r="D4388" s="2">
        <v>45.4</v>
      </c>
      <c r="E4388" s="2"/>
      <c r="F4388" s="2"/>
      <c r="G4388" s="2"/>
      <c r="H4388" s="2"/>
      <c r="I4388" s="2"/>
      <c r="J4388" s="2"/>
      <c r="K4388" s="2"/>
      <c r="L4388" s="2"/>
      <c r="M4388" s="60"/>
      <c r="N4388" s="60"/>
      <c r="O4388" s="60"/>
      <c r="P4388" s="60"/>
      <c r="Q4388" s="2"/>
      <c r="R4388" s="60"/>
      <c r="S4388" s="60"/>
      <c r="T4388" s="60"/>
      <c r="U4388" s="60"/>
      <c r="V4388" s="60"/>
      <c r="W4388" s="60"/>
      <c r="X4388" s="60"/>
      <c r="Y4388" s="60"/>
      <c r="Z4388" s="60"/>
      <c r="AA4388" s="60"/>
      <c r="AB4388" s="60"/>
      <c r="AC4388" s="60"/>
      <c r="AD4388" s="60"/>
      <c r="AE4388" s="60"/>
      <c r="AF4388" s="60"/>
      <c r="AG4388" s="60"/>
      <c r="AH4388" s="60"/>
      <c r="AI4388" s="60"/>
      <c r="AJ4388" s="60"/>
      <c r="AK4388" s="60"/>
      <c r="AL4388" s="60"/>
      <c r="AM4388" s="60"/>
      <c r="AN4388" s="60"/>
      <c r="AO4388" s="112"/>
      <c r="AP4388" s="112"/>
      <c r="AQ4388" s="112"/>
      <c r="AR4388" s="112"/>
      <c r="AS4388" s="112"/>
      <c r="AT4388" s="112"/>
      <c r="AU4388" s="112"/>
      <c r="AV4388" s="112"/>
      <c r="AW4388" s="112"/>
      <c r="AX4388" s="112"/>
      <c r="AY4388" s="112"/>
      <c r="AZ4388" s="112"/>
      <c r="BA4388" s="112"/>
    </row>
    <row r="4389" spans="1:53" x14ac:dyDescent="0.25">
      <c r="A4389" s="112"/>
      <c r="B4389" s="45">
        <v>40067</v>
      </c>
      <c r="C4389" s="2">
        <v>43.13</v>
      </c>
      <c r="D4389" s="2">
        <v>46.38</v>
      </c>
      <c r="E4389" s="2"/>
      <c r="F4389" s="2"/>
      <c r="G4389" s="2"/>
      <c r="H4389" s="2"/>
      <c r="I4389" s="2"/>
      <c r="J4389" s="2"/>
      <c r="K4389" s="2"/>
      <c r="L4389" s="2"/>
      <c r="M4389" s="60"/>
      <c r="N4389" s="60"/>
      <c r="O4389" s="60"/>
      <c r="P4389" s="60"/>
      <c r="Q4389" s="2"/>
      <c r="R4389" s="60"/>
      <c r="S4389" s="60"/>
      <c r="T4389" s="60"/>
      <c r="U4389" s="60"/>
      <c r="V4389" s="60"/>
      <c r="W4389" s="60"/>
      <c r="X4389" s="60"/>
      <c r="Y4389" s="60"/>
      <c r="Z4389" s="60"/>
      <c r="AA4389" s="60"/>
      <c r="AB4389" s="60"/>
      <c r="AC4389" s="60"/>
      <c r="AD4389" s="60"/>
      <c r="AE4389" s="60"/>
      <c r="AF4389" s="60"/>
      <c r="AG4389" s="60"/>
      <c r="AH4389" s="60"/>
      <c r="AI4389" s="60"/>
      <c r="AJ4389" s="60"/>
      <c r="AK4389" s="60"/>
      <c r="AL4389" s="60"/>
      <c r="AM4389" s="60"/>
      <c r="AN4389" s="60"/>
      <c r="AO4389" s="112"/>
      <c r="AP4389" s="112"/>
      <c r="AQ4389" s="112"/>
      <c r="AR4389" s="112"/>
      <c r="AS4389" s="112"/>
      <c r="AT4389" s="112"/>
      <c r="AU4389" s="112"/>
      <c r="AV4389" s="112"/>
      <c r="AW4389" s="112"/>
      <c r="AX4389" s="112"/>
      <c r="AY4389" s="112"/>
      <c r="AZ4389" s="112"/>
      <c r="BA4389" s="112"/>
    </row>
    <row r="4390" spans="1:53" x14ac:dyDescent="0.25">
      <c r="A4390" s="112"/>
      <c r="B4390" s="45">
        <v>40066</v>
      </c>
      <c r="C4390" s="2">
        <v>43.05</v>
      </c>
      <c r="D4390" s="2">
        <v>46.3</v>
      </c>
      <c r="E4390" s="2"/>
      <c r="F4390" s="2"/>
      <c r="G4390" s="2"/>
      <c r="H4390" s="2"/>
      <c r="I4390" s="2"/>
      <c r="J4390" s="2"/>
      <c r="K4390" s="2"/>
      <c r="L4390" s="2"/>
      <c r="M4390" s="60"/>
      <c r="N4390" s="60"/>
      <c r="O4390" s="60"/>
      <c r="P4390" s="60"/>
      <c r="Q4390" s="2"/>
      <c r="R4390" s="60"/>
      <c r="S4390" s="60"/>
      <c r="T4390" s="60"/>
      <c r="U4390" s="60"/>
      <c r="V4390" s="60"/>
      <c r="W4390" s="60"/>
      <c r="X4390" s="60"/>
      <c r="Y4390" s="60"/>
      <c r="Z4390" s="60"/>
      <c r="AA4390" s="60"/>
      <c r="AB4390" s="60"/>
      <c r="AC4390" s="60"/>
      <c r="AD4390" s="60"/>
      <c r="AE4390" s="60"/>
      <c r="AF4390" s="60"/>
      <c r="AG4390" s="60"/>
      <c r="AH4390" s="60"/>
      <c r="AI4390" s="60"/>
      <c r="AJ4390" s="60"/>
      <c r="AK4390" s="60"/>
      <c r="AL4390" s="60"/>
      <c r="AM4390" s="60"/>
      <c r="AN4390" s="60"/>
      <c r="AO4390" s="112"/>
      <c r="AP4390" s="112"/>
      <c r="AQ4390" s="112"/>
      <c r="AR4390" s="112"/>
      <c r="AS4390" s="112"/>
      <c r="AT4390" s="112"/>
      <c r="AU4390" s="112"/>
      <c r="AV4390" s="112"/>
      <c r="AW4390" s="112"/>
      <c r="AX4390" s="112"/>
      <c r="AY4390" s="112"/>
      <c r="AZ4390" s="112"/>
      <c r="BA4390" s="112"/>
    </row>
    <row r="4391" spans="1:53" x14ac:dyDescent="0.25">
      <c r="A4391" s="112"/>
      <c r="B4391" s="45">
        <v>40065</v>
      </c>
      <c r="C4391" s="2">
        <v>43.48</v>
      </c>
      <c r="D4391" s="2">
        <v>46.73</v>
      </c>
      <c r="E4391" s="2"/>
      <c r="F4391" s="2"/>
      <c r="G4391" s="2"/>
      <c r="H4391" s="2"/>
      <c r="I4391" s="2"/>
      <c r="J4391" s="2"/>
      <c r="K4391" s="2"/>
      <c r="L4391" s="2"/>
      <c r="M4391" s="60"/>
      <c r="N4391" s="60"/>
      <c r="O4391" s="60"/>
      <c r="P4391" s="60"/>
      <c r="Q4391" s="2"/>
      <c r="R4391" s="60"/>
      <c r="S4391" s="60"/>
      <c r="T4391" s="60"/>
      <c r="U4391" s="60"/>
      <c r="V4391" s="60"/>
      <c r="W4391" s="60"/>
      <c r="X4391" s="60"/>
      <c r="Y4391" s="60"/>
      <c r="Z4391" s="60"/>
      <c r="AA4391" s="60"/>
      <c r="AB4391" s="60"/>
      <c r="AC4391" s="60"/>
      <c r="AD4391" s="60"/>
      <c r="AE4391" s="60"/>
      <c r="AF4391" s="60"/>
      <c r="AG4391" s="60"/>
      <c r="AH4391" s="60"/>
      <c r="AI4391" s="60"/>
      <c r="AJ4391" s="60"/>
      <c r="AK4391" s="60"/>
      <c r="AL4391" s="60"/>
      <c r="AM4391" s="60"/>
      <c r="AN4391" s="60"/>
      <c r="AO4391" s="112"/>
      <c r="AP4391" s="112"/>
      <c r="AQ4391" s="112"/>
      <c r="AR4391" s="112"/>
      <c r="AS4391" s="112"/>
      <c r="AT4391" s="112"/>
      <c r="AU4391" s="112"/>
      <c r="AV4391" s="112"/>
      <c r="AW4391" s="112"/>
      <c r="AX4391" s="112"/>
      <c r="AY4391" s="112"/>
      <c r="AZ4391" s="112"/>
      <c r="BA4391" s="112"/>
    </row>
    <row r="4392" spans="1:53" x14ac:dyDescent="0.25">
      <c r="A4392" s="112"/>
      <c r="B4392" s="45">
        <v>40064</v>
      </c>
      <c r="C4392" s="2">
        <v>43.6</v>
      </c>
      <c r="D4392" s="2">
        <v>46.85</v>
      </c>
      <c r="E4392" s="2"/>
      <c r="F4392" s="2"/>
      <c r="G4392" s="2"/>
      <c r="H4392" s="2"/>
      <c r="I4392" s="2"/>
      <c r="J4392" s="2"/>
      <c r="K4392" s="2"/>
      <c r="L4392" s="2"/>
      <c r="M4392" s="60"/>
      <c r="N4392" s="60"/>
      <c r="O4392" s="60"/>
      <c r="P4392" s="60"/>
      <c r="Q4392" s="2"/>
      <c r="R4392" s="60"/>
      <c r="S4392" s="60"/>
      <c r="T4392" s="60"/>
      <c r="U4392" s="60"/>
      <c r="V4392" s="60"/>
      <c r="W4392" s="60"/>
      <c r="X4392" s="60"/>
      <c r="Y4392" s="60"/>
      <c r="Z4392" s="60"/>
      <c r="AA4392" s="60"/>
      <c r="AB4392" s="60"/>
      <c r="AC4392" s="60"/>
      <c r="AD4392" s="60"/>
      <c r="AE4392" s="60"/>
      <c r="AF4392" s="60"/>
      <c r="AG4392" s="60"/>
      <c r="AH4392" s="60"/>
      <c r="AI4392" s="60"/>
      <c r="AJ4392" s="60"/>
      <c r="AK4392" s="60"/>
      <c r="AL4392" s="60"/>
      <c r="AM4392" s="60"/>
      <c r="AN4392" s="60"/>
      <c r="AO4392" s="112"/>
      <c r="AP4392" s="112"/>
      <c r="AQ4392" s="112"/>
      <c r="AR4392" s="112"/>
      <c r="AS4392" s="112"/>
      <c r="AT4392" s="112"/>
      <c r="AU4392" s="112"/>
      <c r="AV4392" s="112"/>
      <c r="AW4392" s="112"/>
      <c r="AX4392" s="112"/>
      <c r="AY4392" s="112"/>
      <c r="AZ4392" s="112"/>
      <c r="BA4392" s="112"/>
    </row>
    <row r="4393" spans="1:53" x14ac:dyDescent="0.25">
      <c r="A4393" s="112"/>
      <c r="B4393" s="45">
        <v>40063</v>
      </c>
      <c r="C4393" s="2">
        <v>43.75</v>
      </c>
      <c r="D4393" s="2">
        <v>47</v>
      </c>
      <c r="E4393" s="2"/>
      <c r="F4393" s="2"/>
      <c r="G4393" s="2"/>
      <c r="H4393" s="2"/>
      <c r="I4393" s="2"/>
      <c r="J4393" s="2"/>
      <c r="K4393" s="2"/>
      <c r="L4393" s="2"/>
      <c r="M4393" s="60"/>
      <c r="N4393" s="60"/>
      <c r="O4393" s="60"/>
      <c r="P4393" s="60"/>
      <c r="Q4393" s="2"/>
      <c r="R4393" s="60"/>
      <c r="S4393" s="60"/>
      <c r="T4393" s="60"/>
      <c r="U4393" s="60"/>
      <c r="V4393" s="60"/>
      <c r="W4393" s="60"/>
      <c r="X4393" s="60"/>
      <c r="Y4393" s="60"/>
      <c r="Z4393" s="60"/>
      <c r="AA4393" s="60"/>
      <c r="AB4393" s="60"/>
      <c r="AC4393" s="60"/>
      <c r="AD4393" s="60"/>
      <c r="AE4393" s="60"/>
      <c r="AF4393" s="60"/>
      <c r="AG4393" s="60"/>
      <c r="AH4393" s="60"/>
      <c r="AI4393" s="60"/>
      <c r="AJ4393" s="60"/>
      <c r="AK4393" s="60"/>
      <c r="AL4393" s="60"/>
      <c r="AM4393" s="60"/>
      <c r="AN4393" s="60"/>
      <c r="AO4393" s="112"/>
      <c r="AP4393" s="112"/>
      <c r="AQ4393" s="112"/>
      <c r="AR4393" s="112"/>
      <c r="AS4393" s="112"/>
      <c r="AT4393" s="112"/>
      <c r="AU4393" s="112"/>
      <c r="AV4393" s="112"/>
      <c r="AW4393" s="112"/>
      <c r="AX4393" s="112"/>
      <c r="AY4393" s="112"/>
      <c r="AZ4393" s="112"/>
      <c r="BA4393" s="112"/>
    </row>
    <row r="4394" spans="1:53" x14ac:dyDescent="0.25">
      <c r="A4394" s="112"/>
      <c r="B4394" s="45">
        <v>40060</v>
      </c>
      <c r="C4394" s="2">
        <v>43.75</v>
      </c>
      <c r="D4394" s="2">
        <v>47</v>
      </c>
      <c r="E4394" s="2"/>
      <c r="F4394" s="2"/>
      <c r="G4394" s="2"/>
      <c r="H4394" s="2"/>
      <c r="I4394" s="2"/>
      <c r="J4394" s="2"/>
      <c r="K4394" s="2"/>
      <c r="L4394" s="2"/>
      <c r="M4394" s="60"/>
      <c r="N4394" s="60"/>
      <c r="O4394" s="60"/>
      <c r="P4394" s="60"/>
      <c r="Q4394" s="2"/>
      <c r="R4394" s="60"/>
      <c r="S4394" s="60"/>
      <c r="T4394" s="60"/>
      <c r="U4394" s="60"/>
      <c r="V4394" s="60"/>
      <c r="W4394" s="60"/>
      <c r="X4394" s="60"/>
      <c r="Y4394" s="60"/>
      <c r="Z4394" s="60"/>
      <c r="AA4394" s="60"/>
      <c r="AB4394" s="60"/>
      <c r="AC4394" s="60"/>
      <c r="AD4394" s="60"/>
      <c r="AE4394" s="60"/>
      <c r="AF4394" s="60"/>
      <c r="AG4394" s="60"/>
      <c r="AH4394" s="60"/>
      <c r="AI4394" s="60"/>
      <c r="AJ4394" s="60"/>
      <c r="AK4394" s="60"/>
      <c r="AL4394" s="60"/>
      <c r="AM4394" s="60"/>
      <c r="AN4394" s="60"/>
      <c r="AO4394" s="112"/>
      <c r="AP4394" s="112"/>
      <c r="AQ4394" s="112"/>
      <c r="AR4394" s="112"/>
      <c r="AS4394" s="112"/>
      <c r="AT4394" s="112"/>
      <c r="AU4394" s="112"/>
      <c r="AV4394" s="112"/>
      <c r="AW4394" s="112"/>
      <c r="AX4394" s="112"/>
      <c r="AY4394" s="112"/>
      <c r="AZ4394" s="112"/>
      <c r="BA4394" s="112"/>
    </row>
    <row r="4395" spans="1:53" x14ac:dyDescent="0.25">
      <c r="A4395" s="112"/>
      <c r="B4395" s="45">
        <v>40059</v>
      </c>
      <c r="C4395" s="2">
        <v>43.93</v>
      </c>
      <c r="D4395" s="2">
        <v>47.43</v>
      </c>
      <c r="E4395" s="2"/>
      <c r="F4395" s="2"/>
      <c r="G4395" s="2"/>
      <c r="H4395" s="2"/>
      <c r="I4395" s="2"/>
      <c r="J4395" s="2"/>
      <c r="K4395" s="2"/>
      <c r="L4395" s="2"/>
      <c r="M4395" s="60"/>
      <c r="N4395" s="60"/>
      <c r="O4395" s="60"/>
      <c r="P4395" s="60"/>
      <c r="Q4395" s="2"/>
      <c r="R4395" s="60"/>
      <c r="S4395" s="60"/>
      <c r="T4395" s="60"/>
      <c r="U4395" s="60"/>
      <c r="V4395" s="60"/>
      <c r="W4395" s="60"/>
      <c r="X4395" s="60"/>
      <c r="Y4395" s="60"/>
      <c r="Z4395" s="60"/>
      <c r="AA4395" s="60"/>
      <c r="AB4395" s="60"/>
      <c r="AC4395" s="60"/>
      <c r="AD4395" s="60"/>
      <c r="AE4395" s="60"/>
      <c r="AF4395" s="60"/>
      <c r="AG4395" s="60"/>
      <c r="AH4395" s="60"/>
      <c r="AI4395" s="60"/>
      <c r="AJ4395" s="60"/>
      <c r="AK4395" s="60"/>
      <c r="AL4395" s="60"/>
      <c r="AM4395" s="60"/>
      <c r="AN4395" s="60"/>
      <c r="AO4395" s="112"/>
      <c r="AP4395" s="112"/>
      <c r="AQ4395" s="112"/>
      <c r="AR4395" s="112"/>
      <c r="AS4395" s="112"/>
      <c r="AT4395" s="112"/>
      <c r="AU4395" s="112"/>
      <c r="AV4395" s="112"/>
      <c r="AW4395" s="112"/>
      <c r="AX4395" s="112"/>
      <c r="AY4395" s="112"/>
      <c r="AZ4395" s="112"/>
      <c r="BA4395" s="112"/>
    </row>
    <row r="4396" spans="1:53" x14ac:dyDescent="0.25">
      <c r="A4396" s="112"/>
      <c r="B4396" s="45">
        <v>40058</v>
      </c>
      <c r="C4396" s="2">
        <v>43.58</v>
      </c>
      <c r="D4396" s="2">
        <v>47.75</v>
      </c>
      <c r="E4396" s="2"/>
      <c r="F4396" s="2"/>
      <c r="G4396" s="2"/>
      <c r="H4396" s="2"/>
      <c r="I4396" s="2"/>
      <c r="J4396" s="2"/>
      <c r="K4396" s="2"/>
      <c r="L4396" s="2"/>
      <c r="M4396" s="60"/>
      <c r="N4396" s="60"/>
      <c r="O4396" s="60"/>
      <c r="P4396" s="60"/>
      <c r="Q4396" s="2"/>
      <c r="R4396" s="60"/>
      <c r="S4396" s="60"/>
      <c r="T4396" s="60"/>
      <c r="U4396" s="60"/>
      <c r="V4396" s="60"/>
      <c r="W4396" s="60"/>
      <c r="X4396" s="60"/>
      <c r="Y4396" s="60"/>
      <c r="Z4396" s="60"/>
      <c r="AA4396" s="60"/>
      <c r="AB4396" s="60"/>
      <c r="AC4396" s="60"/>
      <c r="AD4396" s="60"/>
      <c r="AE4396" s="60"/>
      <c r="AF4396" s="60"/>
      <c r="AG4396" s="60"/>
      <c r="AH4396" s="60"/>
      <c r="AI4396" s="60"/>
      <c r="AJ4396" s="60"/>
      <c r="AK4396" s="60"/>
      <c r="AL4396" s="60"/>
      <c r="AM4396" s="60"/>
      <c r="AN4396" s="60"/>
      <c r="AO4396" s="112"/>
      <c r="AP4396" s="112"/>
      <c r="AQ4396" s="112"/>
      <c r="AR4396" s="112"/>
      <c r="AS4396" s="112"/>
      <c r="AT4396" s="112"/>
      <c r="AU4396" s="112"/>
      <c r="AV4396" s="112"/>
      <c r="AW4396" s="112"/>
      <c r="AX4396" s="112"/>
      <c r="AY4396" s="112"/>
      <c r="AZ4396" s="112"/>
      <c r="BA4396" s="112"/>
    </row>
    <row r="4397" spans="1:53" x14ac:dyDescent="0.25">
      <c r="A4397" s="112"/>
      <c r="B4397" s="45">
        <v>40057</v>
      </c>
      <c r="C4397" s="2">
        <v>44.2</v>
      </c>
      <c r="D4397" s="2">
        <v>48.15</v>
      </c>
      <c r="E4397" s="2"/>
      <c r="F4397" s="2"/>
      <c r="G4397" s="2"/>
      <c r="H4397" s="2"/>
      <c r="I4397" s="2"/>
      <c r="J4397" s="2"/>
      <c r="K4397" s="2"/>
      <c r="L4397" s="2"/>
      <c r="M4397" s="60"/>
      <c r="N4397" s="60"/>
      <c r="O4397" s="60"/>
      <c r="P4397" s="60"/>
      <c r="Q4397" s="2"/>
      <c r="R4397" s="60"/>
      <c r="S4397" s="60"/>
      <c r="T4397" s="60"/>
      <c r="U4397" s="60"/>
      <c r="V4397" s="60"/>
      <c r="W4397" s="60"/>
      <c r="X4397" s="60"/>
      <c r="Y4397" s="60"/>
      <c r="Z4397" s="60"/>
      <c r="AA4397" s="60"/>
      <c r="AB4397" s="60"/>
      <c r="AC4397" s="60"/>
      <c r="AD4397" s="60"/>
      <c r="AE4397" s="60"/>
      <c r="AF4397" s="60"/>
      <c r="AG4397" s="60"/>
      <c r="AH4397" s="60"/>
      <c r="AI4397" s="60"/>
      <c r="AJ4397" s="60"/>
      <c r="AK4397" s="60"/>
      <c r="AL4397" s="60"/>
      <c r="AM4397" s="60"/>
      <c r="AN4397" s="60"/>
      <c r="AO4397" s="112"/>
      <c r="AP4397" s="112"/>
      <c r="AQ4397" s="112"/>
      <c r="AR4397" s="112"/>
      <c r="AS4397" s="112"/>
      <c r="AT4397" s="112"/>
      <c r="AU4397" s="112"/>
      <c r="AV4397" s="112"/>
      <c r="AW4397" s="112"/>
      <c r="AX4397" s="112"/>
      <c r="AY4397" s="112"/>
      <c r="AZ4397" s="112"/>
      <c r="BA4397" s="112"/>
    </row>
    <row r="4398" spans="1:53" x14ac:dyDescent="0.25">
      <c r="A4398" s="112"/>
      <c r="B4398" s="45">
        <v>40056</v>
      </c>
      <c r="C4398" s="2">
        <v>44.25</v>
      </c>
      <c r="D4398" s="2">
        <v>48.2</v>
      </c>
      <c r="E4398" s="2"/>
      <c r="F4398" s="2"/>
      <c r="G4398" s="2"/>
      <c r="H4398" s="2"/>
      <c r="I4398" s="2"/>
      <c r="J4398" s="2"/>
      <c r="K4398" s="2"/>
      <c r="L4398" s="2"/>
      <c r="M4398" s="60"/>
      <c r="N4398" s="60"/>
      <c r="O4398" s="60"/>
      <c r="P4398" s="60"/>
      <c r="Q4398" s="2"/>
      <c r="R4398" s="60"/>
      <c r="S4398" s="60"/>
      <c r="T4398" s="60"/>
      <c r="U4398" s="60"/>
      <c r="V4398" s="60"/>
      <c r="W4398" s="60"/>
      <c r="X4398" s="60"/>
      <c r="Y4398" s="60"/>
      <c r="Z4398" s="60"/>
      <c r="AA4398" s="60"/>
      <c r="AB4398" s="60"/>
      <c r="AC4398" s="60"/>
      <c r="AD4398" s="60"/>
      <c r="AE4398" s="60"/>
      <c r="AF4398" s="60"/>
      <c r="AG4398" s="60"/>
      <c r="AH4398" s="60"/>
      <c r="AI4398" s="60"/>
      <c r="AJ4398" s="60"/>
      <c r="AK4398" s="60"/>
      <c r="AL4398" s="60"/>
      <c r="AM4398" s="60"/>
      <c r="AN4398" s="60"/>
      <c r="AO4398" s="112"/>
      <c r="AP4398" s="112"/>
      <c r="AQ4398" s="112"/>
      <c r="AR4398" s="112"/>
      <c r="AS4398" s="112"/>
      <c r="AT4398" s="112"/>
      <c r="AU4398" s="112"/>
      <c r="AV4398" s="112"/>
      <c r="AW4398" s="112"/>
      <c r="AX4398" s="112"/>
      <c r="AY4398" s="112"/>
      <c r="AZ4398" s="112"/>
      <c r="BA4398" s="112"/>
    </row>
    <row r="4399" spans="1:53" x14ac:dyDescent="0.25">
      <c r="A4399" s="112"/>
      <c r="B4399" s="45">
        <v>40053</v>
      </c>
      <c r="C4399" s="2">
        <v>44.25</v>
      </c>
      <c r="D4399" s="2">
        <v>48.2</v>
      </c>
      <c r="E4399" s="2"/>
      <c r="F4399" s="2"/>
      <c r="G4399" s="2"/>
      <c r="H4399" s="2"/>
      <c r="I4399" s="2"/>
      <c r="J4399" s="2"/>
      <c r="K4399" s="2"/>
      <c r="L4399" s="2"/>
      <c r="M4399" s="60"/>
      <c r="N4399" s="60"/>
      <c r="O4399" s="60"/>
      <c r="P4399" s="60"/>
      <c r="Q4399" s="2"/>
      <c r="R4399" s="60"/>
      <c r="S4399" s="60"/>
      <c r="T4399" s="60"/>
      <c r="U4399" s="60"/>
      <c r="V4399" s="60"/>
      <c r="W4399" s="60"/>
      <c r="X4399" s="60"/>
      <c r="Y4399" s="60"/>
      <c r="Z4399" s="60"/>
      <c r="AA4399" s="60"/>
      <c r="AB4399" s="60"/>
      <c r="AC4399" s="60"/>
      <c r="AD4399" s="60"/>
      <c r="AE4399" s="60"/>
      <c r="AF4399" s="60"/>
      <c r="AG4399" s="60"/>
      <c r="AH4399" s="60"/>
      <c r="AI4399" s="60"/>
      <c r="AJ4399" s="60"/>
      <c r="AK4399" s="60"/>
      <c r="AL4399" s="60"/>
      <c r="AM4399" s="60"/>
      <c r="AN4399" s="60"/>
      <c r="AO4399" s="112"/>
      <c r="AP4399" s="112"/>
      <c r="AQ4399" s="112"/>
      <c r="AR4399" s="112"/>
      <c r="AS4399" s="112"/>
      <c r="AT4399" s="112"/>
      <c r="AU4399" s="112"/>
      <c r="AV4399" s="112"/>
      <c r="AW4399" s="112"/>
      <c r="AX4399" s="112"/>
      <c r="AY4399" s="112"/>
      <c r="AZ4399" s="112"/>
      <c r="BA4399" s="112"/>
    </row>
    <row r="4400" spans="1:53" x14ac:dyDescent="0.25">
      <c r="A4400" s="112"/>
      <c r="B4400" s="45">
        <v>40052</v>
      </c>
      <c r="C4400" s="2">
        <v>44.15</v>
      </c>
      <c r="D4400" s="2">
        <v>48.1</v>
      </c>
      <c r="E4400" s="2"/>
      <c r="F4400" s="2"/>
      <c r="G4400" s="2"/>
      <c r="H4400" s="2"/>
      <c r="I4400" s="2"/>
      <c r="J4400" s="2"/>
      <c r="K4400" s="2"/>
      <c r="L4400" s="2"/>
      <c r="M4400" s="60"/>
      <c r="N4400" s="60"/>
      <c r="O4400" s="60"/>
      <c r="P4400" s="60"/>
      <c r="Q4400" s="2"/>
      <c r="R4400" s="60"/>
      <c r="S4400" s="60"/>
      <c r="T4400" s="60"/>
      <c r="U4400" s="60"/>
      <c r="V4400" s="60"/>
      <c r="W4400" s="60"/>
      <c r="X4400" s="60"/>
      <c r="Y4400" s="60"/>
      <c r="Z4400" s="60"/>
      <c r="AA4400" s="60"/>
      <c r="AB4400" s="60"/>
      <c r="AC4400" s="60"/>
      <c r="AD4400" s="60"/>
      <c r="AE4400" s="60"/>
      <c r="AF4400" s="60"/>
      <c r="AG4400" s="60"/>
      <c r="AH4400" s="60"/>
      <c r="AI4400" s="60"/>
      <c r="AJ4400" s="60"/>
      <c r="AK4400" s="60"/>
      <c r="AL4400" s="60"/>
      <c r="AM4400" s="60"/>
      <c r="AN4400" s="60"/>
      <c r="AO4400" s="112"/>
      <c r="AP4400" s="112"/>
      <c r="AQ4400" s="112"/>
      <c r="AR4400" s="112"/>
      <c r="AS4400" s="112"/>
      <c r="AT4400" s="112"/>
      <c r="AU4400" s="112"/>
      <c r="AV4400" s="112"/>
      <c r="AW4400" s="112"/>
      <c r="AX4400" s="112"/>
      <c r="AY4400" s="112"/>
      <c r="AZ4400" s="112"/>
      <c r="BA4400" s="112"/>
    </row>
    <row r="4401" spans="1:53" x14ac:dyDescent="0.25">
      <c r="A4401" s="112"/>
      <c r="B4401" s="45">
        <v>40051</v>
      </c>
      <c r="C4401" s="2">
        <v>44.45</v>
      </c>
      <c r="D4401" s="2">
        <v>48.4</v>
      </c>
      <c r="E4401" s="2"/>
      <c r="F4401" s="2"/>
      <c r="G4401" s="2"/>
      <c r="H4401" s="2"/>
      <c r="I4401" s="2"/>
      <c r="J4401" s="2"/>
      <c r="K4401" s="2"/>
      <c r="L4401" s="2"/>
      <c r="M4401" s="60"/>
      <c r="N4401" s="60"/>
      <c r="O4401" s="60"/>
      <c r="P4401" s="60"/>
      <c r="Q4401" s="2"/>
      <c r="R4401" s="60"/>
      <c r="S4401" s="60"/>
      <c r="T4401" s="60"/>
      <c r="U4401" s="60"/>
      <c r="V4401" s="60"/>
      <c r="W4401" s="60"/>
      <c r="X4401" s="60"/>
      <c r="Y4401" s="60"/>
      <c r="Z4401" s="60"/>
      <c r="AA4401" s="60"/>
      <c r="AB4401" s="60"/>
      <c r="AC4401" s="60"/>
      <c r="AD4401" s="60"/>
      <c r="AE4401" s="60"/>
      <c r="AF4401" s="60"/>
      <c r="AG4401" s="60"/>
      <c r="AH4401" s="60"/>
      <c r="AI4401" s="60"/>
      <c r="AJ4401" s="60"/>
      <c r="AK4401" s="60"/>
      <c r="AL4401" s="60"/>
      <c r="AM4401" s="60"/>
      <c r="AN4401" s="60"/>
      <c r="AO4401" s="112"/>
      <c r="AP4401" s="112"/>
      <c r="AQ4401" s="112"/>
      <c r="AR4401" s="112"/>
      <c r="AS4401" s="112"/>
      <c r="AT4401" s="112"/>
      <c r="AU4401" s="112"/>
      <c r="AV4401" s="112"/>
      <c r="AW4401" s="112"/>
      <c r="AX4401" s="112"/>
      <c r="AY4401" s="112"/>
      <c r="AZ4401" s="112"/>
      <c r="BA4401" s="112"/>
    </row>
    <row r="4402" spans="1:53" x14ac:dyDescent="0.25">
      <c r="A4402" s="112"/>
      <c r="B4402" s="45">
        <v>40050</v>
      </c>
      <c r="C4402" s="2">
        <v>44.4</v>
      </c>
      <c r="D4402" s="2">
        <v>48.35</v>
      </c>
      <c r="E4402" s="2"/>
      <c r="F4402" s="2"/>
      <c r="G4402" s="2"/>
      <c r="H4402" s="2"/>
      <c r="I4402" s="2"/>
      <c r="J4402" s="2"/>
      <c r="K4402" s="2"/>
      <c r="L4402" s="2"/>
      <c r="M4402" s="60"/>
      <c r="N4402" s="60"/>
      <c r="O4402" s="60"/>
      <c r="P4402" s="60"/>
      <c r="Q4402" s="2"/>
      <c r="R4402" s="60"/>
      <c r="S4402" s="60"/>
      <c r="T4402" s="60"/>
      <c r="U4402" s="60"/>
      <c r="V4402" s="60"/>
      <c r="W4402" s="60"/>
      <c r="X4402" s="60"/>
      <c r="Y4402" s="60"/>
      <c r="Z4402" s="60"/>
      <c r="AA4402" s="60"/>
      <c r="AB4402" s="60"/>
      <c r="AC4402" s="60"/>
      <c r="AD4402" s="60"/>
      <c r="AE4402" s="60"/>
      <c r="AF4402" s="60"/>
      <c r="AG4402" s="60"/>
      <c r="AH4402" s="60"/>
      <c r="AI4402" s="60"/>
      <c r="AJ4402" s="60"/>
      <c r="AK4402" s="60"/>
      <c r="AL4402" s="60"/>
      <c r="AM4402" s="60"/>
      <c r="AN4402" s="60"/>
      <c r="AO4402" s="112"/>
      <c r="AP4402" s="112"/>
      <c r="AQ4402" s="112"/>
      <c r="AR4402" s="112"/>
      <c r="AS4402" s="112"/>
      <c r="AT4402" s="112"/>
      <c r="AU4402" s="112"/>
      <c r="AV4402" s="112"/>
      <c r="AW4402" s="112"/>
      <c r="AX4402" s="112"/>
      <c r="AY4402" s="112"/>
      <c r="AZ4402" s="112"/>
      <c r="BA4402" s="112"/>
    </row>
    <row r="4403" spans="1:53" x14ac:dyDescent="0.25">
      <c r="A4403" s="112"/>
      <c r="B4403" s="45">
        <v>40049</v>
      </c>
      <c r="C4403" s="2">
        <v>44.5</v>
      </c>
      <c r="D4403" s="2">
        <v>48.45</v>
      </c>
      <c r="E4403" s="2"/>
      <c r="F4403" s="2"/>
      <c r="G4403" s="2"/>
      <c r="H4403" s="2"/>
      <c r="I4403" s="2"/>
      <c r="J4403" s="2"/>
      <c r="K4403" s="2"/>
      <c r="L4403" s="2"/>
      <c r="M4403" s="60"/>
      <c r="N4403" s="60"/>
      <c r="O4403" s="60"/>
      <c r="P4403" s="60"/>
      <c r="Q4403" s="2"/>
      <c r="R4403" s="60"/>
      <c r="S4403" s="60"/>
      <c r="T4403" s="60"/>
      <c r="U4403" s="60"/>
      <c r="V4403" s="60"/>
      <c r="W4403" s="60"/>
      <c r="X4403" s="60"/>
      <c r="Y4403" s="60"/>
      <c r="Z4403" s="60"/>
      <c r="AA4403" s="60"/>
      <c r="AB4403" s="60"/>
      <c r="AC4403" s="60"/>
      <c r="AD4403" s="60"/>
      <c r="AE4403" s="60"/>
      <c r="AF4403" s="60"/>
      <c r="AG4403" s="60"/>
      <c r="AH4403" s="60"/>
      <c r="AI4403" s="60"/>
      <c r="AJ4403" s="60"/>
      <c r="AK4403" s="60"/>
      <c r="AL4403" s="60"/>
      <c r="AM4403" s="60"/>
      <c r="AN4403" s="60"/>
      <c r="AO4403" s="112"/>
      <c r="AP4403" s="112"/>
      <c r="AQ4403" s="112"/>
      <c r="AR4403" s="112"/>
      <c r="AS4403" s="112"/>
      <c r="AT4403" s="112"/>
      <c r="AU4403" s="112"/>
      <c r="AV4403" s="112"/>
      <c r="AW4403" s="112"/>
      <c r="AX4403" s="112"/>
      <c r="AY4403" s="112"/>
      <c r="AZ4403" s="112"/>
      <c r="BA4403" s="112"/>
    </row>
    <row r="4404" spans="1:53" x14ac:dyDescent="0.25">
      <c r="A4404" s="112"/>
      <c r="B4404" s="45">
        <v>40046</v>
      </c>
      <c r="C4404" s="2">
        <v>44.45</v>
      </c>
      <c r="D4404" s="2">
        <v>48.4</v>
      </c>
      <c r="E4404" s="2"/>
      <c r="F4404" s="2"/>
      <c r="G4404" s="2"/>
      <c r="H4404" s="2"/>
      <c r="I4404" s="2"/>
      <c r="J4404" s="2"/>
      <c r="K4404" s="2"/>
      <c r="L4404" s="2"/>
      <c r="M4404" s="60"/>
      <c r="N4404" s="60"/>
      <c r="O4404" s="60"/>
      <c r="P4404" s="60"/>
      <c r="Q4404" s="2"/>
      <c r="R4404" s="60"/>
      <c r="S4404" s="60"/>
      <c r="T4404" s="60"/>
      <c r="U4404" s="60"/>
      <c r="V4404" s="60"/>
      <c r="W4404" s="60"/>
      <c r="X4404" s="60"/>
      <c r="Y4404" s="60"/>
      <c r="Z4404" s="60"/>
      <c r="AA4404" s="60"/>
      <c r="AB4404" s="60"/>
      <c r="AC4404" s="60"/>
      <c r="AD4404" s="60"/>
      <c r="AE4404" s="60"/>
      <c r="AF4404" s="60"/>
      <c r="AG4404" s="60"/>
      <c r="AH4404" s="60"/>
      <c r="AI4404" s="60"/>
      <c r="AJ4404" s="60"/>
      <c r="AK4404" s="60"/>
      <c r="AL4404" s="60"/>
      <c r="AM4404" s="60"/>
      <c r="AN4404" s="60"/>
      <c r="AO4404" s="112"/>
      <c r="AP4404" s="112"/>
      <c r="AQ4404" s="112"/>
      <c r="AR4404" s="112"/>
      <c r="AS4404" s="112"/>
      <c r="AT4404" s="112"/>
      <c r="AU4404" s="112"/>
      <c r="AV4404" s="112"/>
      <c r="AW4404" s="112"/>
      <c r="AX4404" s="112"/>
      <c r="AY4404" s="112"/>
      <c r="AZ4404" s="112"/>
      <c r="BA4404" s="112"/>
    </row>
    <row r="4405" spans="1:53" x14ac:dyDescent="0.25">
      <c r="A4405" s="112"/>
      <c r="B4405" s="45">
        <v>40045</v>
      </c>
      <c r="C4405" s="2">
        <v>44.2</v>
      </c>
      <c r="D4405" s="2">
        <v>48.3</v>
      </c>
      <c r="E4405" s="2"/>
      <c r="F4405" s="2"/>
      <c r="G4405" s="2"/>
      <c r="H4405" s="2"/>
      <c r="I4405" s="2"/>
      <c r="J4405" s="2"/>
      <c r="K4405" s="2"/>
      <c r="L4405" s="2"/>
      <c r="M4405" s="60"/>
      <c r="N4405" s="60"/>
      <c r="O4405" s="60"/>
      <c r="P4405" s="60"/>
      <c r="Q4405" s="2"/>
      <c r="R4405" s="60"/>
      <c r="S4405" s="60"/>
      <c r="T4405" s="60"/>
      <c r="U4405" s="60"/>
      <c r="V4405" s="60"/>
      <c r="W4405" s="60"/>
      <c r="X4405" s="60"/>
      <c r="Y4405" s="60"/>
      <c r="Z4405" s="60"/>
      <c r="AA4405" s="60"/>
      <c r="AB4405" s="60"/>
      <c r="AC4405" s="60"/>
      <c r="AD4405" s="60"/>
      <c r="AE4405" s="60"/>
      <c r="AF4405" s="60"/>
      <c r="AG4405" s="60"/>
      <c r="AH4405" s="60"/>
      <c r="AI4405" s="60"/>
      <c r="AJ4405" s="60"/>
      <c r="AK4405" s="60"/>
      <c r="AL4405" s="60"/>
      <c r="AM4405" s="60"/>
      <c r="AN4405" s="60"/>
      <c r="AO4405" s="112"/>
      <c r="AP4405" s="112"/>
      <c r="AQ4405" s="112"/>
      <c r="AR4405" s="112"/>
      <c r="AS4405" s="112"/>
      <c r="AT4405" s="112"/>
      <c r="AU4405" s="112"/>
      <c r="AV4405" s="112"/>
      <c r="AW4405" s="112"/>
      <c r="AX4405" s="112"/>
      <c r="AY4405" s="112"/>
      <c r="AZ4405" s="112"/>
      <c r="BA4405" s="112"/>
    </row>
    <row r="4406" spans="1:53" x14ac:dyDescent="0.25">
      <c r="A4406" s="112"/>
      <c r="B4406" s="45">
        <v>40044</v>
      </c>
      <c r="C4406" s="2">
        <v>44.33</v>
      </c>
      <c r="D4406" s="2">
        <v>48.43</v>
      </c>
      <c r="E4406" s="2"/>
      <c r="F4406" s="2"/>
      <c r="G4406" s="2"/>
      <c r="H4406" s="2"/>
      <c r="I4406" s="2"/>
      <c r="J4406" s="2"/>
      <c r="K4406" s="2"/>
      <c r="L4406" s="2"/>
      <c r="M4406" s="60"/>
      <c r="N4406" s="60"/>
      <c r="O4406" s="60"/>
      <c r="P4406" s="60"/>
      <c r="Q4406" s="2"/>
      <c r="R4406" s="60"/>
      <c r="S4406" s="60"/>
      <c r="T4406" s="60"/>
      <c r="U4406" s="60"/>
      <c r="V4406" s="60"/>
      <c r="W4406" s="60"/>
      <c r="X4406" s="60"/>
      <c r="Y4406" s="60"/>
      <c r="Z4406" s="60"/>
      <c r="AA4406" s="60"/>
      <c r="AB4406" s="60"/>
      <c r="AC4406" s="60"/>
      <c r="AD4406" s="60"/>
      <c r="AE4406" s="60"/>
      <c r="AF4406" s="60"/>
      <c r="AG4406" s="60"/>
      <c r="AH4406" s="60"/>
      <c r="AI4406" s="60"/>
      <c r="AJ4406" s="60"/>
      <c r="AK4406" s="60"/>
      <c r="AL4406" s="60"/>
      <c r="AM4406" s="60"/>
      <c r="AN4406" s="60"/>
      <c r="AO4406" s="112"/>
      <c r="AP4406" s="112"/>
      <c r="AQ4406" s="112"/>
      <c r="AR4406" s="112"/>
      <c r="AS4406" s="112"/>
      <c r="AT4406" s="112"/>
      <c r="AU4406" s="112"/>
      <c r="AV4406" s="112"/>
      <c r="AW4406" s="112"/>
      <c r="AX4406" s="112"/>
      <c r="AY4406" s="112"/>
      <c r="AZ4406" s="112"/>
      <c r="BA4406" s="112"/>
    </row>
    <row r="4407" spans="1:53" x14ac:dyDescent="0.25">
      <c r="A4407" s="112"/>
      <c r="B4407" s="45">
        <v>40043</v>
      </c>
      <c r="C4407" s="2">
        <v>44.2</v>
      </c>
      <c r="D4407" s="2">
        <v>48.3</v>
      </c>
      <c r="E4407" s="2"/>
      <c r="F4407" s="2"/>
      <c r="G4407" s="2"/>
      <c r="H4407" s="2"/>
      <c r="I4407" s="2"/>
      <c r="J4407" s="2"/>
      <c r="K4407" s="2"/>
      <c r="L4407" s="2"/>
      <c r="M4407" s="60"/>
      <c r="N4407" s="60"/>
      <c r="O4407" s="60"/>
      <c r="P4407" s="60"/>
      <c r="Q4407" s="2"/>
      <c r="R4407" s="60"/>
      <c r="S4407" s="60"/>
      <c r="T4407" s="60"/>
      <c r="U4407" s="60"/>
      <c r="V4407" s="60"/>
      <c r="W4407" s="60"/>
      <c r="X4407" s="60"/>
      <c r="Y4407" s="60"/>
      <c r="Z4407" s="60"/>
      <c r="AA4407" s="60"/>
      <c r="AB4407" s="60"/>
      <c r="AC4407" s="60"/>
      <c r="AD4407" s="60"/>
      <c r="AE4407" s="60"/>
      <c r="AF4407" s="60"/>
      <c r="AG4407" s="60"/>
      <c r="AH4407" s="60"/>
      <c r="AI4407" s="60"/>
      <c r="AJ4407" s="60"/>
      <c r="AK4407" s="60"/>
      <c r="AL4407" s="60"/>
      <c r="AM4407" s="60"/>
      <c r="AN4407" s="60"/>
      <c r="AO4407" s="112"/>
      <c r="AP4407" s="112"/>
      <c r="AQ4407" s="112"/>
      <c r="AR4407" s="112"/>
      <c r="AS4407" s="112"/>
      <c r="AT4407" s="112"/>
      <c r="AU4407" s="112"/>
      <c r="AV4407" s="112"/>
      <c r="AW4407" s="112"/>
      <c r="AX4407" s="112"/>
      <c r="AY4407" s="112"/>
      <c r="AZ4407" s="112"/>
      <c r="BA4407" s="112"/>
    </row>
    <row r="4408" spans="1:53" x14ac:dyDescent="0.25">
      <c r="A4408" s="112"/>
      <c r="B4408" s="45">
        <v>40042</v>
      </c>
      <c r="C4408" s="2">
        <v>44.08</v>
      </c>
      <c r="D4408" s="2">
        <v>48.23</v>
      </c>
      <c r="E4408" s="2"/>
      <c r="F4408" s="2"/>
      <c r="G4408" s="2"/>
      <c r="H4408" s="2"/>
      <c r="I4408" s="2"/>
      <c r="J4408" s="2"/>
      <c r="K4408" s="2"/>
      <c r="L4408" s="2"/>
      <c r="M4408" s="60"/>
      <c r="N4408" s="60"/>
      <c r="O4408" s="60"/>
      <c r="P4408" s="60"/>
      <c r="Q4408" s="2"/>
      <c r="R4408" s="60"/>
      <c r="S4408" s="60"/>
      <c r="T4408" s="60"/>
      <c r="U4408" s="60"/>
      <c r="V4408" s="60"/>
      <c r="W4408" s="60"/>
      <c r="X4408" s="60"/>
      <c r="Y4408" s="60"/>
      <c r="Z4408" s="60"/>
      <c r="AA4408" s="60"/>
      <c r="AB4408" s="60"/>
      <c r="AC4408" s="60"/>
      <c r="AD4408" s="60"/>
      <c r="AE4408" s="60"/>
      <c r="AF4408" s="60"/>
      <c r="AG4408" s="60"/>
      <c r="AH4408" s="60"/>
      <c r="AI4408" s="60"/>
      <c r="AJ4408" s="60"/>
      <c r="AK4408" s="60"/>
      <c r="AL4408" s="60"/>
      <c r="AM4408" s="60"/>
      <c r="AN4408" s="60"/>
      <c r="AO4408" s="112"/>
      <c r="AP4408" s="112"/>
      <c r="AQ4408" s="112"/>
      <c r="AR4408" s="112"/>
      <c r="AS4408" s="112"/>
      <c r="AT4408" s="112"/>
      <c r="AU4408" s="112"/>
      <c r="AV4408" s="112"/>
      <c r="AW4408" s="112"/>
      <c r="AX4408" s="112"/>
      <c r="AY4408" s="112"/>
      <c r="AZ4408" s="112"/>
      <c r="BA4408" s="112"/>
    </row>
    <row r="4409" spans="1:53" x14ac:dyDescent="0.25">
      <c r="A4409" s="112"/>
      <c r="B4409" s="45">
        <v>40039</v>
      </c>
      <c r="C4409" s="2">
        <v>44.08</v>
      </c>
      <c r="D4409" s="2">
        <v>48.23</v>
      </c>
      <c r="E4409" s="2"/>
      <c r="F4409" s="2"/>
      <c r="G4409" s="2"/>
      <c r="H4409" s="2"/>
      <c r="I4409" s="2"/>
      <c r="J4409" s="2"/>
      <c r="K4409" s="2"/>
      <c r="L4409" s="2"/>
      <c r="M4409" s="60"/>
      <c r="N4409" s="60"/>
      <c r="O4409" s="60"/>
      <c r="P4409" s="60"/>
      <c r="Q4409" s="2"/>
      <c r="R4409" s="60"/>
      <c r="S4409" s="60"/>
      <c r="T4409" s="60"/>
      <c r="U4409" s="60"/>
      <c r="V4409" s="60"/>
      <c r="W4409" s="60"/>
      <c r="X4409" s="60"/>
      <c r="Y4409" s="60"/>
      <c r="Z4409" s="60"/>
      <c r="AA4409" s="60"/>
      <c r="AB4409" s="60"/>
      <c r="AC4409" s="60"/>
      <c r="AD4409" s="60"/>
      <c r="AE4409" s="60"/>
      <c r="AF4409" s="60"/>
      <c r="AG4409" s="60"/>
      <c r="AH4409" s="60"/>
      <c r="AI4409" s="60"/>
      <c r="AJ4409" s="60"/>
      <c r="AK4409" s="60"/>
      <c r="AL4409" s="60"/>
      <c r="AM4409" s="60"/>
      <c r="AN4409" s="60"/>
      <c r="AO4409" s="112"/>
      <c r="AP4409" s="112"/>
      <c r="AQ4409" s="112"/>
      <c r="AR4409" s="112"/>
      <c r="AS4409" s="112"/>
      <c r="AT4409" s="112"/>
      <c r="AU4409" s="112"/>
      <c r="AV4409" s="112"/>
      <c r="AW4409" s="112"/>
      <c r="AX4409" s="112"/>
      <c r="AY4409" s="112"/>
      <c r="AZ4409" s="112"/>
      <c r="BA4409" s="112"/>
    </row>
    <row r="4410" spans="1:53" x14ac:dyDescent="0.25">
      <c r="A4410" s="112"/>
      <c r="B4410" s="45">
        <v>40038</v>
      </c>
      <c r="C4410" s="2">
        <v>44.25</v>
      </c>
      <c r="D4410" s="2">
        <v>48.4</v>
      </c>
      <c r="E4410" s="2"/>
      <c r="F4410" s="2"/>
      <c r="G4410" s="2"/>
      <c r="H4410" s="2"/>
      <c r="I4410" s="2"/>
      <c r="J4410" s="2"/>
      <c r="K4410" s="2"/>
      <c r="L4410" s="2"/>
      <c r="M4410" s="60"/>
      <c r="N4410" s="60"/>
      <c r="O4410" s="60"/>
      <c r="P4410" s="60"/>
      <c r="Q4410" s="2"/>
      <c r="R4410" s="60"/>
      <c r="S4410" s="60"/>
      <c r="T4410" s="60"/>
      <c r="U4410" s="60"/>
      <c r="V4410" s="60"/>
      <c r="W4410" s="60"/>
      <c r="X4410" s="60"/>
      <c r="Y4410" s="60"/>
      <c r="Z4410" s="60"/>
      <c r="AA4410" s="60"/>
      <c r="AB4410" s="60"/>
      <c r="AC4410" s="60"/>
      <c r="AD4410" s="60"/>
      <c r="AE4410" s="60"/>
      <c r="AF4410" s="60"/>
      <c r="AG4410" s="60"/>
      <c r="AH4410" s="60"/>
      <c r="AI4410" s="60"/>
      <c r="AJ4410" s="60"/>
      <c r="AK4410" s="60"/>
      <c r="AL4410" s="60"/>
      <c r="AM4410" s="60"/>
      <c r="AN4410" s="60"/>
      <c r="AO4410" s="112"/>
      <c r="AP4410" s="112"/>
      <c r="AQ4410" s="112"/>
      <c r="AR4410" s="112"/>
      <c r="AS4410" s="112"/>
      <c r="AT4410" s="112"/>
      <c r="AU4410" s="112"/>
      <c r="AV4410" s="112"/>
      <c r="AW4410" s="112"/>
      <c r="AX4410" s="112"/>
      <c r="AY4410" s="112"/>
      <c r="AZ4410" s="112"/>
      <c r="BA4410" s="112"/>
    </row>
    <row r="4411" spans="1:53" x14ac:dyDescent="0.25">
      <c r="A4411" s="112"/>
      <c r="B4411" s="45">
        <v>40037</v>
      </c>
      <c r="C4411" s="2">
        <v>44.2</v>
      </c>
      <c r="D4411" s="2">
        <v>48.2</v>
      </c>
      <c r="E4411" s="2"/>
      <c r="F4411" s="2"/>
      <c r="G4411" s="2"/>
      <c r="H4411" s="2"/>
      <c r="I4411" s="2"/>
      <c r="J4411" s="2"/>
      <c r="K4411" s="2"/>
      <c r="L4411" s="2"/>
      <c r="M4411" s="60"/>
      <c r="N4411" s="60"/>
      <c r="O4411" s="60"/>
      <c r="P4411" s="60"/>
      <c r="Q4411" s="2"/>
      <c r="R4411" s="60"/>
      <c r="S4411" s="60"/>
      <c r="T4411" s="60"/>
      <c r="U4411" s="60"/>
      <c r="V4411" s="60"/>
      <c r="W4411" s="60"/>
      <c r="X4411" s="60"/>
      <c r="Y4411" s="60"/>
      <c r="Z4411" s="60"/>
      <c r="AA4411" s="60"/>
      <c r="AB4411" s="60"/>
      <c r="AC4411" s="60"/>
      <c r="AD4411" s="60"/>
      <c r="AE4411" s="60"/>
      <c r="AF4411" s="60"/>
      <c r="AG4411" s="60"/>
      <c r="AH4411" s="60"/>
      <c r="AI4411" s="60"/>
      <c r="AJ4411" s="60"/>
      <c r="AK4411" s="60"/>
      <c r="AL4411" s="60"/>
      <c r="AM4411" s="60"/>
      <c r="AN4411" s="60"/>
      <c r="AO4411" s="112"/>
      <c r="AP4411" s="112"/>
      <c r="AQ4411" s="112"/>
      <c r="AR4411" s="112"/>
      <c r="AS4411" s="112"/>
      <c r="AT4411" s="112"/>
      <c r="AU4411" s="112"/>
      <c r="AV4411" s="112"/>
      <c r="AW4411" s="112"/>
      <c r="AX4411" s="112"/>
      <c r="AY4411" s="112"/>
      <c r="AZ4411" s="112"/>
      <c r="BA4411" s="112"/>
    </row>
    <row r="4412" spans="1:53" x14ac:dyDescent="0.25">
      <c r="A4412" s="112"/>
      <c r="B4412" s="45">
        <v>40036</v>
      </c>
      <c r="C4412" s="2">
        <v>44.2</v>
      </c>
      <c r="D4412" s="2">
        <v>48.3</v>
      </c>
      <c r="E4412" s="2"/>
      <c r="F4412" s="2"/>
      <c r="G4412" s="2"/>
      <c r="H4412" s="2"/>
      <c r="I4412" s="2"/>
      <c r="J4412" s="2"/>
      <c r="K4412" s="2"/>
      <c r="L4412" s="2"/>
      <c r="M4412" s="60"/>
      <c r="N4412" s="60"/>
      <c r="O4412" s="60"/>
      <c r="P4412" s="60"/>
      <c r="Q4412" s="2"/>
      <c r="R4412" s="60"/>
      <c r="S4412" s="60"/>
      <c r="T4412" s="60"/>
      <c r="U4412" s="60"/>
      <c r="V4412" s="60"/>
      <c r="W4412" s="60"/>
      <c r="X4412" s="60"/>
      <c r="Y4412" s="60"/>
      <c r="Z4412" s="60"/>
      <c r="AA4412" s="60"/>
      <c r="AB4412" s="60"/>
      <c r="AC4412" s="60"/>
      <c r="AD4412" s="60"/>
      <c r="AE4412" s="60"/>
      <c r="AF4412" s="60"/>
      <c r="AG4412" s="60"/>
      <c r="AH4412" s="60"/>
      <c r="AI4412" s="60"/>
      <c r="AJ4412" s="60"/>
      <c r="AK4412" s="60"/>
      <c r="AL4412" s="60"/>
      <c r="AM4412" s="60"/>
      <c r="AN4412" s="60"/>
      <c r="AO4412" s="112"/>
      <c r="AP4412" s="112"/>
      <c r="AQ4412" s="112"/>
      <c r="AR4412" s="112"/>
      <c r="AS4412" s="112"/>
      <c r="AT4412" s="112"/>
      <c r="AU4412" s="112"/>
      <c r="AV4412" s="112"/>
      <c r="AW4412" s="112"/>
      <c r="AX4412" s="112"/>
      <c r="AY4412" s="112"/>
      <c r="AZ4412" s="112"/>
      <c r="BA4412" s="112"/>
    </row>
    <row r="4413" spans="1:53" x14ac:dyDescent="0.25">
      <c r="A4413" s="112"/>
      <c r="B4413" s="45">
        <v>40035</v>
      </c>
      <c r="C4413" s="2">
        <v>44.25</v>
      </c>
      <c r="D4413" s="2">
        <v>48.08</v>
      </c>
      <c r="E4413" s="2"/>
      <c r="F4413" s="2"/>
      <c r="G4413" s="2"/>
      <c r="H4413" s="2"/>
      <c r="I4413" s="2"/>
      <c r="J4413" s="2"/>
      <c r="K4413" s="2"/>
      <c r="L4413" s="2"/>
      <c r="M4413" s="60"/>
      <c r="N4413" s="60"/>
      <c r="O4413" s="60"/>
      <c r="P4413" s="60"/>
      <c r="Q4413" s="2"/>
      <c r="R4413" s="60"/>
      <c r="S4413" s="60"/>
      <c r="T4413" s="60"/>
      <c r="U4413" s="60"/>
      <c r="V4413" s="60"/>
      <c r="W4413" s="60"/>
      <c r="X4413" s="60"/>
      <c r="Y4413" s="60"/>
      <c r="Z4413" s="60"/>
      <c r="AA4413" s="60"/>
      <c r="AB4413" s="60"/>
      <c r="AC4413" s="60"/>
      <c r="AD4413" s="60"/>
      <c r="AE4413" s="60"/>
      <c r="AF4413" s="60"/>
      <c r="AG4413" s="60"/>
      <c r="AH4413" s="60"/>
      <c r="AI4413" s="60"/>
      <c r="AJ4413" s="60"/>
      <c r="AK4413" s="60"/>
      <c r="AL4413" s="60"/>
      <c r="AM4413" s="60"/>
      <c r="AN4413" s="60"/>
      <c r="AO4413" s="112"/>
      <c r="AP4413" s="112"/>
      <c r="AQ4413" s="112"/>
      <c r="AR4413" s="112"/>
      <c r="AS4413" s="112"/>
      <c r="AT4413" s="112"/>
      <c r="AU4413" s="112"/>
      <c r="AV4413" s="112"/>
      <c r="AW4413" s="112"/>
      <c r="AX4413" s="112"/>
      <c r="AY4413" s="112"/>
      <c r="AZ4413" s="112"/>
      <c r="BA4413" s="112"/>
    </row>
    <row r="4414" spans="1:53" x14ac:dyDescent="0.25">
      <c r="A4414" s="112"/>
      <c r="B4414" s="45">
        <v>40032</v>
      </c>
      <c r="C4414" s="2">
        <v>44.3</v>
      </c>
      <c r="D4414" s="2">
        <v>48.42</v>
      </c>
      <c r="E4414" s="2"/>
      <c r="F4414" s="2"/>
      <c r="G4414" s="2"/>
      <c r="H4414" s="2"/>
      <c r="I4414" s="2"/>
      <c r="J4414" s="2"/>
      <c r="K4414" s="2"/>
      <c r="L4414" s="2"/>
      <c r="M4414" s="60"/>
      <c r="N4414" s="60"/>
      <c r="O4414" s="60"/>
      <c r="P4414" s="60"/>
      <c r="Q4414" s="2"/>
      <c r="R4414" s="60"/>
      <c r="S4414" s="60"/>
      <c r="T4414" s="60"/>
      <c r="U4414" s="60"/>
      <c r="V4414" s="60"/>
      <c r="W4414" s="60"/>
      <c r="X4414" s="60"/>
      <c r="Y4414" s="60"/>
      <c r="Z4414" s="60"/>
      <c r="AA4414" s="60"/>
      <c r="AB4414" s="60"/>
      <c r="AC4414" s="60"/>
      <c r="AD4414" s="60"/>
      <c r="AE4414" s="60"/>
      <c r="AF4414" s="60"/>
      <c r="AG4414" s="60"/>
      <c r="AH4414" s="60"/>
      <c r="AI4414" s="60"/>
      <c r="AJ4414" s="60"/>
      <c r="AK4414" s="60"/>
      <c r="AL4414" s="60"/>
      <c r="AM4414" s="60"/>
      <c r="AN4414" s="60"/>
      <c r="AO4414" s="112"/>
      <c r="AP4414" s="112"/>
      <c r="AQ4414" s="112"/>
      <c r="AR4414" s="112"/>
      <c r="AS4414" s="112"/>
      <c r="AT4414" s="112"/>
      <c r="AU4414" s="112"/>
      <c r="AV4414" s="112"/>
      <c r="AW4414" s="112"/>
      <c r="AX4414" s="112"/>
      <c r="AY4414" s="112"/>
      <c r="AZ4414" s="112"/>
      <c r="BA4414" s="112"/>
    </row>
    <row r="4415" spans="1:53" x14ac:dyDescent="0.25">
      <c r="A4415" s="112"/>
      <c r="B4415" s="45">
        <v>40031</v>
      </c>
      <c r="C4415" s="2">
        <v>44.3</v>
      </c>
      <c r="D4415" s="2">
        <v>48.42</v>
      </c>
      <c r="E4415" s="2"/>
      <c r="F4415" s="2"/>
      <c r="G4415" s="2"/>
      <c r="H4415" s="2"/>
      <c r="I4415" s="2"/>
      <c r="J4415" s="2"/>
      <c r="K4415" s="2"/>
      <c r="L4415" s="2"/>
      <c r="M4415" s="60"/>
      <c r="N4415" s="60"/>
      <c r="O4415" s="60"/>
      <c r="P4415" s="60"/>
      <c r="Q4415" s="2"/>
      <c r="R4415" s="60"/>
      <c r="S4415" s="60"/>
      <c r="T4415" s="60"/>
      <c r="U4415" s="60"/>
      <c r="V4415" s="60"/>
      <c r="W4415" s="60"/>
      <c r="X4415" s="60"/>
      <c r="Y4415" s="60"/>
      <c r="Z4415" s="60"/>
      <c r="AA4415" s="60"/>
      <c r="AB4415" s="60"/>
      <c r="AC4415" s="60"/>
      <c r="AD4415" s="60"/>
      <c r="AE4415" s="60"/>
      <c r="AF4415" s="60"/>
      <c r="AG4415" s="60"/>
      <c r="AH4415" s="60"/>
      <c r="AI4415" s="60"/>
      <c r="AJ4415" s="60"/>
      <c r="AK4415" s="60"/>
      <c r="AL4415" s="60"/>
      <c r="AM4415" s="60"/>
      <c r="AN4415" s="60"/>
      <c r="AO4415" s="112"/>
      <c r="AP4415" s="112"/>
      <c r="AQ4415" s="112"/>
      <c r="AR4415" s="112"/>
      <c r="AS4415" s="112"/>
      <c r="AT4415" s="112"/>
      <c r="AU4415" s="112"/>
      <c r="AV4415" s="112"/>
      <c r="AW4415" s="112"/>
      <c r="AX4415" s="112"/>
      <c r="AY4415" s="112"/>
      <c r="AZ4415" s="112"/>
      <c r="BA4415" s="112"/>
    </row>
    <row r="4416" spans="1:53" x14ac:dyDescent="0.25">
      <c r="A4416" s="112"/>
      <c r="B4416" s="45">
        <v>40030</v>
      </c>
      <c r="C4416" s="2">
        <v>44.2</v>
      </c>
      <c r="D4416" s="2">
        <v>48.32</v>
      </c>
      <c r="E4416" s="2"/>
      <c r="F4416" s="2"/>
      <c r="G4416" s="2"/>
      <c r="H4416" s="2"/>
      <c r="I4416" s="2"/>
      <c r="J4416" s="2"/>
      <c r="K4416" s="2"/>
      <c r="L4416" s="2"/>
      <c r="M4416" s="60"/>
      <c r="N4416" s="60"/>
      <c r="O4416" s="60"/>
      <c r="P4416" s="60"/>
      <c r="Q4416" s="2"/>
      <c r="R4416" s="60"/>
      <c r="S4416" s="60"/>
      <c r="T4416" s="60"/>
      <c r="U4416" s="60"/>
      <c r="V4416" s="60"/>
      <c r="W4416" s="60"/>
      <c r="X4416" s="60"/>
      <c r="Y4416" s="60"/>
      <c r="Z4416" s="60"/>
      <c r="AA4416" s="60"/>
      <c r="AB4416" s="60"/>
      <c r="AC4416" s="60"/>
      <c r="AD4416" s="60"/>
      <c r="AE4416" s="60"/>
      <c r="AF4416" s="60"/>
      <c r="AG4416" s="60"/>
      <c r="AH4416" s="60"/>
      <c r="AI4416" s="60"/>
      <c r="AJ4416" s="60"/>
      <c r="AK4416" s="60"/>
      <c r="AL4416" s="60"/>
      <c r="AM4416" s="60"/>
      <c r="AN4416" s="60"/>
      <c r="AO4416" s="112"/>
      <c r="AP4416" s="112"/>
      <c r="AQ4416" s="112"/>
      <c r="AR4416" s="112"/>
      <c r="AS4416" s="112"/>
      <c r="AT4416" s="112"/>
      <c r="AU4416" s="112"/>
      <c r="AV4416" s="112"/>
      <c r="AW4416" s="112"/>
      <c r="AX4416" s="112"/>
      <c r="AY4416" s="112"/>
      <c r="AZ4416" s="112"/>
      <c r="BA4416" s="112"/>
    </row>
    <row r="4417" spans="1:53" x14ac:dyDescent="0.25">
      <c r="A4417" s="112"/>
      <c r="B4417" s="45">
        <v>40029</v>
      </c>
      <c r="C4417" s="2">
        <v>44.18</v>
      </c>
      <c r="D4417" s="2">
        <v>48.3</v>
      </c>
      <c r="E4417" s="2"/>
      <c r="F4417" s="2"/>
      <c r="G4417" s="2"/>
      <c r="H4417" s="2"/>
      <c r="I4417" s="2"/>
      <c r="J4417" s="2"/>
      <c r="K4417" s="2"/>
      <c r="L4417" s="2"/>
      <c r="M4417" s="60"/>
      <c r="N4417" s="60"/>
      <c r="O4417" s="60"/>
      <c r="P4417" s="60"/>
      <c r="Q4417" s="2"/>
      <c r="R4417" s="60"/>
      <c r="S4417" s="60"/>
      <c r="T4417" s="60"/>
      <c r="U4417" s="60"/>
      <c r="V4417" s="60"/>
      <c r="W4417" s="60"/>
      <c r="X4417" s="60"/>
      <c r="Y4417" s="60"/>
      <c r="Z4417" s="60"/>
      <c r="AA4417" s="60"/>
      <c r="AB4417" s="60"/>
      <c r="AC4417" s="60"/>
      <c r="AD4417" s="60"/>
      <c r="AE4417" s="60"/>
      <c r="AF4417" s="60"/>
      <c r="AG4417" s="60"/>
      <c r="AH4417" s="60"/>
      <c r="AI4417" s="60"/>
      <c r="AJ4417" s="60"/>
      <c r="AK4417" s="60"/>
      <c r="AL4417" s="60"/>
      <c r="AM4417" s="60"/>
      <c r="AN4417" s="60"/>
      <c r="AO4417" s="112"/>
      <c r="AP4417" s="112"/>
      <c r="AQ4417" s="112"/>
      <c r="AR4417" s="112"/>
      <c r="AS4417" s="112"/>
      <c r="AT4417" s="112"/>
      <c r="AU4417" s="112"/>
      <c r="AV4417" s="112"/>
      <c r="AW4417" s="112"/>
      <c r="AX4417" s="112"/>
      <c r="AY4417" s="112"/>
      <c r="AZ4417" s="112"/>
      <c r="BA4417" s="112"/>
    </row>
    <row r="4418" spans="1:53" x14ac:dyDescent="0.25">
      <c r="A4418" s="112"/>
      <c r="B4418" s="45">
        <v>40028</v>
      </c>
      <c r="C4418" s="2">
        <v>44.02</v>
      </c>
      <c r="D4418" s="2">
        <v>48.02</v>
      </c>
      <c r="E4418" s="2"/>
      <c r="F4418" s="2"/>
      <c r="G4418" s="2"/>
      <c r="H4418" s="2"/>
      <c r="I4418" s="2"/>
      <c r="J4418" s="2"/>
      <c r="K4418" s="2"/>
      <c r="L4418" s="2"/>
      <c r="M4418" s="60"/>
      <c r="N4418" s="60"/>
      <c r="O4418" s="60"/>
      <c r="P4418" s="60"/>
      <c r="Q4418" s="2"/>
      <c r="R4418" s="60"/>
      <c r="S4418" s="60"/>
      <c r="T4418" s="60"/>
      <c r="U4418" s="60"/>
      <c r="V4418" s="60"/>
      <c r="W4418" s="60"/>
      <c r="X4418" s="60"/>
      <c r="Y4418" s="60"/>
      <c r="Z4418" s="60"/>
      <c r="AA4418" s="60"/>
      <c r="AB4418" s="60"/>
      <c r="AC4418" s="60"/>
      <c r="AD4418" s="60"/>
      <c r="AE4418" s="60"/>
      <c r="AF4418" s="60"/>
      <c r="AG4418" s="60"/>
      <c r="AH4418" s="60"/>
      <c r="AI4418" s="60"/>
      <c r="AJ4418" s="60"/>
      <c r="AK4418" s="60"/>
      <c r="AL4418" s="60"/>
      <c r="AM4418" s="60"/>
      <c r="AN4418" s="60"/>
      <c r="AO4418" s="112"/>
      <c r="AP4418" s="112"/>
      <c r="AQ4418" s="112"/>
      <c r="AR4418" s="112"/>
      <c r="AS4418" s="112"/>
      <c r="AT4418" s="112"/>
      <c r="AU4418" s="112"/>
      <c r="AV4418" s="112"/>
      <c r="AW4418" s="112"/>
      <c r="AX4418" s="112"/>
      <c r="AY4418" s="112"/>
      <c r="AZ4418" s="112"/>
      <c r="BA4418" s="112"/>
    </row>
    <row r="4419" spans="1:53" x14ac:dyDescent="0.25">
      <c r="A4419" s="112"/>
      <c r="B4419" s="45">
        <v>40025</v>
      </c>
      <c r="C4419" s="2">
        <v>43.75</v>
      </c>
      <c r="D4419" s="2">
        <v>47.75</v>
      </c>
      <c r="E4419" s="2"/>
      <c r="F4419" s="2"/>
      <c r="G4419" s="2"/>
      <c r="H4419" s="2"/>
      <c r="I4419" s="2"/>
      <c r="J4419" s="2"/>
      <c r="K4419" s="2"/>
      <c r="L4419" s="2"/>
      <c r="M4419" s="60"/>
      <c r="N4419" s="60"/>
      <c r="O4419" s="60"/>
      <c r="P4419" s="60"/>
      <c r="Q4419" s="2"/>
      <c r="R4419" s="60"/>
      <c r="S4419" s="60"/>
      <c r="T4419" s="60"/>
      <c r="U4419" s="60"/>
      <c r="V4419" s="60"/>
      <c r="W4419" s="60"/>
      <c r="X4419" s="60"/>
      <c r="Y4419" s="60"/>
      <c r="Z4419" s="60"/>
      <c r="AA4419" s="60"/>
      <c r="AB4419" s="60"/>
      <c r="AC4419" s="60"/>
      <c r="AD4419" s="60"/>
      <c r="AE4419" s="60"/>
      <c r="AF4419" s="60"/>
      <c r="AG4419" s="60"/>
      <c r="AH4419" s="60"/>
      <c r="AI4419" s="60"/>
      <c r="AJ4419" s="60"/>
      <c r="AK4419" s="60"/>
      <c r="AL4419" s="60"/>
      <c r="AM4419" s="60"/>
      <c r="AN4419" s="60"/>
      <c r="AO4419" s="112"/>
      <c r="AP4419" s="112"/>
      <c r="AQ4419" s="112"/>
      <c r="AR4419" s="112"/>
      <c r="AS4419" s="112"/>
      <c r="AT4419" s="112"/>
      <c r="AU4419" s="112"/>
      <c r="AV4419" s="112"/>
      <c r="AW4419" s="112"/>
      <c r="AX4419" s="112"/>
      <c r="AY4419" s="112"/>
      <c r="AZ4419" s="112"/>
      <c r="BA4419" s="112"/>
    </row>
    <row r="4420" spans="1:53" x14ac:dyDescent="0.25">
      <c r="A4420" s="112"/>
      <c r="B4420" s="45">
        <v>40024</v>
      </c>
      <c r="C4420" s="2">
        <v>43.7</v>
      </c>
      <c r="D4420" s="2">
        <v>48.1</v>
      </c>
      <c r="E4420" s="2"/>
      <c r="F4420" s="2"/>
      <c r="G4420" s="2"/>
      <c r="H4420" s="2"/>
      <c r="I4420" s="2"/>
      <c r="J4420" s="2"/>
      <c r="K4420" s="2"/>
      <c r="L4420" s="2"/>
      <c r="M4420" s="60"/>
      <c r="N4420" s="60"/>
      <c r="O4420" s="60"/>
      <c r="P4420" s="60"/>
      <c r="Q4420" s="2"/>
      <c r="R4420" s="60"/>
      <c r="S4420" s="60"/>
      <c r="T4420" s="60"/>
      <c r="U4420" s="60"/>
      <c r="V4420" s="60"/>
      <c r="W4420" s="60"/>
      <c r="X4420" s="60"/>
      <c r="Y4420" s="60"/>
      <c r="Z4420" s="60"/>
      <c r="AA4420" s="60"/>
      <c r="AB4420" s="60"/>
      <c r="AC4420" s="60"/>
      <c r="AD4420" s="60"/>
      <c r="AE4420" s="60"/>
      <c r="AF4420" s="60"/>
      <c r="AG4420" s="60"/>
      <c r="AH4420" s="60"/>
      <c r="AI4420" s="60"/>
      <c r="AJ4420" s="60"/>
      <c r="AK4420" s="60"/>
      <c r="AL4420" s="60"/>
      <c r="AM4420" s="60"/>
      <c r="AN4420" s="60"/>
      <c r="AO4420" s="112"/>
      <c r="AP4420" s="112"/>
      <c r="AQ4420" s="112"/>
      <c r="AR4420" s="112"/>
      <c r="AS4420" s="112"/>
      <c r="AT4420" s="112"/>
      <c r="AU4420" s="112"/>
      <c r="AV4420" s="112"/>
      <c r="AW4420" s="112"/>
      <c r="AX4420" s="112"/>
      <c r="AY4420" s="112"/>
      <c r="AZ4420" s="112"/>
      <c r="BA4420" s="112"/>
    </row>
    <row r="4421" spans="1:53" x14ac:dyDescent="0.25">
      <c r="A4421" s="112"/>
      <c r="B4421" s="45">
        <v>40023</v>
      </c>
      <c r="C4421" s="2">
        <v>43.9</v>
      </c>
      <c r="D4421" s="2">
        <v>47.82</v>
      </c>
      <c r="E4421" s="2"/>
      <c r="F4421" s="2"/>
      <c r="G4421" s="2"/>
      <c r="H4421" s="2"/>
      <c r="I4421" s="2"/>
      <c r="J4421" s="2"/>
      <c r="K4421" s="2"/>
      <c r="L4421" s="2"/>
      <c r="M4421" s="60"/>
      <c r="N4421" s="60"/>
      <c r="O4421" s="60"/>
      <c r="P4421" s="60"/>
      <c r="Q4421" s="2"/>
      <c r="R4421" s="60"/>
      <c r="S4421" s="60"/>
      <c r="T4421" s="60"/>
      <c r="U4421" s="60"/>
      <c r="V4421" s="60"/>
      <c r="W4421" s="60"/>
      <c r="X4421" s="60"/>
      <c r="Y4421" s="60"/>
      <c r="Z4421" s="60"/>
      <c r="AA4421" s="60"/>
      <c r="AB4421" s="60"/>
      <c r="AC4421" s="60"/>
      <c r="AD4421" s="60"/>
      <c r="AE4421" s="60"/>
      <c r="AF4421" s="60"/>
      <c r="AG4421" s="60"/>
      <c r="AH4421" s="60"/>
      <c r="AI4421" s="60"/>
      <c r="AJ4421" s="60"/>
      <c r="AK4421" s="60"/>
      <c r="AL4421" s="60"/>
      <c r="AM4421" s="60"/>
      <c r="AN4421" s="60"/>
      <c r="AO4421" s="112"/>
      <c r="AP4421" s="112"/>
      <c r="AQ4421" s="112"/>
      <c r="AR4421" s="112"/>
      <c r="AS4421" s="112"/>
      <c r="AT4421" s="112"/>
      <c r="AU4421" s="112"/>
      <c r="AV4421" s="112"/>
      <c r="AW4421" s="112"/>
      <c r="AX4421" s="112"/>
      <c r="AY4421" s="112"/>
      <c r="AZ4421" s="112"/>
      <c r="BA4421" s="112"/>
    </row>
    <row r="4422" spans="1:53" x14ac:dyDescent="0.25">
      <c r="A4422" s="112"/>
      <c r="B4422" s="45">
        <v>40022</v>
      </c>
      <c r="C4422" s="2">
        <v>44.18</v>
      </c>
      <c r="D4422" s="2">
        <v>48.1</v>
      </c>
      <c r="E4422" s="2"/>
      <c r="F4422" s="2"/>
      <c r="G4422" s="2"/>
      <c r="H4422" s="2"/>
      <c r="I4422" s="2"/>
      <c r="J4422" s="2"/>
      <c r="K4422" s="2"/>
      <c r="L4422" s="2"/>
      <c r="M4422" s="60"/>
      <c r="N4422" s="60"/>
      <c r="O4422" s="60"/>
      <c r="P4422" s="60"/>
      <c r="Q4422" s="2"/>
      <c r="R4422" s="60"/>
      <c r="S4422" s="60"/>
      <c r="T4422" s="60"/>
      <c r="U4422" s="60"/>
      <c r="V4422" s="60"/>
      <c r="W4422" s="60"/>
      <c r="X4422" s="60"/>
      <c r="Y4422" s="60"/>
      <c r="Z4422" s="60"/>
      <c r="AA4422" s="60"/>
      <c r="AB4422" s="60"/>
      <c r="AC4422" s="60"/>
      <c r="AD4422" s="60"/>
      <c r="AE4422" s="60"/>
      <c r="AF4422" s="60"/>
      <c r="AG4422" s="60"/>
      <c r="AH4422" s="60"/>
      <c r="AI4422" s="60"/>
      <c r="AJ4422" s="60"/>
      <c r="AK4422" s="60"/>
      <c r="AL4422" s="60"/>
      <c r="AM4422" s="60"/>
      <c r="AN4422" s="60"/>
      <c r="AO4422" s="112"/>
      <c r="AP4422" s="112"/>
      <c r="AQ4422" s="112"/>
      <c r="AR4422" s="112"/>
      <c r="AS4422" s="112"/>
      <c r="AT4422" s="112"/>
      <c r="AU4422" s="112"/>
      <c r="AV4422" s="112"/>
      <c r="AW4422" s="112"/>
      <c r="AX4422" s="112"/>
      <c r="AY4422" s="112"/>
      <c r="AZ4422" s="112"/>
      <c r="BA4422" s="112"/>
    </row>
    <row r="4423" spans="1:53" x14ac:dyDescent="0.25">
      <c r="A4423" s="112"/>
      <c r="B4423" s="45">
        <v>40021</v>
      </c>
      <c r="C4423" s="2">
        <v>44.23</v>
      </c>
      <c r="D4423" s="2">
        <v>48.25</v>
      </c>
      <c r="E4423" s="2"/>
      <c r="F4423" s="2"/>
      <c r="G4423" s="2"/>
      <c r="H4423" s="2"/>
      <c r="I4423" s="2"/>
      <c r="J4423" s="2"/>
      <c r="K4423" s="2"/>
      <c r="L4423" s="2"/>
      <c r="M4423" s="60"/>
      <c r="N4423" s="60"/>
      <c r="O4423" s="60"/>
      <c r="P4423" s="60"/>
      <c r="Q4423" s="2"/>
      <c r="R4423" s="60"/>
      <c r="S4423" s="60"/>
      <c r="T4423" s="60"/>
      <c r="U4423" s="60"/>
      <c r="V4423" s="60"/>
      <c r="W4423" s="60"/>
      <c r="X4423" s="60"/>
      <c r="Y4423" s="60"/>
      <c r="Z4423" s="60"/>
      <c r="AA4423" s="60"/>
      <c r="AB4423" s="60"/>
      <c r="AC4423" s="60"/>
      <c r="AD4423" s="60"/>
      <c r="AE4423" s="60"/>
      <c r="AF4423" s="60"/>
      <c r="AG4423" s="60"/>
      <c r="AH4423" s="60"/>
      <c r="AI4423" s="60"/>
      <c r="AJ4423" s="60"/>
      <c r="AK4423" s="60"/>
      <c r="AL4423" s="60"/>
      <c r="AM4423" s="60"/>
      <c r="AN4423" s="60"/>
      <c r="AO4423" s="112"/>
      <c r="AP4423" s="112"/>
      <c r="AQ4423" s="112"/>
      <c r="AR4423" s="112"/>
      <c r="AS4423" s="112"/>
      <c r="AT4423" s="112"/>
      <c r="AU4423" s="112"/>
      <c r="AV4423" s="112"/>
      <c r="AW4423" s="112"/>
      <c r="AX4423" s="112"/>
      <c r="AY4423" s="112"/>
      <c r="AZ4423" s="112"/>
      <c r="BA4423" s="112"/>
    </row>
    <row r="4424" spans="1:53" x14ac:dyDescent="0.25">
      <c r="A4424" s="112"/>
      <c r="B4424" s="45">
        <v>40018</v>
      </c>
      <c r="C4424" s="2">
        <v>44.25</v>
      </c>
      <c r="D4424" s="2">
        <v>48.75</v>
      </c>
      <c r="E4424" s="2"/>
      <c r="F4424" s="2"/>
      <c r="G4424" s="2"/>
      <c r="H4424" s="2"/>
      <c r="I4424" s="2"/>
      <c r="J4424" s="2"/>
      <c r="K4424" s="2"/>
      <c r="L4424" s="2"/>
      <c r="M4424" s="60"/>
      <c r="N4424" s="60"/>
      <c r="O4424" s="60"/>
      <c r="P4424" s="60"/>
      <c r="Q4424" s="2"/>
      <c r="R4424" s="60"/>
      <c r="S4424" s="60"/>
      <c r="T4424" s="60"/>
      <c r="U4424" s="60"/>
      <c r="V4424" s="60"/>
      <c r="W4424" s="60"/>
      <c r="X4424" s="60"/>
      <c r="Y4424" s="60"/>
      <c r="Z4424" s="60"/>
      <c r="AA4424" s="60"/>
      <c r="AB4424" s="60"/>
      <c r="AC4424" s="60"/>
      <c r="AD4424" s="60"/>
      <c r="AE4424" s="60"/>
      <c r="AF4424" s="60"/>
      <c r="AG4424" s="60"/>
      <c r="AH4424" s="60"/>
      <c r="AI4424" s="60"/>
      <c r="AJ4424" s="60"/>
      <c r="AK4424" s="60"/>
      <c r="AL4424" s="60"/>
      <c r="AM4424" s="60"/>
      <c r="AN4424" s="60"/>
      <c r="AO4424" s="112"/>
      <c r="AP4424" s="112"/>
      <c r="AQ4424" s="112"/>
      <c r="AR4424" s="112"/>
      <c r="AS4424" s="112"/>
      <c r="AT4424" s="112"/>
      <c r="AU4424" s="112"/>
      <c r="AV4424" s="112"/>
      <c r="AW4424" s="112"/>
      <c r="AX4424" s="112"/>
      <c r="AY4424" s="112"/>
      <c r="AZ4424" s="112"/>
      <c r="BA4424" s="112"/>
    </row>
    <row r="4425" spans="1:53" x14ac:dyDescent="0.25">
      <c r="A4425" s="112"/>
      <c r="B4425" s="45">
        <v>40017</v>
      </c>
      <c r="C4425" s="2">
        <v>44.2</v>
      </c>
      <c r="D4425" s="2">
        <v>48.88</v>
      </c>
      <c r="E4425" s="2"/>
      <c r="F4425" s="2"/>
      <c r="G4425" s="2"/>
      <c r="H4425" s="2"/>
      <c r="I4425" s="2"/>
      <c r="J4425" s="2"/>
      <c r="K4425" s="2"/>
      <c r="L4425" s="2"/>
      <c r="M4425" s="60"/>
      <c r="N4425" s="60"/>
      <c r="O4425" s="60"/>
      <c r="P4425" s="60"/>
      <c r="Q4425" s="2"/>
      <c r="R4425" s="60"/>
      <c r="S4425" s="60"/>
      <c r="T4425" s="60"/>
      <c r="U4425" s="60"/>
      <c r="V4425" s="60"/>
      <c r="W4425" s="60"/>
      <c r="X4425" s="60"/>
      <c r="Y4425" s="60"/>
      <c r="Z4425" s="60"/>
      <c r="AA4425" s="60"/>
      <c r="AB4425" s="60"/>
      <c r="AC4425" s="60"/>
      <c r="AD4425" s="60"/>
      <c r="AE4425" s="60"/>
      <c r="AF4425" s="60"/>
      <c r="AG4425" s="60"/>
      <c r="AH4425" s="60"/>
      <c r="AI4425" s="60"/>
      <c r="AJ4425" s="60"/>
      <c r="AK4425" s="60"/>
      <c r="AL4425" s="60"/>
      <c r="AM4425" s="60"/>
      <c r="AN4425" s="60"/>
      <c r="AO4425" s="112"/>
      <c r="AP4425" s="112"/>
      <c r="AQ4425" s="112"/>
      <c r="AR4425" s="112"/>
      <c r="AS4425" s="112"/>
      <c r="AT4425" s="112"/>
      <c r="AU4425" s="112"/>
      <c r="AV4425" s="112"/>
      <c r="AW4425" s="112"/>
      <c r="AX4425" s="112"/>
      <c r="AY4425" s="112"/>
      <c r="AZ4425" s="112"/>
      <c r="BA4425" s="112"/>
    </row>
    <row r="4426" spans="1:53" x14ac:dyDescent="0.25">
      <c r="A4426" s="112"/>
      <c r="B4426" s="45">
        <v>40016</v>
      </c>
      <c r="C4426" s="2">
        <v>44.05</v>
      </c>
      <c r="D4426" s="2">
        <v>48.25</v>
      </c>
      <c r="E4426" s="2"/>
      <c r="F4426" s="2"/>
      <c r="G4426" s="2"/>
      <c r="H4426" s="2"/>
      <c r="I4426" s="2"/>
      <c r="J4426" s="2"/>
      <c r="K4426" s="2"/>
      <c r="L4426" s="2"/>
      <c r="M4426" s="60"/>
      <c r="N4426" s="60"/>
      <c r="O4426" s="60"/>
      <c r="P4426" s="60"/>
      <c r="Q4426" s="2"/>
      <c r="R4426" s="60"/>
      <c r="S4426" s="60"/>
      <c r="T4426" s="60"/>
      <c r="U4426" s="60"/>
      <c r="V4426" s="60"/>
      <c r="W4426" s="60"/>
      <c r="X4426" s="60"/>
      <c r="Y4426" s="60"/>
      <c r="Z4426" s="60"/>
      <c r="AA4426" s="60"/>
      <c r="AB4426" s="60"/>
      <c r="AC4426" s="60"/>
      <c r="AD4426" s="60"/>
      <c r="AE4426" s="60"/>
      <c r="AF4426" s="60"/>
      <c r="AG4426" s="60"/>
      <c r="AH4426" s="60"/>
      <c r="AI4426" s="60"/>
      <c r="AJ4426" s="60"/>
      <c r="AK4426" s="60"/>
      <c r="AL4426" s="60"/>
      <c r="AM4426" s="60"/>
      <c r="AN4426" s="60"/>
      <c r="AO4426" s="112"/>
      <c r="AP4426" s="112"/>
      <c r="AQ4426" s="112"/>
      <c r="AR4426" s="112"/>
      <c r="AS4426" s="112"/>
      <c r="AT4426" s="112"/>
      <c r="AU4426" s="112"/>
      <c r="AV4426" s="112"/>
      <c r="AW4426" s="112"/>
      <c r="AX4426" s="112"/>
      <c r="AY4426" s="112"/>
      <c r="AZ4426" s="112"/>
      <c r="BA4426" s="112"/>
    </row>
    <row r="4427" spans="1:53" x14ac:dyDescent="0.25">
      <c r="A4427" s="112"/>
      <c r="B4427" s="45">
        <v>40015</v>
      </c>
      <c r="C4427" s="2">
        <v>44.65</v>
      </c>
      <c r="D4427" s="2">
        <v>48.85</v>
      </c>
      <c r="E4427" s="2"/>
      <c r="F4427" s="2"/>
      <c r="G4427" s="2"/>
      <c r="H4427" s="2"/>
      <c r="I4427" s="2"/>
      <c r="J4427" s="2"/>
      <c r="K4427" s="2"/>
      <c r="L4427" s="2"/>
      <c r="M4427" s="60"/>
      <c r="N4427" s="60"/>
      <c r="O4427" s="60"/>
      <c r="P4427" s="60"/>
      <c r="Q4427" s="2"/>
      <c r="R4427" s="60"/>
      <c r="S4427" s="60"/>
      <c r="T4427" s="60"/>
      <c r="U4427" s="60"/>
      <c r="V4427" s="60"/>
      <c r="W4427" s="60"/>
      <c r="X4427" s="60"/>
      <c r="Y4427" s="60"/>
      <c r="Z4427" s="60"/>
      <c r="AA4427" s="60"/>
      <c r="AB4427" s="60"/>
      <c r="AC4427" s="60"/>
      <c r="AD4427" s="60"/>
      <c r="AE4427" s="60"/>
      <c r="AF4427" s="60"/>
      <c r="AG4427" s="60"/>
      <c r="AH4427" s="60"/>
      <c r="AI4427" s="60"/>
      <c r="AJ4427" s="60"/>
      <c r="AK4427" s="60"/>
      <c r="AL4427" s="60"/>
      <c r="AM4427" s="60"/>
      <c r="AN4427" s="60"/>
      <c r="AO4427" s="112"/>
      <c r="AP4427" s="112"/>
      <c r="AQ4427" s="112"/>
      <c r="AR4427" s="112"/>
      <c r="AS4427" s="112"/>
      <c r="AT4427" s="112"/>
      <c r="AU4427" s="112"/>
      <c r="AV4427" s="112"/>
      <c r="AW4427" s="112"/>
      <c r="AX4427" s="112"/>
      <c r="AY4427" s="112"/>
      <c r="AZ4427" s="112"/>
      <c r="BA4427" s="112"/>
    </row>
    <row r="4428" spans="1:53" x14ac:dyDescent="0.25">
      <c r="A4428" s="112"/>
      <c r="B4428" s="45">
        <v>40014</v>
      </c>
      <c r="C4428" s="2">
        <v>44.3</v>
      </c>
      <c r="D4428" s="2">
        <v>48.5</v>
      </c>
      <c r="E4428" s="2"/>
      <c r="F4428" s="2"/>
      <c r="G4428" s="2"/>
      <c r="H4428" s="2"/>
      <c r="I4428" s="2"/>
      <c r="J4428" s="2"/>
      <c r="K4428" s="2"/>
      <c r="L4428" s="2"/>
      <c r="M4428" s="60"/>
      <c r="N4428" s="60"/>
      <c r="O4428" s="60"/>
      <c r="P4428" s="60"/>
      <c r="Q4428" s="2"/>
      <c r="R4428" s="60"/>
      <c r="S4428" s="60"/>
      <c r="T4428" s="60"/>
      <c r="U4428" s="60"/>
      <c r="V4428" s="60"/>
      <c r="W4428" s="60"/>
      <c r="X4428" s="60"/>
      <c r="Y4428" s="60"/>
      <c r="Z4428" s="60"/>
      <c r="AA4428" s="60"/>
      <c r="AB4428" s="60"/>
      <c r="AC4428" s="60"/>
      <c r="AD4428" s="60"/>
      <c r="AE4428" s="60"/>
      <c r="AF4428" s="60"/>
      <c r="AG4428" s="60"/>
      <c r="AH4428" s="60"/>
      <c r="AI4428" s="60"/>
      <c r="AJ4428" s="60"/>
      <c r="AK4428" s="60"/>
      <c r="AL4428" s="60"/>
      <c r="AM4428" s="60"/>
      <c r="AN4428" s="60"/>
      <c r="AO4428" s="112"/>
      <c r="AP4428" s="112"/>
      <c r="AQ4428" s="112"/>
      <c r="AR4428" s="112"/>
      <c r="AS4428" s="112"/>
      <c r="AT4428" s="112"/>
      <c r="AU4428" s="112"/>
      <c r="AV4428" s="112"/>
      <c r="AW4428" s="112"/>
      <c r="AX4428" s="112"/>
      <c r="AY4428" s="112"/>
      <c r="AZ4428" s="112"/>
      <c r="BA4428" s="112"/>
    </row>
    <row r="4429" spans="1:53" x14ac:dyDescent="0.25">
      <c r="A4429" s="112"/>
      <c r="B4429" s="45">
        <v>40011</v>
      </c>
      <c r="C4429" s="2">
        <v>44.75</v>
      </c>
      <c r="D4429" s="2">
        <v>48.95</v>
      </c>
      <c r="E4429" s="2"/>
      <c r="F4429" s="2"/>
      <c r="G4429" s="2"/>
      <c r="H4429" s="2"/>
      <c r="I4429" s="2"/>
      <c r="J4429" s="2"/>
      <c r="K4429" s="2"/>
      <c r="L4429" s="2"/>
      <c r="M4429" s="60"/>
      <c r="N4429" s="60"/>
      <c r="O4429" s="60"/>
      <c r="P4429" s="60"/>
      <c r="Q4429" s="2"/>
      <c r="R4429" s="60"/>
      <c r="S4429" s="60"/>
      <c r="T4429" s="60"/>
      <c r="U4429" s="60"/>
      <c r="V4429" s="60"/>
      <c r="W4429" s="60"/>
      <c r="X4429" s="60"/>
      <c r="Y4429" s="60"/>
      <c r="Z4429" s="60"/>
      <c r="AA4429" s="60"/>
      <c r="AB4429" s="60"/>
      <c r="AC4429" s="60"/>
      <c r="AD4429" s="60"/>
      <c r="AE4429" s="60"/>
      <c r="AF4429" s="60"/>
      <c r="AG4429" s="60"/>
      <c r="AH4429" s="60"/>
      <c r="AI4429" s="60"/>
      <c r="AJ4429" s="60"/>
      <c r="AK4429" s="60"/>
      <c r="AL4429" s="60"/>
      <c r="AM4429" s="60"/>
      <c r="AN4429" s="60"/>
      <c r="AO4429" s="112"/>
      <c r="AP4429" s="112"/>
      <c r="AQ4429" s="112"/>
      <c r="AR4429" s="112"/>
      <c r="AS4429" s="112"/>
      <c r="AT4429" s="112"/>
      <c r="AU4429" s="112"/>
      <c r="AV4429" s="112"/>
      <c r="AW4429" s="112"/>
      <c r="AX4429" s="112"/>
      <c r="AY4429" s="112"/>
      <c r="AZ4429" s="112"/>
      <c r="BA4429" s="112"/>
    </row>
    <row r="4430" spans="1:53" x14ac:dyDescent="0.25">
      <c r="A4430" s="112"/>
      <c r="B4430" s="45">
        <v>40010</v>
      </c>
      <c r="C4430" s="2">
        <v>44.45</v>
      </c>
      <c r="D4430" s="2">
        <v>48.65</v>
      </c>
      <c r="E4430" s="2"/>
      <c r="F4430" s="2"/>
      <c r="G4430" s="2"/>
      <c r="H4430" s="2"/>
      <c r="I4430" s="2"/>
      <c r="J4430" s="2"/>
      <c r="K4430" s="2"/>
      <c r="L4430" s="2"/>
      <c r="M4430" s="60"/>
      <c r="N4430" s="60"/>
      <c r="O4430" s="60"/>
      <c r="P4430" s="60"/>
      <c r="Q4430" s="2"/>
      <c r="R4430" s="60"/>
      <c r="S4430" s="60"/>
      <c r="T4430" s="60"/>
      <c r="U4430" s="60"/>
      <c r="V4430" s="60"/>
      <c r="W4430" s="60"/>
      <c r="X4430" s="60"/>
      <c r="Y4430" s="60"/>
      <c r="Z4430" s="60"/>
      <c r="AA4430" s="60"/>
      <c r="AB4430" s="60"/>
      <c r="AC4430" s="60"/>
      <c r="AD4430" s="60"/>
      <c r="AE4430" s="60"/>
      <c r="AF4430" s="60"/>
      <c r="AG4430" s="60"/>
      <c r="AH4430" s="60"/>
      <c r="AI4430" s="60"/>
      <c r="AJ4430" s="60"/>
      <c r="AK4430" s="60"/>
      <c r="AL4430" s="60"/>
      <c r="AM4430" s="60"/>
      <c r="AN4430" s="60"/>
      <c r="AO4430" s="112"/>
      <c r="AP4430" s="112"/>
      <c r="AQ4430" s="112"/>
      <c r="AR4430" s="112"/>
      <c r="AS4430" s="112"/>
      <c r="AT4430" s="112"/>
      <c r="AU4430" s="112"/>
      <c r="AV4430" s="112"/>
      <c r="AW4430" s="112"/>
      <c r="AX4430" s="112"/>
      <c r="AY4430" s="112"/>
      <c r="AZ4430" s="112"/>
      <c r="BA4430" s="112"/>
    </row>
    <row r="4431" spans="1:53" x14ac:dyDescent="0.25">
      <c r="A4431" s="112"/>
      <c r="B4431" s="45">
        <v>40009</v>
      </c>
      <c r="C4431" s="2">
        <v>44.68</v>
      </c>
      <c r="D4431" s="2">
        <v>48.88</v>
      </c>
      <c r="E4431" s="2"/>
      <c r="F4431" s="2"/>
      <c r="G4431" s="2"/>
      <c r="H4431" s="2"/>
      <c r="I4431" s="2"/>
      <c r="J4431" s="2"/>
      <c r="K4431" s="2"/>
      <c r="L4431" s="2"/>
      <c r="M4431" s="60"/>
      <c r="N4431" s="60"/>
      <c r="O4431" s="60"/>
      <c r="P4431" s="60"/>
      <c r="Q4431" s="2"/>
      <c r="R4431" s="60"/>
      <c r="S4431" s="60"/>
      <c r="T4431" s="60"/>
      <c r="U4431" s="60"/>
      <c r="V4431" s="60"/>
      <c r="W4431" s="60"/>
      <c r="X4431" s="60"/>
      <c r="Y4431" s="60"/>
      <c r="Z4431" s="60"/>
      <c r="AA4431" s="60"/>
      <c r="AB4431" s="60"/>
      <c r="AC4431" s="60"/>
      <c r="AD4431" s="60"/>
      <c r="AE4431" s="60"/>
      <c r="AF4431" s="60"/>
      <c r="AG4431" s="60"/>
      <c r="AH4431" s="60"/>
      <c r="AI4431" s="60"/>
      <c r="AJ4431" s="60"/>
      <c r="AK4431" s="60"/>
      <c r="AL4431" s="60"/>
      <c r="AM4431" s="60"/>
      <c r="AN4431" s="60"/>
      <c r="AO4431" s="112"/>
      <c r="AP4431" s="112"/>
      <c r="AQ4431" s="112"/>
      <c r="AR4431" s="112"/>
      <c r="AS4431" s="112"/>
      <c r="AT4431" s="112"/>
      <c r="AU4431" s="112"/>
      <c r="AV4431" s="112"/>
      <c r="AW4431" s="112"/>
      <c r="AX4431" s="112"/>
      <c r="AY4431" s="112"/>
      <c r="AZ4431" s="112"/>
      <c r="BA4431" s="112"/>
    </row>
    <row r="4432" spans="1:53" x14ac:dyDescent="0.25">
      <c r="A4432" s="112"/>
      <c r="B4432" s="45">
        <v>40008</v>
      </c>
      <c r="C4432" s="2">
        <v>44.83</v>
      </c>
      <c r="D4432" s="2">
        <v>49.03</v>
      </c>
      <c r="E4432" s="2"/>
      <c r="F4432" s="2"/>
      <c r="G4432" s="2"/>
      <c r="H4432" s="2"/>
      <c r="I4432" s="2"/>
      <c r="J4432" s="2"/>
      <c r="K4432" s="2"/>
      <c r="L4432" s="2"/>
      <c r="M4432" s="60"/>
      <c r="N4432" s="60"/>
      <c r="O4432" s="60"/>
      <c r="P4432" s="60"/>
      <c r="Q4432" s="2"/>
      <c r="R4432" s="60"/>
      <c r="S4432" s="60"/>
      <c r="T4432" s="60"/>
      <c r="U4432" s="60"/>
      <c r="V4432" s="60"/>
      <c r="W4432" s="60"/>
      <c r="X4432" s="60"/>
      <c r="Y4432" s="60"/>
      <c r="Z4432" s="60"/>
      <c r="AA4432" s="60"/>
      <c r="AB4432" s="60"/>
      <c r="AC4432" s="60"/>
      <c r="AD4432" s="60"/>
      <c r="AE4432" s="60"/>
      <c r="AF4432" s="60"/>
      <c r="AG4432" s="60"/>
      <c r="AH4432" s="60"/>
      <c r="AI4432" s="60"/>
      <c r="AJ4432" s="60"/>
      <c r="AK4432" s="60"/>
      <c r="AL4432" s="60"/>
      <c r="AM4432" s="60"/>
      <c r="AN4432" s="60"/>
      <c r="AO4432" s="112"/>
      <c r="AP4432" s="112"/>
      <c r="AQ4432" s="112"/>
      <c r="AR4432" s="112"/>
      <c r="AS4432" s="112"/>
      <c r="AT4432" s="112"/>
      <c r="AU4432" s="112"/>
      <c r="AV4432" s="112"/>
      <c r="AW4432" s="112"/>
      <c r="AX4432" s="112"/>
      <c r="AY4432" s="112"/>
      <c r="AZ4432" s="112"/>
      <c r="BA4432" s="112"/>
    </row>
    <row r="4433" spans="1:53" x14ac:dyDescent="0.25">
      <c r="A4433" s="112"/>
      <c r="B4433" s="45">
        <v>40007</v>
      </c>
      <c r="C4433" s="2">
        <v>44.5</v>
      </c>
      <c r="D4433" s="2">
        <v>48.7</v>
      </c>
      <c r="E4433" s="2"/>
      <c r="F4433" s="2"/>
      <c r="G4433" s="2"/>
      <c r="H4433" s="2"/>
      <c r="I4433" s="2"/>
      <c r="J4433" s="2"/>
      <c r="K4433" s="2"/>
      <c r="L4433" s="2"/>
      <c r="M4433" s="60"/>
      <c r="N4433" s="60"/>
      <c r="O4433" s="60"/>
      <c r="P4433" s="60"/>
      <c r="Q4433" s="2"/>
      <c r="R4433" s="60"/>
      <c r="S4433" s="60"/>
      <c r="T4433" s="60"/>
      <c r="U4433" s="60"/>
      <c r="V4433" s="60"/>
      <c r="W4433" s="60"/>
      <c r="X4433" s="60"/>
      <c r="Y4433" s="60"/>
      <c r="Z4433" s="60"/>
      <c r="AA4433" s="60"/>
      <c r="AB4433" s="60"/>
      <c r="AC4433" s="60"/>
      <c r="AD4433" s="60"/>
      <c r="AE4433" s="60"/>
      <c r="AF4433" s="60"/>
      <c r="AG4433" s="60"/>
      <c r="AH4433" s="60"/>
      <c r="AI4433" s="60"/>
      <c r="AJ4433" s="60"/>
      <c r="AK4433" s="60"/>
      <c r="AL4433" s="60"/>
      <c r="AM4433" s="60"/>
      <c r="AN4433" s="60"/>
      <c r="AO4433" s="112"/>
      <c r="AP4433" s="112"/>
      <c r="AQ4433" s="112"/>
      <c r="AR4433" s="112"/>
      <c r="AS4433" s="112"/>
      <c r="AT4433" s="112"/>
      <c r="AU4433" s="112"/>
      <c r="AV4433" s="112"/>
      <c r="AW4433" s="112"/>
      <c r="AX4433" s="112"/>
      <c r="AY4433" s="112"/>
      <c r="AZ4433" s="112"/>
      <c r="BA4433" s="112"/>
    </row>
    <row r="4434" spans="1:53" x14ac:dyDescent="0.25">
      <c r="A4434" s="112"/>
      <c r="B4434" s="45">
        <v>40004</v>
      </c>
      <c r="C4434" s="2">
        <v>44.6</v>
      </c>
      <c r="D4434" s="2">
        <v>48.8</v>
      </c>
      <c r="E4434" s="2"/>
      <c r="F4434" s="2"/>
      <c r="G4434" s="2"/>
      <c r="H4434" s="2"/>
      <c r="I4434" s="2"/>
      <c r="J4434" s="2"/>
      <c r="K4434" s="2"/>
      <c r="L4434" s="2"/>
      <c r="M4434" s="60"/>
      <c r="N4434" s="60"/>
      <c r="O4434" s="60"/>
      <c r="P4434" s="60"/>
      <c r="Q4434" s="2"/>
      <c r="R4434" s="60"/>
      <c r="S4434" s="60"/>
      <c r="T4434" s="60"/>
      <c r="U4434" s="60"/>
      <c r="V4434" s="60"/>
      <c r="W4434" s="60"/>
      <c r="X4434" s="60"/>
      <c r="Y4434" s="60"/>
      <c r="Z4434" s="60"/>
      <c r="AA4434" s="60"/>
      <c r="AB4434" s="60"/>
      <c r="AC4434" s="60"/>
      <c r="AD4434" s="60"/>
      <c r="AE4434" s="60"/>
      <c r="AF4434" s="60"/>
      <c r="AG4434" s="60"/>
      <c r="AH4434" s="60"/>
      <c r="AI4434" s="60"/>
      <c r="AJ4434" s="60"/>
      <c r="AK4434" s="60"/>
      <c r="AL4434" s="60"/>
      <c r="AM4434" s="60"/>
      <c r="AN4434" s="60"/>
      <c r="AO4434" s="112"/>
      <c r="AP4434" s="112"/>
      <c r="AQ4434" s="112"/>
      <c r="AR4434" s="112"/>
      <c r="AS4434" s="112"/>
      <c r="AT4434" s="112"/>
      <c r="AU4434" s="112"/>
      <c r="AV4434" s="112"/>
      <c r="AW4434" s="112"/>
      <c r="AX4434" s="112"/>
      <c r="AY4434" s="112"/>
      <c r="AZ4434" s="112"/>
      <c r="BA4434" s="112"/>
    </row>
    <row r="4435" spans="1:53" x14ac:dyDescent="0.25">
      <c r="A4435" s="112"/>
      <c r="B4435" s="45">
        <v>40003</v>
      </c>
      <c r="C4435" s="2">
        <v>44.8</v>
      </c>
      <c r="D4435" s="2">
        <v>49</v>
      </c>
      <c r="E4435" s="2"/>
      <c r="F4435" s="2"/>
      <c r="G4435" s="2"/>
      <c r="H4435" s="2"/>
      <c r="I4435" s="2"/>
      <c r="J4435" s="2"/>
      <c r="K4435" s="2"/>
      <c r="L4435" s="2"/>
      <c r="M4435" s="60"/>
      <c r="N4435" s="60"/>
      <c r="O4435" s="60"/>
      <c r="P4435" s="60"/>
      <c r="Q4435" s="2"/>
      <c r="R4435" s="60"/>
      <c r="S4435" s="60"/>
      <c r="T4435" s="60"/>
      <c r="U4435" s="60"/>
      <c r="V4435" s="60"/>
      <c r="W4435" s="60"/>
      <c r="X4435" s="60"/>
      <c r="Y4435" s="60"/>
      <c r="Z4435" s="60"/>
      <c r="AA4435" s="60"/>
      <c r="AB4435" s="60"/>
      <c r="AC4435" s="60"/>
      <c r="AD4435" s="60"/>
      <c r="AE4435" s="60"/>
      <c r="AF4435" s="60"/>
      <c r="AG4435" s="60"/>
      <c r="AH4435" s="60"/>
      <c r="AI4435" s="60"/>
      <c r="AJ4435" s="60"/>
      <c r="AK4435" s="60"/>
      <c r="AL4435" s="60"/>
      <c r="AM4435" s="60"/>
      <c r="AN4435" s="60"/>
      <c r="AO4435" s="112"/>
      <c r="AP4435" s="112"/>
      <c r="AQ4435" s="112"/>
      <c r="AR4435" s="112"/>
      <c r="AS4435" s="112"/>
      <c r="AT4435" s="112"/>
      <c r="AU4435" s="112"/>
      <c r="AV4435" s="112"/>
      <c r="AW4435" s="112"/>
      <c r="AX4435" s="112"/>
      <c r="AY4435" s="112"/>
      <c r="AZ4435" s="112"/>
      <c r="BA4435" s="112"/>
    </row>
    <row r="4436" spans="1:53" x14ac:dyDescent="0.25">
      <c r="A4436" s="112"/>
      <c r="B4436" s="45">
        <v>40002</v>
      </c>
      <c r="C4436" s="2">
        <v>44.73</v>
      </c>
      <c r="D4436" s="2">
        <v>48.93</v>
      </c>
      <c r="E4436" s="2"/>
      <c r="F4436" s="2"/>
      <c r="G4436" s="2"/>
      <c r="H4436" s="2"/>
      <c r="I4436" s="2"/>
      <c r="J4436" s="2"/>
      <c r="K4436" s="2"/>
      <c r="L4436" s="2"/>
      <c r="M4436" s="60"/>
      <c r="N4436" s="60"/>
      <c r="O4436" s="60"/>
      <c r="P4436" s="60"/>
      <c r="Q4436" s="2"/>
      <c r="R4436" s="60"/>
      <c r="S4436" s="60"/>
      <c r="T4436" s="60"/>
      <c r="U4436" s="60"/>
      <c r="V4436" s="60"/>
      <c r="W4436" s="60"/>
      <c r="X4436" s="60"/>
      <c r="Y4436" s="60"/>
      <c r="Z4436" s="60"/>
      <c r="AA4436" s="60"/>
      <c r="AB4436" s="60"/>
      <c r="AC4436" s="60"/>
      <c r="AD4436" s="60"/>
      <c r="AE4436" s="60"/>
      <c r="AF4436" s="60"/>
      <c r="AG4436" s="60"/>
      <c r="AH4436" s="60"/>
      <c r="AI4436" s="60"/>
      <c r="AJ4436" s="60"/>
      <c r="AK4436" s="60"/>
      <c r="AL4436" s="60"/>
      <c r="AM4436" s="60"/>
      <c r="AN4436" s="60"/>
      <c r="AO4436" s="112"/>
      <c r="AP4436" s="112"/>
      <c r="AQ4436" s="112"/>
      <c r="AR4436" s="112"/>
      <c r="AS4436" s="112"/>
      <c r="AT4436" s="112"/>
      <c r="AU4436" s="112"/>
      <c r="AV4436" s="112"/>
      <c r="AW4436" s="112"/>
      <c r="AX4436" s="112"/>
      <c r="AY4436" s="112"/>
      <c r="AZ4436" s="112"/>
      <c r="BA4436" s="112"/>
    </row>
    <row r="4437" spans="1:53" x14ac:dyDescent="0.25">
      <c r="A4437" s="112"/>
      <c r="B4437" s="45">
        <v>40001</v>
      </c>
      <c r="C4437" s="2">
        <v>45.1</v>
      </c>
      <c r="D4437" s="2">
        <v>49.3</v>
      </c>
      <c r="E4437" s="2"/>
      <c r="F4437" s="2"/>
      <c r="G4437" s="2"/>
      <c r="H4437" s="2"/>
      <c r="I4437" s="2"/>
      <c r="J4437" s="2"/>
      <c r="K4437" s="2"/>
      <c r="L4437" s="2"/>
      <c r="M4437" s="60"/>
      <c r="N4437" s="60"/>
      <c r="O4437" s="60"/>
      <c r="P4437" s="60"/>
      <c r="Q4437" s="2"/>
      <c r="R4437" s="60"/>
      <c r="S4437" s="60"/>
      <c r="T4437" s="60"/>
      <c r="U4437" s="60"/>
      <c r="V4437" s="60"/>
      <c r="W4437" s="60"/>
      <c r="X4437" s="60"/>
      <c r="Y4437" s="60"/>
      <c r="Z4437" s="60"/>
      <c r="AA4437" s="60"/>
      <c r="AB4437" s="60"/>
      <c r="AC4437" s="60"/>
      <c r="AD4437" s="60"/>
      <c r="AE4437" s="60"/>
      <c r="AF4437" s="60"/>
      <c r="AG4437" s="60"/>
      <c r="AH4437" s="60"/>
      <c r="AI4437" s="60"/>
      <c r="AJ4437" s="60"/>
      <c r="AK4437" s="60"/>
      <c r="AL4437" s="60"/>
      <c r="AM4437" s="60"/>
      <c r="AN4437" s="60"/>
      <c r="AO4437" s="112"/>
      <c r="AP4437" s="112"/>
      <c r="AQ4437" s="112"/>
      <c r="AR4437" s="112"/>
      <c r="AS4437" s="112"/>
      <c r="AT4437" s="112"/>
      <c r="AU4437" s="112"/>
      <c r="AV4437" s="112"/>
      <c r="AW4437" s="112"/>
      <c r="AX4437" s="112"/>
      <c r="AY4437" s="112"/>
      <c r="AZ4437" s="112"/>
      <c r="BA4437" s="112"/>
    </row>
    <row r="4438" spans="1:53" x14ac:dyDescent="0.25">
      <c r="A4438" s="112"/>
      <c r="B4438" s="45">
        <v>40000</v>
      </c>
      <c r="C4438" s="2">
        <v>45.38</v>
      </c>
      <c r="D4438" s="2">
        <v>49.58</v>
      </c>
      <c r="E4438" s="2"/>
      <c r="F4438" s="2"/>
      <c r="G4438" s="2"/>
      <c r="H4438" s="2"/>
      <c r="I4438" s="2"/>
      <c r="J4438" s="2"/>
      <c r="K4438" s="2"/>
      <c r="L4438" s="2"/>
      <c r="M4438" s="60"/>
      <c r="N4438" s="60"/>
      <c r="O4438" s="60"/>
      <c r="P4438" s="60"/>
      <c r="Q4438" s="2"/>
      <c r="R4438" s="60"/>
      <c r="S4438" s="60"/>
      <c r="T4438" s="60"/>
      <c r="U4438" s="60"/>
      <c r="V4438" s="60"/>
      <c r="W4438" s="60"/>
      <c r="X4438" s="60"/>
      <c r="Y4438" s="60"/>
      <c r="Z4438" s="60"/>
      <c r="AA4438" s="60"/>
      <c r="AB4438" s="60"/>
      <c r="AC4438" s="60"/>
      <c r="AD4438" s="60"/>
      <c r="AE4438" s="60"/>
      <c r="AF4438" s="60"/>
      <c r="AG4438" s="60"/>
      <c r="AH4438" s="60"/>
      <c r="AI4438" s="60"/>
      <c r="AJ4438" s="60"/>
      <c r="AK4438" s="60"/>
      <c r="AL4438" s="60"/>
      <c r="AM4438" s="60"/>
      <c r="AN4438" s="60"/>
      <c r="AO4438" s="112"/>
      <c r="AP4438" s="112"/>
      <c r="AQ4438" s="112"/>
      <c r="AR4438" s="112"/>
      <c r="AS4438" s="112"/>
      <c r="AT4438" s="112"/>
      <c r="AU4438" s="112"/>
      <c r="AV4438" s="112"/>
      <c r="AW4438" s="112"/>
      <c r="AX4438" s="112"/>
      <c r="AY4438" s="112"/>
      <c r="AZ4438" s="112"/>
      <c r="BA4438" s="112"/>
    </row>
    <row r="4439" spans="1:53" x14ac:dyDescent="0.25">
      <c r="A4439" s="112"/>
      <c r="B4439" s="45">
        <v>39997</v>
      </c>
      <c r="C4439" s="2">
        <v>45.68</v>
      </c>
      <c r="D4439" s="2">
        <v>49.88</v>
      </c>
      <c r="E4439" s="2"/>
      <c r="F4439" s="2"/>
      <c r="G4439" s="2"/>
      <c r="H4439" s="2"/>
      <c r="I4439" s="2"/>
      <c r="J4439" s="2"/>
      <c r="K4439" s="2"/>
      <c r="L4439" s="2"/>
      <c r="M4439" s="60"/>
      <c r="N4439" s="60"/>
      <c r="O4439" s="60"/>
      <c r="P4439" s="60"/>
      <c r="Q4439" s="2"/>
      <c r="R4439" s="60"/>
      <c r="S4439" s="60"/>
      <c r="T4439" s="60"/>
      <c r="U4439" s="60"/>
      <c r="V4439" s="60"/>
      <c r="W4439" s="60"/>
      <c r="X4439" s="60"/>
      <c r="Y4439" s="60"/>
      <c r="Z4439" s="60"/>
      <c r="AA4439" s="60"/>
      <c r="AB4439" s="60"/>
      <c r="AC4439" s="60"/>
      <c r="AD4439" s="60"/>
      <c r="AE4439" s="60"/>
      <c r="AF4439" s="60"/>
      <c r="AG4439" s="60"/>
      <c r="AH4439" s="60"/>
      <c r="AI4439" s="60"/>
      <c r="AJ4439" s="60"/>
      <c r="AK4439" s="60"/>
      <c r="AL4439" s="60"/>
      <c r="AM4439" s="60"/>
      <c r="AN4439" s="60"/>
      <c r="AO4439" s="112"/>
      <c r="AP4439" s="112"/>
      <c r="AQ4439" s="112"/>
      <c r="AR4439" s="112"/>
      <c r="AS4439" s="112"/>
      <c r="AT4439" s="112"/>
      <c r="AU4439" s="112"/>
      <c r="AV4439" s="112"/>
      <c r="AW4439" s="112"/>
      <c r="AX4439" s="112"/>
      <c r="AY4439" s="112"/>
      <c r="AZ4439" s="112"/>
      <c r="BA4439" s="112"/>
    </row>
    <row r="4440" spans="1:53" x14ac:dyDescent="0.25">
      <c r="A4440" s="112"/>
      <c r="B4440" s="45">
        <v>39996</v>
      </c>
      <c r="C4440" s="2">
        <v>45.55</v>
      </c>
      <c r="D4440" s="2">
        <v>49.75</v>
      </c>
      <c r="E4440" s="2"/>
      <c r="F4440" s="2"/>
      <c r="G4440" s="2"/>
      <c r="H4440" s="2"/>
      <c r="I4440" s="2"/>
      <c r="J4440" s="2"/>
      <c r="K4440" s="2"/>
      <c r="L4440" s="2"/>
      <c r="M4440" s="60"/>
      <c r="N4440" s="60"/>
      <c r="O4440" s="60"/>
      <c r="P4440" s="60"/>
      <c r="Q4440" s="2"/>
      <c r="R4440" s="60"/>
      <c r="S4440" s="60"/>
      <c r="T4440" s="60"/>
      <c r="U4440" s="60"/>
      <c r="V4440" s="60"/>
      <c r="W4440" s="60"/>
      <c r="X4440" s="60"/>
      <c r="Y4440" s="60"/>
      <c r="Z4440" s="60"/>
      <c r="AA4440" s="60"/>
      <c r="AB4440" s="60"/>
      <c r="AC4440" s="60"/>
      <c r="AD4440" s="60"/>
      <c r="AE4440" s="60"/>
      <c r="AF4440" s="60"/>
      <c r="AG4440" s="60"/>
      <c r="AH4440" s="60"/>
      <c r="AI4440" s="60"/>
      <c r="AJ4440" s="60"/>
      <c r="AK4440" s="60"/>
      <c r="AL4440" s="60"/>
      <c r="AM4440" s="60"/>
      <c r="AN4440" s="60"/>
      <c r="AO4440" s="112"/>
      <c r="AP4440" s="112"/>
      <c r="AQ4440" s="112"/>
      <c r="AR4440" s="112"/>
      <c r="AS4440" s="112"/>
      <c r="AT4440" s="112"/>
      <c r="AU4440" s="112"/>
      <c r="AV4440" s="112"/>
      <c r="AW4440" s="112"/>
      <c r="AX4440" s="112"/>
      <c r="AY4440" s="112"/>
      <c r="AZ4440" s="112"/>
      <c r="BA4440" s="112"/>
    </row>
    <row r="4441" spans="1:53" x14ac:dyDescent="0.25">
      <c r="A4441" s="112"/>
      <c r="B4441" s="45">
        <v>39995</v>
      </c>
      <c r="C4441" s="2">
        <v>46.33</v>
      </c>
      <c r="D4441" s="2">
        <v>49.91</v>
      </c>
      <c r="E4441" s="2"/>
      <c r="F4441" s="2"/>
      <c r="G4441" s="2"/>
      <c r="H4441" s="2"/>
      <c r="I4441" s="2"/>
      <c r="J4441" s="2"/>
      <c r="K4441" s="2"/>
      <c r="L4441" s="2"/>
      <c r="M4441" s="60"/>
      <c r="N4441" s="60"/>
      <c r="O4441" s="60"/>
      <c r="P4441" s="60"/>
      <c r="Q4441" s="2"/>
      <c r="R4441" s="60"/>
      <c r="S4441" s="60"/>
      <c r="T4441" s="60"/>
      <c r="U4441" s="60"/>
      <c r="V4441" s="60"/>
      <c r="W4441" s="60"/>
      <c r="X4441" s="60"/>
      <c r="Y4441" s="60"/>
      <c r="Z4441" s="60"/>
      <c r="AA4441" s="60"/>
      <c r="AB4441" s="60"/>
      <c r="AC4441" s="60"/>
      <c r="AD4441" s="60"/>
      <c r="AE4441" s="60"/>
      <c r="AF4441" s="60"/>
      <c r="AG4441" s="60"/>
      <c r="AH4441" s="60"/>
      <c r="AI4441" s="60"/>
      <c r="AJ4441" s="60"/>
      <c r="AK4441" s="60"/>
      <c r="AL4441" s="60"/>
      <c r="AM4441" s="60"/>
      <c r="AN4441" s="60"/>
      <c r="AO4441" s="112"/>
      <c r="AP4441" s="112"/>
      <c r="AQ4441" s="112"/>
      <c r="AR4441" s="112"/>
      <c r="AS4441" s="112"/>
      <c r="AT4441" s="112"/>
      <c r="AU4441" s="112"/>
      <c r="AV4441" s="112"/>
      <c r="AW4441" s="112"/>
      <c r="AX4441" s="112"/>
      <c r="AY4441" s="112"/>
      <c r="AZ4441" s="112"/>
      <c r="BA4441" s="112"/>
    </row>
    <row r="4442" spans="1:53" x14ac:dyDescent="0.25">
      <c r="A4442" s="112"/>
      <c r="B4442" s="45">
        <v>39994</v>
      </c>
      <c r="C4442" s="2">
        <v>46.58</v>
      </c>
      <c r="D4442" s="2">
        <v>50.16</v>
      </c>
      <c r="E4442" s="2"/>
      <c r="F4442" s="2"/>
      <c r="G4442" s="2"/>
      <c r="H4442" s="2"/>
      <c r="I4442" s="2"/>
      <c r="J4442" s="2"/>
      <c r="K4442" s="2"/>
      <c r="L4442" s="2"/>
      <c r="M4442" s="60"/>
      <c r="N4442" s="60"/>
      <c r="O4442" s="60"/>
      <c r="P4442" s="60"/>
      <c r="Q4442" s="2"/>
      <c r="R4442" s="60"/>
      <c r="S4442" s="60"/>
      <c r="T4442" s="60"/>
      <c r="U4442" s="60"/>
      <c r="V4442" s="60"/>
      <c r="W4442" s="60"/>
      <c r="X4442" s="60"/>
      <c r="Y4442" s="60"/>
      <c r="Z4442" s="60"/>
      <c r="AA4442" s="60"/>
      <c r="AB4442" s="60"/>
      <c r="AC4442" s="60"/>
      <c r="AD4442" s="60"/>
      <c r="AE4442" s="60"/>
      <c r="AF4442" s="60"/>
      <c r="AG4442" s="60"/>
      <c r="AH4442" s="60"/>
      <c r="AI4442" s="60"/>
      <c r="AJ4442" s="60"/>
      <c r="AK4442" s="60"/>
      <c r="AL4442" s="60"/>
      <c r="AM4442" s="60"/>
      <c r="AN4442" s="60"/>
      <c r="AO4442" s="112"/>
      <c r="AP4442" s="112"/>
      <c r="AQ4442" s="112"/>
      <c r="AR4442" s="112"/>
      <c r="AS4442" s="112"/>
      <c r="AT4442" s="112"/>
      <c r="AU4442" s="112"/>
      <c r="AV4442" s="112"/>
      <c r="AW4442" s="112"/>
      <c r="AX4442" s="112"/>
      <c r="AY4442" s="112"/>
      <c r="AZ4442" s="112"/>
      <c r="BA4442" s="112"/>
    </row>
    <row r="4443" spans="1:53" x14ac:dyDescent="0.25">
      <c r="A4443" s="112"/>
      <c r="B4443" s="45">
        <v>39993</v>
      </c>
      <c r="C4443" s="2">
        <v>46.88</v>
      </c>
      <c r="D4443" s="2">
        <v>50.46</v>
      </c>
      <c r="E4443" s="2"/>
      <c r="F4443" s="2"/>
      <c r="G4443" s="2"/>
      <c r="H4443" s="2"/>
      <c r="I4443" s="2"/>
      <c r="J4443" s="2"/>
      <c r="K4443" s="2"/>
      <c r="L4443" s="2"/>
      <c r="M4443" s="60"/>
      <c r="N4443" s="60"/>
      <c r="O4443" s="60"/>
      <c r="P4443" s="60"/>
      <c r="Q4443" s="2"/>
      <c r="R4443" s="60"/>
      <c r="S4443" s="60"/>
      <c r="T4443" s="60"/>
      <c r="U4443" s="60"/>
      <c r="V4443" s="60"/>
      <c r="W4443" s="60"/>
      <c r="X4443" s="60"/>
      <c r="Y4443" s="60"/>
      <c r="Z4443" s="60"/>
      <c r="AA4443" s="60"/>
      <c r="AB4443" s="60"/>
      <c r="AC4443" s="60"/>
      <c r="AD4443" s="60"/>
      <c r="AE4443" s="60"/>
      <c r="AF4443" s="60"/>
      <c r="AG4443" s="60"/>
      <c r="AH4443" s="60"/>
      <c r="AI4443" s="60"/>
      <c r="AJ4443" s="60"/>
      <c r="AK4443" s="60"/>
      <c r="AL4443" s="60"/>
      <c r="AM4443" s="60"/>
      <c r="AN4443" s="60"/>
      <c r="AO4443" s="112"/>
      <c r="AP4443" s="112"/>
      <c r="AQ4443" s="112"/>
      <c r="AR4443" s="112"/>
      <c r="AS4443" s="112"/>
      <c r="AT4443" s="112"/>
      <c r="AU4443" s="112"/>
      <c r="AV4443" s="112"/>
      <c r="AW4443" s="112"/>
      <c r="AX4443" s="112"/>
      <c r="AY4443" s="112"/>
      <c r="AZ4443" s="112"/>
      <c r="BA4443" s="112"/>
    </row>
    <row r="4444" spans="1:53" x14ac:dyDescent="0.25">
      <c r="A4444" s="112"/>
      <c r="B4444" s="45">
        <v>39990</v>
      </c>
      <c r="C4444" s="2">
        <v>47.2</v>
      </c>
      <c r="D4444" s="2">
        <v>50.78</v>
      </c>
      <c r="E4444" s="2"/>
      <c r="F4444" s="2"/>
      <c r="G4444" s="2"/>
      <c r="H4444" s="2"/>
      <c r="I4444" s="2"/>
      <c r="J4444" s="2"/>
      <c r="K4444" s="2"/>
      <c r="L4444" s="2"/>
      <c r="M4444" s="60"/>
      <c r="N4444" s="60"/>
      <c r="O4444" s="60"/>
      <c r="P4444" s="60"/>
      <c r="Q4444" s="2"/>
      <c r="R4444" s="60"/>
      <c r="S4444" s="60"/>
      <c r="T4444" s="60"/>
      <c r="U4444" s="60"/>
      <c r="V4444" s="60"/>
      <c r="W4444" s="60"/>
      <c r="X4444" s="60"/>
      <c r="Y4444" s="60"/>
      <c r="Z4444" s="60"/>
      <c r="AA4444" s="60"/>
      <c r="AB4444" s="60"/>
      <c r="AC4444" s="60"/>
      <c r="AD4444" s="60"/>
      <c r="AE4444" s="60"/>
      <c r="AF4444" s="60"/>
      <c r="AG4444" s="60"/>
      <c r="AH4444" s="60"/>
      <c r="AI4444" s="60"/>
      <c r="AJ4444" s="60"/>
      <c r="AK4444" s="60"/>
      <c r="AL4444" s="60"/>
      <c r="AM4444" s="60"/>
      <c r="AN4444" s="60"/>
      <c r="AO4444" s="112"/>
      <c r="AP4444" s="112"/>
      <c r="AQ4444" s="112"/>
      <c r="AR4444" s="112"/>
      <c r="AS4444" s="112"/>
      <c r="AT4444" s="112"/>
      <c r="AU4444" s="112"/>
      <c r="AV4444" s="112"/>
      <c r="AW4444" s="112"/>
      <c r="AX4444" s="112"/>
      <c r="AY4444" s="112"/>
      <c r="AZ4444" s="112"/>
      <c r="BA4444" s="112"/>
    </row>
    <row r="4445" spans="1:53" x14ac:dyDescent="0.25">
      <c r="A4445" s="112"/>
      <c r="B4445" s="45">
        <v>39989</v>
      </c>
      <c r="C4445" s="2">
        <v>46.54</v>
      </c>
      <c r="D4445" s="2">
        <v>50.12</v>
      </c>
      <c r="E4445" s="2"/>
      <c r="F4445" s="2"/>
      <c r="G4445" s="2"/>
      <c r="H4445" s="2"/>
      <c r="I4445" s="2"/>
      <c r="J4445" s="2"/>
      <c r="K4445" s="2"/>
      <c r="L4445" s="2"/>
      <c r="M4445" s="60"/>
      <c r="N4445" s="60"/>
      <c r="O4445" s="60"/>
      <c r="P4445" s="60"/>
      <c r="Q4445" s="2"/>
      <c r="R4445" s="60"/>
      <c r="S4445" s="60"/>
      <c r="T4445" s="60"/>
      <c r="U4445" s="60"/>
      <c r="V4445" s="60"/>
      <c r="W4445" s="60"/>
      <c r="X4445" s="60"/>
      <c r="Y4445" s="60"/>
      <c r="Z4445" s="60"/>
      <c r="AA4445" s="60"/>
      <c r="AB4445" s="60"/>
      <c r="AC4445" s="60"/>
      <c r="AD4445" s="60"/>
      <c r="AE4445" s="60"/>
      <c r="AF4445" s="60"/>
      <c r="AG4445" s="60"/>
      <c r="AH4445" s="60"/>
      <c r="AI4445" s="60"/>
      <c r="AJ4445" s="60"/>
      <c r="AK4445" s="60"/>
      <c r="AL4445" s="60"/>
      <c r="AM4445" s="60"/>
      <c r="AN4445" s="60"/>
      <c r="AO4445" s="112"/>
      <c r="AP4445" s="112"/>
      <c r="AQ4445" s="112"/>
      <c r="AR4445" s="112"/>
      <c r="AS4445" s="112"/>
      <c r="AT4445" s="112"/>
      <c r="AU4445" s="112"/>
      <c r="AV4445" s="112"/>
      <c r="AW4445" s="112"/>
      <c r="AX4445" s="112"/>
      <c r="AY4445" s="112"/>
      <c r="AZ4445" s="112"/>
      <c r="BA4445" s="112"/>
    </row>
    <row r="4446" spans="1:53" x14ac:dyDescent="0.25">
      <c r="A4446" s="112"/>
      <c r="B4446" s="45">
        <v>39988</v>
      </c>
      <c r="C4446" s="2">
        <v>46.15</v>
      </c>
      <c r="D4446" s="2">
        <v>49.73</v>
      </c>
      <c r="E4446" s="2"/>
      <c r="F4446" s="2"/>
      <c r="G4446" s="2"/>
      <c r="H4446" s="2"/>
      <c r="I4446" s="2"/>
      <c r="J4446" s="2"/>
      <c r="K4446" s="2"/>
      <c r="L4446" s="2"/>
      <c r="M4446" s="60"/>
      <c r="N4446" s="60"/>
      <c r="O4446" s="60"/>
      <c r="P4446" s="60"/>
      <c r="Q4446" s="2"/>
      <c r="R4446" s="60"/>
      <c r="S4446" s="60"/>
      <c r="T4446" s="60"/>
      <c r="U4446" s="60"/>
      <c r="V4446" s="60"/>
      <c r="W4446" s="60"/>
      <c r="X4446" s="60"/>
      <c r="Y4446" s="60"/>
      <c r="Z4446" s="60"/>
      <c r="AA4446" s="60"/>
      <c r="AB4446" s="60"/>
      <c r="AC4446" s="60"/>
      <c r="AD4446" s="60"/>
      <c r="AE4446" s="60"/>
      <c r="AF4446" s="60"/>
      <c r="AG4446" s="60"/>
      <c r="AH4446" s="60"/>
      <c r="AI4446" s="60"/>
      <c r="AJ4446" s="60"/>
      <c r="AK4446" s="60"/>
      <c r="AL4446" s="60"/>
      <c r="AM4446" s="60"/>
      <c r="AN4446" s="60"/>
      <c r="AO4446" s="112"/>
      <c r="AP4446" s="112"/>
      <c r="AQ4446" s="112"/>
      <c r="AR4446" s="112"/>
      <c r="AS4446" s="112"/>
      <c r="AT4446" s="112"/>
      <c r="AU4446" s="112"/>
      <c r="AV4446" s="112"/>
      <c r="AW4446" s="112"/>
      <c r="AX4446" s="112"/>
      <c r="AY4446" s="112"/>
      <c r="AZ4446" s="112"/>
      <c r="BA4446" s="112"/>
    </row>
    <row r="4447" spans="1:53" x14ac:dyDescent="0.25">
      <c r="A4447" s="112"/>
      <c r="B4447" s="45">
        <v>39987</v>
      </c>
      <c r="C4447" s="2">
        <v>45.8</v>
      </c>
      <c r="D4447" s="2">
        <v>49.38</v>
      </c>
      <c r="E4447" s="2"/>
      <c r="F4447" s="2"/>
      <c r="G4447" s="2"/>
      <c r="H4447" s="2"/>
      <c r="I4447" s="2"/>
      <c r="J4447" s="2"/>
      <c r="K4447" s="2"/>
      <c r="L4447" s="2"/>
      <c r="M4447" s="60"/>
      <c r="N4447" s="60"/>
      <c r="O4447" s="60"/>
      <c r="P4447" s="60"/>
      <c r="Q4447" s="2"/>
      <c r="R4447" s="60"/>
      <c r="S4447" s="60"/>
      <c r="T4447" s="60"/>
      <c r="U4447" s="60"/>
      <c r="V4447" s="60"/>
      <c r="W4447" s="60"/>
      <c r="X4447" s="60"/>
      <c r="Y4447" s="60"/>
      <c r="Z4447" s="60"/>
      <c r="AA4447" s="60"/>
      <c r="AB4447" s="60"/>
      <c r="AC4447" s="60"/>
      <c r="AD4447" s="60"/>
      <c r="AE4447" s="60"/>
      <c r="AF4447" s="60"/>
      <c r="AG4447" s="60"/>
      <c r="AH4447" s="60"/>
      <c r="AI4447" s="60"/>
      <c r="AJ4447" s="60"/>
      <c r="AK4447" s="60"/>
      <c r="AL4447" s="60"/>
      <c r="AM4447" s="60"/>
      <c r="AN4447" s="60"/>
      <c r="AO4447" s="112"/>
      <c r="AP4447" s="112"/>
      <c r="AQ4447" s="112"/>
      <c r="AR4447" s="112"/>
      <c r="AS4447" s="112"/>
      <c r="AT4447" s="112"/>
      <c r="AU4447" s="112"/>
      <c r="AV4447" s="112"/>
      <c r="AW4447" s="112"/>
      <c r="AX4447" s="112"/>
      <c r="AY4447" s="112"/>
      <c r="AZ4447" s="112"/>
      <c r="BA4447" s="112"/>
    </row>
    <row r="4448" spans="1:53" x14ac:dyDescent="0.25">
      <c r="A4448" s="112"/>
      <c r="B4448" s="45">
        <v>39986</v>
      </c>
      <c r="C4448" s="2">
        <v>45.95</v>
      </c>
      <c r="D4448" s="2">
        <v>49.53</v>
      </c>
      <c r="E4448" s="2"/>
      <c r="F4448" s="2"/>
      <c r="G4448" s="2"/>
      <c r="H4448" s="2"/>
      <c r="I4448" s="2"/>
      <c r="J4448" s="2"/>
      <c r="K4448" s="2"/>
      <c r="L4448" s="2"/>
      <c r="M4448" s="60"/>
      <c r="N4448" s="60"/>
      <c r="O4448" s="60"/>
      <c r="P4448" s="60"/>
      <c r="Q4448" s="2"/>
      <c r="R4448" s="60"/>
      <c r="S4448" s="60"/>
      <c r="T4448" s="60"/>
      <c r="U4448" s="60"/>
      <c r="V4448" s="60"/>
      <c r="W4448" s="60"/>
      <c r="X4448" s="60"/>
      <c r="Y4448" s="60"/>
      <c r="Z4448" s="60"/>
      <c r="AA4448" s="60"/>
      <c r="AB4448" s="60"/>
      <c r="AC4448" s="60"/>
      <c r="AD4448" s="60"/>
      <c r="AE4448" s="60"/>
      <c r="AF4448" s="60"/>
      <c r="AG4448" s="60"/>
      <c r="AH4448" s="60"/>
      <c r="AI4448" s="60"/>
      <c r="AJ4448" s="60"/>
      <c r="AK4448" s="60"/>
      <c r="AL4448" s="60"/>
      <c r="AM4448" s="60"/>
      <c r="AN4448" s="60"/>
      <c r="AO4448" s="112"/>
      <c r="AP4448" s="112"/>
      <c r="AQ4448" s="112"/>
      <c r="AR4448" s="112"/>
      <c r="AS4448" s="112"/>
      <c r="AT4448" s="112"/>
      <c r="AU4448" s="112"/>
      <c r="AV4448" s="112"/>
      <c r="AW4448" s="112"/>
      <c r="AX4448" s="112"/>
      <c r="AY4448" s="112"/>
      <c r="AZ4448" s="112"/>
      <c r="BA4448" s="112"/>
    </row>
    <row r="4449" spans="1:53" x14ac:dyDescent="0.25">
      <c r="A4449" s="112"/>
      <c r="B4449" s="45">
        <v>39983</v>
      </c>
      <c r="C4449" s="2">
        <v>47.18</v>
      </c>
      <c r="D4449" s="2">
        <v>50.76</v>
      </c>
      <c r="E4449" s="2"/>
      <c r="F4449" s="2"/>
      <c r="G4449" s="2"/>
      <c r="H4449" s="2"/>
      <c r="I4449" s="2"/>
      <c r="J4449" s="2"/>
      <c r="K4449" s="2"/>
      <c r="L4449" s="2"/>
      <c r="M4449" s="60"/>
      <c r="N4449" s="60"/>
      <c r="O4449" s="60"/>
      <c r="P4449" s="60"/>
      <c r="Q4449" s="2"/>
      <c r="R4449" s="60"/>
      <c r="S4449" s="60"/>
      <c r="T4449" s="60"/>
      <c r="U4449" s="60"/>
      <c r="V4449" s="60"/>
      <c r="W4449" s="60"/>
      <c r="X4449" s="60"/>
      <c r="Y4449" s="60"/>
      <c r="Z4449" s="60"/>
      <c r="AA4449" s="60"/>
      <c r="AB4449" s="60"/>
      <c r="AC4449" s="60"/>
      <c r="AD4449" s="60"/>
      <c r="AE4449" s="60"/>
      <c r="AF4449" s="60"/>
      <c r="AG4449" s="60"/>
      <c r="AH4449" s="60"/>
      <c r="AI4449" s="60"/>
      <c r="AJ4449" s="60"/>
      <c r="AK4449" s="60"/>
      <c r="AL4449" s="60"/>
      <c r="AM4449" s="60"/>
      <c r="AN4449" s="60"/>
      <c r="AO4449" s="112"/>
      <c r="AP4449" s="112"/>
      <c r="AQ4449" s="112"/>
      <c r="AR4449" s="112"/>
      <c r="AS4449" s="112"/>
      <c r="AT4449" s="112"/>
      <c r="AU4449" s="112"/>
      <c r="AV4449" s="112"/>
      <c r="AW4449" s="112"/>
      <c r="AX4449" s="112"/>
      <c r="AY4449" s="112"/>
      <c r="AZ4449" s="112"/>
      <c r="BA4449" s="112"/>
    </row>
    <row r="4450" spans="1:53" x14ac:dyDescent="0.25">
      <c r="A4450" s="112"/>
      <c r="B4450" s="45">
        <v>39982</v>
      </c>
      <c r="C4450" s="2">
        <v>47</v>
      </c>
      <c r="D4450" s="2">
        <v>50.58</v>
      </c>
      <c r="E4450" s="2"/>
      <c r="F4450" s="2"/>
      <c r="G4450" s="2"/>
      <c r="H4450" s="2"/>
      <c r="I4450" s="2"/>
      <c r="J4450" s="2"/>
      <c r="K4450" s="2"/>
      <c r="L4450" s="2"/>
      <c r="M4450" s="60"/>
      <c r="N4450" s="60"/>
      <c r="O4450" s="60"/>
      <c r="P4450" s="60"/>
      <c r="Q4450" s="2"/>
      <c r="R4450" s="60"/>
      <c r="S4450" s="60"/>
      <c r="T4450" s="60"/>
      <c r="U4450" s="60"/>
      <c r="V4450" s="60"/>
      <c r="W4450" s="60"/>
      <c r="X4450" s="60"/>
      <c r="Y4450" s="60"/>
      <c r="Z4450" s="60"/>
      <c r="AA4450" s="60"/>
      <c r="AB4450" s="60"/>
      <c r="AC4450" s="60"/>
      <c r="AD4450" s="60"/>
      <c r="AE4450" s="60"/>
      <c r="AF4450" s="60"/>
      <c r="AG4450" s="60"/>
      <c r="AH4450" s="60"/>
      <c r="AI4450" s="60"/>
      <c r="AJ4450" s="60"/>
      <c r="AK4450" s="60"/>
      <c r="AL4450" s="60"/>
      <c r="AM4450" s="60"/>
      <c r="AN4450" s="60"/>
      <c r="AO4450" s="112"/>
      <c r="AP4450" s="112"/>
      <c r="AQ4450" s="112"/>
      <c r="AR4450" s="112"/>
      <c r="AS4450" s="112"/>
      <c r="AT4450" s="112"/>
      <c r="AU4450" s="112"/>
      <c r="AV4450" s="112"/>
      <c r="AW4450" s="112"/>
      <c r="AX4450" s="112"/>
      <c r="AY4450" s="112"/>
      <c r="AZ4450" s="112"/>
      <c r="BA4450" s="112"/>
    </row>
    <row r="4451" spans="1:53" x14ac:dyDescent="0.25">
      <c r="A4451" s="112"/>
      <c r="B4451" s="45">
        <v>39981</v>
      </c>
      <c r="C4451" s="2">
        <v>46.9</v>
      </c>
      <c r="D4451" s="2">
        <v>50.48</v>
      </c>
      <c r="E4451" s="2"/>
      <c r="F4451" s="2"/>
      <c r="G4451" s="2"/>
      <c r="H4451" s="2"/>
      <c r="I4451" s="2"/>
      <c r="J4451" s="2"/>
      <c r="K4451" s="2"/>
      <c r="L4451" s="2"/>
      <c r="M4451" s="60"/>
      <c r="N4451" s="60"/>
      <c r="O4451" s="60"/>
      <c r="P4451" s="60"/>
      <c r="Q4451" s="2"/>
      <c r="R4451" s="60"/>
      <c r="S4451" s="60"/>
      <c r="T4451" s="60"/>
      <c r="U4451" s="60"/>
      <c r="V4451" s="60"/>
      <c r="W4451" s="60"/>
      <c r="X4451" s="60"/>
      <c r="Y4451" s="60"/>
      <c r="Z4451" s="60"/>
      <c r="AA4451" s="60"/>
      <c r="AB4451" s="60"/>
      <c r="AC4451" s="60"/>
      <c r="AD4451" s="60"/>
      <c r="AE4451" s="60"/>
      <c r="AF4451" s="60"/>
      <c r="AG4451" s="60"/>
      <c r="AH4451" s="60"/>
      <c r="AI4451" s="60"/>
      <c r="AJ4451" s="60"/>
      <c r="AK4451" s="60"/>
      <c r="AL4451" s="60"/>
      <c r="AM4451" s="60"/>
      <c r="AN4451" s="60"/>
      <c r="AO4451" s="112"/>
      <c r="AP4451" s="112"/>
      <c r="AQ4451" s="112"/>
      <c r="AR4451" s="112"/>
      <c r="AS4451" s="112"/>
      <c r="AT4451" s="112"/>
      <c r="AU4451" s="112"/>
      <c r="AV4451" s="112"/>
      <c r="AW4451" s="112"/>
      <c r="AX4451" s="112"/>
      <c r="AY4451" s="112"/>
      <c r="AZ4451" s="112"/>
      <c r="BA4451" s="112"/>
    </row>
    <row r="4452" spans="1:53" x14ac:dyDescent="0.25">
      <c r="A4452" s="112"/>
      <c r="B4452" s="45">
        <v>39980</v>
      </c>
      <c r="C4452" s="2">
        <v>47.8</v>
      </c>
      <c r="D4452" s="2">
        <v>51.38</v>
      </c>
      <c r="E4452" s="2"/>
      <c r="F4452" s="2"/>
      <c r="G4452" s="2"/>
      <c r="H4452" s="2"/>
      <c r="I4452" s="2"/>
      <c r="J4452" s="2"/>
      <c r="K4452" s="2"/>
      <c r="L4452" s="2"/>
      <c r="M4452" s="60"/>
      <c r="N4452" s="60"/>
      <c r="O4452" s="60"/>
      <c r="P4452" s="60"/>
      <c r="Q4452" s="2"/>
      <c r="R4452" s="60"/>
      <c r="S4452" s="60"/>
      <c r="T4452" s="60"/>
      <c r="U4452" s="60"/>
      <c r="V4452" s="60"/>
      <c r="W4452" s="60"/>
      <c r="X4452" s="60"/>
      <c r="Y4452" s="60"/>
      <c r="Z4452" s="60"/>
      <c r="AA4452" s="60"/>
      <c r="AB4452" s="60"/>
      <c r="AC4452" s="60"/>
      <c r="AD4452" s="60"/>
      <c r="AE4452" s="60"/>
      <c r="AF4452" s="60"/>
      <c r="AG4452" s="60"/>
      <c r="AH4452" s="60"/>
      <c r="AI4452" s="60"/>
      <c r="AJ4452" s="60"/>
      <c r="AK4452" s="60"/>
      <c r="AL4452" s="60"/>
      <c r="AM4452" s="60"/>
      <c r="AN4452" s="60"/>
      <c r="AO4452" s="112"/>
      <c r="AP4452" s="112"/>
      <c r="AQ4452" s="112"/>
      <c r="AR4452" s="112"/>
      <c r="AS4452" s="112"/>
      <c r="AT4452" s="112"/>
      <c r="AU4452" s="112"/>
      <c r="AV4452" s="112"/>
      <c r="AW4452" s="112"/>
      <c r="AX4452" s="112"/>
      <c r="AY4452" s="112"/>
      <c r="AZ4452" s="112"/>
      <c r="BA4452" s="112"/>
    </row>
    <row r="4453" spans="1:53" x14ac:dyDescent="0.25">
      <c r="A4453" s="112"/>
      <c r="B4453" s="45">
        <v>39979</v>
      </c>
      <c r="C4453" s="2">
        <v>47.33</v>
      </c>
      <c r="D4453" s="2">
        <v>51.23</v>
      </c>
      <c r="E4453" s="2"/>
      <c r="F4453" s="2"/>
      <c r="G4453" s="2"/>
      <c r="H4453" s="2"/>
      <c r="I4453" s="2"/>
      <c r="J4453" s="2"/>
      <c r="K4453" s="2"/>
      <c r="L4453" s="2"/>
      <c r="M4453" s="60"/>
      <c r="N4453" s="60"/>
      <c r="O4453" s="60"/>
      <c r="P4453" s="60"/>
      <c r="Q4453" s="2"/>
      <c r="R4453" s="60"/>
      <c r="S4453" s="60"/>
      <c r="T4453" s="60"/>
      <c r="U4453" s="60"/>
      <c r="V4453" s="60"/>
      <c r="W4453" s="60"/>
      <c r="X4453" s="60"/>
      <c r="Y4453" s="60"/>
      <c r="Z4453" s="60"/>
      <c r="AA4453" s="60"/>
      <c r="AB4453" s="60"/>
      <c r="AC4453" s="60"/>
      <c r="AD4453" s="60"/>
      <c r="AE4453" s="60"/>
      <c r="AF4453" s="60"/>
      <c r="AG4453" s="60"/>
      <c r="AH4453" s="60"/>
      <c r="AI4453" s="60"/>
      <c r="AJ4453" s="60"/>
      <c r="AK4453" s="60"/>
      <c r="AL4453" s="60"/>
      <c r="AM4453" s="60"/>
      <c r="AN4453" s="60"/>
      <c r="AO4453" s="112"/>
      <c r="AP4453" s="112"/>
      <c r="AQ4453" s="112"/>
      <c r="AR4453" s="112"/>
      <c r="AS4453" s="112"/>
      <c r="AT4453" s="112"/>
      <c r="AU4453" s="112"/>
      <c r="AV4453" s="112"/>
      <c r="AW4453" s="112"/>
      <c r="AX4453" s="112"/>
      <c r="AY4453" s="112"/>
      <c r="AZ4453" s="112"/>
      <c r="BA4453" s="112"/>
    </row>
    <row r="4454" spans="1:53" x14ac:dyDescent="0.25">
      <c r="A4454" s="112"/>
      <c r="B4454" s="45">
        <v>39976</v>
      </c>
      <c r="C4454" s="2">
        <v>48.1</v>
      </c>
      <c r="D4454" s="2">
        <v>52</v>
      </c>
      <c r="E4454" s="2"/>
      <c r="F4454" s="2"/>
      <c r="G4454" s="2"/>
      <c r="H4454" s="2"/>
      <c r="I4454" s="2"/>
      <c r="J4454" s="2"/>
      <c r="K4454" s="2"/>
      <c r="L4454" s="2"/>
      <c r="M4454" s="60"/>
      <c r="N4454" s="60"/>
      <c r="O4454" s="60"/>
      <c r="P4454" s="60"/>
      <c r="Q4454" s="2"/>
      <c r="R4454" s="60"/>
      <c r="S4454" s="60"/>
      <c r="T4454" s="60"/>
      <c r="U4454" s="60"/>
      <c r="V4454" s="60"/>
      <c r="W4454" s="60"/>
      <c r="X4454" s="60"/>
      <c r="Y4454" s="60"/>
      <c r="Z4454" s="60"/>
      <c r="AA4454" s="60"/>
      <c r="AB4454" s="60"/>
      <c r="AC4454" s="60"/>
      <c r="AD4454" s="60"/>
      <c r="AE4454" s="60"/>
      <c r="AF4454" s="60"/>
      <c r="AG4454" s="60"/>
      <c r="AH4454" s="60"/>
      <c r="AI4454" s="60"/>
      <c r="AJ4454" s="60"/>
      <c r="AK4454" s="60"/>
      <c r="AL4454" s="60"/>
      <c r="AM4454" s="60"/>
      <c r="AN4454" s="60"/>
      <c r="AO4454" s="112"/>
      <c r="AP4454" s="112"/>
      <c r="AQ4454" s="112"/>
      <c r="AR4454" s="112"/>
      <c r="AS4454" s="112"/>
      <c r="AT4454" s="112"/>
      <c r="AU4454" s="112"/>
      <c r="AV4454" s="112"/>
      <c r="AW4454" s="112"/>
      <c r="AX4454" s="112"/>
      <c r="AY4454" s="112"/>
      <c r="AZ4454" s="112"/>
      <c r="BA4454" s="112"/>
    </row>
    <row r="4455" spans="1:53" x14ac:dyDescent="0.25">
      <c r="A4455" s="112"/>
      <c r="B4455" s="45">
        <v>39975</v>
      </c>
      <c r="C4455" s="2">
        <v>48.15</v>
      </c>
      <c r="D4455" s="2">
        <v>51.24</v>
      </c>
      <c r="E4455" s="2"/>
      <c r="F4455" s="2"/>
      <c r="G4455" s="2"/>
      <c r="H4455" s="2"/>
      <c r="I4455" s="2"/>
      <c r="J4455" s="2"/>
      <c r="K4455" s="2"/>
      <c r="L4455" s="2"/>
      <c r="M4455" s="60"/>
      <c r="N4455" s="60"/>
      <c r="O4455" s="60"/>
      <c r="P4455" s="60"/>
      <c r="Q4455" s="2"/>
      <c r="R4455" s="60"/>
      <c r="S4455" s="60"/>
      <c r="T4455" s="60"/>
      <c r="U4455" s="60"/>
      <c r="V4455" s="60"/>
      <c r="W4455" s="60"/>
      <c r="X4455" s="60"/>
      <c r="Y4455" s="60"/>
      <c r="Z4455" s="60"/>
      <c r="AA4455" s="60"/>
      <c r="AB4455" s="60"/>
      <c r="AC4455" s="60"/>
      <c r="AD4455" s="60"/>
      <c r="AE4455" s="60"/>
      <c r="AF4455" s="60"/>
      <c r="AG4455" s="60"/>
      <c r="AH4455" s="60"/>
      <c r="AI4455" s="60"/>
      <c r="AJ4455" s="60"/>
      <c r="AK4455" s="60"/>
      <c r="AL4455" s="60"/>
      <c r="AM4455" s="60"/>
      <c r="AN4455" s="60"/>
      <c r="AO4455" s="112"/>
      <c r="AP4455" s="112"/>
      <c r="AQ4455" s="112"/>
      <c r="AR4455" s="112"/>
      <c r="AS4455" s="112"/>
      <c r="AT4455" s="112"/>
      <c r="AU4455" s="112"/>
      <c r="AV4455" s="112"/>
      <c r="AW4455" s="112"/>
      <c r="AX4455" s="112"/>
      <c r="AY4455" s="112"/>
      <c r="AZ4455" s="112"/>
      <c r="BA4455" s="112"/>
    </row>
    <row r="4456" spans="1:53" x14ac:dyDescent="0.25">
      <c r="A4456" s="112"/>
      <c r="B4456" s="45">
        <v>39974</v>
      </c>
      <c r="C4456" s="2">
        <v>48.15</v>
      </c>
      <c r="D4456" s="2">
        <v>51.24</v>
      </c>
      <c r="E4456" s="2"/>
      <c r="F4456" s="2"/>
      <c r="G4456" s="2"/>
      <c r="H4456" s="2"/>
      <c r="I4456" s="2"/>
      <c r="J4456" s="2"/>
      <c r="K4456" s="2"/>
      <c r="L4456" s="2"/>
      <c r="M4456" s="60"/>
      <c r="N4456" s="60"/>
      <c r="O4456" s="60"/>
      <c r="P4456" s="60"/>
      <c r="Q4456" s="2"/>
      <c r="R4456" s="60"/>
      <c r="S4456" s="60"/>
      <c r="T4456" s="60"/>
      <c r="U4456" s="60"/>
      <c r="V4456" s="60"/>
      <c r="W4456" s="60"/>
      <c r="X4456" s="60"/>
      <c r="Y4456" s="60"/>
      <c r="Z4456" s="60"/>
      <c r="AA4456" s="60"/>
      <c r="AB4456" s="60"/>
      <c r="AC4456" s="60"/>
      <c r="AD4456" s="60"/>
      <c r="AE4456" s="60"/>
      <c r="AF4456" s="60"/>
      <c r="AG4456" s="60"/>
      <c r="AH4456" s="60"/>
      <c r="AI4456" s="60"/>
      <c r="AJ4456" s="60"/>
      <c r="AK4456" s="60"/>
      <c r="AL4456" s="60"/>
      <c r="AM4456" s="60"/>
      <c r="AN4456" s="60"/>
      <c r="AO4456" s="112"/>
      <c r="AP4456" s="112"/>
      <c r="AQ4456" s="112"/>
      <c r="AR4456" s="112"/>
      <c r="AS4456" s="112"/>
      <c r="AT4456" s="112"/>
      <c r="AU4456" s="112"/>
      <c r="AV4456" s="112"/>
      <c r="AW4456" s="112"/>
      <c r="AX4456" s="112"/>
      <c r="AY4456" s="112"/>
      <c r="AZ4456" s="112"/>
      <c r="BA4456" s="112"/>
    </row>
    <row r="4457" spans="1:53" x14ac:dyDescent="0.25">
      <c r="A4457" s="112"/>
      <c r="B4457" s="45">
        <v>39973</v>
      </c>
      <c r="C4457" s="2">
        <v>47.77</v>
      </c>
      <c r="D4457" s="2">
        <v>50.86</v>
      </c>
      <c r="E4457" s="2"/>
      <c r="F4457" s="2"/>
      <c r="G4457" s="2"/>
      <c r="H4457" s="2"/>
      <c r="I4457" s="2"/>
      <c r="J4457" s="2"/>
      <c r="K4457" s="2"/>
      <c r="L4457" s="2"/>
      <c r="M4457" s="60"/>
      <c r="N4457" s="60"/>
      <c r="O4457" s="60"/>
      <c r="P4457" s="60"/>
      <c r="Q4457" s="2"/>
      <c r="R4457" s="60"/>
      <c r="S4457" s="60"/>
      <c r="T4457" s="60"/>
      <c r="U4457" s="60"/>
      <c r="V4457" s="60"/>
      <c r="W4457" s="60"/>
      <c r="X4457" s="60"/>
      <c r="Y4457" s="60"/>
      <c r="Z4457" s="60"/>
      <c r="AA4457" s="60"/>
      <c r="AB4457" s="60"/>
      <c r="AC4457" s="60"/>
      <c r="AD4457" s="60"/>
      <c r="AE4457" s="60"/>
      <c r="AF4457" s="60"/>
      <c r="AG4457" s="60"/>
      <c r="AH4457" s="60"/>
      <c r="AI4457" s="60"/>
      <c r="AJ4457" s="60"/>
      <c r="AK4457" s="60"/>
      <c r="AL4457" s="60"/>
      <c r="AM4457" s="60"/>
      <c r="AN4457" s="60"/>
      <c r="AO4457" s="112"/>
      <c r="AP4457" s="112"/>
      <c r="AQ4457" s="112"/>
      <c r="AR4457" s="112"/>
      <c r="AS4457" s="112"/>
      <c r="AT4457" s="112"/>
      <c r="AU4457" s="112"/>
      <c r="AV4457" s="112"/>
      <c r="AW4457" s="112"/>
      <c r="AX4457" s="112"/>
      <c r="AY4457" s="112"/>
      <c r="AZ4457" s="112"/>
      <c r="BA4457" s="112"/>
    </row>
    <row r="4458" spans="1:53" x14ac:dyDescent="0.25">
      <c r="A4458" s="112"/>
      <c r="B4458" s="45">
        <v>39972</v>
      </c>
      <c r="C4458" s="2">
        <v>47.4</v>
      </c>
      <c r="D4458" s="2">
        <v>50.49</v>
      </c>
      <c r="E4458" s="2"/>
      <c r="F4458" s="2"/>
      <c r="G4458" s="2"/>
      <c r="H4458" s="2"/>
      <c r="I4458" s="2"/>
      <c r="J4458" s="2"/>
      <c r="K4458" s="2"/>
      <c r="L4458" s="2"/>
      <c r="M4458" s="60"/>
      <c r="N4458" s="60"/>
      <c r="O4458" s="60"/>
      <c r="P4458" s="60"/>
      <c r="Q4458" s="2"/>
      <c r="R4458" s="60"/>
      <c r="S4458" s="60"/>
      <c r="T4458" s="60"/>
      <c r="U4458" s="60"/>
      <c r="V4458" s="60"/>
      <c r="W4458" s="60"/>
      <c r="X4458" s="60"/>
      <c r="Y4458" s="60"/>
      <c r="Z4458" s="60"/>
      <c r="AA4458" s="60"/>
      <c r="AB4458" s="60"/>
      <c r="AC4458" s="60"/>
      <c r="AD4458" s="60"/>
      <c r="AE4458" s="60"/>
      <c r="AF4458" s="60"/>
      <c r="AG4458" s="60"/>
      <c r="AH4458" s="60"/>
      <c r="AI4458" s="60"/>
      <c r="AJ4458" s="60"/>
      <c r="AK4458" s="60"/>
      <c r="AL4458" s="60"/>
      <c r="AM4458" s="60"/>
      <c r="AN4458" s="60"/>
      <c r="AO4458" s="112"/>
      <c r="AP4458" s="112"/>
      <c r="AQ4458" s="112"/>
      <c r="AR4458" s="112"/>
      <c r="AS4458" s="112"/>
      <c r="AT4458" s="112"/>
      <c r="AU4458" s="112"/>
      <c r="AV4458" s="112"/>
      <c r="AW4458" s="112"/>
      <c r="AX4458" s="112"/>
      <c r="AY4458" s="112"/>
      <c r="AZ4458" s="112"/>
      <c r="BA4458" s="112"/>
    </row>
    <row r="4459" spans="1:53" x14ac:dyDescent="0.25">
      <c r="A4459" s="112"/>
      <c r="B4459" s="45">
        <v>39969</v>
      </c>
      <c r="C4459" s="2">
        <v>47.25</v>
      </c>
      <c r="D4459" s="2">
        <v>50.34</v>
      </c>
      <c r="E4459" s="2"/>
      <c r="F4459" s="2"/>
      <c r="G4459" s="2"/>
      <c r="H4459" s="2"/>
      <c r="I4459" s="2"/>
      <c r="J4459" s="2"/>
      <c r="K4459" s="2"/>
      <c r="L4459" s="2"/>
      <c r="M4459" s="60"/>
      <c r="N4459" s="60"/>
      <c r="O4459" s="60"/>
      <c r="P4459" s="60"/>
      <c r="Q4459" s="2"/>
      <c r="R4459" s="60"/>
      <c r="S4459" s="60"/>
      <c r="T4459" s="60"/>
      <c r="U4459" s="60"/>
      <c r="V4459" s="60"/>
      <c r="W4459" s="60"/>
      <c r="X4459" s="60"/>
      <c r="Y4459" s="60"/>
      <c r="Z4459" s="60"/>
      <c r="AA4459" s="60"/>
      <c r="AB4459" s="60"/>
      <c r="AC4459" s="60"/>
      <c r="AD4459" s="60"/>
      <c r="AE4459" s="60"/>
      <c r="AF4459" s="60"/>
      <c r="AG4459" s="60"/>
      <c r="AH4459" s="60"/>
      <c r="AI4459" s="60"/>
      <c r="AJ4459" s="60"/>
      <c r="AK4459" s="60"/>
      <c r="AL4459" s="60"/>
      <c r="AM4459" s="60"/>
      <c r="AN4459" s="60"/>
      <c r="AO4459" s="112"/>
      <c r="AP4459" s="112"/>
      <c r="AQ4459" s="112"/>
      <c r="AR4459" s="112"/>
      <c r="AS4459" s="112"/>
      <c r="AT4459" s="112"/>
      <c r="AU4459" s="112"/>
      <c r="AV4459" s="112"/>
      <c r="AW4459" s="112"/>
      <c r="AX4459" s="112"/>
      <c r="AY4459" s="112"/>
      <c r="AZ4459" s="112"/>
      <c r="BA4459" s="112"/>
    </row>
    <row r="4460" spans="1:53" x14ac:dyDescent="0.25">
      <c r="A4460" s="112"/>
      <c r="B4460" s="45">
        <v>39968</v>
      </c>
      <c r="C4460" s="2">
        <v>47.2</v>
      </c>
      <c r="D4460" s="2">
        <v>50.29</v>
      </c>
      <c r="E4460" s="2"/>
      <c r="F4460" s="2"/>
      <c r="G4460" s="2"/>
      <c r="H4460" s="2"/>
      <c r="I4460" s="2"/>
      <c r="J4460" s="2"/>
      <c r="K4460" s="2"/>
      <c r="L4460" s="2"/>
      <c r="M4460" s="60"/>
      <c r="N4460" s="60"/>
      <c r="O4460" s="60"/>
      <c r="P4460" s="60"/>
      <c r="Q4460" s="2"/>
      <c r="R4460" s="60"/>
      <c r="S4460" s="60"/>
      <c r="T4460" s="60"/>
      <c r="U4460" s="60"/>
      <c r="V4460" s="60"/>
      <c r="W4460" s="60"/>
      <c r="X4460" s="60"/>
      <c r="Y4460" s="60"/>
      <c r="Z4460" s="60"/>
      <c r="AA4460" s="60"/>
      <c r="AB4460" s="60"/>
      <c r="AC4460" s="60"/>
      <c r="AD4460" s="60"/>
      <c r="AE4460" s="60"/>
      <c r="AF4460" s="60"/>
      <c r="AG4460" s="60"/>
      <c r="AH4460" s="60"/>
      <c r="AI4460" s="60"/>
      <c r="AJ4460" s="60"/>
      <c r="AK4460" s="60"/>
      <c r="AL4460" s="60"/>
      <c r="AM4460" s="60"/>
      <c r="AN4460" s="60"/>
      <c r="AO4460" s="112"/>
      <c r="AP4460" s="112"/>
      <c r="AQ4460" s="112"/>
      <c r="AR4460" s="112"/>
      <c r="AS4460" s="112"/>
      <c r="AT4460" s="112"/>
      <c r="AU4460" s="112"/>
      <c r="AV4460" s="112"/>
      <c r="AW4460" s="112"/>
      <c r="AX4460" s="112"/>
      <c r="AY4460" s="112"/>
      <c r="AZ4460" s="112"/>
      <c r="BA4460" s="112"/>
    </row>
    <row r="4461" spans="1:53" x14ac:dyDescent="0.25">
      <c r="A4461" s="112"/>
      <c r="B4461" s="45">
        <v>39967</v>
      </c>
      <c r="C4461" s="2">
        <v>47.32</v>
      </c>
      <c r="D4461" s="2">
        <v>50.41</v>
      </c>
      <c r="E4461" s="2"/>
      <c r="F4461" s="2"/>
      <c r="G4461" s="2"/>
      <c r="H4461" s="2"/>
      <c r="I4461" s="2"/>
      <c r="J4461" s="2"/>
      <c r="K4461" s="2"/>
      <c r="L4461" s="2"/>
      <c r="M4461" s="60"/>
      <c r="N4461" s="60"/>
      <c r="O4461" s="60"/>
      <c r="P4461" s="60"/>
      <c r="Q4461" s="2"/>
      <c r="R4461" s="60"/>
      <c r="S4461" s="60"/>
      <c r="T4461" s="60"/>
      <c r="U4461" s="60"/>
      <c r="V4461" s="60"/>
      <c r="W4461" s="60"/>
      <c r="X4461" s="60"/>
      <c r="Y4461" s="60"/>
      <c r="Z4461" s="60"/>
      <c r="AA4461" s="60"/>
      <c r="AB4461" s="60"/>
      <c r="AC4461" s="60"/>
      <c r="AD4461" s="60"/>
      <c r="AE4461" s="60"/>
      <c r="AF4461" s="60"/>
      <c r="AG4461" s="60"/>
      <c r="AH4461" s="60"/>
      <c r="AI4461" s="60"/>
      <c r="AJ4461" s="60"/>
      <c r="AK4461" s="60"/>
      <c r="AL4461" s="60"/>
      <c r="AM4461" s="60"/>
      <c r="AN4461" s="60"/>
      <c r="AO4461" s="112"/>
      <c r="AP4461" s="112"/>
      <c r="AQ4461" s="112"/>
      <c r="AR4461" s="112"/>
      <c r="AS4461" s="112"/>
      <c r="AT4461" s="112"/>
      <c r="AU4461" s="112"/>
      <c r="AV4461" s="112"/>
      <c r="AW4461" s="112"/>
      <c r="AX4461" s="112"/>
      <c r="AY4461" s="112"/>
      <c r="AZ4461" s="112"/>
      <c r="BA4461" s="112"/>
    </row>
    <row r="4462" spans="1:53" x14ac:dyDescent="0.25">
      <c r="A4462" s="112"/>
      <c r="B4462" s="45">
        <v>39966</v>
      </c>
      <c r="C4462" s="2">
        <v>47.1</v>
      </c>
      <c r="D4462" s="2">
        <v>50.19</v>
      </c>
      <c r="E4462" s="2"/>
      <c r="F4462" s="2"/>
      <c r="G4462" s="2"/>
      <c r="H4462" s="2"/>
      <c r="I4462" s="2"/>
      <c r="J4462" s="2"/>
      <c r="K4462" s="2"/>
      <c r="L4462" s="2"/>
      <c r="M4462" s="60"/>
      <c r="N4462" s="60"/>
      <c r="O4462" s="60"/>
      <c r="P4462" s="60"/>
      <c r="Q4462" s="2"/>
      <c r="R4462" s="60"/>
      <c r="S4462" s="60"/>
      <c r="T4462" s="60"/>
      <c r="U4462" s="60"/>
      <c r="V4462" s="60"/>
      <c r="W4462" s="60"/>
      <c r="X4462" s="60"/>
      <c r="Y4462" s="60"/>
      <c r="Z4462" s="60"/>
      <c r="AA4462" s="60"/>
      <c r="AB4462" s="60"/>
      <c r="AC4462" s="60"/>
      <c r="AD4462" s="60"/>
      <c r="AE4462" s="60"/>
      <c r="AF4462" s="60"/>
      <c r="AG4462" s="60"/>
      <c r="AH4462" s="60"/>
      <c r="AI4462" s="60"/>
      <c r="AJ4462" s="60"/>
      <c r="AK4462" s="60"/>
      <c r="AL4462" s="60"/>
      <c r="AM4462" s="60"/>
      <c r="AN4462" s="60"/>
      <c r="AO4462" s="112"/>
      <c r="AP4462" s="112"/>
      <c r="AQ4462" s="112"/>
      <c r="AR4462" s="112"/>
      <c r="AS4462" s="112"/>
      <c r="AT4462" s="112"/>
      <c r="AU4462" s="112"/>
      <c r="AV4462" s="112"/>
      <c r="AW4462" s="112"/>
      <c r="AX4462" s="112"/>
      <c r="AY4462" s="112"/>
      <c r="AZ4462" s="112"/>
      <c r="BA4462" s="112"/>
    </row>
    <row r="4463" spans="1:53" x14ac:dyDescent="0.25">
      <c r="A4463" s="112"/>
      <c r="B4463" s="45">
        <v>39965</v>
      </c>
      <c r="C4463" s="2">
        <v>47.48</v>
      </c>
      <c r="D4463" s="2">
        <v>50.57</v>
      </c>
      <c r="E4463" s="2"/>
      <c r="F4463" s="2"/>
      <c r="G4463" s="2"/>
      <c r="H4463" s="2"/>
      <c r="I4463" s="2"/>
      <c r="J4463" s="2"/>
      <c r="K4463" s="2"/>
      <c r="L4463" s="2"/>
      <c r="M4463" s="60"/>
      <c r="N4463" s="60"/>
      <c r="O4463" s="60"/>
      <c r="P4463" s="60"/>
      <c r="Q4463" s="2"/>
      <c r="R4463" s="60"/>
      <c r="S4463" s="60"/>
      <c r="T4463" s="60"/>
      <c r="U4463" s="60"/>
      <c r="V4463" s="60"/>
      <c r="W4463" s="60"/>
      <c r="X4463" s="60"/>
      <c r="Y4463" s="60"/>
      <c r="Z4463" s="60"/>
      <c r="AA4463" s="60"/>
      <c r="AB4463" s="60"/>
      <c r="AC4463" s="60"/>
      <c r="AD4463" s="60"/>
      <c r="AE4463" s="60"/>
      <c r="AF4463" s="60"/>
      <c r="AG4463" s="60"/>
      <c r="AH4463" s="60"/>
      <c r="AI4463" s="60"/>
      <c r="AJ4463" s="60"/>
      <c r="AK4463" s="60"/>
      <c r="AL4463" s="60"/>
      <c r="AM4463" s="60"/>
      <c r="AN4463" s="60"/>
      <c r="AO4463" s="112"/>
      <c r="AP4463" s="112"/>
      <c r="AQ4463" s="112"/>
      <c r="AR4463" s="112"/>
      <c r="AS4463" s="112"/>
      <c r="AT4463" s="112"/>
      <c r="AU4463" s="112"/>
      <c r="AV4463" s="112"/>
      <c r="AW4463" s="112"/>
      <c r="AX4463" s="112"/>
      <c r="AY4463" s="112"/>
      <c r="AZ4463" s="112"/>
      <c r="BA4463" s="112"/>
    </row>
    <row r="4464" spans="1:53" x14ac:dyDescent="0.25">
      <c r="A4464" s="112"/>
      <c r="B4464" s="45">
        <v>39962</v>
      </c>
      <c r="C4464" s="2">
        <v>47.23</v>
      </c>
      <c r="D4464" s="2">
        <v>50.32</v>
      </c>
      <c r="E4464" s="2"/>
      <c r="F4464" s="2"/>
      <c r="G4464" s="2"/>
      <c r="H4464" s="2"/>
      <c r="I4464" s="2"/>
      <c r="J4464" s="2"/>
      <c r="K4464" s="2"/>
      <c r="L4464" s="2"/>
      <c r="M4464" s="60"/>
      <c r="N4464" s="60"/>
      <c r="O4464" s="60"/>
      <c r="P4464" s="60"/>
      <c r="Q4464" s="2"/>
      <c r="R4464" s="60"/>
      <c r="S4464" s="60"/>
      <c r="T4464" s="60"/>
      <c r="U4464" s="60"/>
      <c r="V4464" s="60"/>
      <c r="W4464" s="60"/>
      <c r="X4464" s="60"/>
      <c r="Y4464" s="60"/>
      <c r="Z4464" s="60"/>
      <c r="AA4464" s="60"/>
      <c r="AB4464" s="60"/>
      <c r="AC4464" s="60"/>
      <c r="AD4464" s="60"/>
      <c r="AE4464" s="60"/>
      <c r="AF4464" s="60"/>
      <c r="AG4464" s="60"/>
      <c r="AH4464" s="60"/>
      <c r="AI4464" s="60"/>
      <c r="AJ4464" s="60"/>
      <c r="AK4464" s="60"/>
      <c r="AL4464" s="60"/>
      <c r="AM4464" s="60"/>
      <c r="AN4464" s="60"/>
      <c r="AO4464" s="112"/>
      <c r="AP4464" s="112"/>
      <c r="AQ4464" s="112"/>
      <c r="AR4464" s="112"/>
      <c r="AS4464" s="112"/>
      <c r="AT4464" s="112"/>
      <c r="AU4464" s="112"/>
      <c r="AV4464" s="112"/>
      <c r="AW4464" s="112"/>
      <c r="AX4464" s="112"/>
      <c r="AY4464" s="112"/>
      <c r="AZ4464" s="112"/>
      <c r="BA4464" s="112"/>
    </row>
    <row r="4465" spans="1:53" x14ac:dyDescent="0.25">
      <c r="A4465" s="112"/>
      <c r="B4465" s="45">
        <v>39961</v>
      </c>
      <c r="C4465" s="2">
        <v>46.8</v>
      </c>
      <c r="D4465" s="2">
        <v>49.89</v>
      </c>
      <c r="E4465" s="2"/>
      <c r="F4465" s="2"/>
      <c r="G4465" s="2"/>
      <c r="H4465" s="2"/>
      <c r="I4465" s="2"/>
      <c r="J4465" s="2"/>
      <c r="K4465" s="2"/>
      <c r="L4465" s="2"/>
      <c r="M4465" s="60"/>
      <c r="N4465" s="60"/>
      <c r="O4465" s="60"/>
      <c r="P4465" s="60"/>
      <c r="Q4465" s="2"/>
      <c r="R4465" s="60"/>
      <c r="S4465" s="60"/>
      <c r="T4465" s="60"/>
      <c r="U4465" s="60"/>
      <c r="V4465" s="60"/>
      <c r="W4465" s="60"/>
      <c r="X4465" s="60"/>
      <c r="Y4465" s="60"/>
      <c r="Z4465" s="60"/>
      <c r="AA4465" s="60"/>
      <c r="AB4465" s="60"/>
      <c r="AC4465" s="60"/>
      <c r="AD4465" s="60"/>
      <c r="AE4465" s="60"/>
      <c r="AF4465" s="60"/>
      <c r="AG4465" s="60"/>
      <c r="AH4465" s="60"/>
      <c r="AI4465" s="60"/>
      <c r="AJ4465" s="60"/>
      <c r="AK4465" s="60"/>
      <c r="AL4465" s="60"/>
      <c r="AM4465" s="60"/>
      <c r="AN4465" s="60"/>
      <c r="AO4465" s="112"/>
      <c r="AP4465" s="112"/>
      <c r="AQ4465" s="112"/>
      <c r="AR4465" s="112"/>
      <c r="AS4465" s="112"/>
      <c r="AT4465" s="112"/>
      <c r="AU4465" s="112"/>
      <c r="AV4465" s="112"/>
      <c r="AW4465" s="112"/>
      <c r="AX4465" s="112"/>
      <c r="AY4465" s="112"/>
      <c r="AZ4465" s="112"/>
      <c r="BA4465" s="112"/>
    </row>
    <row r="4466" spans="1:53" x14ac:dyDescent="0.25">
      <c r="A4466" s="112"/>
      <c r="B4466" s="45">
        <v>39960</v>
      </c>
      <c r="C4466" s="2">
        <v>46.75</v>
      </c>
      <c r="D4466" s="2">
        <v>49.84</v>
      </c>
      <c r="E4466" s="2"/>
      <c r="F4466" s="2"/>
      <c r="G4466" s="2"/>
      <c r="H4466" s="2"/>
      <c r="I4466" s="2"/>
      <c r="J4466" s="2"/>
      <c r="K4466" s="2"/>
      <c r="L4466" s="2"/>
      <c r="M4466" s="60"/>
      <c r="N4466" s="60"/>
      <c r="O4466" s="60"/>
      <c r="P4466" s="60"/>
      <c r="Q4466" s="2"/>
      <c r="R4466" s="60"/>
      <c r="S4466" s="60"/>
      <c r="T4466" s="60"/>
      <c r="U4466" s="60"/>
      <c r="V4466" s="60"/>
      <c r="W4466" s="60"/>
      <c r="X4466" s="60"/>
      <c r="Y4466" s="60"/>
      <c r="Z4466" s="60"/>
      <c r="AA4466" s="60"/>
      <c r="AB4466" s="60"/>
      <c r="AC4466" s="60"/>
      <c r="AD4466" s="60"/>
      <c r="AE4466" s="60"/>
      <c r="AF4466" s="60"/>
      <c r="AG4466" s="60"/>
      <c r="AH4466" s="60"/>
      <c r="AI4466" s="60"/>
      <c r="AJ4466" s="60"/>
      <c r="AK4466" s="60"/>
      <c r="AL4466" s="60"/>
      <c r="AM4466" s="60"/>
      <c r="AN4466" s="60"/>
      <c r="AO4466" s="112"/>
      <c r="AP4466" s="112"/>
      <c r="AQ4466" s="112"/>
      <c r="AR4466" s="112"/>
      <c r="AS4466" s="112"/>
      <c r="AT4466" s="112"/>
      <c r="AU4466" s="112"/>
      <c r="AV4466" s="112"/>
      <c r="AW4466" s="112"/>
      <c r="AX4466" s="112"/>
      <c r="AY4466" s="112"/>
      <c r="AZ4466" s="112"/>
      <c r="BA4466" s="112"/>
    </row>
    <row r="4467" spans="1:53" x14ac:dyDescent="0.25">
      <c r="A4467" s="112"/>
      <c r="B4467" s="45">
        <v>39959</v>
      </c>
      <c r="C4467" s="2">
        <v>46.4</v>
      </c>
      <c r="D4467" s="2">
        <v>49.49</v>
      </c>
      <c r="E4467" s="2"/>
      <c r="F4467" s="2"/>
      <c r="G4467" s="2"/>
      <c r="H4467" s="2"/>
      <c r="I4467" s="2"/>
      <c r="J4467" s="2"/>
      <c r="K4467" s="2"/>
      <c r="L4467" s="2"/>
      <c r="M4467" s="60"/>
      <c r="N4467" s="60"/>
      <c r="O4467" s="60"/>
      <c r="P4467" s="60"/>
      <c r="Q4467" s="2"/>
      <c r="R4467" s="60"/>
      <c r="S4467" s="60"/>
      <c r="T4467" s="60"/>
      <c r="U4467" s="60"/>
      <c r="V4467" s="60"/>
      <c r="W4467" s="60"/>
      <c r="X4467" s="60"/>
      <c r="Y4467" s="60"/>
      <c r="Z4467" s="60"/>
      <c r="AA4467" s="60"/>
      <c r="AB4467" s="60"/>
      <c r="AC4467" s="60"/>
      <c r="AD4467" s="60"/>
      <c r="AE4467" s="60"/>
      <c r="AF4467" s="60"/>
      <c r="AG4467" s="60"/>
      <c r="AH4467" s="60"/>
      <c r="AI4467" s="60"/>
      <c r="AJ4467" s="60"/>
      <c r="AK4467" s="60"/>
      <c r="AL4467" s="60"/>
      <c r="AM4467" s="60"/>
      <c r="AN4467" s="60"/>
      <c r="AO4467" s="112"/>
      <c r="AP4467" s="112"/>
      <c r="AQ4467" s="112"/>
      <c r="AR4467" s="112"/>
      <c r="AS4467" s="112"/>
      <c r="AT4467" s="112"/>
      <c r="AU4467" s="112"/>
      <c r="AV4467" s="112"/>
      <c r="AW4467" s="112"/>
      <c r="AX4467" s="112"/>
      <c r="AY4467" s="112"/>
      <c r="AZ4467" s="112"/>
      <c r="BA4467" s="112"/>
    </row>
    <row r="4468" spans="1:53" x14ac:dyDescent="0.25">
      <c r="A4468" s="112"/>
      <c r="B4468" s="45">
        <v>39958</v>
      </c>
      <c r="C4468" s="2">
        <v>47</v>
      </c>
      <c r="D4468" s="2">
        <v>50.09</v>
      </c>
      <c r="E4468" s="2"/>
      <c r="F4468" s="2"/>
      <c r="G4468" s="2"/>
      <c r="H4468" s="2"/>
      <c r="I4468" s="2"/>
      <c r="J4468" s="2"/>
      <c r="K4468" s="2"/>
      <c r="L4468" s="2"/>
      <c r="M4468" s="60"/>
      <c r="N4468" s="60"/>
      <c r="O4468" s="60"/>
      <c r="P4468" s="60"/>
      <c r="Q4468" s="2"/>
      <c r="R4468" s="60"/>
      <c r="S4468" s="60"/>
      <c r="T4468" s="60"/>
      <c r="U4468" s="60"/>
      <c r="V4468" s="60"/>
      <c r="W4468" s="60"/>
      <c r="X4468" s="60"/>
      <c r="Y4468" s="60"/>
      <c r="Z4468" s="60"/>
      <c r="AA4468" s="60"/>
      <c r="AB4468" s="60"/>
      <c r="AC4468" s="60"/>
      <c r="AD4468" s="60"/>
      <c r="AE4468" s="60"/>
      <c r="AF4468" s="60"/>
      <c r="AG4468" s="60"/>
      <c r="AH4468" s="60"/>
      <c r="AI4468" s="60"/>
      <c r="AJ4468" s="60"/>
      <c r="AK4468" s="60"/>
      <c r="AL4468" s="60"/>
      <c r="AM4468" s="60"/>
      <c r="AN4468" s="60"/>
      <c r="AO4468" s="112"/>
      <c r="AP4468" s="112"/>
      <c r="AQ4468" s="112"/>
      <c r="AR4468" s="112"/>
      <c r="AS4468" s="112"/>
      <c r="AT4468" s="112"/>
      <c r="AU4468" s="112"/>
      <c r="AV4468" s="112"/>
      <c r="AW4468" s="112"/>
      <c r="AX4468" s="112"/>
      <c r="AY4468" s="112"/>
      <c r="AZ4468" s="112"/>
      <c r="BA4468" s="112"/>
    </row>
    <row r="4469" spans="1:53" x14ac:dyDescent="0.25">
      <c r="A4469" s="112"/>
      <c r="B4469" s="45">
        <v>39955</v>
      </c>
      <c r="C4469" s="2">
        <v>47</v>
      </c>
      <c r="D4469" s="2">
        <v>50.09</v>
      </c>
      <c r="E4469" s="2"/>
      <c r="F4469" s="2"/>
      <c r="G4469" s="2"/>
      <c r="H4469" s="2"/>
      <c r="I4469" s="2"/>
      <c r="J4469" s="2"/>
      <c r="K4469" s="2"/>
      <c r="L4469" s="2"/>
      <c r="M4469" s="60"/>
      <c r="N4469" s="60"/>
      <c r="O4469" s="60"/>
      <c r="P4469" s="60"/>
      <c r="Q4469" s="2"/>
      <c r="R4469" s="60"/>
      <c r="S4469" s="60"/>
      <c r="T4469" s="60"/>
      <c r="U4469" s="60"/>
      <c r="V4469" s="60"/>
      <c r="W4469" s="60"/>
      <c r="X4469" s="60"/>
      <c r="Y4469" s="60"/>
      <c r="Z4469" s="60"/>
      <c r="AA4469" s="60"/>
      <c r="AB4469" s="60"/>
      <c r="AC4469" s="60"/>
      <c r="AD4469" s="60"/>
      <c r="AE4469" s="60"/>
      <c r="AF4469" s="60"/>
      <c r="AG4469" s="60"/>
      <c r="AH4469" s="60"/>
      <c r="AI4469" s="60"/>
      <c r="AJ4469" s="60"/>
      <c r="AK4469" s="60"/>
      <c r="AL4469" s="60"/>
      <c r="AM4469" s="60"/>
      <c r="AN4469" s="60"/>
      <c r="AO4469" s="112"/>
      <c r="AP4469" s="112"/>
      <c r="AQ4469" s="112"/>
      <c r="AR4469" s="112"/>
      <c r="AS4469" s="112"/>
      <c r="AT4469" s="112"/>
      <c r="AU4469" s="112"/>
      <c r="AV4469" s="112"/>
      <c r="AW4469" s="112"/>
      <c r="AX4469" s="112"/>
      <c r="AY4469" s="112"/>
      <c r="AZ4469" s="112"/>
      <c r="BA4469" s="112"/>
    </row>
    <row r="4470" spans="1:53" x14ac:dyDescent="0.25">
      <c r="A4470" s="112"/>
      <c r="B4470" s="45">
        <v>39954</v>
      </c>
      <c r="C4470" s="2">
        <v>46.65</v>
      </c>
      <c r="D4470" s="2">
        <v>49.62</v>
      </c>
      <c r="E4470" s="2"/>
      <c r="F4470" s="2"/>
      <c r="G4470" s="2"/>
      <c r="H4470" s="2"/>
      <c r="I4470" s="2"/>
      <c r="J4470" s="2"/>
      <c r="K4470" s="2"/>
      <c r="L4470" s="2"/>
      <c r="M4470" s="60"/>
      <c r="N4470" s="60"/>
      <c r="O4470" s="60"/>
      <c r="P4470" s="60"/>
      <c r="Q4470" s="2"/>
      <c r="R4470" s="60"/>
      <c r="S4470" s="60"/>
      <c r="T4470" s="60"/>
      <c r="U4470" s="60"/>
      <c r="V4470" s="60"/>
      <c r="W4470" s="60"/>
      <c r="X4470" s="60"/>
      <c r="Y4470" s="60"/>
      <c r="Z4470" s="60"/>
      <c r="AA4470" s="60"/>
      <c r="AB4470" s="60"/>
      <c r="AC4470" s="60"/>
      <c r="AD4470" s="60"/>
      <c r="AE4470" s="60"/>
      <c r="AF4470" s="60"/>
      <c r="AG4470" s="60"/>
      <c r="AH4470" s="60"/>
      <c r="AI4470" s="60"/>
      <c r="AJ4470" s="60"/>
      <c r="AK4470" s="60"/>
      <c r="AL4470" s="60"/>
      <c r="AM4470" s="60"/>
      <c r="AN4470" s="60"/>
      <c r="AO4470" s="112"/>
      <c r="AP4470" s="112"/>
      <c r="AQ4470" s="112"/>
      <c r="AR4470" s="112"/>
      <c r="AS4470" s="112"/>
      <c r="AT4470" s="112"/>
      <c r="AU4470" s="112"/>
      <c r="AV4470" s="112"/>
      <c r="AW4470" s="112"/>
      <c r="AX4470" s="112"/>
      <c r="AY4470" s="112"/>
      <c r="AZ4470" s="112"/>
      <c r="BA4470" s="112"/>
    </row>
    <row r="4471" spans="1:53" x14ac:dyDescent="0.25">
      <c r="A4471" s="112"/>
      <c r="B4471" s="45">
        <v>39953</v>
      </c>
      <c r="C4471" s="2">
        <v>47.05</v>
      </c>
      <c r="D4471" s="2">
        <v>50.02</v>
      </c>
      <c r="E4471" s="2"/>
      <c r="F4471" s="2"/>
      <c r="G4471" s="2"/>
      <c r="H4471" s="2"/>
      <c r="I4471" s="2"/>
      <c r="J4471" s="2"/>
      <c r="K4471" s="2"/>
      <c r="L4471" s="2"/>
      <c r="M4471" s="60"/>
      <c r="N4471" s="60"/>
      <c r="O4471" s="60"/>
      <c r="P4471" s="60"/>
      <c r="Q4471" s="2"/>
      <c r="R4471" s="60"/>
      <c r="S4471" s="60"/>
      <c r="T4471" s="60"/>
      <c r="U4471" s="60"/>
      <c r="V4471" s="60"/>
      <c r="W4471" s="60"/>
      <c r="X4471" s="60"/>
      <c r="Y4471" s="60"/>
      <c r="Z4471" s="60"/>
      <c r="AA4471" s="60"/>
      <c r="AB4471" s="60"/>
      <c r="AC4471" s="60"/>
      <c r="AD4471" s="60"/>
      <c r="AE4471" s="60"/>
      <c r="AF4471" s="60"/>
      <c r="AG4471" s="60"/>
      <c r="AH4471" s="60"/>
      <c r="AI4471" s="60"/>
      <c r="AJ4471" s="60"/>
      <c r="AK4471" s="60"/>
      <c r="AL4471" s="60"/>
      <c r="AM4471" s="60"/>
      <c r="AN4471" s="60"/>
      <c r="AO4471" s="112"/>
      <c r="AP4471" s="112"/>
      <c r="AQ4471" s="112"/>
      <c r="AR4471" s="112"/>
      <c r="AS4471" s="112"/>
      <c r="AT4471" s="112"/>
      <c r="AU4471" s="112"/>
      <c r="AV4471" s="112"/>
      <c r="AW4471" s="112"/>
      <c r="AX4471" s="112"/>
      <c r="AY4471" s="112"/>
      <c r="AZ4471" s="112"/>
      <c r="BA4471" s="112"/>
    </row>
    <row r="4472" spans="1:53" x14ac:dyDescent="0.25">
      <c r="A4472" s="112"/>
      <c r="B4472" s="45">
        <v>39952</v>
      </c>
      <c r="C4472" s="2">
        <v>46.75</v>
      </c>
      <c r="D4472" s="2">
        <v>49.72</v>
      </c>
      <c r="E4472" s="2"/>
      <c r="F4472" s="2"/>
      <c r="G4472" s="2"/>
      <c r="H4472" s="2"/>
      <c r="I4472" s="2"/>
      <c r="J4472" s="2"/>
      <c r="K4472" s="2"/>
      <c r="L4472" s="2"/>
      <c r="M4472" s="60"/>
      <c r="N4472" s="60"/>
      <c r="O4472" s="60"/>
      <c r="P4472" s="60"/>
      <c r="Q4472" s="2"/>
      <c r="R4472" s="60"/>
      <c r="S4472" s="60"/>
      <c r="T4472" s="60"/>
      <c r="U4472" s="60"/>
      <c r="V4472" s="60"/>
      <c r="W4472" s="60"/>
      <c r="X4472" s="60"/>
      <c r="Y4472" s="60"/>
      <c r="Z4472" s="60"/>
      <c r="AA4472" s="60"/>
      <c r="AB4472" s="60"/>
      <c r="AC4472" s="60"/>
      <c r="AD4472" s="60"/>
      <c r="AE4472" s="60"/>
      <c r="AF4472" s="60"/>
      <c r="AG4472" s="60"/>
      <c r="AH4472" s="60"/>
      <c r="AI4472" s="60"/>
      <c r="AJ4472" s="60"/>
      <c r="AK4472" s="60"/>
      <c r="AL4472" s="60"/>
      <c r="AM4472" s="60"/>
      <c r="AN4472" s="60"/>
      <c r="AO4472" s="112"/>
      <c r="AP4472" s="112"/>
      <c r="AQ4472" s="112"/>
      <c r="AR4472" s="112"/>
      <c r="AS4472" s="112"/>
      <c r="AT4472" s="112"/>
      <c r="AU4472" s="112"/>
      <c r="AV4472" s="112"/>
      <c r="AW4472" s="112"/>
      <c r="AX4472" s="112"/>
      <c r="AY4472" s="112"/>
      <c r="AZ4472" s="112"/>
      <c r="BA4472" s="112"/>
    </row>
    <row r="4473" spans="1:53" x14ac:dyDescent="0.25">
      <c r="A4473" s="112"/>
      <c r="B4473" s="45">
        <v>39951</v>
      </c>
      <c r="C4473" s="2">
        <v>46.73</v>
      </c>
      <c r="D4473" s="2">
        <v>49.7</v>
      </c>
      <c r="E4473" s="2"/>
      <c r="F4473" s="2"/>
      <c r="G4473" s="2"/>
      <c r="H4473" s="2"/>
      <c r="I4473" s="2"/>
      <c r="J4473" s="2"/>
      <c r="K4473" s="2"/>
      <c r="L4473" s="2"/>
      <c r="M4473" s="60"/>
      <c r="N4473" s="60"/>
      <c r="O4473" s="60"/>
      <c r="P4473" s="60"/>
      <c r="Q4473" s="2"/>
      <c r="R4473" s="60"/>
      <c r="S4473" s="60"/>
      <c r="T4473" s="60"/>
      <c r="U4473" s="60"/>
      <c r="V4473" s="60"/>
      <c r="W4473" s="60"/>
      <c r="X4473" s="60"/>
      <c r="Y4473" s="60"/>
      <c r="Z4473" s="60"/>
      <c r="AA4473" s="60"/>
      <c r="AB4473" s="60"/>
      <c r="AC4473" s="60"/>
      <c r="AD4473" s="60"/>
      <c r="AE4473" s="60"/>
      <c r="AF4473" s="60"/>
      <c r="AG4473" s="60"/>
      <c r="AH4473" s="60"/>
      <c r="AI4473" s="60"/>
      <c r="AJ4473" s="60"/>
      <c r="AK4473" s="60"/>
      <c r="AL4473" s="60"/>
      <c r="AM4473" s="60"/>
      <c r="AN4473" s="60"/>
      <c r="AO4473" s="112"/>
      <c r="AP4473" s="112"/>
      <c r="AQ4473" s="112"/>
      <c r="AR4473" s="112"/>
      <c r="AS4473" s="112"/>
      <c r="AT4473" s="112"/>
      <c r="AU4473" s="112"/>
      <c r="AV4473" s="112"/>
      <c r="AW4473" s="112"/>
      <c r="AX4473" s="112"/>
      <c r="AY4473" s="112"/>
      <c r="AZ4473" s="112"/>
      <c r="BA4473" s="112"/>
    </row>
    <row r="4474" spans="1:53" x14ac:dyDescent="0.25">
      <c r="A4474" s="112"/>
      <c r="B4474" s="45">
        <v>39948</v>
      </c>
      <c r="C4474" s="2">
        <v>46.25</v>
      </c>
      <c r="D4474" s="2">
        <v>49.22</v>
      </c>
      <c r="E4474" s="2"/>
      <c r="F4474" s="2"/>
      <c r="G4474" s="2"/>
      <c r="H4474" s="2"/>
      <c r="I4474" s="2"/>
      <c r="J4474" s="2"/>
      <c r="K4474" s="2"/>
      <c r="L4474" s="2"/>
      <c r="M4474" s="60"/>
      <c r="N4474" s="60"/>
      <c r="O4474" s="60"/>
      <c r="P4474" s="60"/>
      <c r="Q4474" s="2"/>
      <c r="R4474" s="60"/>
      <c r="S4474" s="60"/>
      <c r="T4474" s="60"/>
      <c r="U4474" s="60"/>
      <c r="V4474" s="60"/>
      <c r="W4474" s="60"/>
      <c r="X4474" s="60"/>
      <c r="Y4474" s="60"/>
      <c r="Z4474" s="60"/>
      <c r="AA4474" s="60"/>
      <c r="AB4474" s="60"/>
      <c r="AC4474" s="60"/>
      <c r="AD4474" s="60"/>
      <c r="AE4474" s="60"/>
      <c r="AF4474" s="60"/>
      <c r="AG4474" s="60"/>
      <c r="AH4474" s="60"/>
      <c r="AI4474" s="60"/>
      <c r="AJ4474" s="60"/>
      <c r="AK4474" s="60"/>
      <c r="AL4474" s="60"/>
      <c r="AM4474" s="60"/>
      <c r="AN4474" s="60"/>
      <c r="AO4474" s="112"/>
      <c r="AP4474" s="112"/>
      <c r="AQ4474" s="112"/>
      <c r="AR4474" s="112"/>
      <c r="AS4474" s="112"/>
      <c r="AT4474" s="112"/>
      <c r="AU4474" s="112"/>
      <c r="AV4474" s="112"/>
      <c r="AW4474" s="112"/>
      <c r="AX4474" s="112"/>
      <c r="AY4474" s="112"/>
      <c r="AZ4474" s="112"/>
      <c r="BA4474" s="112"/>
    </row>
    <row r="4475" spans="1:53" x14ac:dyDescent="0.25">
      <c r="A4475" s="112"/>
      <c r="B4475" s="45">
        <v>39947</v>
      </c>
      <c r="C4475" s="2">
        <v>45.8</v>
      </c>
      <c r="D4475" s="2">
        <v>48.77</v>
      </c>
      <c r="E4475" s="2"/>
      <c r="F4475" s="2"/>
      <c r="G4475" s="2"/>
      <c r="H4475" s="2"/>
      <c r="I4475" s="2"/>
      <c r="J4475" s="2"/>
      <c r="K4475" s="2"/>
      <c r="L4475" s="2"/>
      <c r="M4475" s="60"/>
      <c r="N4475" s="60"/>
      <c r="O4475" s="60"/>
      <c r="P4475" s="60"/>
      <c r="Q4475" s="2"/>
      <c r="R4475" s="60"/>
      <c r="S4475" s="60"/>
      <c r="T4475" s="60"/>
      <c r="U4475" s="60"/>
      <c r="V4475" s="60"/>
      <c r="W4475" s="60"/>
      <c r="X4475" s="60"/>
      <c r="Y4475" s="60"/>
      <c r="Z4475" s="60"/>
      <c r="AA4475" s="60"/>
      <c r="AB4475" s="60"/>
      <c r="AC4475" s="60"/>
      <c r="AD4475" s="60"/>
      <c r="AE4475" s="60"/>
      <c r="AF4475" s="60"/>
      <c r="AG4475" s="60"/>
      <c r="AH4475" s="60"/>
      <c r="AI4475" s="60"/>
      <c r="AJ4475" s="60"/>
      <c r="AK4475" s="60"/>
      <c r="AL4475" s="60"/>
      <c r="AM4475" s="60"/>
      <c r="AN4475" s="60"/>
      <c r="AO4475" s="112"/>
      <c r="AP4475" s="112"/>
      <c r="AQ4475" s="112"/>
      <c r="AR4475" s="112"/>
      <c r="AS4475" s="112"/>
      <c r="AT4475" s="112"/>
      <c r="AU4475" s="112"/>
      <c r="AV4475" s="112"/>
      <c r="AW4475" s="112"/>
      <c r="AX4475" s="112"/>
      <c r="AY4475" s="112"/>
      <c r="AZ4475" s="112"/>
      <c r="BA4475" s="112"/>
    </row>
    <row r="4476" spans="1:53" x14ac:dyDescent="0.25">
      <c r="A4476" s="112"/>
      <c r="B4476" s="45">
        <v>39946</v>
      </c>
      <c r="C4476" s="2">
        <v>46.75</v>
      </c>
      <c r="D4476" s="2">
        <v>49.72</v>
      </c>
      <c r="E4476" s="2"/>
      <c r="F4476" s="2"/>
      <c r="G4476" s="2"/>
      <c r="H4476" s="2"/>
      <c r="I4476" s="2"/>
      <c r="J4476" s="2"/>
      <c r="K4476" s="2"/>
      <c r="L4476" s="2"/>
      <c r="M4476" s="60"/>
      <c r="N4476" s="60"/>
      <c r="O4476" s="60"/>
      <c r="P4476" s="60"/>
      <c r="Q4476" s="2"/>
      <c r="R4476" s="60"/>
      <c r="S4476" s="60"/>
      <c r="T4476" s="60"/>
      <c r="U4476" s="60"/>
      <c r="V4476" s="60"/>
      <c r="W4476" s="60"/>
      <c r="X4476" s="60"/>
      <c r="Y4476" s="60"/>
      <c r="Z4476" s="60"/>
      <c r="AA4476" s="60"/>
      <c r="AB4476" s="60"/>
      <c r="AC4476" s="60"/>
      <c r="AD4476" s="60"/>
      <c r="AE4476" s="60"/>
      <c r="AF4476" s="60"/>
      <c r="AG4476" s="60"/>
      <c r="AH4476" s="60"/>
      <c r="AI4476" s="60"/>
      <c r="AJ4476" s="60"/>
      <c r="AK4476" s="60"/>
      <c r="AL4476" s="60"/>
      <c r="AM4476" s="60"/>
      <c r="AN4476" s="60"/>
      <c r="AO4476" s="112"/>
      <c r="AP4476" s="112"/>
      <c r="AQ4476" s="112"/>
      <c r="AR4476" s="112"/>
      <c r="AS4476" s="112"/>
      <c r="AT4476" s="112"/>
      <c r="AU4476" s="112"/>
      <c r="AV4476" s="112"/>
      <c r="AW4476" s="112"/>
      <c r="AX4476" s="112"/>
      <c r="AY4476" s="112"/>
      <c r="AZ4476" s="112"/>
      <c r="BA4476" s="112"/>
    </row>
    <row r="4477" spans="1:53" x14ac:dyDescent="0.25">
      <c r="A4477" s="112"/>
      <c r="B4477" s="45">
        <v>39945</v>
      </c>
      <c r="C4477" s="2">
        <v>46.9</v>
      </c>
      <c r="D4477" s="2">
        <v>49.87</v>
      </c>
      <c r="E4477" s="2"/>
      <c r="F4477" s="2"/>
      <c r="G4477" s="2"/>
      <c r="H4477" s="2"/>
      <c r="I4477" s="2"/>
      <c r="J4477" s="2"/>
      <c r="K4477" s="2"/>
      <c r="L4477" s="2"/>
      <c r="M4477" s="60"/>
      <c r="N4477" s="60"/>
      <c r="O4477" s="60"/>
      <c r="P4477" s="60"/>
      <c r="Q4477" s="2"/>
      <c r="R4477" s="60"/>
      <c r="S4477" s="60"/>
      <c r="T4477" s="60"/>
      <c r="U4477" s="60"/>
      <c r="V4477" s="60"/>
      <c r="W4477" s="60"/>
      <c r="X4477" s="60"/>
      <c r="Y4477" s="60"/>
      <c r="Z4477" s="60"/>
      <c r="AA4477" s="60"/>
      <c r="AB4477" s="60"/>
      <c r="AC4477" s="60"/>
      <c r="AD4477" s="60"/>
      <c r="AE4477" s="60"/>
      <c r="AF4477" s="60"/>
      <c r="AG4477" s="60"/>
      <c r="AH4477" s="60"/>
      <c r="AI4477" s="60"/>
      <c r="AJ4477" s="60"/>
      <c r="AK4477" s="60"/>
      <c r="AL4477" s="60"/>
      <c r="AM4477" s="60"/>
      <c r="AN4477" s="60"/>
      <c r="AO4477" s="112"/>
      <c r="AP4477" s="112"/>
      <c r="AQ4477" s="112"/>
      <c r="AR4477" s="112"/>
      <c r="AS4477" s="112"/>
      <c r="AT4477" s="112"/>
      <c r="AU4477" s="112"/>
      <c r="AV4477" s="112"/>
      <c r="AW4477" s="112"/>
      <c r="AX4477" s="112"/>
      <c r="AY4477" s="112"/>
      <c r="AZ4477" s="112"/>
      <c r="BA4477" s="112"/>
    </row>
    <row r="4478" spans="1:53" x14ac:dyDescent="0.25">
      <c r="A4478" s="112"/>
      <c r="B4478" s="45">
        <v>39944</v>
      </c>
      <c r="C4478" s="2">
        <v>46.65</v>
      </c>
      <c r="D4478" s="2">
        <v>49.62</v>
      </c>
      <c r="E4478" s="2"/>
      <c r="F4478" s="2"/>
      <c r="G4478" s="2"/>
      <c r="H4478" s="2"/>
      <c r="I4478" s="2"/>
      <c r="J4478" s="2"/>
      <c r="K4478" s="2"/>
      <c r="L4478" s="2"/>
      <c r="M4478" s="60"/>
      <c r="N4478" s="60"/>
      <c r="O4478" s="60"/>
      <c r="P4478" s="60"/>
      <c r="Q4478" s="2"/>
      <c r="R4478" s="60"/>
      <c r="S4478" s="60"/>
      <c r="T4478" s="60"/>
      <c r="U4478" s="60"/>
      <c r="V4478" s="60"/>
      <c r="W4478" s="60"/>
      <c r="X4478" s="60"/>
      <c r="Y4478" s="60"/>
      <c r="Z4478" s="60"/>
      <c r="AA4478" s="60"/>
      <c r="AB4478" s="60"/>
      <c r="AC4478" s="60"/>
      <c r="AD4478" s="60"/>
      <c r="AE4478" s="60"/>
      <c r="AF4478" s="60"/>
      <c r="AG4478" s="60"/>
      <c r="AH4478" s="60"/>
      <c r="AI4478" s="60"/>
      <c r="AJ4478" s="60"/>
      <c r="AK4478" s="60"/>
      <c r="AL4478" s="60"/>
      <c r="AM4478" s="60"/>
      <c r="AN4478" s="60"/>
      <c r="AO4478" s="112"/>
      <c r="AP4478" s="112"/>
      <c r="AQ4478" s="112"/>
      <c r="AR4478" s="112"/>
      <c r="AS4478" s="112"/>
      <c r="AT4478" s="112"/>
      <c r="AU4478" s="112"/>
      <c r="AV4478" s="112"/>
      <c r="AW4478" s="112"/>
      <c r="AX4478" s="112"/>
      <c r="AY4478" s="112"/>
      <c r="AZ4478" s="112"/>
      <c r="BA4478" s="112"/>
    </row>
    <row r="4479" spans="1:53" x14ac:dyDescent="0.25">
      <c r="A4479" s="112"/>
      <c r="B4479" s="45">
        <v>39941</v>
      </c>
      <c r="C4479" s="2">
        <v>47.08</v>
      </c>
      <c r="D4479" s="2">
        <v>50.05</v>
      </c>
      <c r="E4479" s="2"/>
      <c r="F4479" s="2"/>
      <c r="G4479" s="2"/>
      <c r="H4479" s="2"/>
      <c r="I4479" s="2"/>
      <c r="J4479" s="2"/>
      <c r="K4479" s="2"/>
      <c r="L4479" s="2"/>
      <c r="M4479" s="60"/>
      <c r="N4479" s="60"/>
      <c r="O4479" s="60"/>
      <c r="P4479" s="60"/>
      <c r="Q4479" s="2"/>
      <c r="R4479" s="60"/>
      <c r="S4479" s="60"/>
      <c r="T4479" s="60"/>
      <c r="U4479" s="60"/>
      <c r="V4479" s="60"/>
      <c r="W4479" s="60"/>
      <c r="X4479" s="60"/>
      <c r="Y4479" s="60"/>
      <c r="Z4479" s="60"/>
      <c r="AA4479" s="60"/>
      <c r="AB4479" s="60"/>
      <c r="AC4479" s="60"/>
      <c r="AD4479" s="60"/>
      <c r="AE4479" s="60"/>
      <c r="AF4479" s="60"/>
      <c r="AG4479" s="60"/>
      <c r="AH4479" s="60"/>
      <c r="AI4479" s="60"/>
      <c r="AJ4479" s="60"/>
      <c r="AK4479" s="60"/>
      <c r="AL4479" s="60"/>
      <c r="AM4479" s="60"/>
      <c r="AN4479" s="60"/>
      <c r="AO4479" s="112"/>
      <c r="AP4479" s="112"/>
      <c r="AQ4479" s="112"/>
      <c r="AR4479" s="112"/>
      <c r="AS4479" s="112"/>
      <c r="AT4479" s="112"/>
      <c r="AU4479" s="112"/>
      <c r="AV4479" s="112"/>
      <c r="AW4479" s="112"/>
      <c r="AX4479" s="112"/>
      <c r="AY4479" s="112"/>
      <c r="AZ4479" s="112"/>
      <c r="BA4479" s="112"/>
    </row>
    <row r="4480" spans="1:53" x14ac:dyDescent="0.25">
      <c r="A4480" s="112"/>
      <c r="B4480" s="45">
        <v>39940</v>
      </c>
      <c r="C4480" s="2">
        <v>46.85</v>
      </c>
      <c r="D4480" s="2">
        <v>49.35</v>
      </c>
      <c r="E4480" s="2"/>
      <c r="F4480" s="2"/>
      <c r="G4480" s="2"/>
      <c r="H4480" s="2"/>
      <c r="I4480" s="2"/>
      <c r="J4480" s="2"/>
      <c r="K4480" s="2"/>
      <c r="L4480" s="2"/>
      <c r="M4480" s="60"/>
      <c r="N4480" s="60"/>
      <c r="O4480" s="60"/>
      <c r="P4480" s="60"/>
      <c r="Q4480" s="2"/>
      <c r="R4480" s="60"/>
      <c r="S4480" s="60"/>
      <c r="T4480" s="60"/>
      <c r="U4480" s="60"/>
      <c r="V4480" s="60"/>
      <c r="W4480" s="60"/>
      <c r="X4480" s="60"/>
      <c r="Y4480" s="60"/>
      <c r="Z4480" s="60"/>
      <c r="AA4480" s="60"/>
      <c r="AB4480" s="60"/>
      <c r="AC4480" s="60"/>
      <c r="AD4480" s="60"/>
      <c r="AE4480" s="60"/>
      <c r="AF4480" s="60"/>
      <c r="AG4480" s="60"/>
      <c r="AH4480" s="60"/>
      <c r="AI4480" s="60"/>
      <c r="AJ4480" s="60"/>
      <c r="AK4480" s="60"/>
      <c r="AL4480" s="60"/>
      <c r="AM4480" s="60"/>
      <c r="AN4480" s="60"/>
      <c r="AO4480" s="112"/>
      <c r="AP4480" s="112"/>
      <c r="AQ4480" s="112"/>
      <c r="AR4480" s="112"/>
      <c r="AS4480" s="112"/>
      <c r="AT4480" s="112"/>
      <c r="AU4480" s="112"/>
      <c r="AV4480" s="112"/>
      <c r="AW4480" s="112"/>
      <c r="AX4480" s="112"/>
      <c r="AY4480" s="112"/>
      <c r="AZ4480" s="112"/>
      <c r="BA4480" s="112"/>
    </row>
    <row r="4481" spans="1:53" x14ac:dyDescent="0.25">
      <c r="A4481" s="112"/>
      <c r="B4481" s="45">
        <v>39939</v>
      </c>
      <c r="C4481" s="2">
        <v>46.4</v>
      </c>
      <c r="D4481" s="2">
        <v>48.9</v>
      </c>
      <c r="E4481" s="2"/>
      <c r="F4481" s="2"/>
      <c r="G4481" s="2"/>
      <c r="H4481" s="2"/>
      <c r="I4481" s="2"/>
      <c r="J4481" s="2"/>
      <c r="K4481" s="2"/>
      <c r="L4481" s="2"/>
      <c r="M4481" s="60"/>
      <c r="N4481" s="60"/>
      <c r="O4481" s="60"/>
      <c r="P4481" s="60"/>
      <c r="Q4481" s="2"/>
      <c r="R4481" s="60"/>
      <c r="S4481" s="60"/>
      <c r="T4481" s="60"/>
      <c r="U4481" s="60"/>
      <c r="V4481" s="60"/>
      <c r="W4481" s="60"/>
      <c r="X4481" s="60"/>
      <c r="Y4481" s="60"/>
      <c r="Z4481" s="60"/>
      <c r="AA4481" s="60"/>
      <c r="AB4481" s="60"/>
      <c r="AC4481" s="60"/>
      <c r="AD4481" s="60"/>
      <c r="AE4481" s="60"/>
      <c r="AF4481" s="60"/>
      <c r="AG4481" s="60"/>
      <c r="AH4481" s="60"/>
      <c r="AI4481" s="60"/>
      <c r="AJ4481" s="60"/>
      <c r="AK4481" s="60"/>
      <c r="AL4481" s="60"/>
      <c r="AM4481" s="60"/>
      <c r="AN4481" s="60"/>
      <c r="AO4481" s="112"/>
      <c r="AP4481" s="112"/>
      <c r="AQ4481" s="112"/>
      <c r="AR4481" s="112"/>
      <c r="AS4481" s="112"/>
      <c r="AT4481" s="112"/>
      <c r="AU4481" s="112"/>
      <c r="AV4481" s="112"/>
      <c r="AW4481" s="112"/>
      <c r="AX4481" s="112"/>
      <c r="AY4481" s="112"/>
      <c r="AZ4481" s="112"/>
      <c r="BA4481" s="112"/>
    </row>
    <row r="4482" spans="1:53" x14ac:dyDescent="0.25">
      <c r="A4482" s="112"/>
      <c r="B4482" s="45">
        <v>39938</v>
      </c>
      <c r="C4482" s="2">
        <v>46.5</v>
      </c>
      <c r="D4482" s="2">
        <v>49</v>
      </c>
      <c r="E4482" s="2"/>
      <c r="F4482" s="2"/>
      <c r="G4482" s="2"/>
      <c r="H4482" s="2"/>
      <c r="I4482" s="2"/>
      <c r="J4482" s="2"/>
      <c r="K4482" s="2"/>
      <c r="L4482" s="2"/>
      <c r="M4482" s="60"/>
      <c r="N4482" s="60"/>
      <c r="O4482" s="60"/>
      <c r="P4482" s="60"/>
      <c r="Q4482" s="2"/>
      <c r="R4482" s="60"/>
      <c r="S4482" s="60"/>
      <c r="T4482" s="60"/>
      <c r="U4482" s="60"/>
      <c r="V4482" s="60"/>
      <c r="W4482" s="60"/>
      <c r="X4482" s="60"/>
      <c r="Y4482" s="60"/>
      <c r="Z4482" s="60"/>
      <c r="AA4482" s="60"/>
      <c r="AB4482" s="60"/>
      <c r="AC4482" s="60"/>
      <c r="AD4482" s="60"/>
      <c r="AE4482" s="60"/>
      <c r="AF4482" s="60"/>
      <c r="AG4482" s="60"/>
      <c r="AH4482" s="60"/>
      <c r="AI4482" s="60"/>
      <c r="AJ4482" s="60"/>
      <c r="AK4482" s="60"/>
      <c r="AL4482" s="60"/>
      <c r="AM4482" s="60"/>
      <c r="AN4482" s="60"/>
      <c r="AO4482" s="112"/>
      <c r="AP4482" s="112"/>
      <c r="AQ4482" s="112"/>
      <c r="AR4482" s="112"/>
      <c r="AS4482" s="112"/>
      <c r="AT4482" s="112"/>
      <c r="AU4482" s="112"/>
      <c r="AV4482" s="112"/>
      <c r="AW4482" s="112"/>
      <c r="AX4482" s="112"/>
      <c r="AY4482" s="112"/>
      <c r="AZ4482" s="112"/>
      <c r="BA4482" s="112"/>
    </row>
    <row r="4483" spans="1:53" x14ac:dyDescent="0.25">
      <c r="A4483" s="112"/>
      <c r="B4483" s="45">
        <v>39937</v>
      </c>
      <c r="C4483" s="2">
        <v>45.5</v>
      </c>
      <c r="D4483" s="2">
        <v>48.18</v>
      </c>
      <c r="E4483" s="2"/>
      <c r="F4483" s="2"/>
      <c r="G4483" s="2"/>
      <c r="H4483" s="2"/>
      <c r="I4483" s="2"/>
      <c r="J4483" s="2"/>
      <c r="K4483" s="2"/>
      <c r="L4483" s="2"/>
      <c r="M4483" s="60"/>
      <c r="N4483" s="60"/>
      <c r="O4483" s="60"/>
      <c r="P4483" s="60"/>
      <c r="Q4483" s="2"/>
      <c r="R4483" s="60"/>
      <c r="S4483" s="60"/>
      <c r="T4483" s="60"/>
      <c r="U4483" s="60"/>
      <c r="V4483" s="60"/>
      <c r="W4483" s="60"/>
      <c r="X4483" s="60"/>
      <c r="Y4483" s="60"/>
      <c r="Z4483" s="60"/>
      <c r="AA4483" s="60"/>
      <c r="AB4483" s="60"/>
      <c r="AC4483" s="60"/>
      <c r="AD4483" s="60"/>
      <c r="AE4483" s="60"/>
      <c r="AF4483" s="60"/>
      <c r="AG4483" s="60"/>
      <c r="AH4483" s="60"/>
      <c r="AI4483" s="60"/>
      <c r="AJ4483" s="60"/>
      <c r="AK4483" s="60"/>
      <c r="AL4483" s="60"/>
      <c r="AM4483" s="60"/>
      <c r="AN4483" s="60"/>
      <c r="AO4483" s="112"/>
      <c r="AP4483" s="112"/>
      <c r="AQ4483" s="112"/>
      <c r="AR4483" s="112"/>
      <c r="AS4483" s="112"/>
      <c r="AT4483" s="112"/>
      <c r="AU4483" s="112"/>
      <c r="AV4483" s="112"/>
      <c r="AW4483" s="112"/>
      <c r="AX4483" s="112"/>
      <c r="AY4483" s="112"/>
      <c r="AZ4483" s="112"/>
      <c r="BA4483" s="112"/>
    </row>
    <row r="4484" spans="1:53" x14ac:dyDescent="0.25">
      <c r="A4484" s="112"/>
      <c r="B4484" s="45">
        <v>39933</v>
      </c>
      <c r="C4484" s="2">
        <v>44.65</v>
      </c>
      <c r="D4484" s="2">
        <v>47</v>
      </c>
      <c r="E4484" s="2"/>
      <c r="F4484" s="2"/>
      <c r="G4484" s="2"/>
      <c r="H4484" s="2"/>
      <c r="I4484" s="2"/>
      <c r="J4484" s="2"/>
      <c r="K4484" s="2"/>
      <c r="L4484" s="2"/>
      <c r="M4484" s="60"/>
      <c r="N4484" s="60"/>
      <c r="O4484" s="60"/>
      <c r="P4484" s="60"/>
      <c r="Q4484" s="2"/>
      <c r="R4484" s="60"/>
      <c r="S4484" s="60"/>
      <c r="T4484" s="60"/>
      <c r="U4484" s="60"/>
      <c r="V4484" s="60"/>
      <c r="W4484" s="60"/>
      <c r="X4484" s="60"/>
      <c r="Y4484" s="60"/>
      <c r="Z4484" s="60"/>
      <c r="AA4484" s="60"/>
      <c r="AB4484" s="60"/>
      <c r="AC4484" s="60"/>
      <c r="AD4484" s="60"/>
      <c r="AE4484" s="60"/>
      <c r="AF4484" s="60"/>
      <c r="AG4484" s="60"/>
      <c r="AH4484" s="60"/>
      <c r="AI4484" s="60"/>
      <c r="AJ4484" s="60"/>
      <c r="AK4484" s="60"/>
      <c r="AL4484" s="60"/>
      <c r="AM4484" s="60"/>
      <c r="AN4484" s="60"/>
      <c r="AO4484" s="112"/>
      <c r="AP4484" s="112"/>
      <c r="AQ4484" s="112"/>
      <c r="AR4484" s="112"/>
      <c r="AS4484" s="112"/>
      <c r="AT4484" s="112"/>
      <c r="AU4484" s="112"/>
      <c r="AV4484" s="112"/>
      <c r="AW4484" s="112"/>
      <c r="AX4484" s="112"/>
      <c r="AY4484" s="112"/>
      <c r="AZ4484" s="112"/>
      <c r="BA4484" s="112"/>
    </row>
    <row r="4485" spans="1:53" x14ac:dyDescent="0.25">
      <c r="A4485" s="112"/>
      <c r="B4485" s="45">
        <v>39932</v>
      </c>
      <c r="C4485" s="2">
        <v>44.03</v>
      </c>
      <c r="D4485" s="2">
        <v>46.48</v>
      </c>
      <c r="E4485" s="2"/>
      <c r="F4485" s="2"/>
      <c r="G4485" s="2"/>
      <c r="H4485" s="2"/>
      <c r="I4485" s="2"/>
      <c r="J4485" s="2"/>
      <c r="K4485" s="2"/>
      <c r="L4485" s="2"/>
      <c r="M4485" s="60"/>
      <c r="N4485" s="60"/>
      <c r="O4485" s="60"/>
      <c r="P4485" s="60"/>
      <c r="Q4485" s="2"/>
      <c r="R4485" s="60"/>
      <c r="S4485" s="60"/>
      <c r="T4485" s="60"/>
      <c r="U4485" s="60"/>
      <c r="V4485" s="60"/>
      <c r="W4485" s="60"/>
      <c r="X4485" s="60"/>
      <c r="Y4485" s="60"/>
      <c r="Z4485" s="60"/>
      <c r="AA4485" s="60"/>
      <c r="AB4485" s="60"/>
      <c r="AC4485" s="60"/>
      <c r="AD4485" s="60"/>
      <c r="AE4485" s="60"/>
      <c r="AF4485" s="60"/>
      <c r="AG4485" s="60"/>
      <c r="AH4485" s="60"/>
      <c r="AI4485" s="60"/>
      <c r="AJ4485" s="60"/>
      <c r="AK4485" s="60"/>
      <c r="AL4485" s="60"/>
      <c r="AM4485" s="60"/>
      <c r="AN4485" s="60"/>
      <c r="AO4485" s="112"/>
      <c r="AP4485" s="112"/>
      <c r="AQ4485" s="112"/>
      <c r="AR4485" s="112"/>
      <c r="AS4485" s="112"/>
      <c r="AT4485" s="112"/>
      <c r="AU4485" s="112"/>
      <c r="AV4485" s="112"/>
      <c r="AW4485" s="112"/>
      <c r="AX4485" s="112"/>
      <c r="AY4485" s="112"/>
      <c r="AZ4485" s="112"/>
      <c r="BA4485" s="112"/>
    </row>
    <row r="4486" spans="1:53" x14ac:dyDescent="0.25">
      <c r="A4486" s="112"/>
      <c r="B4486" s="45">
        <v>39931</v>
      </c>
      <c r="C4486" s="2">
        <v>43.3</v>
      </c>
      <c r="D4486" s="2">
        <v>45.75</v>
      </c>
      <c r="E4486" s="2"/>
      <c r="F4486" s="2"/>
      <c r="G4486" s="2"/>
      <c r="H4486" s="2"/>
      <c r="I4486" s="2"/>
      <c r="J4486" s="2"/>
      <c r="K4486" s="2"/>
      <c r="L4486" s="2"/>
      <c r="M4486" s="60"/>
      <c r="N4486" s="60"/>
      <c r="O4486" s="60"/>
      <c r="P4486" s="60"/>
      <c r="Q4486" s="2"/>
      <c r="R4486" s="60"/>
      <c r="S4486" s="60"/>
      <c r="T4486" s="60"/>
      <c r="U4486" s="60"/>
      <c r="V4486" s="60"/>
      <c r="W4486" s="60"/>
      <c r="X4486" s="60"/>
      <c r="Y4486" s="60"/>
      <c r="Z4486" s="60"/>
      <c r="AA4486" s="60"/>
      <c r="AB4486" s="60"/>
      <c r="AC4486" s="60"/>
      <c r="AD4486" s="60"/>
      <c r="AE4486" s="60"/>
      <c r="AF4486" s="60"/>
      <c r="AG4486" s="60"/>
      <c r="AH4486" s="60"/>
      <c r="AI4486" s="60"/>
      <c r="AJ4486" s="60"/>
      <c r="AK4486" s="60"/>
      <c r="AL4486" s="60"/>
      <c r="AM4486" s="60"/>
      <c r="AN4486" s="60"/>
      <c r="AO4486" s="112"/>
      <c r="AP4486" s="112"/>
      <c r="AQ4486" s="112"/>
      <c r="AR4486" s="112"/>
      <c r="AS4486" s="112"/>
      <c r="AT4486" s="112"/>
      <c r="AU4486" s="112"/>
      <c r="AV4486" s="112"/>
      <c r="AW4486" s="112"/>
      <c r="AX4486" s="112"/>
      <c r="AY4486" s="112"/>
      <c r="AZ4486" s="112"/>
      <c r="BA4486" s="112"/>
    </row>
    <row r="4487" spans="1:53" x14ac:dyDescent="0.25">
      <c r="A4487" s="112"/>
      <c r="B4487" s="45">
        <v>39930</v>
      </c>
      <c r="C4487" s="2">
        <v>43.3</v>
      </c>
      <c r="D4487" s="2">
        <v>45.75</v>
      </c>
      <c r="E4487" s="2"/>
      <c r="F4487" s="2"/>
      <c r="G4487" s="2"/>
      <c r="H4487" s="2"/>
      <c r="I4487" s="2"/>
      <c r="J4487" s="2"/>
      <c r="K4487" s="2"/>
      <c r="L4487" s="2"/>
      <c r="M4487" s="60"/>
      <c r="N4487" s="60"/>
      <c r="O4487" s="60"/>
      <c r="P4487" s="60"/>
      <c r="Q4487" s="2"/>
      <c r="R4487" s="60"/>
      <c r="S4487" s="60"/>
      <c r="T4487" s="60"/>
      <c r="U4487" s="60"/>
      <c r="V4487" s="60"/>
      <c r="W4487" s="60"/>
      <c r="X4487" s="60"/>
      <c r="Y4487" s="60"/>
      <c r="Z4487" s="60"/>
      <c r="AA4487" s="60"/>
      <c r="AB4487" s="60"/>
      <c r="AC4487" s="60"/>
      <c r="AD4487" s="60"/>
      <c r="AE4487" s="60"/>
      <c r="AF4487" s="60"/>
      <c r="AG4487" s="60"/>
      <c r="AH4487" s="60"/>
      <c r="AI4487" s="60"/>
      <c r="AJ4487" s="60"/>
      <c r="AK4487" s="60"/>
      <c r="AL4487" s="60"/>
      <c r="AM4487" s="60"/>
      <c r="AN4487" s="60"/>
      <c r="AO4487" s="112"/>
      <c r="AP4487" s="112"/>
      <c r="AQ4487" s="112"/>
      <c r="AR4487" s="112"/>
      <c r="AS4487" s="112"/>
      <c r="AT4487" s="112"/>
      <c r="AU4487" s="112"/>
      <c r="AV4487" s="112"/>
      <c r="AW4487" s="112"/>
      <c r="AX4487" s="112"/>
      <c r="AY4487" s="112"/>
      <c r="AZ4487" s="112"/>
      <c r="BA4487" s="112"/>
    </row>
    <row r="4488" spans="1:53" x14ac:dyDescent="0.25">
      <c r="A4488" s="112"/>
      <c r="B4488" s="45">
        <v>39927</v>
      </c>
      <c r="C4488" s="2">
        <v>44.05</v>
      </c>
      <c r="D4488" s="2">
        <v>46.25</v>
      </c>
      <c r="E4488" s="2"/>
      <c r="F4488" s="2"/>
      <c r="G4488" s="2"/>
      <c r="H4488" s="2"/>
      <c r="I4488" s="2"/>
      <c r="J4488" s="2"/>
      <c r="K4488" s="2"/>
      <c r="L4488" s="2"/>
      <c r="M4488" s="60"/>
      <c r="N4488" s="60"/>
      <c r="O4488" s="60"/>
      <c r="P4488" s="60"/>
      <c r="Q4488" s="2"/>
      <c r="R4488" s="60"/>
      <c r="S4488" s="60"/>
      <c r="T4488" s="60"/>
      <c r="U4488" s="60"/>
      <c r="V4488" s="60"/>
      <c r="W4488" s="60"/>
      <c r="X4488" s="60"/>
      <c r="Y4488" s="60"/>
      <c r="Z4488" s="60"/>
      <c r="AA4488" s="60"/>
      <c r="AB4488" s="60"/>
      <c r="AC4488" s="60"/>
      <c r="AD4488" s="60"/>
      <c r="AE4488" s="60"/>
      <c r="AF4488" s="60"/>
      <c r="AG4488" s="60"/>
      <c r="AH4488" s="60"/>
      <c r="AI4488" s="60"/>
      <c r="AJ4488" s="60"/>
      <c r="AK4488" s="60"/>
      <c r="AL4488" s="60"/>
      <c r="AM4488" s="60"/>
      <c r="AN4488" s="60"/>
      <c r="AO4488" s="112"/>
      <c r="AP4488" s="112"/>
      <c r="AQ4488" s="112"/>
      <c r="AR4488" s="112"/>
      <c r="AS4488" s="112"/>
      <c r="AT4488" s="112"/>
      <c r="AU4488" s="112"/>
      <c r="AV4488" s="112"/>
      <c r="AW4488" s="112"/>
      <c r="AX4488" s="112"/>
      <c r="AY4488" s="112"/>
      <c r="AZ4488" s="112"/>
      <c r="BA4488" s="112"/>
    </row>
    <row r="4489" spans="1:53" x14ac:dyDescent="0.25">
      <c r="A4489" s="112"/>
      <c r="B4489" s="45">
        <v>39926</v>
      </c>
      <c r="C4489" s="2">
        <v>43.88</v>
      </c>
      <c r="D4489" s="2">
        <v>46.25</v>
      </c>
      <c r="E4489" s="2"/>
      <c r="F4489" s="2"/>
      <c r="G4489" s="2"/>
      <c r="H4489" s="2"/>
      <c r="I4489" s="2"/>
      <c r="J4489" s="2"/>
      <c r="K4489" s="2"/>
      <c r="L4489" s="2"/>
      <c r="M4489" s="60"/>
      <c r="N4489" s="60"/>
      <c r="O4489" s="60"/>
      <c r="P4489" s="60"/>
      <c r="Q4489" s="2"/>
      <c r="R4489" s="60"/>
      <c r="S4489" s="60"/>
      <c r="T4489" s="60"/>
      <c r="U4489" s="60"/>
      <c r="V4489" s="60"/>
      <c r="W4489" s="60"/>
      <c r="X4489" s="60"/>
      <c r="Y4489" s="60"/>
      <c r="Z4489" s="60"/>
      <c r="AA4489" s="60"/>
      <c r="AB4489" s="60"/>
      <c r="AC4489" s="60"/>
      <c r="AD4489" s="60"/>
      <c r="AE4489" s="60"/>
      <c r="AF4489" s="60"/>
      <c r="AG4489" s="60"/>
      <c r="AH4489" s="60"/>
      <c r="AI4489" s="60"/>
      <c r="AJ4489" s="60"/>
      <c r="AK4489" s="60"/>
      <c r="AL4489" s="60"/>
      <c r="AM4489" s="60"/>
      <c r="AN4489" s="60"/>
      <c r="AO4489" s="112"/>
      <c r="AP4489" s="112"/>
      <c r="AQ4489" s="112"/>
      <c r="AR4489" s="112"/>
      <c r="AS4489" s="112"/>
      <c r="AT4489" s="112"/>
      <c r="AU4489" s="112"/>
      <c r="AV4489" s="112"/>
      <c r="AW4489" s="112"/>
      <c r="AX4489" s="112"/>
      <c r="AY4489" s="112"/>
      <c r="AZ4489" s="112"/>
      <c r="BA4489" s="112"/>
    </row>
    <row r="4490" spans="1:53" x14ac:dyDescent="0.25">
      <c r="A4490" s="112"/>
      <c r="B4490" s="45">
        <v>39925</v>
      </c>
      <c r="C4490" s="2">
        <v>44.13</v>
      </c>
      <c r="D4490" s="2">
        <v>46.51</v>
      </c>
      <c r="E4490" s="2"/>
      <c r="F4490" s="2"/>
      <c r="G4490" s="2"/>
      <c r="H4490" s="2"/>
      <c r="I4490" s="2"/>
      <c r="J4490" s="2"/>
      <c r="K4490" s="2"/>
      <c r="L4490" s="2"/>
      <c r="M4490" s="60"/>
      <c r="N4490" s="60"/>
      <c r="O4490" s="60"/>
      <c r="P4490" s="60"/>
      <c r="Q4490" s="2"/>
      <c r="R4490" s="60"/>
      <c r="S4490" s="60"/>
      <c r="T4490" s="60"/>
      <c r="U4490" s="60"/>
      <c r="V4490" s="60"/>
      <c r="W4490" s="60"/>
      <c r="X4490" s="60"/>
      <c r="Y4490" s="60"/>
      <c r="Z4490" s="60"/>
      <c r="AA4490" s="60"/>
      <c r="AB4490" s="60"/>
      <c r="AC4490" s="60"/>
      <c r="AD4490" s="60"/>
      <c r="AE4490" s="60"/>
      <c r="AF4490" s="60"/>
      <c r="AG4490" s="60"/>
      <c r="AH4490" s="60"/>
      <c r="AI4490" s="60"/>
      <c r="AJ4490" s="60"/>
      <c r="AK4490" s="60"/>
      <c r="AL4490" s="60"/>
      <c r="AM4490" s="60"/>
      <c r="AN4490" s="60"/>
      <c r="AO4490" s="112"/>
      <c r="AP4490" s="112"/>
      <c r="AQ4490" s="112"/>
      <c r="AR4490" s="112"/>
      <c r="AS4490" s="112"/>
      <c r="AT4490" s="112"/>
      <c r="AU4490" s="112"/>
      <c r="AV4490" s="112"/>
      <c r="AW4490" s="112"/>
      <c r="AX4490" s="112"/>
      <c r="AY4490" s="112"/>
      <c r="AZ4490" s="112"/>
      <c r="BA4490" s="112"/>
    </row>
    <row r="4491" spans="1:53" x14ac:dyDescent="0.25">
      <c r="A4491" s="112"/>
      <c r="B4491" s="45">
        <v>39924</v>
      </c>
      <c r="C4491" s="2">
        <v>43.7</v>
      </c>
      <c r="D4491" s="2">
        <v>46.08</v>
      </c>
      <c r="E4491" s="2"/>
      <c r="F4491" s="2"/>
      <c r="G4491" s="2"/>
      <c r="H4491" s="2"/>
      <c r="I4491" s="2"/>
      <c r="J4491" s="2"/>
      <c r="K4491" s="2"/>
      <c r="L4491" s="2"/>
      <c r="M4491" s="60"/>
      <c r="N4491" s="60"/>
      <c r="O4491" s="60"/>
      <c r="P4491" s="60"/>
      <c r="Q4491" s="2"/>
      <c r="R4491" s="60"/>
      <c r="S4491" s="60"/>
      <c r="T4491" s="60"/>
      <c r="U4491" s="60"/>
      <c r="V4491" s="60"/>
      <c r="W4491" s="60"/>
      <c r="X4491" s="60"/>
      <c r="Y4491" s="60"/>
      <c r="Z4491" s="60"/>
      <c r="AA4491" s="60"/>
      <c r="AB4491" s="60"/>
      <c r="AC4491" s="60"/>
      <c r="AD4491" s="60"/>
      <c r="AE4491" s="60"/>
      <c r="AF4491" s="60"/>
      <c r="AG4491" s="60"/>
      <c r="AH4491" s="60"/>
      <c r="AI4491" s="60"/>
      <c r="AJ4491" s="60"/>
      <c r="AK4491" s="60"/>
      <c r="AL4491" s="60"/>
      <c r="AM4491" s="60"/>
      <c r="AN4491" s="60"/>
      <c r="AO4491" s="112"/>
      <c r="AP4491" s="112"/>
      <c r="AQ4491" s="112"/>
      <c r="AR4491" s="112"/>
      <c r="AS4491" s="112"/>
      <c r="AT4491" s="112"/>
      <c r="AU4491" s="112"/>
      <c r="AV4491" s="112"/>
      <c r="AW4491" s="112"/>
      <c r="AX4491" s="112"/>
      <c r="AY4491" s="112"/>
      <c r="AZ4491" s="112"/>
      <c r="BA4491" s="112"/>
    </row>
    <row r="4492" spans="1:53" x14ac:dyDescent="0.25">
      <c r="A4492" s="112"/>
      <c r="B4492" s="45">
        <v>39923</v>
      </c>
      <c r="C4492" s="2">
        <v>44.3</v>
      </c>
      <c r="D4492" s="2">
        <v>46.68</v>
      </c>
      <c r="E4492" s="2"/>
      <c r="F4492" s="2"/>
      <c r="G4492" s="2"/>
      <c r="H4492" s="2"/>
      <c r="I4492" s="2"/>
      <c r="J4492" s="2"/>
      <c r="K4492" s="2"/>
      <c r="L4492" s="2"/>
      <c r="M4492" s="60"/>
      <c r="N4492" s="60"/>
      <c r="O4492" s="60"/>
      <c r="P4492" s="60"/>
      <c r="Q4492" s="2"/>
      <c r="R4492" s="60"/>
      <c r="S4492" s="60"/>
      <c r="T4492" s="60"/>
      <c r="U4492" s="60"/>
      <c r="V4492" s="60"/>
      <c r="W4492" s="60"/>
      <c r="X4492" s="60"/>
      <c r="Y4492" s="60"/>
      <c r="Z4492" s="60"/>
      <c r="AA4492" s="60"/>
      <c r="AB4492" s="60"/>
      <c r="AC4492" s="60"/>
      <c r="AD4492" s="60"/>
      <c r="AE4492" s="60"/>
      <c r="AF4492" s="60"/>
      <c r="AG4492" s="60"/>
      <c r="AH4492" s="60"/>
      <c r="AI4492" s="60"/>
      <c r="AJ4492" s="60"/>
      <c r="AK4492" s="60"/>
      <c r="AL4492" s="60"/>
      <c r="AM4492" s="60"/>
      <c r="AN4492" s="60"/>
      <c r="AO4492" s="112"/>
      <c r="AP4492" s="112"/>
      <c r="AQ4492" s="112"/>
      <c r="AR4492" s="112"/>
      <c r="AS4492" s="112"/>
      <c r="AT4492" s="112"/>
      <c r="AU4492" s="112"/>
      <c r="AV4492" s="112"/>
      <c r="AW4492" s="112"/>
      <c r="AX4492" s="112"/>
      <c r="AY4492" s="112"/>
      <c r="AZ4492" s="112"/>
      <c r="BA4492" s="112"/>
    </row>
    <row r="4493" spans="1:53" x14ac:dyDescent="0.25">
      <c r="A4493" s="112"/>
      <c r="B4493" s="45">
        <v>39920</v>
      </c>
      <c r="C4493" s="2">
        <v>45.1</v>
      </c>
      <c r="D4493" s="2">
        <v>47.48</v>
      </c>
      <c r="E4493" s="2"/>
      <c r="F4493" s="2"/>
      <c r="G4493" s="2"/>
      <c r="H4493" s="2"/>
      <c r="I4493" s="2"/>
      <c r="J4493" s="2"/>
      <c r="K4493" s="2"/>
      <c r="L4493" s="2"/>
      <c r="M4493" s="60"/>
      <c r="N4493" s="60"/>
      <c r="O4493" s="60"/>
      <c r="P4493" s="60"/>
      <c r="Q4493" s="2"/>
      <c r="R4493" s="60"/>
      <c r="S4493" s="60"/>
      <c r="T4493" s="60"/>
      <c r="U4493" s="60"/>
      <c r="V4493" s="60"/>
      <c r="W4493" s="60"/>
      <c r="X4493" s="60"/>
      <c r="Y4493" s="60"/>
      <c r="Z4493" s="60"/>
      <c r="AA4493" s="60"/>
      <c r="AB4493" s="60"/>
      <c r="AC4493" s="60"/>
      <c r="AD4493" s="60"/>
      <c r="AE4493" s="60"/>
      <c r="AF4493" s="60"/>
      <c r="AG4493" s="60"/>
      <c r="AH4493" s="60"/>
      <c r="AI4493" s="60"/>
      <c r="AJ4493" s="60"/>
      <c r="AK4493" s="60"/>
      <c r="AL4493" s="60"/>
      <c r="AM4493" s="60"/>
      <c r="AN4493" s="60"/>
      <c r="AO4493" s="112"/>
      <c r="AP4493" s="112"/>
      <c r="AQ4493" s="112"/>
      <c r="AR4493" s="112"/>
      <c r="AS4493" s="112"/>
      <c r="AT4493" s="112"/>
      <c r="AU4493" s="112"/>
      <c r="AV4493" s="112"/>
      <c r="AW4493" s="112"/>
      <c r="AX4493" s="112"/>
      <c r="AY4493" s="112"/>
      <c r="AZ4493" s="112"/>
      <c r="BA4493" s="112"/>
    </row>
    <row r="4494" spans="1:53" x14ac:dyDescent="0.25">
      <c r="A4494" s="112"/>
      <c r="B4494" s="45">
        <v>39919</v>
      </c>
      <c r="C4494" s="2">
        <v>44.75</v>
      </c>
      <c r="D4494" s="2">
        <v>47.13</v>
      </c>
      <c r="E4494" s="2"/>
      <c r="F4494" s="2"/>
      <c r="G4494" s="2"/>
      <c r="H4494" s="2"/>
      <c r="I4494" s="2"/>
      <c r="J4494" s="2"/>
      <c r="K4494" s="2"/>
      <c r="L4494" s="2"/>
      <c r="M4494" s="60"/>
      <c r="N4494" s="60"/>
      <c r="O4494" s="60"/>
      <c r="P4494" s="60"/>
      <c r="Q4494" s="2"/>
      <c r="R4494" s="60"/>
      <c r="S4494" s="60"/>
      <c r="T4494" s="60"/>
      <c r="U4494" s="60"/>
      <c r="V4494" s="60"/>
      <c r="W4494" s="60"/>
      <c r="X4494" s="60"/>
      <c r="Y4494" s="60"/>
      <c r="Z4494" s="60"/>
      <c r="AA4494" s="60"/>
      <c r="AB4494" s="60"/>
      <c r="AC4494" s="60"/>
      <c r="AD4494" s="60"/>
      <c r="AE4494" s="60"/>
      <c r="AF4494" s="60"/>
      <c r="AG4494" s="60"/>
      <c r="AH4494" s="60"/>
      <c r="AI4494" s="60"/>
      <c r="AJ4494" s="60"/>
      <c r="AK4494" s="60"/>
      <c r="AL4494" s="60"/>
      <c r="AM4494" s="60"/>
      <c r="AN4494" s="60"/>
      <c r="AO4494" s="112"/>
      <c r="AP4494" s="112"/>
      <c r="AQ4494" s="112"/>
      <c r="AR4494" s="112"/>
      <c r="AS4494" s="112"/>
      <c r="AT4494" s="112"/>
      <c r="AU4494" s="112"/>
      <c r="AV4494" s="112"/>
      <c r="AW4494" s="112"/>
      <c r="AX4494" s="112"/>
      <c r="AY4494" s="112"/>
      <c r="AZ4494" s="112"/>
      <c r="BA4494" s="112"/>
    </row>
    <row r="4495" spans="1:53" x14ac:dyDescent="0.25">
      <c r="A4495" s="112"/>
      <c r="B4495" s="45">
        <v>39918</v>
      </c>
      <c r="C4495" s="2">
        <v>44.38</v>
      </c>
      <c r="D4495" s="2">
        <v>46.76</v>
      </c>
      <c r="E4495" s="2"/>
      <c r="F4495" s="2"/>
      <c r="G4495" s="2"/>
      <c r="H4495" s="2"/>
      <c r="I4495" s="2"/>
      <c r="J4495" s="2"/>
      <c r="K4495" s="2"/>
      <c r="L4495" s="2"/>
      <c r="M4495" s="60"/>
      <c r="N4495" s="60"/>
      <c r="O4495" s="60"/>
      <c r="P4495" s="60"/>
      <c r="Q4495" s="2"/>
      <c r="R4495" s="60"/>
      <c r="S4495" s="60"/>
      <c r="T4495" s="60"/>
      <c r="U4495" s="60"/>
      <c r="V4495" s="60"/>
      <c r="W4495" s="60"/>
      <c r="X4495" s="60"/>
      <c r="Y4495" s="60"/>
      <c r="Z4495" s="60"/>
      <c r="AA4495" s="60"/>
      <c r="AB4495" s="60"/>
      <c r="AC4495" s="60"/>
      <c r="AD4495" s="60"/>
      <c r="AE4495" s="60"/>
      <c r="AF4495" s="60"/>
      <c r="AG4495" s="60"/>
      <c r="AH4495" s="60"/>
      <c r="AI4495" s="60"/>
      <c r="AJ4495" s="60"/>
      <c r="AK4495" s="60"/>
      <c r="AL4495" s="60"/>
      <c r="AM4495" s="60"/>
      <c r="AN4495" s="60"/>
      <c r="AO4495" s="112"/>
      <c r="AP4495" s="112"/>
      <c r="AQ4495" s="112"/>
      <c r="AR4495" s="112"/>
      <c r="AS4495" s="112"/>
      <c r="AT4495" s="112"/>
      <c r="AU4495" s="112"/>
      <c r="AV4495" s="112"/>
      <c r="AW4495" s="112"/>
      <c r="AX4495" s="112"/>
      <c r="AY4495" s="112"/>
      <c r="AZ4495" s="112"/>
      <c r="BA4495" s="112"/>
    </row>
    <row r="4496" spans="1:53" x14ac:dyDescent="0.25">
      <c r="A4496" s="112"/>
      <c r="B4496" s="45">
        <v>39917</v>
      </c>
      <c r="C4496" s="2">
        <v>44.35</v>
      </c>
      <c r="D4496" s="2">
        <v>46.73</v>
      </c>
      <c r="E4496" s="2"/>
      <c r="F4496" s="2"/>
      <c r="G4496" s="2"/>
      <c r="H4496" s="2"/>
      <c r="I4496" s="2"/>
      <c r="J4496" s="2"/>
      <c r="K4496" s="2"/>
      <c r="L4496" s="2"/>
      <c r="M4496" s="60"/>
      <c r="N4496" s="60"/>
      <c r="O4496" s="60"/>
      <c r="P4496" s="60"/>
      <c r="Q4496" s="2"/>
      <c r="R4496" s="60"/>
      <c r="S4496" s="60"/>
      <c r="T4496" s="60"/>
      <c r="U4496" s="60"/>
      <c r="V4496" s="60"/>
      <c r="W4496" s="60"/>
      <c r="X4496" s="60"/>
      <c r="Y4496" s="60"/>
      <c r="Z4496" s="60"/>
      <c r="AA4496" s="60"/>
      <c r="AB4496" s="60"/>
      <c r="AC4496" s="60"/>
      <c r="AD4496" s="60"/>
      <c r="AE4496" s="60"/>
      <c r="AF4496" s="60"/>
      <c r="AG4496" s="60"/>
      <c r="AH4496" s="60"/>
      <c r="AI4496" s="60"/>
      <c r="AJ4496" s="60"/>
      <c r="AK4496" s="60"/>
      <c r="AL4496" s="60"/>
      <c r="AM4496" s="60"/>
      <c r="AN4496" s="60"/>
      <c r="AO4496" s="112"/>
      <c r="AP4496" s="112"/>
      <c r="AQ4496" s="112"/>
      <c r="AR4496" s="112"/>
      <c r="AS4496" s="112"/>
      <c r="AT4496" s="112"/>
      <c r="AU4496" s="112"/>
      <c r="AV4496" s="112"/>
      <c r="AW4496" s="112"/>
      <c r="AX4496" s="112"/>
      <c r="AY4496" s="112"/>
      <c r="AZ4496" s="112"/>
      <c r="BA4496" s="112"/>
    </row>
    <row r="4497" spans="1:53" x14ac:dyDescent="0.25">
      <c r="A4497" s="112"/>
      <c r="B4497" s="45">
        <v>39911</v>
      </c>
      <c r="C4497" s="2">
        <v>43.62</v>
      </c>
      <c r="D4497" s="2">
        <v>46</v>
      </c>
      <c r="E4497" s="2"/>
      <c r="F4497" s="2"/>
      <c r="G4497" s="2"/>
      <c r="H4497" s="2"/>
      <c r="I4497" s="2"/>
      <c r="J4497" s="2"/>
      <c r="K4497" s="2"/>
      <c r="L4497" s="2"/>
      <c r="M4497" s="60"/>
      <c r="N4497" s="60"/>
      <c r="O4497" s="60"/>
      <c r="P4497" s="60"/>
      <c r="Q4497" s="2"/>
      <c r="R4497" s="60"/>
      <c r="S4497" s="60"/>
      <c r="T4497" s="60"/>
      <c r="U4497" s="60"/>
      <c r="V4497" s="60"/>
      <c r="W4497" s="60"/>
      <c r="X4497" s="60"/>
      <c r="Y4497" s="60"/>
      <c r="Z4497" s="60"/>
      <c r="AA4497" s="60"/>
      <c r="AB4497" s="60"/>
      <c r="AC4497" s="60"/>
      <c r="AD4497" s="60"/>
      <c r="AE4497" s="60"/>
      <c r="AF4497" s="60"/>
      <c r="AG4497" s="60"/>
      <c r="AH4497" s="60"/>
      <c r="AI4497" s="60"/>
      <c r="AJ4497" s="60"/>
      <c r="AK4497" s="60"/>
      <c r="AL4497" s="60"/>
      <c r="AM4497" s="60"/>
      <c r="AN4497" s="60"/>
      <c r="AO4497" s="112"/>
      <c r="AP4497" s="112"/>
      <c r="AQ4497" s="112"/>
      <c r="AR4497" s="112"/>
      <c r="AS4497" s="112"/>
      <c r="AT4497" s="112"/>
      <c r="AU4497" s="112"/>
      <c r="AV4497" s="112"/>
      <c r="AW4497" s="112"/>
      <c r="AX4497" s="112"/>
      <c r="AY4497" s="112"/>
      <c r="AZ4497" s="112"/>
      <c r="BA4497" s="112"/>
    </row>
    <row r="4498" spans="1:53" x14ac:dyDescent="0.25">
      <c r="A4498" s="112"/>
      <c r="B4498" s="45">
        <v>39910</v>
      </c>
      <c r="C4498" s="2">
        <v>43.51</v>
      </c>
      <c r="D4498" s="2">
        <v>46.75</v>
      </c>
      <c r="E4498" s="2"/>
      <c r="F4498" s="2"/>
      <c r="G4498" s="2"/>
      <c r="H4498" s="2"/>
      <c r="I4498" s="2"/>
      <c r="J4498" s="2"/>
      <c r="K4498" s="2"/>
      <c r="L4498" s="2"/>
      <c r="M4498" s="60"/>
      <c r="N4498" s="60"/>
      <c r="O4498" s="60"/>
      <c r="P4498" s="60"/>
      <c r="Q4498" s="2"/>
      <c r="R4498" s="60"/>
      <c r="S4498" s="60"/>
      <c r="T4498" s="60"/>
      <c r="U4498" s="60"/>
      <c r="V4498" s="60"/>
      <c r="W4498" s="60"/>
      <c r="X4498" s="60"/>
      <c r="Y4498" s="60"/>
      <c r="Z4498" s="60"/>
      <c r="AA4498" s="60"/>
      <c r="AB4498" s="60"/>
      <c r="AC4498" s="60"/>
      <c r="AD4498" s="60"/>
      <c r="AE4498" s="60"/>
      <c r="AF4498" s="60"/>
      <c r="AG4498" s="60"/>
      <c r="AH4498" s="60"/>
      <c r="AI4498" s="60"/>
      <c r="AJ4498" s="60"/>
      <c r="AK4498" s="60"/>
      <c r="AL4498" s="60"/>
      <c r="AM4498" s="60"/>
      <c r="AN4498" s="60"/>
      <c r="AO4498" s="112"/>
      <c r="AP4498" s="112"/>
      <c r="AQ4498" s="112"/>
      <c r="AR4498" s="112"/>
      <c r="AS4498" s="112"/>
      <c r="AT4498" s="112"/>
      <c r="AU4498" s="112"/>
      <c r="AV4498" s="112"/>
      <c r="AW4498" s="112"/>
      <c r="AX4498" s="112"/>
      <c r="AY4498" s="112"/>
      <c r="AZ4498" s="112"/>
      <c r="BA4498" s="112"/>
    </row>
    <row r="4499" spans="1:53" x14ac:dyDescent="0.25">
      <c r="A4499" s="112"/>
      <c r="B4499" s="45">
        <v>39909</v>
      </c>
      <c r="C4499" s="2">
        <v>44.8</v>
      </c>
      <c r="D4499" s="2">
        <v>48.25</v>
      </c>
      <c r="E4499" s="2"/>
      <c r="F4499" s="2"/>
      <c r="G4499" s="2"/>
      <c r="H4499" s="2"/>
      <c r="I4499" s="2"/>
      <c r="J4499" s="2"/>
      <c r="K4499" s="2"/>
      <c r="L4499" s="2"/>
      <c r="M4499" s="60"/>
      <c r="N4499" s="60"/>
      <c r="O4499" s="60"/>
      <c r="P4499" s="60"/>
      <c r="Q4499" s="2"/>
      <c r="R4499" s="60"/>
      <c r="S4499" s="60"/>
      <c r="T4499" s="60"/>
      <c r="U4499" s="60"/>
      <c r="V4499" s="60"/>
      <c r="W4499" s="60"/>
      <c r="X4499" s="60"/>
      <c r="Y4499" s="60"/>
      <c r="Z4499" s="60"/>
      <c r="AA4499" s="60"/>
      <c r="AB4499" s="60"/>
      <c r="AC4499" s="60"/>
      <c r="AD4499" s="60"/>
      <c r="AE4499" s="60"/>
      <c r="AF4499" s="60"/>
      <c r="AG4499" s="60"/>
      <c r="AH4499" s="60"/>
      <c r="AI4499" s="60"/>
      <c r="AJ4499" s="60"/>
      <c r="AK4499" s="60"/>
      <c r="AL4499" s="60"/>
      <c r="AM4499" s="60"/>
      <c r="AN4499" s="60"/>
      <c r="AO4499" s="112"/>
      <c r="AP4499" s="112"/>
      <c r="AQ4499" s="112"/>
      <c r="AR4499" s="112"/>
      <c r="AS4499" s="112"/>
      <c r="AT4499" s="112"/>
      <c r="AU4499" s="112"/>
      <c r="AV4499" s="112"/>
      <c r="AW4499" s="112"/>
      <c r="AX4499" s="112"/>
      <c r="AY4499" s="112"/>
      <c r="AZ4499" s="112"/>
      <c r="BA4499" s="112"/>
    </row>
    <row r="4500" spans="1:53" x14ac:dyDescent="0.25">
      <c r="A4500" s="112"/>
      <c r="B4500" s="45">
        <v>39906</v>
      </c>
      <c r="C4500" s="2">
        <v>44.1</v>
      </c>
      <c r="D4500" s="2">
        <v>47.55</v>
      </c>
      <c r="E4500" s="2"/>
      <c r="F4500" s="2"/>
      <c r="G4500" s="2"/>
      <c r="H4500" s="2"/>
      <c r="I4500" s="2"/>
      <c r="J4500" s="2"/>
      <c r="K4500" s="2"/>
      <c r="L4500" s="2"/>
      <c r="M4500" s="60"/>
      <c r="N4500" s="60"/>
      <c r="O4500" s="60"/>
      <c r="P4500" s="60"/>
      <c r="Q4500" s="2"/>
      <c r="R4500" s="60"/>
      <c r="S4500" s="60"/>
      <c r="T4500" s="60"/>
      <c r="U4500" s="60"/>
      <c r="V4500" s="60"/>
      <c r="W4500" s="60"/>
      <c r="X4500" s="60"/>
      <c r="Y4500" s="60"/>
      <c r="Z4500" s="60"/>
      <c r="AA4500" s="60"/>
      <c r="AB4500" s="60"/>
      <c r="AC4500" s="60"/>
      <c r="AD4500" s="60"/>
      <c r="AE4500" s="60"/>
      <c r="AF4500" s="60"/>
      <c r="AG4500" s="60"/>
      <c r="AH4500" s="60"/>
      <c r="AI4500" s="60"/>
      <c r="AJ4500" s="60"/>
      <c r="AK4500" s="60"/>
      <c r="AL4500" s="60"/>
      <c r="AM4500" s="60"/>
      <c r="AN4500" s="60"/>
      <c r="AO4500" s="112"/>
      <c r="AP4500" s="112"/>
      <c r="AQ4500" s="112"/>
      <c r="AR4500" s="112"/>
      <c r="AS4500" s="112"/>
      <c r="AT4500" s="112"/>
      <c r="AU4500" s="112"/>
      <c r="AV4500" s="112"/>
      <c r="AW4500" s="112"/>
      <c r="AX4500" s="112"/>
      <c r="AY4500" s="112"/>
      <c r="AZ4500" s="112"/>
      <c r="BA4500" s="112"/>
    </row>
    <row r="4501" spans="1:53" x14ac:dyDescent="0.25">
      <c r="A4501" s="112"/>
      <c r="B4501" s="45">
        <v>39905</v>
      </c>
      <c r="C4501" s="2">
        <v>43.8</v>
      </c>
      <c r="D4501" s="2">
        <v>47.25</v>
      </c>
      <c r="E4501" s="2"/>
      <c r="F4501" s="2"/>
      <c r="G4501" s="2"/>
      <c r="H4501" s="2"/>
      <c r="I4501" s="2"/>
      <c r="J4501" s="2"/>
      <c r="K4501" s="2"/>
      <c r="L4501" s="2"/>
      <c r="M4501" s="60"/>
      <c r="N4501" s="60"/>
      <c r="O4501" s="60"/>
      <c r="P4501" s="60"/>
      <c r="Q4501" s="2"/>
      <c r="R4501" s="60"/>
      <c r="S4501" s="60"/>
      <c r="T4501" s="60"/>
      <c r="U4501" s="60"/>
      <c r="V4501" s="60"/>
      <c r="W4501" s="60"/>
      <c r="X4501" s="60"/>
      <c r="Y4501" s="60"/>
      <c r="Z4501" s="60"/>
      <c r="AA4501" s="60"/>
      <c r="AB4501" s="60"/>
      <c r="AC4501" s="60"/>
      <c r="AD4501" s="60"/>
      <c r="AE4501" s="60"/>
      <c r="AF4501" s="60"/>
      <c r="AG4501" s="60"/>
      <c r="AH4501" s="60"/>
      <c r="AI4501" s="60"/>
      <c r="AJ4501" s="60"/>
      <c r="AK4501" s="60"/>
      <c r="AL4501" s="60"/>
      <c r="AM4501" s="60"/>
      <c r="AN4501" s="60"/>
      <c r="AO4501" s="112"/>
      <c r="AP4501" s="112"/>
      <c r="AQ4501" s="112"/>
      <c r="AR4501" s="112"/>
      <c r="AS4501" s="112"/>
      <c r="AT4501" s="112"/>
      <c r="AU4501" s="112"/>
      <c r="AV4501" s="112"/>
      <c r="AW4501" s="112"/>
      <c r="AX4501" s="112"/>
      <c r="AY4501" s="112"/>
      <c r="AZ4501" s="112"/>
      <c r="BA4501" s="112"/>
    </row>
    <row r="4502" spans="1:53" x14ac:dyDescent="0.25">
      <c r="A4502" s="112"/>
      <c r="B4502" s="45">
        <v>39904</v>
      </c>
      <c r="C4502" s="2">
        <v>42.53</v>
      </c>
      <c r="D4502" s="2">
        <v>45.98</v>
      </c>
      <c r="E4502" s="2"/>
      <c r="F4502" s="2"/>
      <c r="G4502" s="2"/>
      <c r="H4502" s="2"/>
      <c r="I4502" s="2"/>
      <c r="J4502" s="2"/>
      <c r="K4502" s="2"/>
      <c r="L4502" s="2"/>
      <c r="M4502" s="60"/>
      <c r="N4502" s="60"/>
      <c r="O4502" s="60"/>
      <c r="P4502" s="60"/>
      <c r="Q4502" s="2"/>
      <c r="R4502" s="60"/>
      <c r="S4502" s="60"/>
      <c r="T4502" s="60"/>
      <c r="U4502" s="60"/>
      <c r="V4502" s="60"/>
      <c r="W4502" s="60"/>
      <c r="X4502" s="60"/>
      <c r="Y4502" s="60"/>
      <c r="Z4502" s="60"/>
      <c r="AA4502" s="60"/>
      <c r="AB4502" s="60"/>
      <c r="AC4502" s="60"/>
      <c r="AD4502" s="60"/>
      <c r="AE4502" s="60"/>
      <c r="AF4502" s="60"/>
      <c r="AG4502" s="60"/>
      <c r="AH4502" s="60"/>
      <c r="AI4502" s="60"/>
      <c r="AJ4502" s="60"/>
      <c r="AK4502" s="60"/>
      <c r="AL4502" s="60"/>
      <c r="AM4502" s="60"/>
      <c r="AN4502" s="60"/>
      <c r="AO4502" s="112"/>
      <c r="AP4502" s="112"/>
      <c r="AQ4502" s="112"/>
      <c r="AR4502" s="112"/>
      <c r="AS4502" s="112"/>
      <c r="AT4502" s="112"/>
      <c r="AU4502" s="112"/>
      <c r="AV4502" s="112"/>
      <c r="AW4502" s="112"/>
      <c r="AX4502" s="112"/>
      <c r="AY4502" s="112"/>
      <c r="AZ4502" s="112"/>
      <c r="BA4502" s="112"/>
    </row>
    <row r="4503" spans="1:53" x14ac:dyDescent="0.25">
      <c r="A4503" s="112"/>
      <c r="B4503" s="45">
        <v>39903</v>
      </c>
      <c r="C4503" s="2">
        <v>42.05</v>
      </c>
      <c r="D4503" s="2">
        <v>45.5</v>
      </c>
      <c r="E4503" s="2"/>
      <c r="F4503" s="2"/>
      <c r="G4503" s="2"/>
      <c r="H4503" s="2"/>
      <c r="I4503" s="2"/>
      <c r="J4503" s="2"/>
      <c r="K4503" s="2"/>
      <c r="L4503" s="2"/>
      <c r="M4503" s="60"/>
      <c r="N4503" s="60"/>
      <c r="O4503" s="60"/>
      <c r="P4503" s="60"/>
      <c r="Q4503" s="2"/>
      <c r="R4503" s="60"/>
      <c r="S4503" s="60"/>
      <c r="T4503" s="60"/>
      <c r="U4503" s="60"/>
      <c r="V4503" s="60"/>
      <c r="W4503" s="60"/>
      <c r="X4503" s="60"/>
      <c r="Y4503" s="60"/>
      <c r="Z4503" s="60"/>
      <c r="AA4503" s="60"/>
      <c r="AB4503" s="60"/>
      <c r="AC4503" s="60"/>
      <c r="AD4503" s="60"/>
      <c r="AE4503" s="60"/>
      <c r="AF4503" s="60"/>
      <c r="AG4503" s="60"/>
      <c r="AH4503" s="60"/>
      <c r="AI4503" s="60"/>
      <c r="AJ4503" s="60"/>
      <c r="AK4503" s="60"/>
      <c r="AL4503" s="60"/>
      <c r="AM4503" s="60"/>
      <c r="AN4503" s="60"/>
      <c r="AO4503" s="112"/>
      <c r="AP4503" s="112"/>
      <c r="AQ4503" s="112"/>
      <c r="AR4503" s="112"/>
      <c r="AS4503" s="112"/>
      <c r="AT4503" s="112"/>
      <c r="AU4503" s="112"/>
      <c r="AV4503" s="112"/>
      <c r="AW4503" s="112"/>
      <c r="AX4503" s="112"/>
      <c r="AY4503" s="112"/>
      <c r="AZ4503" s="112"/>
      <c r="BA4503" s="112"/>
    </row>
    <row r="4504" spans="1:53" x14ac:dyDescent="0.25">
      <c r="A4504" s="112"/>
      <c r="B4504" s="45">
        <v>39902</v>
      </c>
      <c r="C4504" s="2">
        <v>42</v>
      </c>
      <c r="D4504" s="2">
        <v>45.45</v>
      </c>
      <c r="E4504" s="2"/>
      <c r="F4504" s="2"/>
      <c r="G4504" s="2"/>
      <c r="H4504" s="2"/>
      <c r="I4504" s="2"/>
      <c r="J4504" s="2"/>
      <c r="K4504" s="2"/>
      <c r="L4504" s="2"/>
      <c r="M4504" s="60"/>
      <c r="N4504" s="60"/>
      <c r="O4504" s="60"/>
      <c r="P4504" s="60"/>
      <c r="Q4504" s="2"/>
      <c r="R4504" s="60"/>
      <c r="S4504" s="60"/>
      <c r="T4504" s="60"/>
      <c r="U4504" s="60"/>
      <c r="V4504" s="60"/>
      <c r="W4504" s="60"/>
      <c r="X4504" s="60"/>
      <c r="Y4504" s="60"/>
      <c r="Z4504" s="60"/>
      <c r="AA4504" s="60"/>
      <c r="AB4504" s="60"/>
      <c r="AC4504" s="60"/>
      <c r="AD4504" s="60"/>
      <c r="AE4504" s="60"/>
      <c r="AF4504" s="60"/>
      <c r="AG4504" s="60"/>
      <c r="AH4504" s="60"/>
      <c r="AI4504" s="60"/>
      <c r="AJ4504" s="60"/>
      <c r="AK4504" s="60"/>
      <c r="AL4504" s="60"/>
      <c r="AM4504" s="60"/>
      <c r="AN4504" s="60"/>
      <c r="AO4504" s="112"/>
      <c r="AP4504" s="112"/>
      <c r="AQ4504" s="112"/>
      <c r="AR4504" s="112"/>
      <c r="AS4504" s="112"/>
      <c r="AT4504" s="112"/>
      <c r="AU4504" s="112"/>
      <c r="AV4504" s="112"/>
      <c r="AW4504" s="112"/>
      <c r="AX4504" s="112"/>
      <c r="AY4504" s="112"/>
      <c r="AZ4504" s="112"/>
      <c r="BA4504" s="112"/>
    </row>
    <row r="4505" spans="1:53" x14ac:dyDescent="0.25">
      <c r="A4505" s="112"/>
      <c r="B4505" s="45">
        <v>39899</v>
      </c>
      <c r="C4505" s="2">
        <v>43.03</v>
      </c>
      <c r="D4505" s="2">
        <v>46.48</v>
      </c>
      <c r="E4505" s="2"/>
      <c r="F4505" s="2"/>
      <c r="G4505" s="2"/>
      <c r="H4505" s="2"/>
      <c r="I4505" s="2"/>
      <c r="J4505" s="2"/>
      <c r="K4505" s="2"/>
      <c r="L4505" s="2"/>
      <c r="M4505" s="60"/>
      <c r="N4505" s="60"/>
      <c r="O4505" s="60"/>
      <c r="P4505" s="60"/>
      <c r="Q4505" s="2"/>
      <c r="R4505" s="60"/>
      <c r="S4505" s="60"/>
      <c r="T4505" s="60"/>
      <c r="U4505" s="60"/>
      <c r="V4505" s="60"/>
      <c r="W4505" s="60"/>
      <c r="X4505" s="60"/>
      <c r="Y4505" s="60"/>
      <c r="Z4505" s="60"/>
      <c r="AA4505" s="60"/>
      <c r="AB4505" s="60"/>
      <c r="AC4505" s="60"/>
      <c r="AD4505" s="60"/>
      <c r="AE4505" s="60"/>
      <c r="AF4505" s="60"/>
      <c r="AG4505" s="60"/>
      <c r="AH4505" s="60"/>
      <c r="AI4505" s="60"/>
      <c r="AJ4505" s="60"/>
      <c r="AK4505" s="60"/>
      <c r="AL4505" s="60"/>
      <c r="AM4505" s="60"/>
      <c r="AN4505" s="60"/>
      <c r="AO4505" s="112"/>
      <c r="AP4505" s="112"/>
      <c r="AQ4505" s="112"/>
      <c r="AR4505" s="112"/>
      <c r="AS4505" s="112"/>
      <c r="AT4505" s="112"/>
      <c r="AU4505" s="112"/>
      <c r="AV4505" s="112"/>
      <c r="AW4505" s="112"/>
      <c r="AX4505" s="112"/>
      <c r="AY4505" s="112"/>
      <c r="AZ4505" s="112"/>
      <c r="BA4505" s="112"/>
    </row>
    <row r="4506" spans="1:53" x14ac:dyDescent="0.25">
      <c r="A4506" s="112"/>
      <c r="B4506" s="45">
        <v>39898</v>
      </c>
      <c r="C4506" s="2">
        <v>43.4</v>
      </c>
      <c r="D4506" s="2">
        <v>46.85</v>
      </c>
      <c r="E4506" s="2"/>
      <c r="F4506" s="2"/>
      <c r="G4506" s="2"/>
      <c r="H4506" s="2"/>
      <c r="I4506" s="2"/>
      <c r="J4506" s="2"/>
      <c r="K4506" s="2"/>
      <c r="L4506" s="2"/>
      <c r="M4506" s="60"/>
      <c r="N4506" s="60"/>
      <c r="O4506" s="60"/>
      <c r="P4506" s="60"/>
      <c r="Q4506" s="2"/>
      <c r="R4506" s="60"/>
      <c r="S4506" s="60"/>
      <c r="T4506" s="60"/>
      <c r="U4506" s="60"/>
      <c r="V4506" s="60"/>
      <c r="W4506" s="60"/>
      <c r="X4506" s="60"/>
      <c r="Y4506" s="60"/>
      <c r="Z4506" s="60"/>
      <c r="AA4506" s="60"/>
      <c r="AB4506" s="60"/>
      <c r="AC4506" s="60"/>
      <c r="AD4506" s="60"/>
      <c r="AE4506" s="60"/>
      <c r="AF4506" s="60"/>
      <c r="AG4506" s="60"/>
      <c r="AH4506" s="60"/>
      <c r="AI4506" s="60"/>
      <c r="AJ4506" s="60"/>
      <c r="AK4506" s="60"/>
      <c r="AL4506" s="60"/>
      <c r="AM4506" s="60"/>
      <c r="AN4506" s="60"/>
      <c r="AO4506" s="112"/>
      <c r="AP4506" s="112"/>
      <c r="AQ4506" s="112"/>
      <c r="AR4506" s="112"/>
      <c r="AS4506" s="112"/>
      <c r="AT4506" s="112"/>
      <c r="AU4506" s="112"/>
      <c r="AV4506" s="112"/>
      <c r="AW4506" s="112"/>
      <c r="AX4506" s="112"/>
      <c r="AY4506" s="112"/>
      <c r="AZ4506" s="112"/>
      <c r="BA4506" s="112"/>
    </row>
    <row r="4507" spans="1:53" x14ac:dyDescent="0.25">
      <c r="A4507" s="112"/>
      <c r="B4507" s="45">
        <v>39897</v>
      </c>
      <c r="C4507" s="2">
        <v>43.75</v>
      </c>
      <c r="D4507" s="2">
        <v>47.2</v>
      </c>
      <c r="E4507" s="2"/>
      <c r="F4507" s="2"/>
      <c r="G4507" s="2"/>
      <c r="H4507" s="2"/>
      <c r="I4507" s="2"/>
      <c r="J4507" s="2"/>
      <c r="K4507" s="2"/>
      <c r="L4507" s="2"/>
      <c r="M4507" s="60"/>
      <c r="N4507" s="60"/>
      <c r="O4507" s="60"/>
      <c r="P4507" s="60"/>
      <c r="Q4507" s="2"/>
      <c r="R4507" s="60"/>
      <c r="S4507" s="60"/>
      <c r="T4507" s="60"/>
      <c r="U4507" s="60"/>
      <c r="V4507" s="60"/>
      <c r="W4507" s="60"/>
      <c r="X4507" s="60"/>
      <c r="Y4507" s="60"/>
      <c r="Z4507" s="60"/>
      <c r="AA4507" s="60"/>
      <c r="AB4507" s="60"/>
      <c r="AC4507" s="60"/>
      <c r="AD4507" s="60"/>
      <c r="AE4507" s="60"/>
      <c r="AF4507" s="60"/>
      <c r="AG4507" s="60"/>
      <c r="AH4507" s="60"/>
      <c r="AI4507" s="60"/>
      <c r="AJ4507" s="60"/>
      <c r="AK4507" s="60"/>
      <c r="AL4507" s="60"/>
      <c r="AM4507" s="60"/>
      <c r="AN4507" s="60"/>
      <c r="AO4507" s="112"/>
      <c r="AP4507" s="112"/>
      <c r="AQ4507" s="112"/>
      <c r="AR4507" s="112"/>
      <c r="AS4507" s="112"/>
      <c r="AT4507" s="112"/>
      <c r="AU4507" s="112"/>
      <c r="AV4507" s="112"/>
      <c r="AW4507" s="112"/>
      <c r="AX4507" s="112"/>
      <c r="AY4507" s="112"/>
      <c r="AZ4507" s="112"/>
      <c r="BA4507" s="112"/>
    </row>
    <row r="4508" spans="1:53" x14ac:dyDescent="0.25">
      <c r="A4508" s="112"/>
      <c r="B4508" s="45">
        <v>39896</v>
      </c>
      <c r="C4508" s="2">
        <v>44.4</v>
      </c>
      <c r="D4508" s="2">
        <v>47.85</v>
      </c>
      <c r="E4508" s="2"/>
      <c r="F4508" s="2"/>
      <c r="G4508" s="2"/>
      <c r="H4508" s="2"/>
      <c r="I4508" s="2"/>
      <c r="J4508" s="2"/>
      <c r="K4508" s="2"/>
      <c r="L4508" s="2"/>
      <c r="M4508" s="60"/>
      <c r="N4508" s="60"/>
      <c r="O4508" s="60"/>
      <c r="P4508" s="60"/>
      <c r="Q4508" s="2"/>
      <c r="R4508" s="60"/>
      <c r="S4508" s="60"/>
      <c r="T4508" s="60"/>
      <c r="U4508" s="60"/>
      <c r="V4508" s="60"/>
      <c r="W4508" s="60"/>
      <c r="X4508" s="60"/>
      <c r="Y4508" s="60"/>
      <c r="Z4508" s="60"/>
      <c r="AA4508" s="60"/>
      <c r="AB4508" s="60"/>
      <c r="AC4508" s="60"/>
      <c r="AD4508" s="60"/>
      <c r="AE4508" s="60"/>
      <c r="AF4508" s="60"/>
      <c r="AG4508" s="60"/>
      <c r="AH4508" s="60"/>
      <c r="AI4508" s="60"/>
      <c r="AJ4508" s="60"/>
      <c r="AK4508" s="60"/>
      <c r="AL4508" s="60"/>
      <c r="AM4508" s="60"/>
      <c r="AN4508" s="60"/>
      <c r="AO4508" s="112"/>
      <c r="AP4508" s="112"/>
      <c r="AQ4508" s="112"/>
      <c r="AR4508" s="112"/>
      <c r="AS4508" s="112"/>
      <c r="AT4508" s="112"/>
      <c r="AU4508" s="112"/>
      <c r="AV4508" s="112"/>
      <c r="AW4508" s="112"/>
      <c r="AX4508" s="112"/>
      <c r="AY4508" s="112"/>
      <c r="AZ4508" s="112"/>
      <c r="BA4508" s="112"/>
    </row>
    <row r="4509" spans="1:53" x14ac:dyDescent="0.25">
      <c r="A4509" s="112"/>
      <c r="B4509" s="45">
        <v>39895</v>
      </c>
      <c r="C4509" s="2">
        <v>44.9</v>
      </c>
      <c r="D4509" s="2">
        <v>48.35</v>
      </c>
      <c r="E4509" s="2"/>
      <c r="F4509" s="2"/>
      <c r="G4509" s="2"/>
      <c r="H4509" s="2"/>
      <c r="I4509" s="2"/>
      <c r="J4509" s="2"/>
      <c r="K4509" s="2"/>
      <c r="L4509" s="2"/>
      <c r="M4509" s="60"/>
      <c r="N4509" s="60"/>
      <c r="O4509" s="60"/>
      <c r="P4509" s="60"/>
      <c r="Q4509" s="2"/>
      <c r="R4509" s="60"/>
      <c r="S4509" s="60"/>
      <c r="T4509" s="60"/>
      <c r="U4509" s="60"/>
      <c r="V4509" s="60"/>
      <c r="W4509" s="60"/>
      <c r="X4509" s="60"/>
      <c r="Y4509" s="60"/>
      <c r="Z4509" s="60"/>
      <c r="AA4509" s="60"/>
      <c r="AB4509" s="60"/>
      <c r="AC4509" s="60"/>
      <c r="AD4509" s="60"/>
      <c r="AE4509" s="60"/>
      <c r="AF4509" s="60"/>
      <c r="AG4509" s="60"/>
      <c r="AH4509" s="60"/>
      <c r="AI4509" s="60"/>
      <c r="AJ4509" s="60"/>
      <c r="AK4509" s="60"/>
      <c r="AL4509" s="60"/>
      <c r="AM4509" s="60"/>
      <c r="AN4509" s="60"/>
      <c r="AO4509" s="112"/>
      <c r="AP4509" s="112"/>
      <c r="AQ4509" s="112"/>
      <c r="AR4509" s="112"/>
      <c r="AS4509" s="112"/>
      <c r="AT4509" s="112"/>
      <c r="AU4509" s="112"/>
      <c r="AV4509" s="112"/>
      <c r="AW4509" s="112"/>
      <c r="AX4509" s="112"/>
      <c r="AY4509" s="112"/>
      <c r="AZ4509" s="112"/>
      <c r="BA4509" s="112"/>
    </row>
    <row r="4510" spans="1:53" x14ac:dyDescent="0.25">
      <c r="A4510" s="112"/>
      <c r="B4510" s="45">
        <v>39892</v>
      </c>
      <c r="C4510" s="2">
        <v>44.2</v>
      </c>
      <c r="D4510" s="2">
        <v>47.65</v>
      </c>
      <c r="E4510" s="2"/>
      <c r="F4510" s="2"/>
      <c r="G4510" s="2"/>
      <c r="H4510" s="2"/>
      <c r="I4510" s="2"/>
      <c r="J4510" s="2"/>
      <c r="K4510" s="2"/>
      <c r="L4510" s="2"/>
      <c r="M4510" s="60"/>
      <c r="N4510" s="60"/>
      <c r="O4510" s="60"/>
      <c r="P4510" s="60"/>
      <c r="Q4510" s="2"/>
      <c r="R4510" s="60"/>
      <c r="S4510" s="60"/>
      <c r="T4510" s="60"/>
      <c r="U4510" s="60"/>
      <c r="V4510" s="60"/>
      <c r="W4510" s="60"/>
      <c r="X4510" s="60"/>
      <c r="Y4510" s="60"/>
      <c r="Z4510" s="60"/>
      <c r="AA4510" s="60"/>
      <c r="AB4510" s="60"/>
      <c r="AC4510" s="60"/>
      <c r="AD4510" s="60"/>
      <c r="AE4510" s="60"/>
      <c r="AF4510" s="60"/>
      <c r="AG4510" s="60"/>
      <c r="AH4510" s="60"/>
      <c r="AI4510" s="60"/>
      <c r="AJ4510" s="60"/>
      <c r="AK4510" s="60"/>
      <c r="AL4510" s="60"/>
      <c r="AM4510" s="60"/>
      <c r="AN4510" s="60"/>
      <c r="AO4510" s="112"/>
      <c r="AP4510" s="112"/>
      <c r="AQ4510" s="112"/>
      <c r="AR4510" s="112"/>
      <c r="AS4510" s="112"/>
      <c r="AT4510" s="112"/>
      <c r="AU4510" s="112"/>
      <c r="AV4510" s="112"/>
      <c r="AW4510" s="112"/>
      <c r="AX4510" s="112"/>
      <c r="AY4510" s="112"/>
      <c r="AZ4510" s="112"/>
      <c r="BA4510" s="112"/>
    </row>
    <row r="4511" spans="1:53" x14ac:dyDescent="0.25">
      <c r="A4511" s="112"/>
      <c r="B4511" s="45">
        <v>39891</v>
      </c>
      <c r="C4511" s="2">
        <v>44.75</v>
      </c>
      <c r="D4511" s="2">
        <v>48.2</v>
      </c>
      <c r="E4511" s="2"/>
      <c r="F4511" s="2"/>
      <c r="G4511" s="2"/>
      <c r="H4511" s="2"/>
      <c r="I4511" s="2"/>
      <c r="J4511" s="2"/>
      <c r="K4511" s="2"/>
      <c r="L4511" s="2"/>
      <c r="M4511" s="60"/>
      <c r="N4511" s="60"/>
      <c r="O4511" s="60"/>
      <c r="P4511" s="60"/>
      <c r="Q4511" s="2"/>
      <c r="R4511" s="60"/>
      <c r="S4511" s="60"/>
      <c r="T4511" s="60"/>
      <c r="U4511" s="60"/>
      <c r="V4511" s="60"/>
      <c r="W4511" s="60"/>
      <c r="X4511" s="60"/>
      <c r="Y4511" s="60"/>
      <c r="Z4511" s="60"/>
      <c r="AA4511" s="60"/>
      <c r="AB4511" s="60"/>
      <c r="AC4511" s="60"/>
      <c r="AD4511" s="60"/>
      <c r="AE4511" s="60"/>
      <c r="AF4511" s="60"/>
      <c r="AG4511" s="60"/>
      <c r="AH4511" s="60"/>
      <c r="AI4511" s="60"/>
      <c r="AJ4511" s="60"/>
      <c r="AK4511" s="60"/>
      <c r="AL4511" s="60"/>
      <c r="AM4511" s="60"/>
      <c r="AN4511" s="60"/>
      <c r="AO4511" s="112"/>
      <c r="AP4511" s="112"/>
      <c r="AQ4511" s="112"/>
      <c r="AR4511" s="112"/>
      <c r="AS4511" s="112"/>
      <c r="AT4511" s="112"/>
      <c r="AU4511" s="112"/>
      <c r="AV4511" s="112"/>
      <c r="AW4511" s="112"/>
      <c r="AX4511" s="112"/>
      <c r="AY4511" s="112"/>
      <c r="AZ4511" s="112"/>
      <c r="BA4511" s="112"/>
    </row>
    <row r="4512" spans="1:53" x14ac:dyDescent="0.25">
      <c r="A4512" s="112"/>
      <c r="B4512" s="45">
        <v>39890</v>
      </c>
      <c r="C4512" s="2">
        <v>43.25</v>
      </c>
      <c r="D4512" s="2">
        <v>46.7</v>
      </c>
      <c r="E4512" s="2"/>
      <c r="F4512" s="2"/>
      <c r="G4512" s="2"/>
      <c r="H4512" s="2"/>
      <c r="I4512" s="2"/>
      <c r="J4512" s="2"/>
      <c r="K4512" s="2"/>
      <c r="L4512" s="2"/>
      <c r="M4512" s="60"/>
      <c r="N4512" s="60"/>
      <c r="O4512" s="60"/>
      <c r="P4512" s="60"/>
      <c r="Q4512" s="2"/>
      <c r="R4512" s="60"/>
      <c r="S4512" s="60"/>
      <c r="T4512" s="60"/>
      <c r="U4512" s="60"/>
      <c r="V4512" s="60"/>
      <c r="W4512" s="60"/>
      <c r="X4512" s="60"/>
      <c r="Y4512" s="60"/>
      <c r="Z4512" s="60"/>
      <c r="AA4512" s="60"/>
      <c r="AB4512" s="60"/>
      <c r="AC4512" s="60"/>
      <c r="AD4512" s="60"/>
      <c r="AE4512" s="60"/>
      <c r="AF4512" s="60"/>
      <c r="AG4512" s="60"/>
      <c r="AH4512" s="60"/>
      <c r="AI4512" s="60"/>
      <c r="AJ4512" s="60"/>
      <c r="AK4512" s="60"/>
      <c r="AL4512" s="60"/>
      <c r="AM4512" s="60"/>
      <c r="AN4512" s="60"/>
      <c r="AO4512" s="112"/>
      <c r="AP4512" s="112"/>
      <c r="AQ4512" s="112"/>
      <c r="AR4512" s="112"/>
      <c r="AS4512" s="112"/>
      <c r="AT4512" s="112"/>
      <c r="AU4512" s="112"/>
      <c r="AV4512" s="112"/>
      <c r="AW4512" s="112"/>
      <c r="AX4512" s="112"/>
      <c r="AY4512" s="112"/>
      <c r="AZ4512" s="112"/>
      <c r="BA4512" s="112"/>
    </row>
    <row r="4513" spans="1:53" x14ac:dyDescent="0.25">
      <c r="A4513" s="112"/>
      <c r="B4513" s="45">
        <v>39889</v>
      </c>
      <c r="C4513" s="2">
        <v>43.45</v>
      </c>
      <c r="D4513" s="2">
        <v>46.9</v>
      </c>
      <c r="E4513" s="2"/>
      <c r="F4513" s="2"/>
      <c r="G4513" s="2"/>
      <c r="H4513" s="2"/>
      <c r="I4513" s="2"/>
      <c r="J4513" s="2"/>
      <c r="K4513" s="2"/>
      <c r="L4513" s="2"/>
      <c r="M4513" s="60"/>
      <c r="N4513" s="60"/>
      <c r="O4513" s="60"/>
      <c r="P4513" s="60"/>
      <c r="Q4513" s="2"/>
      <c r="R4513" s="60"/>
      <c r="S4513" s="60"/>
      <c r="T4513" s="60"/>
      <c r="U4513" s="60"/>
      <c r="V4513" s="60"/>
      <c r="W4513" s="60"/>
      <c r="X4513" s="60"/>
      <c r="Y4513" s="60"/>
      <c r="Z4513" s="60"/>
      <c r="AA4513" s="60"/>
      <c r="AB4513" s="60"/>
      <c r="AC4513" s="60"/>
      <c r="AD4513" s="60"/>
      <c r="AE4513" s="60"/>
      <c r="AF4513" s="60"/>
      <c r="AG4513" s="60"/>
      <c r="AH4513" s="60"/>
      <c r="AI4513" s="60"/>
      <c r="AJ4513" s="60"/>
      <c r="AK4513" s="60"/>
      <c r="AL4513" s="60"/>
      <c r="AM4513" s="60"/>
      <c r="AN4513" s="60"/>
      <c r="AO4513" s="112"/>
      <c r="AP4513" s="112"/>
      <c r="AQ4513" s="112"/>
      <c r="AR4513" s="112"/>
      <c r="AS4513" s="112"/>
      <c r="AT4513" s="112"/>
      <c r="AU4513" s="112"/>
      <c r="AV4513" s="112"/>
      <c r="AW4513" s="112"/>
      <c r="AX4513" s="112"/>
      <c r="AY4513" s="112"/>
      <c r="AZ4513" s="112"/>
      <c r="BA4513" s="112"/>
    </row>
    <row r="4514" spans="1:53" x14ac:dyDescent="0.25">
      <c r="A4514" s="112"/>
      <c r="B4514" s="45">
        <v>39888</v>
      </c>
      <c r="C4514" s="2">
        <v>42.8</v>
      </c>
      <c r="D4514" s="2">
        <v>46.25</v>
      </c>
      <c r="E4514" s="2"/>
      <c r="F4514" s="2"/>
      <c r="G4514" s="2"/>
      <c r="H4514" s="2"/>
      <c r="I4514" s="2"/>
      <c r="J4514" s="2"/>
      <c r="K4514" s="2"/>
      <c r="L4514" s="2"/>
      <c r="M4514" s="60"/>
      <c r="N4514" s="60"/>
      <c r="O4514" s="60"/>
      <c r="P4514" s="60"/>
      <c r="Q4514" s="2"/>
      <c r="R4514" s="60"/>
      <c r="S4514" s="60"/>
      <c r="T4514" s="60"/>
      <c r="U4514" s="60"/>
      <c r="V4514" s="60"/>
      <c r="W4514" s="60"/>
      <c r="X4514" s="60"/>
      <c r="Y4514" s="60"/>
      <c r="Z4514" s="60"/>
      <c r="AA4514" s="60"/>
      <c r="AB4514" s="60"/>
      <c r="AC4514" s="60"/>
      <c r="AD4514" s="60"/>
      <c r="AE4514" s="60"/>
      <c r="AF4514" s="60"/>
      <c r="AG4514" s="60"/>
      <c r="AH4514" s="60"/>
      <c r="AI4514" s="60"/>
      <c r="AJ4514" s="60"/>
      <c r="AK4514" s="60"/>
      <c r="AL4514" s="60"/>
      <c r="AM4514" s="60"/>
      <c r="AN4514" s="60"/>
      <c r="AO4514" s="112"/>
      <c r="AP4514" s="112"/>
      <c r="AQ4514" s="112"/>
      <c r="AR4514" s="112"/>
      <c r="AS4514" s="112"/>
      <c r="AT4514" s="112"/>
      <c r="AU4514" s="112"/>
      <c r="AV4514" s="112"/>
      <c r="AW4514" s="112"/>
      <c r="AX4514" s="112"/>
      <c r="AY4514" s="112"/>
      <c r="AZ4514" s="112"/>
      <c r="BA4514" s="112"/>
    </row>
    <row r="4515" spans="1:53" x14ac:dyDescent="0.25">
      <c r="A4515" s="112"/>
      <c r="B4515" s="45">
        <v>39885</v>
      </c>
      <c r="C4515" s="2">
        <v>43.55</v>
      </c>
      <c r="D4515" s="2">
        <v>47</v>
      </c>
      <c r="E4515" s="2"/>
      <c r="F4515" s="2"/>
      <c r="G4515" s="2"/>
      <c r="H4515" s="2"/>
      <c r="I4515" s="2"/>
      <c r="J4515" s="2"/>
      <c r="K4515" s="2"/>
      <c r="L4515" s="2"/>
      <c r="M4515" s="60"/>
      <c r="N4515" s="60"/>
      <c r="O4515" s="60"/>
      <c r="P4515" s="60"/>
      <c r="Q4515" s="2"/>
      <c r="R4515" s="60"/>
      <c r="S4515" s="60"/>
      <c r="T4515" s="60"/>
      <c r="U4515" s="60"/>
      <c r="V4515" s="60"/>
      <c r="W4515" s="60"/>
      <c r="X4515" s="60"/>
      <c r="Y4515" s="60"/>
      <c r="Z4515" s="60"/>
      <c r="AA4515" s="60"/>
      <c r="AB4515" s="60"/>
      <c r="AC4515" s="60"/>
      <c r="AD4515" s="60"/>
      <c r="AE4515" s="60"/>
      <c r="AF4515" s="60"/>
      <c r="AG4515" s="60"/>
      <c r="AH4515" s="60"/>
      <c r="AI4515" s="60"/>
      <c r="AJ4515" s="60"/>
      <c r="AK4515" s="60"/>
      <c r="AL4515" s="60"/>
      <c r="AM4515" s="60"/>
      <c r="AN4515" s="60"/>
      <c r="AO4515" s="112"/>
      <c r="AP4515" s="112"/>
      <c r="AQ4515" s="112"/>
      <c r="AR4515" s="112"/>
      <c r="AS4515" s="112"/>
      <c r="AT4515" s="112"/>
      <c r="AU4515" s="112"/>
      <c r="AV4515" s="112"/>
      <c r="AW4515" s="112"/>
      <c r="AX4515" s="112"/>
      <c r="AY4515" s="112"/>
      <c r="AZ4515" s="112"/>
      <c r="BA4515" s="112"/>
    </row>
    <row r="4516" spans="1:53" x14ac:dyDescent="0.25">
      <c r="A4516" s="112"/>
      <c r="B4516" s="45">
        <v>39884</v>
      </c>
      <c r="C4516" s="2">
        <v>42.6</v>
      </c>
      <c r="D4516" s="2">
        <v>44.89</v>
      </c>
      <c r="E4516" s="2"/>
      <c r="F4516" s="2"/>
      <c r="G4516" s="2"/>
      <c r="H4516" s="2"/>
      <c r="I4516" s="2"/>
      <c r="J4516" s="2"/>
      <c r="K4516" s="2"/>
      <c r="L4516" s="2"/>
      <c r="M4516" s="60"/>
      <c r="N4516" s="60"/>
      <c r="O4516" s="60"/>
      <c r="P4516" s="60"/>
      <c r="Q4516" s="2"/>
      <c r="R4516" s="60"/>
      <c r="S4516" s="60"/>
      <c r="T4516" s="60"/>
      <c r="U4516" s="60"/>
      <c r="V4516" s="60"/>
      <c r="W4516" s="60"/>
      <c r="X4516" s="60"/>
      <c r="Y4516" s="60"/>
      <c r="Z4516" s="60"/>
      <c r="AA4516" s="60"/>
      <c r="AB4516" s="60"/>
      <c r="AC4516" s="60"/>
      <c r="AD4516" s="60"/>
      <c r="AE4516" s="60"/>
      <c r="AF4516" s="60"/>
      <c r="AG4516" s="60"/>
      <c r="AH4516" s="60"/>
      <c r="AI4516" s="60"/>
      <c r="AJ4516" s="60"/>
      <c r="AK4516" s="60"/>
      <c r="AL4516" s="60"/>
      <c r="AM4516" s="60"/>
      <c r="AN4516" s="60"/>
      <c r="AO4516" s="112"/>
      <c r="AP4516" s="112"/>
      <c r="AQ4516" s="112"/>
      <c r="AR4516" s="112"/>
      <c r="AS4516" s="112"/>
      <c r="AT4516" s="112"/>
      <c r="AU4516" s="112"/>
      <c r="AV4516" s="112"/>
      <c r="AW4516" s="112"/>
      <c r="AX4516" s="112"/>
      <c r="AY4516" s="112"/>
      <c r="AZ4516" s="112"/>
      <c r="BA4516" s="112"/>
    </row>
    <row r="4517" spans="1:53" x14ac:dyDescent="0.25">
      <c r="A4517" s="112"/>
      <c r="B4517" s="45">
        <v>39883</v>
      </c>
      <c r="C4517" s="2">
        <v>42.6</v>
      </c>
      <c r="D4517" s="2">
        <v>44.89</v>
      </c>
      <c r="E4517" s="2"/>
      <c r="F4517" s="2"/>
      <c r="G4517" s="2"/>
      <c r="H4517" s="2"/>
      <c r="I4517" s="2"/>
      <c r="J4517" s="2"/>
      <c r="K4517" s="2"/>
      <c r="L4517" s="2"/>
      <c r="M4517" s="60"/>
      <c r="N4517" s="60"/>
      <c r="O4517" s="60"/>
      <c r="P4517" s="60"/>
      <c r="Q4517" s="2"/>
      <c r="R4517" s="60"/>
      <c r="S4517" s="60"/>
      <c r="T4517" s="60"/>
      <c r="U4517" s="60"/>
      <c r="V4517" s="60"/>
      <c r="W4517" s="60"/>
      <c r="X4517" s="60"/>
      <c r="Y4517" s="60"/>
      <c r="Z4517" s="60"/>
      <c r="AA4517" s="60"/>
      <c r="AB4517" s="60"/>
      <c r="AC4517" s="60"/>
      <c r="AD4517" s="60"/>
      <c r="AE4517" s="60"/>
      <c r="AF4517" s="60"/>
      <c r="AG4517" s="60"/>
      <c r="AH4517" s="60"/>
      <c r="AI4517" s="60"/>
      <c r="AJ4517" s="60"/>
      <c r="AK4517" s="60"/>
      <c r="AL4517" s="60"/>
      <c r="AM4517" s="60"/>
      <c r="AN4517" s="60"/>
      <c r="AO4517" s="112"/>
      <c r="AP4517" s="112"/>
      <c r="AQ4517" s="112"/>
      <c r="AR4517" s="112"/>
      <c r="AS4517" s="112"/>
      <c r="AT4517" s="112"/>
      <c r="AU4517" s="112"/>
      <c r="AV4517" s="112"/>
      <c r="AW4517" s="112"/>
      <c r="AX4517" s="112"/>
      <c r="AY4517" s="112"/>
      <c r="AZ4517" s="112"/>
      <c r="BA4517" s="112"/>
    </row>
    <row r="4518" spans="1:53" x14ac:dyDescent="0.25">
      <c r="A4518" s="112"/>
      <c r="B4518" s="45">
        <v>39882</v>
      </c>
      <c r="C4518" s="2">
        <v>44.5</v>
      </c>
      <c r="D4518" s="2">
        <v>46.79</v>
      </c>
      <c r="E4518" s="2"/>
      <c r="F4518" s="2"/>
      <c r="G4518" s="2"/>
      <c r="H4518" s="2"/>
      <c r="I4518" s="2"/>
      <c r="J4518" s="2"/>
      <c r="K4518" s="2"/>
      <c r="L4518" s="2"/>
      <c r="M4518" s="60"/>
      <c r="N4518" s="60"/>
      <c r="O4518" s="60"/>
      <c r="P4518" s="60"/>
      <c r="Q4518" s="2"/>
      <c r="R4518" s="60"/>
      <c r="S4518" s="60"/>
      <c r="T4518" s="60"/>
      <c r="U4518" s="60"/>
      <c r="V4518" s="60"/>
      <c r="W4518" s="60"/>
      <c r="X4518" s="60"/>
      <c r="Y4518" s="60"/>
      <c r="Z4518" s="60"/>
      <c r="AA4518" s="60"/>
      <c r="AB4518" s="60"/>
      <c r="AC4518" s="60"/>
      <c r="AD4518" s="60"/>
      <c r="AE4518" s="60"/>
      <c r="AF4518" s="60"/>
      <c r="AG4518" s="60"/>
      <c r="AH4518" s="60"/>
      <c r="AI4518" s="60"/>
      <c r="AJ4518" s="60"/>
      <c r="AK4518" s="60"/>
      <c r="AL4518" s="60"/>
      <c r="AM4518" s="60"/>
      <c r="AN4518" s="60"/>
      <c r="AO4518" s="112"/>
      <c r="AP4518" s="112"/>
      <c r="AQ4518" s="112"/>
      <c r="AR4518" s="112"/>
      <c r="AS4518" s="112"/>
      <c r="AT4518" s="112"/>
      <c r="AU4518" s="112"/>
      <c r="AV4518" s="112"/>
      <c r="AW4518" s="112"/>
      <c r="AX4518" s="112"/>
      <c r="AY4518" s="112"/>
      <c r="AZ4518" s="112"/>
      <c r="BA4518" s="112"/>
    </row>
    <row r="4519" spans="1:53" x14ac:dyDescent="0.25">
      <c r="A4519" s="112"/>
      <c r="B4519" s="45">
        <v>39881</v>
      </c>
      <c r="C4519" s="2">
        <v>42.1</v>
      </c>
      <c r="D4519" s="2">
        <v>44.39</v>
      </c>
      <c r="E4519" s="2"/>
      <c r="F4519" s="2"/>
      <c r="G4519" s="2"/>
      <c r="H4519" s="2"/>
      <c r="I4519" s="2"/>
      <c r="J4519" s="2"/>
      <c r="K4519" s="2"/>
      <c r="L4519" s="2"/>
      <c r="M4519" s="60"/>
      <c r="N4519" s="60"/>
      <c r="O4519" s="60"/>
      <c r="P4519" s="60"/>
      <c r="Q4519" s="2"/>
      <c r="R4519" s="60"/>
      <c r="S4519" s="60"/>
      <c r="T4519" s="60"/>
      <c r="U4519" s="60"/>
      <c r="V4519" s="60"/>
      <c r="W4519" s="60"/>
      <c r="X4519" s="60"/>
      <c r="Y4519" s="60"/>
      <c r="Z4519" s="60"/>
      <c r="AA4519" s="60"/>
      <c r="AB4519" s="60"/>
      <c r="AC4519" s="60"/>
      <c r="AD4519" s="60"/>
      <c r="AE4519" s="60"/>
      <c r="AF4519" s="60"/>
      <c r="AG4519" s="60"/>
      <c r="AH4519" s="60"/>
      <c r="AI4519" s="60"/>
      <c r="AJ4519" s="60"/>
      <c r="AK4519" s="60"/>
      <c r="AL4519" s="60"/>
      <c r="AM4519" s="60"/>
      <c r="AN4519" s="60"/>
      <c r="AO4519" s="112"/>
      <c r="AP4519" s="112"/>
      <c r="AQ4519" s="112"/>
      <c r="AR4519" s="112"/>
      <c r="AS4519" s="112"/>
      <c r="AT4519" s="112"/>
      <c r="AU4519" s="112"/>
      <c r="AV4519" s="112"/>
      <c r="AW4519" s="112"/>
      <c r="AX4519" s="112"/>
      <c r="AY4519" s="112"/>
      <c r="AZ4519" s="112"/>
      <c r="BA4519" s="112"/>
    </row>
    <row r="4520" spans="1:53" x14ac:dyDescent="0.25">
      <c r="A4520" s="112"/>
      <c r="B4520" s="45">
        <v>39878</v>
      </c>
      <c r="C4520" s="2">
        <v>40.200000000000003</v>
      </c>
      <c r="D4520" s="2">
        <v>42.49</v>
      </c>
      <c r="E4520" s="2"/>
      <c r="F4520" s="2"/>
      <c r="G4520" s="2"/>
      <c r="H4520" s="2"/>
      <c r="I4520" s="2"/>
      <c r="J4520" s="2"/>
      <c r="K4520" s="2"/>
      <c r="L4520" s="2"/>
      <c r="M4520" s="60"/>
      <c r="N4520" s="60"/>
      <c r="O4520" s="60"/>
      <c r="P4520" s="60"/>
      <c r="Q4520" s="2"/>
      <c r="R4520" s="60"/>
      <c r="S4520" s="60"/>
      <c r="T4520" s="60"/>
      <c r="U4520" s="60"/>
      <c r="V4520" s="60"/>
      <c r="W4520" s="60"/>
      <c r="X4520" s="60"/>
      <c r="Y4520" s="60"/>
      <c r="Z4520" s="60"/>
      <c r="AA4520" s="60"/>
      <c r="AB4520" s="60"/>
      <c r="AC4520" s="60"/>
      <c r="AD4520" s="60"/>
      <c r="AE4520" s="60"/>
      <c r="AF4520" s="60"/>
      <c r="AG4520" s="60"/>
      <c r="AH4520" s="60"/>
      <c r="AI4520" s="60"/>
      <c r="AJ4520" s="60"/>
      <c r="AK4520" s="60"/>
      <c r="AL4520" s="60"/>
      <c r="AM4520" s="60"/>
      <c r="AN4520" s="60"/>
      <c r="AO4520" s="112"/>
      <c r="AP4520" s="112"/>
      <c r="AQ4520" s="112"/>
      <c r="AR4520" s="112"/>
      <c r="AS4520" s="112"/>
      <c r="AT4520" s="112"/>
      <c r="AU4520" s="112"/>
      <c r="AV4520" s="112"/>
      <c r="AW4520" s="112"/>
      <c r="AX4520" s="112"/>
      <c r="AY4520" s="112"/>
      <c r="AZ4520" s="112"/>
      <c r="BA4520" s="112"/>
    </row>
    <row r="4521" spans="1:53" x14ac:dyDescent="0.25">
      <c r="A4521" s="112"/>
      <c r="B4521" s="45">
        <v>39877</v>
      </c>
      <c r="C4521" s="2">
        <v>39.950000000000003</v>
      </c>
      <c r="D4521" s="2">
        <v>42.24</v>
      </c>
      <c r="E4521" s="2"/>
      <c r="F4521" s="2"/>
      <c r="G4521" s="2"/>
      <c r="H4521" s="2"/>
      <c r="I4521" s="2"/>
      <c r="J4521" s="2"/>
      <c r="K4521" s="2"/>
      <c r="L4521" s="2"/>
      <c r="M4521" s="60"/>
      <c r="N4521" s="60"/>
      <c r="O4521" s="60"/>
      <c r="P4521" s="60"/>
      <c r="Q4521" s="2"/>
      <c r="R4521" s="60"/>
      <c r="S4521" s="60"/>
      <c r="T4521" s="60"/>
      <c r="U4521" s="60"/>
      <c r="V4521" s="60"/>
      <c r="W4521" s="60"/>
      <c r="X4521" s="60"/>
      <c r="Y4521" s="60"/>
      <c r="Z4521" s="60"/>
      <c r="AA4521" s="60"/>
      <c r="AB4521" s="60"/>
      <c r="AC4521" s="60"/>
      <c r="AD4521" s="60"/>
      <c r="AE4521" s="60"/>
      <c r="AF4521" s="60"/>
      <c r="AG4521" s="60"/>
      <c r="AH4521" s="60"/>
      <c r="AI4521" s="60"/>
      <c r="AJ4521" s="60"/>
      <c r="AK4521" s="60"/>
      <c r="AL4521" s="60"/>
      <c r="AM4521" s="60"/>
      <c r="AN4521" s="60"/>
      <c r="AO4521" s="112"/>
      <c r="AP4521" s="112"/>
      <c r="AQ4521" s="112"/>
      <c r="AR4521" s="112"/>
      <c r="AS4521" s="112"/>
      <c r="AT4521" s="112"/>
      <c r="AU4521" s="112"/>
      <c r="AV4521" s="112"/>
      <c r="AW4521" s="112"/>
      <c r="AX4521" s="112"/>
      <c r="AY4521" s="112"/>
      <c r="AZ4521" s="112"/>
      <c r="BA4521" s="112"/>
    </row>
    <row r="4522" spans="1:53" x14ac:dyDescent="0.25">
      <c r="A4522" s="112"/>
      <c r="B4522" s="45">
        <v>39876</v>
      </c>
      <c r="C4522" s="2">
        <v>40.17</v>
      </c>
      <c r="D4522" s="2">
        <v>42.46</v>
      </c>
      <c r="E4522" s="2"/>
      <c r="F4522" s="2"/>
      <c r="G4522" s="2"/>
      <c r="H4522" s="2"/>
      <c r="I4522" s="2"/>
      <c r="J4522" s="2"/>
      <c r="K4522" s="2"/>
      <c r="L4522" s="2"/>
      <c r="M4522" s="60"/>
      <c r="N4522" s="60"/>
      <c r="O4522" s="60"/>
      <c r="P4522" s="60"/>
      <c r="Q4522" s="2"/>
      <c r="R4522" s="60"/>
      <c r="S4522" s="60"/>
      <c r="T4522" s="60"/>
      <c r="U4522" s="60"/>
      <c r="V4522" s="60"/>
      <c r="W4522" s="60"/>
      <c r="X4522" s="60"/>
      <c r="Y4522" s="60"/>
      <c r="Z4522" s="60"/>
      <c r="AA4522" s="60"/>
      <c r="AB4522" s="60"/>
      <c r="AC4522" s="60"/>
      <c r="AD4522" s="60"/>
      <c r="AE4522" s="60"/>
      <c r="AF4522" s="60"/>
      <c r="AG4522" s="60"/>
      <c r="AH4522" s="60"/>
      <c r="AI4522" s="60"/>
      <c r="AJ4522" s="60"/>
      <c r="AK4522" s="60"/>
      <c r="AL4522" s="60"/>
      <c r="AM4522" s="60"/>
      <c r="AN4522" s="60"/>
      <c r="AO4522" s="112"/>
      <c r="AP4522" s="112"/>
      <c r="AQ4522" s="112"/>
      <c r="AR4522" s="112"/>
      <c r="AS4522" s="112"/>
      <c r="AT4522" s="112"/>
      <c r="AU4522" s="112"/>
      <c r="AV4522" s="112"/>
      <c r="AW4522" s="112"/>
      <c r="AX4522" s="112"/>
      <c r="AY4522" s="112"/>
      <c r="AZ4522" s="112"/>
      <c r="BA4522" s="112"/>
    </row>
    <row r="4523" spans="1:53" x14ac:dyDescent="0.25">
      <c r="A4523" s="112"/>
      <c r="B4523" s="45">
        <v>39875</v>
      </c>
      <c r="C4523" s="2">
        <v>39</v>
      </c>
      <c r="D4523" s="2">
        <v>41.29</v>
      </c>
      <c r="E4523" s="2"/>
      <c r="F4523" s="2"/>
      <c r="G4523" s="2"/>
      <c r="H4523" s="2"/>
      <c r="I4523" s="2"/>
      <c r="J4523" s="2"/>
      <c r="K4523" s="2"/>
      <c r="L4523" s="2"/>
      <c r="M4523" s="60"/>
      <c r="N4523" s="60"/>
      <c r="O4523" s="60"/>
      <c r="P4523" s="60"/>
      <c r="Q4523" s="2"/>
      <c r="R4523" s="60"/>
      <c r="S4523" s="60"/>
      <c r="T4523" s="60"/>
      <c r="U4523" s="60"/>
      <c r="V4523" s="60"/>
      <c r="W4523" s="60"/>
      <c r="X4523" s="60"/>
      <c r="Y4523" s="60"/>
      <c r="Z4523" s="60"/>
      <c r="AA4523" s="60"/>
      <c r="AB4523" s="60"/>
      <c r="AC4523" s="60"/>
      <c r="AD4523" s="60"/>
      <c r="AE4523" s="60"/>
      <c r="AF4523" s="60"/>
      <c r="AG4523" s="60"/>
      <c r="AH4523" s="60"/>
      <c r="AI4523" s="60"/>
      <c r="AJ4523" s="60"/>
      <c r="AK4523" s="60"/>
      <c r="AL4523" s="60"/>
      <c r="AM4523" s="60"/>
      <c r="AN4523" s="60"/>
      <c r="AO4523" s="112"/>
      <c r="AP4523" s="112"/>
      <c r="AQ4523" s="112"/>
      <c r="AR4523" s="112"/>
      <c r="AS4523" s="112"/>
      <c r="AT4523" s="112"/>
      <c r="AU4523" s="112"/>
      <c r="AV4523" s="112"/>
      <c r="AW4523" s="112"/>
      <c r="AX4523" s="112"/>
      <c r="AY4523" s="112"/>
      <c r="AZ4523" s="112"/>
      <c r="BA4523" s="112"/>
    </row>
    <row r="4524" spans="1:53" x14ac:dyDescent="0.25">
      <c r="A4524" s="112"/>
      <c r="B4524" s="45">
        <v>39874</v>
      </c>
      <c r="C4524" s="2">
        <v>38.33</v>
      </c>
      <c r="D4524" s="2">
        <v>40.619999999999997</v>
      </c>
      <c r="E4524" s="2"/>
      <c r="F4524" s="2"/>
      <c r="G4524" s="2"/>
      <c r="H4524" s="2"/>
      <c r="I4524" s="2"/>
      <c r="J4524" s="2"/>
      <c r="K4524" s="2"/>
      <c r="L4524" s="2"/>
      <c r="M4524" s="60"/>
      <c r="N4524" s="60"/>
      <c r="O4524" s="60"/>
      <c r="P4524" s="60"/>
      <c r="Q4524" s="2"/>
      <c r="R4524" s="60"/>
      <c r="S4524" s="60"/>
      <c r="T4524" s="60"/>
      <c r="U4524" s="60"/>
      <c r="V4524" s="60"/>
      <c r="W4524" s="60"/>
      <c r="X4524" s="60"/>
      <c r="Y4524" s="60"/>
      <c r="Z4524" s="60"/>
      <c r="AA4524" s="60"/>
      <c r="AB4524" s="60"/>
      <c r="AC4524" s="60"/>
      <c r="AD4524" s="60"/>
      <c r="AE4524" s="60"/>
      <c r="AF4524" s="60"/>
      <c r="AG4524" s="60"/>
      <c r="AH4524" s="60"/>
      <c r="AI4524" s="60"/>
      <c r="AJ4524" s="60"/>
      <c r="AK4524" s="60"/>
      <c r="AL4524" s="60"/>
      <c r="AM4524" s="60"/>
      <c r="AN4524" s="60"/>
      <c r="AO4524" s="112"/>
      <c r="AP4524" s="112"/>
      <c r="AQ4524" s="112"/>
      <c r="AR4524" s="112"/>
      <c r="AS4524" s="112"/>
      <c r="AT4524" s="112"/>
      <c r="AU4524" s="112"/>
      <c r="AV4524" s="112"/>
      <c r="AW4524" s="112"/>
      <c r="AX4524" s="112"/>
      <c r="AY4524" s="112"/>
      <c r="AZ4524" s="112"/>
      <c r="BA4524" s="112"/>
    </row>
    <row r="4525" spans="1:53" x14ac:dyDescent="0.25">
      <c r="A4525" s="112"/>
      <c r="B4525" s="45">
        <v>39871</v>
      </c>
      <c r="C4525" s="2">
        <v>38.549999999999997</v>
      </c>
      <c r="D4525" s="2">
        <v>40.840000000000003</v>
      </c>
      <c r="E4525" s="2"/>
      <c r="F4525" s="2"/>
      <c r="G4525" s="2"/>
      <c r="H4525" s="2"/>
      <c r="I4525" s="2"/>
      <c r="J4525" s="2"/>
      <c r="K4525" s="2"/>
      <c r="L4525" s="2"/>
      <c r="M4525" s="60"/>
      <c r="N4525" s="60"/>
      <c r="O4525" s="60"/>
      <c r="P4525" s="60"/>
      <c r="Q4525" s="2"/>
      <c r="R4525" s="60"/>
      <c r="S4525" s="60"/>
      <c r="T4525" s="60"/>
      <c r="U4525" s="60"/>
      <c r="V4525" s="60"/>
      <c r="W4525" s="60"/>
      <c r="X4525" s="60"/>
      <c r="Y4525" s="60"/>
      <c r="Z4525" s="60"/>
      <c r="AA4525" s="60"/>
      <c r="AB4525" s="60"/>
      <c r="AC4525" s="60"/>
      <c r="AD4525" s="60"/>
      <c r="AE4525" s="60"/>
      <c r="AF4525" s="60"/>
      <c r="AG4525" s="60"/>
      <c r="AH4525" s="60"/>
      <c r="AI4525" s="60"/>
      <c r="AJ4525" s="60"/>
      <c r="AK4525" s="60"/>
      <c r="AL4525" s="60"/>
      <c r="AM4525" s="60"/>
      <c r="AN4525" s="60"/>
      <c r="AO4525" s="112"/>
      <c r="AP4525" s="112"/>
      <c r="AQ4525" s="112"/>
      <c r="AR4525" s="112"/>
      <c r="AS4525" s="112"/>
      <c r="AT4525" s="112"/>
      <c r="AU4525" s="112"/>
      <c r="AV4525" s="112"/>
      <c r="AW4525" s="112"/>
      <c r="AX4525" s="112"/>
      <c r="AY4525" s="112"/>
      <c r="AZ4525" s="112"/>
      <c r="BA4525" s="112"/>
    </row>
    <row r="4526" spans="1:53" x14ac:dyDescent="0.25">
      <c r="A4526" s="112"/>
      <c r="B4526" s="45">
        <v>39870</v>
      </c>
      <c r="C4526" s="2">
        <v>39.130000000000003</v>
      </c>
      <c r="D4526" s="2">
        <v>41.42</v>
      </c>
      <c r="E4526" s="2"/>
      <c r="F4526" s="2"/>
      <c r="G4526" s="2"/>
      <c r="H4526" s="2"/>
      <c r="I4526" s="2"/>
      <c r="J4526" s="2"/>
      <c r="K4526" s="2"/>
      <c r="L4526" s="2"/>
      <c r="M4526" s="60"/>
      <c r="N4526" s="60"/>
      <c r="O4526" s="60"/>
      <c r="P4526" s="60"/>
      <c r="Q4526" s="2"/>
      <c r="R4526" s="60"/>
      <c r="S4526" s="60"/>
      <c r="T4526" s="60"/>
      <c r="U4526" s="60"/>
      <c r="V4526" s="60"/>
      <c r="W4526" s="60"/>
      <c r="X4526" s="60"/>
      <c r="Y4526" s="60"/>
      <c r="Z4526" s="60"/>
      <c r="AA4526" s="60"/>
      <c r="AB4526" s="60"/>
      <c r="AC4526" s="60"/>
      <c r="AD4526" s="60"/>
      <c r="AE4526" s="60"/>
      <c r="AF4526" s="60"/>
      <c r="AG4526" s="60"/>
      <c r="AH4526" s="60"/>
      <c r="AI4526" s="60"/>
      <c r="AJ4526" s="60"/>
      <c r="AK4526" s="60"/>
      <c r="AL4526" s="60"/>
      <c r="AM4526" s="60"/>
      <c r="AN4526" s="60"/>
      <c r="AO4526" s="112"/>
      <c r="AP4526" s="112"/>
      <c r="AQ4526" s="112"/>
      <c r="AR4526" s="112"/>
      <c r="AS4526" s="112"/>
      <c r="AT4526" s="112"/>
      <c r="AU4526" s="112"/>
      <c r="AV4526" s="112"/>
      <c r="AW4526" s="112"/>
      <c r="AX4526" s="112"/>
      <c r="AY4526" s="112"/>
      <c r="AZ4526" s="112"/>
      <c r="BA4526" s="112"/>
    </row>
    <row r="4527" spans="1:53" x14ac:dyDescent="0.25">
      <c r="A4527" s="112"/>
      <c r="B4527" s="45">
        <v>39869</v>
      </c>
      <c r="C4527" s="2">
        <v>38.5</v>
      </c>
      <c r="D4527" s="2">
        <v>40.79</v>
      </c>
      <c r="E4527" s="2"/>
      <c r="F4527" s="2"/>
      <c r="G4527" s="2"/>
      <c r="H4527" s="2"/>
      <c r="I4527" s="2"/>
      <c r="J4527" s="2"/>
      <c r="K4527" s="2"/>
      <c r="L4527" s="2"/>
      <c r="M4527" s="60"/>
      <c r="N4527" s="60"/>
      <c r="O4527" s="60"/>
      <c r="P4527" s="60"/>
      <c r="Q4527" s="2"/>
      <c r="R4527" s="60"/>
      <c r="S4527" s="60"/>
      <c r="T4527" s="60"/>
      <c r="U4527" s="60"/>
      <c r="V4527" s="60"/>
      <c r="W4527" s="60"/>
      <c r="X4527" s="60"/>
      <c r="Y4527" s="60"/>
      <c r="Z4527" s="60"/>
      <c r="AA4527" s="60"/>
      <c r="AB4527" s="60"/>
      <c r="AC4527" s="60"/>
      <c r="AD4527" s="60"/>
      <c r="AE4527" s="60"/>
      <c r="AF4527" s="60"/>
      <c r="AG4527" s="60"/>
      <c r="AH4527" s="60"/>
      <c r="AI4527" s="60"/>
      <c r="AJ4527" s="60"/>
      <c r="AK4527" s="60"/>
      <c r="AL4527" s="60"/>
      <c r="AM4527" s="60"/>
      <c r="AN4527" s="60"/>
      <c r="AO4527" s="112"/>
      <c r="AP4527" s="112"/>
      <c r="AQ4527" s="112"/>
      <c r="AR4527" s="112"/>
      <c r="AS4527" s="112"/>
      <c r="AT4527" s="112"/>
      <c r="AU4527" s="112"/>
      <c r="AV4527" s="112"/>
      <c r="AW4527" s="112"/>
      <c r="AX4527" s="112"/>
      <c r="AY4527" s="112"/>
      <c r="AZ4527" s="112"/>
      <c r="BA4527" s="112"/>
    </row>
    <row r="4528" spans="1:53" x14ac:dyDescent="0.25">
      <c r="A4528" s="112"/>
      <c r="B4528" s="45">
        <v>39868</v>
      </c>
      <c r="C4528" s="2">
        <v>38.75</v>
      </c>
      <c r="D4528" s="2">
        <v>41.04</v>
      </c>
      <c r="E4528" s="2"/>
      <c r="F4528" s="2"/>
      <c r="G4528" s="2"/>
      <c r="H4528" s="2"/>
      <c r="I4528" s="2"/>
      <c r="J4528" s="2"/>
      <c r="K4528" s="2"/>
      <c r="L4528" s="2"/>
      <c r="M4528" s="60"/>
      <c r="N4528" s="60"/>
      <c r="O4528" s="60"/>
      <c r="P4528" s="60"/>
      <c r="Q4528" s="2"/>
      <c r="R4528" s="60"/>
      <c r="S4528" s="60"/>
      <c r="T4528" s="60"/>
      <c r="U4528" s="60"/>
      <c r="V4528" s="60"/>
      <c r="W4528" s="60"/>
      <c r="X4528" s="60"/>
      <c r="Y4528" s="60"/>
      <c r="Z4528" s="60"/>
      <c r="AA4528" s="60"/>
      <c r="AB4528" s="60"/>
      <c r="AC4528" s="60"/>
      <c r="AD4528" s="60"/>
      <c r="AE4528" s="60"/>
      <c r="AF4528" s="60"/>
      <c r="AG4528" s="60"/>
      <c r="AH4528" s="60"/>
      <c r="AI4528" s="60"/>
      <c r="AJ4528" s="60"/>
      <c r="AK4528" s="60"/>
      <c r="AL4528" s="60"/>
      <c r="AM4528" s="60"/>
      <c r="AN4528" s="60"/>
      <c r="AO4528" s="112"/>
      <c r="AP4528" s="112"/>
      <c r="AQ4528" s="112"/>
      <c r="AR4528" s="112"/>
      <c r="AS4528" s="112"/>
      <c r="AT4528" s="112"/>
      <c r="AU4528" s="112"/>
      <c r="AV4528" s="112"/>
      <c r="AW4528" s="112"/>
      <c r="AX4528" s="112"/>
      <c r="AY4528" s="112"/>
      <c r="AZ4528" s="112"/>
      <c r="BA4528" s="112"/>
    </row>
    <row r="4529" spans="1:53" x14ac:dyDescent="0.25">
      <c r="A4529" s="112"/>
      <c r="B4529" s="45">
        <v>39867</v>
      </c>
      <c r="C4529" s="2">
        <v>39.25</v>
      </c>
      <c r="D4529" s="2">
        <v>41.54</v>
      </c>
      <c r="E4529" s="2"/>
      <c r="F4529" s="2"/>
      <c r="G4529" s="2"/>
      <c r="H4529" s="2"/>
      <c r="I4529" s="2"/>
      <c r="J4529" s="2"/>
      <c r="K4529" s="2"/>
      <c r="L4529" s="2"/>
      <c r="M4529" s="60"/>
      <c r="N4529" s="60"/>
      <c r="O4529" s="60"/>
      <c r="P4529" s="60"/>
      <c r="Q4529" s="2"/>
      <c r="R4529" s="60"/>
      <c r="S4529" s="60"/>
      <c r="T4529" s="60"/>
      <c r="U4529" s="60"/>
      <c r="V4529" s="60"/>
      <c r="W4529" s="60"/>
      <c r="X4529" s="60"/>
      <c r="Y4529" s="60"/>
      <c r="Z4529" s="60"/>
      <c r="AA4529" s="60"/>
      <c r="AB4529" s="60"/>
      <c r="AC4529" s="60"/>
      <c r="AD4529" s="60"/>
      <c r="AE4529" s="60"/>
      <c r="AF4529" s="60"/>
      <c r="AG4529" s="60"/>
      <c r="AH4529" s="60"/>
      <c r="AI4529" s="60"/>
      <c r="AJ4529" s="60"/>
      <c r="AK4529" s="60"/>
      <c r="AL4529" s="60"/>
      <c r="AM4529" s="60"/>
      <c r="AN4529" s="60"/>
      <c r="AO4529" s="112"/>
      <c r="AP4529" s="112"/>
      <c r="AQ4529" s="112"/>
      <c r="AR4529" s="112"/>
      <c r="AS4529" s="112"/>
      <c r="AT4529" s="112"/>
      <c r="AU4529" s="112"/>
      <c r="AV4529" s="112"/>
      <c r="AW4529" s="112"/>
      <c r="AX4529" s="112"/>
      <c r="AY4529" s="112"/>
      <c r="AZ4529" s="112"/>
      <c r="BA4529" s="112"/>
    </row>
    <row r="4530" spans="1:53" x14ac:dyDescent="0.25">
      <c r="A4530" s="112"/>
      <c r="B4530" s="45">
        <v>39864</v>
      </c>
      <c r="C4530" s="2">
        <v>41.25</v>
      </c>
      <c r="D4530" s="2">
        <v>43.54</v>
      </c>
      <c r="E4530" s="2"/>
      <c r="F4530" s="2"/>
      <c r="G4530" s="2"/>
      <c r="H4530" s="2"/>
      <c r="I4530" s="2"/>
      <c r="J4530" s="2"/>
      <c r="K4530" s="2"/>
      <c r="L4530" s="2"/>
      <c r="M4530" s="60"/>
      <c r="N4530" s="60"/>
      <c r="O4530" s="60"/>
      <c r="P4530" s="60"/>
      <c r="Q4530" s="2"/>
      <c r="R4530" s="60"/>
      <c r="S4530" s="60"/>
      <c r="T4530" s="60"/>
      <c r="U4530" s="60"/>
      <c r="V4530" s="60"/>
      <c r="W4530" s="60"/>
      <c r="X4530" s="60"/>
      <c r="Y4530" s="60"/>
      <c r="Z4530" s="60"/>
      <c r="AA4530" s="60"/>
      <c r="AB4530" s="60"/>
      <c r="AC4530" s="60"/>
      <c r="AD4530" s="60"/>
      <c r="AE4530" s="60"/>
      <c r="AF4530" s="60"/>
      <c r="AG4530" s="60"/>
      <c r="AH4530" s="60"/>
      <c r="AI4530" s="60"/>
      <c r="AJ4530" s="60"/>
      <c r="AK4530" s="60"/>
      <c r="AL4530" s="60"/>
      <c r="AM4530" s="60"/>
      <c r="AN4530" s="60"/>
      <c r="AO4530" s="112"/>
      <c r="AP4530" s="112"/>
      <c r="AQ4530" s="112"/>
      <c r="AR4530" s="112"/>
      <c r="AS4530" s="112"/>
      <c r="AT4530" s="112"/>
      <c r="AU4530" s="112"/>
      <c r="AV4530" s="112"/>
      <c r="AW4530" s="112"/>
      <c r="AX4530" s="112"/>
      <c r="AY4530" s="112"/>
      <c r="AZ4530" s="112"/>
      <c r="BA4530" s="112"/>
    </row>
    <row r="4531" spans="1:53" x14ac:dyDescent="0.25">
      <c r="A4531" s="112"/>
      <c r="B4531" s="45">
        <v>39863</v>
      </c>
      <c r="C4531" s="2">
        <v>41.55</v>
      </c>
      <c r="D4531" s="2">
        <v>43.84</v>
      </c>
      <c r="E4531" s="2"/>
      <c r="F4531" s="2"/>
      <c r="G4531" s="2"/>
      <c r="H4531" s="2"/>
      <c r="I4531" s="2"/>
      <c r="J4531" s="2"/>
      <c r="K4531" s="2"/>
      <c r="L4531" s="2"/>
      <c r="M4531" s="60"/>
      <c r="N4531" s="60"/>
      <c r="O4531" s="60"/>
      <c r="P4531" s="60"/>
      <c r="Q4531" s="2"/>
      <c r="R4531" s="60"/>
      <c r="S4531" s="60"/>
      <c r="T4531" s="60"/>
      <c r="U4531" s="60"/>
      <c r="V4531" s="60"/>
      <c r="W4531" s="60"/>
      <c r="X4531" s="60"/>
      <c r="Y4531" s="60"/>
      <c r="Z4531" s="60"/>
      <c r="AA4531" s="60"/>
      <c r="AB4531" s="60"/>
      <c r="AC4531" s="60"/>
      <c r="AD4531" s="60"/>
      <c r="AE4531" s="60"/>
      <c r="AF4531" s="60"/>
      <c r="AG4531" s="60"/>
      <c r="AH4531" s="60"/>
      <c r="AI4531" s="60"/>
      <c r="AJ4531" s="60"/>
      <c r="AK4531" s="60"/>
      <c r="AL4531" s="60"/>
      <c r="AM4531" s="60"/>
      <c r="AN4531" s="60"/>
      <c r="AO4531" s="112"/>
      <c r="AP4531" s="112"/>
      <c r="AQ4531" s="112"/>
      <c r="AR4531" s="112"/>
      <c r="AS4531" s="112"/>
      <c r="AT4531" s="112"/>
      <c r="AU4531" s="112"/>
      <c r="AV4531" s="112"/>
      <c r="AW4531" s="112"/>
      <c r="AX4531" s="112"/>
      <c r="AY4531" s="112"/>
      <c r="AZ4531" s="112"/>
      <c r="BA4531" s="112"/>
    </row>
    <row r="4532" spans="1:53" x14ac:dyDescent="0.25">
      <c r="A4532" s="112"/>
      <c r="B4532" s="45">
        <v>39862</v>
      </c>
      <c r="C4532" s="2">
        <v>42.25</v>
      </c>
      <c r="D4532" s="2">
        <v>44.54</v>
      </c>
      <c r="E4532" s="2"/>
      <c r="F4532" s="2"/>
      <c r="G4532" s="2"/>
      <c r="H4532" s="2"/>
      <c r="I4532" s="2"/>
      <c r="J4532" s="2"/>
      <c r="K4532" s="2"/>
      <c r="L4532" s="2"/>
      <c r="M4532" s="60"/>
      <c r="N4532" s="60"/>
      <c r="O4532" s="60"/>
      <c r="P4532" s="60"/>
      <c r="Q4532" s="2"/>
      <c r="R4532" s="60"/>
      <c r="S4532" s="60"/>
      <c r="T4532" s="60"/>
      <c r="U4532" s="60"/>
      <c r="V4532" s="60"/>
      <c r="W4532" s="60"/>
      <c r="X4532" s="60"/>
      <c r="Y4532" s="60"/>
      <c r="Z4532" s="60"/>
      <c r="AA4532" s="60"/>
      <c r="AB4532" s="60"/>
      <c r="AC4532" s="60"/>
      <c r="AD4532" s="60"/>
      <c r="AE4532" s="60"/>
      <c r="AF4532" s="60"/>
      <c r="AG4532" s="60"/>
      <c r="AH4532" s="60"/>
      <c r="AI4532" s="60"/>
      <c r="AJ4532" s="60"/>
      <c r="AK4532" s="60"/>
      <c r="AL4532" s="60"/>
      <c r="AM4532" s="60"/>
      <c r="AN4532" s="60"/>
      <c r="AO4532" s="112"/>
      <c r="AP4532" s="112"/>
      <c r="AQ4532" s="112"/>
      <c r="AR4532" s="112"/>
      <c r="AS4532" s="112"/>
      <c r="AT4532" s="112"/>
      <c r="AU4532" s="112"/>
      <c r="AV4532" s="112"/>
      <c r="AW4532" s="112"/>
      <c r="AX4532" s="112"/>
      <c r="AY4532" s="112"/>
      <c r="AZ4532" s="112"/>
      <c r="BA4532" s="112"/>
    </row>
    <row r="4533" spans="1:53" x14ac:dyDescent="0.25">
      <c r="A4533" s="112"/>
      <c r="B4533" s="45">
        <v>39861</v>
      </c>
      <c r="C4533" s="2">
        <v>42.15</v>
      </c>
      <c r="D4533" s="2">
        <v>44.44</v>
      </c>
      <c r="E4533" s="2"/>
      <c r="F4533" s="2"/>
      <c r="G4533" s="2"/>
      <c r="H4533" s="2"/>
      <c r="I4533" s="2"/>
      <c r="J4533" s="2"/>
      <c r="K4533" s="2"/>
      <c r="L4533" s="2"/>
      <c r="M4533" s="60"/>
      <c r="N4533" s="60"/>
      <c r="O4533" s="60"/>
      <c r="P4533" s="60"/>
      <c r="Q4533" s="2"/>
      <c r="R4533" s="60"/>
      <c r="S4533" s="60"/>
      <c r="T4533" s="60"/>
      <c r="U4533" s="60"/>
      <c r="V4533" s="60"/>
      <c r="W4533" s="60"/>
      <c r="X4533" s="60"/>
      <c r="Y4533" s="60"/>
      <c r="Z4533" s="60"/>
      <c r="AA4533" s="60"/>
      <c r="AB4533" s="60"/>
      <c r="AC4533" s="60"/>
      <c r="AD4533" s="60"/>
      <c r="AE4533" s="60"/>
      <c r="AF4533" s="60"/>
      <c r="AG4533" s="60"/>
      <c r="AH4533" s="60"/>
      <c r="AI4533" s="60"/>
      <c r="AJ4533" s="60"/>
      <c r="AK4533" s="60"/>
      <c r="AL4533" s="60"/>
      <c r="AM4533" s="60"/>
      <c r="AN4533" s="60"/>
      <c r="AO4533" s="112"/>
      <c r="AP4533" s="112"/>
      <c r="AQ4533" s="112"/>
      <c r="AR4533" s="112"/>
      <c r="AS4533" s="112"/>
      <c r="AT4533" s="112"/>
      <c r="AU4533" s="112"/>
      <c r="AV4533" s="112"/>
      <c r="AW4533" s="112"/>
      <c r="AX4533" s="112"/>
      <c r="AY4533" s="112"/>
      <c r="AZ4533" s="112"/>
      <c r="BA4533" s="112"/>
    </row>
    <row r="4534" spans="1:53" x14ac:dyDescent="0.25">
      <c r="A4534" s="112"/>
      <c r="B4534" s="45">
        <v>39860</v>
      </c>
      <c r="C4534" s="2">
        <v>43.75</v>
      </c>
      <c r="D4534" s="2">
        <v>46.04</v>
      </c>
      <c r="E4534" s="2"/>
      <c r="F4534" s="2"/>
      <c r="G4534" s="2"/>
      <c r="H4534" s="2"/>
      <c r="I4534" s="2"/>
      <c r="J4534" s="2"/>
      <c r="K4534" s="2"/>
      <c r="L4534" s="2"/>
      <c r="M4534" s="60"/>
      <c r="N4534" s="60"/>
      <c r="O4534" s="60"/>
      <c r="P4534" s="60"/>
      <c r="Q4534" s="2"/>
      <c r="R4534" s="60"/>
      <c r="S4534" s="60"/>
      <c r="T4534" s="60"/>
      <c r="U4534" s="60"/>
      <c r="V4534" s="60"/>
      <c r="W4534" s="60"/>
      <c r="X4534" s="60"/>
      <c r="Y4534" s="60"/>
      <c r="Z4534" s="60"/>
      <c r="AA4534" s="60"/>
      <c r="AB4534" s="60"/>
      <c r="AC4534" s="60"/>
      <c r="AD4534" s="60"/>
      <c r="AE4534" s="60"/>
      <c r="AF4534" s="60"/>
      <c r="AG4534" s="60"/>
      <c r="AH4534" s="60"/>
      <c r="AI4534" s="60"/>
      <c r="AJ4534" s="60"/>
      <c r="AK4534" s="60"/>
      <c r="AL4534" s="60"/>
      <c r="AM4534" s="60"/>
      <c r="AN4534" s="60"/>
      <c r="AO4534" s="112"/>
      <c r="AP4534" s="112"/>
      <c r="AQ4534" s="112"/>
      <c r="AR4534" s="112"/>
      <c r="AS4534" s="112"/>
      <c r="AT4534" s="112"/>
      <c r="AU4534" s="112"/>
      <c r="AV4534" s="112"/>
      <c r="AW4534" s="112"/>
      <c r="AX4534" s="112"/>
      <c r="AY4534" s="112"/>
      <c r="AZ4534" s="112"/>
      <c r="BA4534" s="112"/>
    </row>
    <row r="4535" spans="1:53" x14ac:dyDescent="0.25">
      <c r="A4535" s="112"/>
      <c r="B4535" s="45">
        <v>39857</v>
      </c>
      <c r="C4535" s="2">
        <v>44.65</v>
      </c>
      <c r="D4535" s="2">
        <v>44.65</v>
      </c>
      <c r="E4535" s="2"/>
      <c r="F4535" s="2"/>
      <c r="G4535" s="2"/>
      <c r="H4535" s="2"/>
      <c r="I4535" s="2"/>
      <c r="J4535" s="2"/>
      <c r="K4535" s="2"/>
      <c r="L4535" s="2"/>
      <c r="M4535" s="60"/>
      <c r="N4535" s="60"/>
      <c r="O4535" s="60"/>
      <c r="P4535" s="60"/>
      <c r="Q4535" s="2"/>
      <c r="R4535" s="60"/>
      <c r="S4535" s="60"/>
      <c r="T4535" s="60"/>
      <c r="U4535" s="60"/>
      <c r="V4535" s="60"/>
      <c r="W4535" s="60"/>
      <c r="X4535" s="60"/>
      <c r="Y4535" s="60"/>
      <c r="Z4535" s="60"/>
      <c r="AA4535" s="60"/>
      <c r="AB4535" s="60"/>
      <c r="AC4535" s="60"/>
      <c r="AD4535" s="60"/>
      <c r="AE4535" s="60"/>
      <c r="AF4535" s="60"/>
      <c r="AG4535" s="60"/>
      <c r="AH4535" s="60"/>
      <c r="AI4535" s="60"/>
      <c r="AJ4535" s="60"/>
      <c r="AK4535" s="60"/>
      <c r="AL4535" s="60"/>
      <c r="AM4535" s="60"/>
      <c r="AN4535" s="60"/>
      <c r="AO4535" s="112"/>
      <c r="AP4535" s="112"/>
      <c r="AQ4535" s="112"/>
      <c r="AR4535" s="112"/>
      <c r="AS4535" s="112"/>
      <c r="AT4535" s="112"/>
      <c r="AU4535" s="112"/>
      <c r="AV4535" s="112"/>
      <c r="AW4535" s="112"/>
      <c r="AX4535" s="112"/>
      <c r="AY4535" s="112"/>
      <c r="AZ4535" s="112"/>
      <c r="BA4535" s="112"/>
    </row>
    <row r="4536" spans="1:53" x14ac:dyDescent="0.25">
      <c r="A4536" s="112"/>
      <c r="B4536" s="45">
        <v>39856</v>
      </c>
      <c r="C4536" s="2">
        <v>44.75</v>
      </c>
      <c r="D4536" s="2">
        <v>44.75</v>
      </c>
      <c r="E4536" s="2"/>
      <c r="F4536" s="2"/>
      <c r="G4536" s="2"/>
      <c r="H4536" s="2"/>
      <c r="I4536" s="2"/>
      <c r="J4536" s="2"/>
      <c r="K4536" s="2"/>
      <c r="L4536" s="2"/>
      <c r="M4536" s="60"/>
      <c r="N4536" s="60"/>
      <c r="O4536" s="60"/>
      <c r="P4536" s="60"/>
      <c r="Q4536" s="2"/>
      <c r="R4536" s="60"/>
      <c r="S4536" s="60"/>
      <c r="T4536" s="60"/>
      <c r="U4536" s="60"/>
      <c r="V4536" s="60"/>
      <c r="W4536" s="60"/>
      <c r="X4536" s="60"/>
      <c r="Y4536" s="60"/>
      <c r="Z4536" s="60"/>
      <c r="AA4536" s="60"/>
      <c r="AB4536" s="60"/>
      <c r="AC4536" s="60"/>
      <c r="AD4536" s="60"/>
      <c r="AE4536" s="60"/>
      <c r="AF4536" s="60"/>
      <c r="AG4536" s="60"/>
      <c r="AH4536" s="60"/>
      <c r="AI4536" s="60"/>
      <c r="AJ4536" s="60"/>
      <c r="AK4536" s="60"/>
      <c r="AL4536" s="60"/>
      <c r="AM4536" s="60"/>
      <c r="AN4536" s="60"/>
      <c r="AO4536" s="112"/>
      <c r="AP4536" s="112"/>
      <c r="AQ4536" s="112"/>
      <c r="AR4536" s="112"/>
      <c r="AS4536" s="112"/>
      <c r="AT4536" s="112"/>
      <c r="AU4536" s="112"/>
      <c r="AV4536" s="112"/>
      <c r="AW4536" s="112"/>
      <c r="AX4536" s="112"/>
      <c r="AY4536" s="112"/>
      <c r="AZ4536" s="112"/>
      <c r="BA4536" s="112"/>
    </row>
    <row r="4537" spans="1:53" x14ac:dyDescent="0.25">
      <c r="A4537" s="112"/>
      <c r="B4537" s="45">
        <v>39855</v>
      </c>
      <c r="C4537" s="2">
        <v>45.45</v>
      </c>
      <c r="D4537" s="2">
        <v>45.45</v>
      </c>
      <c r="E4537" s="2"/>
      <c r="F4537" s="2"/>
      <c r="G4537" s="2"/>
      <c r="H4537" s="2"/>
      <c r="I4537" s="2"/>
      <c r="J4537" s="2"/>
      <c r="K4537" s="2"/>
      <c r="L4537" s="2"/>
      <c r="M4537" s="60"/>
      <c r="N4537" s="60"/>
      <c r="O4537" s="60"/>
      <c r="P4537" s="60"/>
      <c r="Q4537" s="2"/>
      <c r="R4537" s="60"/>
      <c r="S4537" s="60"/>
      <c r="T4537" s="60"/>
      <c r="U4537" s="60"/>
      <c r="V4537" s="60"/>
      <c r="W4537" s="60"/>
      <c r="X4537" s="60"/>
      <c r="Y4537" s="60"/>
      <c r="Z4537" s="60"/>
      <c r="AA4537" s="60"/>
      <c r="AB4537" s="60"/>
      <c r="AC4537" s="60"/>
      <c r="AD4537" s="60"/>
      <c r="AE4537" s="60"/>
      <c r="AF4537" s="60"/>
      <c r="AG4537" s="60"/>
      <c r="AH4537" s="60"/>
      <c r="AI4537" s="60"/>
      <c r="AJ4537" s="60"/>
      <c r="AK4537" s="60"/>
      <c r="AL4537" s="60"/>
      <c r="AM4537" s="60"/>
      <c r="AN4537" s="60"/>
      <c r="AO4537" s="112"/>
      <c r="AP4537" s="112"/>
      <c r="AQ4537" s="112"/>
      <c r="AR4537" s="112"/>
      <c r="AS4537" s="112"/>
      <c r="AT4537" s="112"/>
      <c r="AU4537" s="112"/>
      <c r="AV4537" s="112"/>
      <c r="AW4537" s="112"/>
      <c r="AX4537" s="112"/>
      <c r="AY4537" s="112"/>
      <c r="AZ4537" s="112"/>
      <c r="BA4537" s="112"/>
    </row>
    <row r="4538" spans="1:53" x14ac:dyDescent="0.25">
      <c r="A4538" s="112"/>
      <c r="B4538" s="45">
        <v>39854</v>
      </c>
      <c r="C4538" s="2">
        <v>46.35</v>
      </c>
      <c r="D4538" s="2">
        <v>46.35</v>
      </c>
      <c r="E4538" s="2"/>
      <c r="F4538" s="2"/>
      <c r="G4538" s="2"/>
      <c r="H4538" s="2"/>
      <c r="I4538" s="2"/>
      <c r="J4538" s="2"/>
      <c r="K4538" s="2"/>
      <c r="L4538" s="2"/>
      <c r="M4538" s="60"/>
      <c r="N4538" s="60"/>
      <c r="O4538" s="60"/>
      <c r="P4538" s="60"/>
      <c r="Q4538" s="2"/>
      <c r="R4538" s="60"/>
      <c r="S4538" s="60"/>
      <c r="T4538" s="60"/>
      <c r="U4538" s="60"/>
      <c r="V4538" s="60"/>
      <c r="W4538" s="60"/>
      <c r="X4538" s="60"/>
      <c r="Y4538" s="60"/>
      <c r="Z4538" s="60"/>
      <c r="AA4538" s="60"/>
      <c r="AB4538" s="60"/>
      <c r="AC4538" s="60"/>
      <c r="AD4538" s="60"/>
      <c r="AE4538" s="60"/>
      <c r="AF4538" s="60"/>
      <c r="AG4538" s="60"/>
      <c r="AH4538" s="60"/>
      <c r="AI4538" s="60"/>
      <c r="AJ4538" s="60"/>
      <c r="AK4538" s="60"/>
      <c r="AL4538" s="60"/>
      <c r="AM4538" s="60"/>
      <c r="AN4538" s="60"/>
      <c r="AO4538" s="112"/>
      <c r="AP4538" s="112"/>
      <c r="AQ4538" s="112"/>
      <c r="AR4538" s="112"/>
      <c r="AS4538" s="112"/>
      <c r="AT4538" s="112"/>
      <c r="AU4538" s="112"/>
      <c r="AV4538" s="112"/>
      <c r="AW4538" s="112"/>
      <c r="AX4538" s="112"/>
      <c r="AY4538" s="112"/>
      <c r="AZ4538" s="112"/>
      <c r="BA4538" s="112"/>
    </row>
    <row r="4539" spans="1:53" x14ac:dyDescent="0.25">
      <c r="A4539" s="112"/>
      <c r="B4539" s="45">
        <v>39853</v>
      </c>
      <c r="C4539" s="2">
        <v>46</v>
      </c>
      <c r="D4539" s="2">
        <v>46</v>
      </c>
      <c r="E4539" s="2"/>
      <c r="F4539" s="2"/>
      <c r="G4539" s="2"/>
      <c r="H4539" s="2"/>
      <c r="I4539" s="2"/>
      <c r="J4539" s="2"/>
      <c r="K4539" s="2"/>
      <c r="L4539" s="2"/>
      <c r="M4539" s="60"/>
      <c r="N4539" s="60"/>
      <c r="O4539" s="60"/>
      <c r="P4539" s="60"/>
      <c r="Q4539" s="2"/>
      <c r="R4539" s="60"/>
      <c r="S4539" s="60"/>
      <c r="T4539" s="60"/>
      <c r="U4539" s="60"/>
      <c r="V4539" s="60"/>
      <c r="W4539" s="60"/>
      <c r="X4539" s="60"/>
      <c r="Y4539" s="60"/>
      <c r="Z4539" s="60"/>
      <c r="AA4539" s="60"/>
      <c r="AB4539" s="60"/>
      <c r="AC4539" s="60"/>
      <c r="AD4539" s="60"/>
      <c r="AE4539" s="60"/>
      <c r="AF4539" s="60"/>
      <c r="AG4539" s="60"/>
      <c r="AH4539" s="60"/>
      <c r="AI4539" s="60"/>
      <c r="AJ4539" s="60"/>
      <c r="AK4539" s="60"/>
      <c r="AL4539" s="60"/>
      <c r="AM4539" s="60"/>
      <c r="AN4539" s="60"/>
      <c r="AO4539" s="112"/>
      <c r="AP4539" s="112"/>
      <c r="AQ4539" s="112"/>
      <c r="AR4539" s="112"/>
      <c r="AS4539" s="112"/>
      <c r="AT4539" s="112"/>
      <c r="AU4539" s="112"/>
      <c r="AV4539" s="112"/>
      <c r="AW4539" s="112"/>
      <c r="AX4539" s="112"/>
      <c r="AY4539" s="112"/>
      <c r="AZ4539" s="112"/>
      <c r="BA4539" s="112"/>
    </row>
    <row r="4540" spans="1:53" x14ac:dyDescent="0.25">
      <c r="A4540" s="112"/>
      <c r="B4540" s="45">
        <v>39850</v>
      </c>
      <c r="C4540" s="2">
        <v>44.75</v>
      </c>
      <c r="D4540" s="2">
        <v>44.75</v>
      </c>
      <c r="E4540" s="2"/>
      <c r="F4540" s="2"/>
      <c r="G4540" s="2"/>
      <c r="H4540" s="2"/>
      <c r="I4540" s="2"/>
      <c r="J4540" s="2"/>
      <c r="K4540" s="2"/>
      <c r="L4540" s="2"/>
      <c r="M4540" s="60"/>
      <c r="N4540" s="60"/>
      <c r="O4540" s="60"/>
      <c r="P4540" s="60"/>
      <c r="Q4540" s="2"/>
      <c r="R4540" s="60"/>
      <c r="S4540" s="60"/>
      <c r="T4540" s="60"/>
      <c r="U4540" s="60"/>
      <c r="V4540" s="60"/>
      <c r="W4540" s="60"/>
      <c r="X4540" s="60"/>
      <c r="Y4540" s="60"/>
      <c r="Z4540" s="60"/>
      <c r="AA4540" s="60"/>
      <c r="AB4540" s="60"/>
      <c r="AC4540" s="60"/>
      <c r="AD4540" s="60"/>
      <c r="AE4540" s="60"/>
      <c r="AF4540" s="60"/>
      <c r="AG4540" s="60"/>
      <c r="AH4540" s="60"/>
      <c r="AI4540" s="60"/>
      <c r="AJ4540" s="60"/>
      <c r="AK4540" s="60"/>
      <c r="AL4540" s="60"/>
      <c r="AM4540" s="60"/>
      <c r="AN4540" s="60"/>
      <c r="AO4540" s="112"/>
      <c r="AP4540" s="112"/>
      <c r="AQ4540" s="112"/>
      <c r="AR4540" s="112"/>
      <c r="AS4540" s="112"/>
      <c r="AT4540" s="112"/>
      <c r="AU4540" s="112"/>
      <c r="AV4540" s="112"/>
      <c r="AW4540" s="112"/>
      <c r="AX4540" s="112"/>
      <c r="AY4540" s="112"/>
      <c r="AZ4540" s="112"/>
      <c r="BA4540" s="112"/>
    </row>
    <row r="4541" spans="1:53" x14ac:dyDescent="0.25">
      <c r="A4541" s="112"/>
      <c r="B4541" s="45">
        <v>39849</v>
      </c>
      <c r="C4541" s="2">
        <v>44.75</v>
      </c>
      <c r="D4541" s="2">
        <v>44.75</v>
      </c>
      <c r="E4541" s="2"/>
      <c r="F4541" s="2"/>
      <c r="G4541" s="2"/>
      <c r="H4541" s="2"/>
      <c r="I4541" s="2"/>
      <c r="J4541" s="2"/>
      <c r="K4541" s="2"/>
      <c r="L4541" s="2"/>
      <c r="M4541" s="60"/>
      <c r="N4541" s="60"/>
      <c r="O4541" s="60"/>
      <c r="P4541" s="60"/>
      <c r="Q4541" s="2"/>
      <c r="R4541" s="60"/>
      <c r="S4541" s="60"/>
      <c r="T4541" s="60"/>
      <c r="U4541" s="60"/>
      <c r="V4541" s="60"/>
      <c r="W4541" s="60"/>
      <c r="X4541" s="60"/>
      <c r="Y4541" s="60"/>
      <c r="Z4541" s="60"/>
      <c r="AA4541" s="60"/>
      <c r="AB4541" s="60"/>
      <c r="AC4541" s="60"/>
      <c r="AD4541" s="60"/>
      <c r="AE4541" s="60"/>
      <c r="AF4541" s="60"/>
      <c r="AG4541" s="60"/>
      <c r="AH4541" s="60"/>
      <c r="AI4541" s="60"/>
      <c r="AJ4541" s="60"/>
      <c r="AK4541" s="60"/>
      <c r="AL4541" s="60"/>
      <c r="AM4541" s="60"/>
      <c r="AN4541" s="60"/>
      <c r="AO4541" s="112"/>
      <c r="AP4541" s="112"/>
      <c r="AQ4541" s="112"/>
      <c r="AR4541" s="112"/>
      <c r="AS4541" s="112"/>
      <c r="AT4541" s="112"/>
      <c r="AU4541" s="112"/>
      <c r="AV4541" s="112"/>
      <c r="AW4541" s="112"/>
      <c r="AX4541" s="112"/>
      <c r="AY4541" s="112"/>
      <c r="AZ4541" s="112"/>
      <c r="BA4541" s="112"/>
    </row>
    <row r="4542" spans="1:53" x14ac:dyDescent="0.25">
      <c r="A4542" s="112"/>
      <c r="B4542" s="45">
        <v>39848</v>
      </c>
      <c r="C4542" s="2">
        <v>44.75</v>
      </c>
      <c r="D4542" s="2">
        <v>44.75</v>
      </c>
      <c r="E4542" s="2"/>
      <c r="F4542" s="2"/>
      <c r="G4542" s="2"/>
      <c r="H4542" s="2"/>
      <c r="I4542" s="2"/>
      <c r="J4542" s="2"/>
      <c r="K4542" s="2"/>
      <c r="L4542" s="2"/>
      <c r="M4542" s="60"/>
      <c r="N4542" s="60"/>
      <c r="O4542" s="60"/>
      <c r="P4542" s="60"/>
      <c r="Q4542" s="2"/>
      <c r="R4542" s="60"/>
      <c r="S4542" s="60"/>
      <c r="T4542" s="60"/>
      <c r="U4542" s="60"/>
      <c r="V4542" s="60"/>
      <c r="W4542" s="60"/>
      <c r="X4542" s="60"/>
      <c r="Y4542" s="60"/>
      <c r="Z4542" s="60"/>
      <c r="AA4542" s="60"/>
      <c r="AB4542" s="60"/>
      <c r="AC4542" s="60"/>
      <c r="AD4542" s="60"/>
      <c r="AE4542" s="60"/>
      <c r="AF4542" s="60"/>
      <c r="AG4542" s="60"/>
      <c r="AH4542" s="60"/>
      <c r="AI4542" s="60"/>
      <c r="AJ4542" s="60"/>
      <c r="AK4542" s="60"/>
      <c r="AL4542" s="60"/>
      <c r="AM4542" s="60"/>
      <c r="AN4542" s="60"/>
      <c r="AO4542" s="112"/>
      <c r="AP4542" s="112"/>
      <c r="AQ4542" s="112"/>
      <c r="AR4542" s="112"/>
      <c r="AS4542" s="112"/>
      <c r="AT4542" s="112"/>
      <c r="AU4542" s="112"/>
      <c r="AV4542" s="112"/>
      <c r="AW4542" s="112"/>
      <c r="AX4542" s="112"/>
      <c r="AY4542" s="112"/>
      <c r="AZ4542" s="112"/>
      <c r="BA4542" s="112"/>
    </row>
    <row r="4543" spans="1:53" x14ac:dyDescent="0.25">
      <c r="A4543" s="112"/>
      <c r="B4543" s="45">
        <v>39847</v>
      </c>
      <c r="C4543" s="2">
        <v>45.1</v>
      </c>
      <c r="D4543" s="2">
        <v>45.1</v>
      </c>
      <c r="E4543" s="2"/>
      <c r="F4543" s="2"/>
      <c r="G4543" s="2"/>
      <c r="H4543" s="2"/>
      <c r="I4543" s="2"/>
      <c r="J4543" s="2"/>
      <c r="K4543" s="2"/>
      <c r="L4543" s="2"/>
      <c r="M4543" s="60"/>
      <c r="N4543" s="60"/>
      <c r="O4543" s="60"/>
      <c r="P4543" s="60"/>
      <c r="Q4543" s="2"/>
      <c r="R4543" s="60"/>
      <c r="S4543" s="60"/>
      <c r="T4543" s="60"/>
      <c r="U4543" s="60"/>
      <c r="V4543" s="60"/>
      <c r="W4543" s="60"/>
      <c r="X4543" s="60"/>
      <c r="Y4543" s="60"/>
      <c r="Z4543" s="60"/>
      <c r="AA4543" s="60"/>
      <c r="AB4543" s="60"/>
      <c r="AC4543" s="60"/>
      <c r="AD4543" s="60"/>
      <c r="AE4543" s="60"/>
      <c r="AF4543" s="60"/>
      <c r="AG4543" s="60"/>
      <c r="AH4543" s="60"/>
      <c r="AI4543" s="60"/>
      <c r="AJ4543" s="60"/>
      <c r="AK4543" s="60"/>
      <c r="AL4543" s="60"/>
      <c r="AM4543" s="60"/>
      <c r="AN4543" s="60"/>
      <c r="AO4543" s="112"/>
      <c r="AP4543" s="112"/>
      <c r="AQ4543" s="112"/>
      <c r="AR4543" s="112"/>
      <c r="AS4543" s="112"/>
      <c r="AT4543" s="112"/>
      <c r="AU4543" s="112"/>
      <c r="AV4543" s="112"/>
      <c r="AW4543" s="112"/>
      <c r="AX4543" s="112"/>
      <c r="AY4543" s="112"/>
      <c r="AZ4543" s="112"/>
      <c r="BA4543" s="112"/>
    </row>
    <row r="4544" spans="1:53" x14ac:dyDescent="0.25">
      <c r="A4544" s="112"/>
      <c r="B4544" s="45">
        <v>39846</v>
      </c>
      <c r="C4544" s="2">
        <v>46.05</v>
      </c>
      <c r="D4544" s="2">
        <v>46.05</v>
      </c>
      <c r="E4544" s="2"/>
      <c r="F4544" s="2"/>
      <c r="G4544" s="2"/>
      <c r="H4544" s="2"/>
      <c r="I4544" s="2"/>
      <c r="J4544" s="2"/>
      <c r="K4544" s="2"/>
      <c r="L4544" s="2"/>
      <c r="M4544" s="60"/>
      <c r="N4544" s="60"/>
      <c r="O4544" s="60"/>
      <c r="P4544" s="60"/>
      <c r="Q4544" s="2"/>
      <c r="R4544" s="60"/>
      <c r="S4544" s="60"/>
      <c r="T4544" s="60"/>
      <c r="U4544" s="60"/>
      <c r="V4544" s="60"/>
      <c r="W4544" s="60"/>
      <c r="X4544" s="60"/>
      <c r="Y4544" s="60"/>
      <c r="Z4544" s="60"/>
      <c r="AA4544" s="60"/>
      <c r="AB4544" s="60"/>
      <c r="AC4544" s="60"/>
      <c r="AD4544" s="60"/>
      <c r="AE4544" s="60"/>
      <c r="AF4544" s="60"/>
      <c r="AG4544" s="60"/>
      <c r="AH4544" s="60"/>
      <c r="AI4544" s="60"/>
      <c r="AJ4544" s="60"/>
      <c r="AK4544" s="60"/>
      <c r="AL4544" s="60"/>
      <c r="AM4544" s="60"/>
      <c r="AN4544" s="60"/>
      <c r="AO4544" s="112"/>
      <c r="AP4544" s="112"/>
      <c r="AQ4544" s="112"/>
      <c r="AR4544" s="112"/>
      <c r="AS4544" s="112"/>
      <c r="AT4544" s="112"/>
      <c r="AU4544" s="112"/>
      <c r="AV4544" s="112"/>
      <c r="AW4544" s="112"/>
      <c r="AX4544" s="112"/>
      <c r="AY4544" s="112"/>
      <c r="AZ4544" s="112"/>
      <c r="BA4544" s="112"/>
    </row>
    <row r="4545" spans="1:53" x14ac:dyDescent="0.25">
      <c r="A4545" s="112"/>
      <c r="B4545" s="45">
        <v>39843</v>
      </c>
      <c r="C4545" s="2">
        <v>46.5</v>
      </c>
      <c r="D4545" s="2">
        <v>46.5</v>
      </c>
      <c r="E4545" s="2"/>
      <c r="F4545" s="2"/>
      <c r="G4545" s="2"/>
      <c r="H4545" s="2"/>
      <c r="I4545" s="2"/>
      <c r="J4545" s="2"/>
      <c r="K4545" s="2"/>
      <c r="L4545" s="2"/>
      <c r="M4545" s="60"/>
      <c r="N4545" s="60"/>
      <c r="O4545" s="60"/>
      <c r="P4545" s="60"/>
      <c r="Q4545" s="2"/>
      <c r="R4545" s="60"/>
      <c r="S4545" s="60"/>
      <c r="T4545" s="60"/>
      <c r="U4545" s="60"/>
      <c r="V4545" s="60"/>
      <c r="W4545" s="60"/>
      <c r="X4545" s="60"/>
      <c r="Y4545" s="60"/>
      <c r="Z4545" s="60"/>
      <c r="AA4545" s="60"/>
      <c r="AB4545" s="60"/>
      <c r="AC4545" s="60"/>
      <c r="AD4545" s="60"/>
      <c r="AE4545" s="60"/>
      <c r="AF4545" s="60"/>
      <c r="AG4545" s="60"/>
      <c r="AH4545" s="60"/>
      <c r="AI4545" s="60"/>
      <c r="AJ4545" s="60"/>
      <c r="AK4545" s="60"/>
      <c r="AL4545" s="60"/>
      <c r="AM4545" s="60"/>
      <c r="AN4545" s="60"/>
      <c r="AO4545" s="112"/>
      <c r="AP4545" s="112"/>
      <c r="AQ4545" s="112"/>
      <c r="AR4545" s="112"/>
      <c r="AS4545" s="112"/>
      <c r="AT4545" s="112"/>
      <c r="AU4545" s="112"/>
      <c r="AV4545" s="112"/>
      <c r="AW4545" s="112"/>
      <c r="AX4545" s="112"/>
      <c r="AY4545" s="112"/>
      <c r="AZ4545" s="112"/>
      <c r="BA4545" s="112"/>
    </row>
    <row r="4546" spans="1:53" x14ac:dyDescent="0.25">
      <c r="A4546" s="112"/>
      <c r="B4546" s="45">
        <v>39842</v>
      </c>
      <c r="C4546" s="2">
        <v>46.5</v>
      </c>
      <c r="D4546" s="2">
        <v>46.5</v>
      </c>
      <c r="E4546" s="2"/>
      <c r="F4546" s="2"/>
      <c r="G4546" s="2"/>
      <c r="H4546" s="2"/>
      <c r="I4546" s="2"/>
      <c r="J4546" s="2"/>
      <c r="K4546" s="2"/>
      <c r="L4546" s="2"/>
      <c r="M4546" s="60"/>
      <c r="N4546" s="60"/>
      <c r="O4546" s="60"/>
      <c r="P4546" s="60"/>
      <c r="Q4546" s="2"/>
      <c r="R4546" s="60"/>
      <c r="S4546" s="60"/>
      <c r="T4546" s="60"/>
      <c r="U4546" s="60"/>
      <c r="V4546" s="60"/>
      <c r="W4546" s="60"/>
      <c r="X4546" s="60"/>
      <c r="Y4546" s="60"/>
      <c r="Z4546" s="60"/>
      <c r="AA4546" s="60"/>
      <c r="AB4546" s="60"/>
      <c r="AC4546" s="60"/>
      <c r="AD4546" s="60"/>
      <c r="AE4546" s="60"/>
      <c r="AF4546" s="60"/>
      <c r="AG4546" s="60"/>
      <c r="AH4546" s="60"/>
      <c r="AI4546" s="60"/>
      <c r="AJ4546" s="60"/>
      <c r="AK4546" s="60"/>
      <c r="AL4546" s="60"/>
      <c r="AM4546" s="60"/>
      <c r="AN4546" s="60"/>
      <c r="AO4546" s="112"/>
      <c r="AP4546" s="112"/>
      <c r="AQ4546" s="112"/>
      <c r="AR4546" s="112"/>
      <c r="AS4546" s="112"/>
      <c r="AT4546" s="112"/>
      <c r="AU4546" s="112"/>
      <c r="AV4546" s="112"/>
      <c r="AW4546" s="112"/>
      <c r="AX4546" s="112"/>
      <c r="AY4546" s="112"/>
      <c r="AZ4546" s="112"/>
      <c r="BA4546" s="112"/>
    </row>
    <row r="4547" spans="1:53" x14ac:dyDescent="0.25">
      <c r="A4547" s="112"/>
      <c r="B4547" s="45">
        <v>39841</v>
      </c>
      <c r="C4547" s="2">
        <v>46.38</v>
      </c>
      <c r="D4547" s="2">
        <v>46.38</v>
      </c>
      <c r="E4547" s="2"/>
      <c r="F4547" s="2"/>
      <c r="G4547" s="2"/>
      <c r="H4547" s="2"/>
      <c r="I4547" s="2"/>
      <c r="J4547" s="2"/>
      <c r="K4547" s="2"/>
      <c r="L4547" s="2"/>
      <c r="M4547" s="60"/>
      <c r="N4547" s="60"/>
      <c r="O4547" s="60"/>
      <c r="P4547" s="60"/>
      <c r="Q4547" s="2"/>
      <c r="R4547" s="60"/>
      <c r="S4547" s="60"/>
      <c r="T4547" s="60"/>
      <c r="U4547" s="60"/>
      <c r="V4547" s="60"/>
      <c r="W4547" s="60"/>
      <c r="X4547" s="60"/>
      <c r="Y4547" s="60"/>
      <c r="Z4547" s="60"/>
      <c r="AA4547" s="60"/>
      <c r="AB4547" s="60"/>
      <c r="AC4547" s="60"/>
      <c r="AD4547" s="60"/>
      <c r="AE4547" s="60"/>
      <c r="AF4547" s="60"/>
      <c r="AG4547" s="60"/>
      <c r="AH4547" s="60"/>
      <c r="AI4547" s="60"/>
      <c r="AJ4547" s="60"/>
      <c r="AK4547" s="60"/>
      <c r="AL4547" s="60"/>
      <c r="AM4547" s="60"/>
      <c r="AN4547" s="60"/>
      <c r="AO4547" s="112"/>
      <c r="AP4547" s="112"/>
      <c r="AQ4547" s="112"/>
      <c r="AR4547" s="112"/>
      <c r="AS4547" s="112"/>
      <c r="AT4547" s="112"/>
      <c r="AU4547" s="112"/>
      <c r="AV4547" s="112"/>
      <c r="AW4547" s="112"/>
      <c r="AX4547" s="112"/>
      <c r="AY4547" s="112"/>
      <c r="AZ4547" s="112"/>
      <c r="BA4547" s="112"/>
    </row>
    <row r="4548" spans="1:53" x14ac:dyDescent="0.25">
      <c r="A4548" s="112"/>
      <c r="B4548" s="45">
        <v>39840</v>
      </c>
      <c r="C4548" s="2">
        <v>46.25</v>
      </c>
      <c r="D4548" s="2">
        <v>46.25</v>
      </c>
      <c r="E4548" s="2"/>
      <c r="F4548" s="2"/>
      <c r="G4548" s="2"/>
      <c r="H4548" s="2"/>
      <c r="I4548" s="2"/>
      <c r="J4548" s="2"/>
      <c r="K4548" s="2"/>
      <c r="L4548" s="2"/>
      <c r="M4548" s="60"/>
      <c r="N4548" s="60"/>
      <c r="O4548" s="60"/>
      <c r="P4548" s="60"/>
      <c r="Q4548" s="2"/>
      <c r="R4548" s="60"/>
      <c r="S4548" s="60"/>
      <c r="T4548" s="60"/>
      <c r="U4548" s="60"/>
      <c r="V4548" s="60"/>
      <c r="W4548" s="60"/>
      <c r="X4548" s="60"/>
      <c r="Y4548" s="60"/>
      <c r="Z4548" s="60"/>
      <c r="AA4548" s="60"/>
      <c r="AB4548" s="60"/>
      <c r="AC4548" s="60"/>
      <c r="AD4548" s="60"/>
      <c r="AE4548" s="60"/>
      <c r="AF4548" s="60"/>
      <c r="AG4548" s="60"/>
      <c r="AH4548" s="60"/>
      <c r="AI4548" s="60"/>
      <c r="AJ4548" s="60"/>
      <c r="AK4548" s="60"/>
      <c r="AL4548" s="60"/>
      <c r="AM4548" s="60"/>
      <c r="AN4548" s="60"/>
      <c r="AO4548" s="112"/>
      <c r="AP4548" s="112"/>
      <c r="AQ4548" s="112"/>
      <c r="AR4548" s="112"/>
      <c r="AS4548" s="112"/>
      <c r="AT4548" s="112"/>
      <c r="AU4548" s="112"/>
      <c r="AV4548" s="112"/>
      <c r="AW4548" s="112"/>
      <c r="AX4548" s="112"/>
      <c r="AY4548" s="112"/>
      <c r="AZ4548" s="112"/>
      <c r="BA4548" s="112"/>
    </row>
    <row r="4549" spans="1:53" x14ac:dyDescent="0.25">
      <c r="A4549" s="112"/>
      <c r="B4549" s="45">
        <v>39839</v>
      </c>
      <c r="C4549" s="2">
        <v>46.5</v>
      </c>
      <c r="D4549" s="2">
        <v>46.5</v>
      </c>
      <c r="E4549" s="2"/>
      <c r="F4549" s="2"/>
      <c r="G4549" s="2"/>
      <c r="H4549" s="2"/>
      <c r="I4549" s="2"/>
      <c r="J4549" s="2"/>
      <c r="K4549" s="2"/>
      <c r="L4549" s="2"/>
      <c r="M4549" s="60"/>
      <c r="N4549" s="60"/>
      <c r="O4549" s="60"/>
      <c r="P4549" s="60"/>
      <c r="Q4549" s="2"/>
      <c r="R4549" s="60"/>
      <c r="S4549" s="60"/>
      <c r="T4549" s="60"/>
      <c r="U4549" s="60"/>
      <c r="V4549" s="60"/>
      <c r="W4549" s="60"/>
      <c r="X4549" s="60"/>
      <c r="Y4549" s="60"/>
      <c r="Z4549" s="60"/>
      <c r="AA4549" s="60"/>
      <c r="AB4549" s="60"/>
      <c r="AC4549" s="60"/>
      <c r="AD4549" s="60"/>
      <c r="AE4549" s="60"/>
      <c r="AF4549" s="60"/>
      <c r="AG4549" s="60"/>
      <c r="AH4549" s="60"/>
      <c r="AI4549" s="60"/>
      <c r="AJ4549" s="60"/>
      <c r="AK4549" s="60"/>
      <c r="AL4549" s="60"/>
      <c r="AM4549" s="60"/>
      <c r="AN4549" s="60"/>
      <c r="AO4549" s="112"/>
      <c r="AP4549" s="112"/>
      <c r="AQ4549" s="112"/>
      <c r="AR4549" s="112"/>
      <c r="AS4549" s="112"/>
      <c r="AT4549" s="112"/>
      <c r="AU4549" s="112"/>
      <c r="AV4549" s="112"/>
      <c r="AW4549" s="112"/>
      <c r="AX4549" s="112"/>
      <c r="AY4549" s="112"/>
      <c r="AZ4549" s="112"/>
      <c r="BA4549" s="112"/>
    </row>
    <row r="4550" spans="1:53" x14ac:dyDescent="0.25">
      <c r="A4550" s="112"/>
      <c r="B4550" s="45">
        <v>39836</v>
      </c>
      <c r="C4550" s="2">
        <v>45.75</v>
      </c>
      <c r="D4550" s="2">
        <v>45.75</v>
      </c>
      <c r="E4550" s="2"/>
      <c r="F4550" s="2"/>
      <c r="G4550" s="2"/>
      <c r="H4550" s="2"/>
      <c r="I4550" s="2"/>
      <c r="J4550" s="2"/>
      <c r="K4550" s="2"/>
      <c r="L4550" s="2"/>
      <c r="M4550" s="60"/>
      <c r="N4550" s="60"/>
      <c r="O4550" s="60"/>
      <c r="P4550" s="60"/>
      <c r="Q4550" s="2"/>
      <c r="R4550" s="60"/>
      <c r="S4550" s="60"/>
      <c r="T4550" s="60"/>
      <c r="U4550" s="60"/>
      <c r="V4550" s="60"/>
      <c r="W4550" s="60"/>
      <c r="X4550" s="60"/>
      <c r="Y4550" s="60"/>
      <c r="Z4550" s="60"/>
      <c r="AA4550" s="60"/>
      <c r="AB4550" s="60"/>
      <c r="AC4550" s="60"/>
      <c r="AD4550" s="60"/>
      <c r="AE4550" s="60"/>
      <c r="AF4550" s="60"/>
      <c r="AG4550" s="60"/>
      <c r="AH4550" s="60"/>
      <c r="AI4550" s="60"/>
      <c r="AJ4550" s="60"/>
      <c r="AK4550" s="60"/>
      <c r="AL4550" s="60"/>
      <c r="AM4550" s="60"/>
      <c r="AN4550" s="60"/>
      <c r="AO4550" s="112"/>
      <c r="AP4550" s="112"/>
      <c r="AQ4550" s="112"/>
      <c r="AR4550" s="112"/>
      <c r="AS4550" s="112"/>
      <c r="AT4550" s="112"/>
      <c r="AU4550" s="112"/>
      <c r="AV4550" s="112"/>
      <c r="AW4550" s="112"/>
      <c r="AX4550" s="112"/>
      <c r="AY4550" s="112"/>
      <c r="AZ4550" s="112"/>
      <c r="BA4550" s="112"/>
    </row>
    <row r="4551" spans="1:53" x14ac:dyDescent="0.25">
      <c r="A4551" s="112"/>
      <c r="B4551" s="45">
        <v>39835</v>
      </c>
      <c r="C4551" s="2">
        <v>45.5</v>
      </c>
      <c r="D4551" s="2">
        <v>45.5</v>
      </c>
      <c r="E4551" s="2"/>
      <c r="F4551" s="2"/>
      <c r="G4551" s="2"/>
      <c r="H4551" s="2"/>
      <c r="I4551" s="2"/>
      <c r="J4551" s="2"/>
      <c r="K4551" s="2"/>
      <c r="L4551" s="2"/>
      <c r="M4551" s="60"/>
      <c r="N4551" s="60"/>
      <c r="O4551" s="60"/>
      <c r="P4551" s="60"/>
      <c r="Q4551" s="2"/>
      <c r="R4551" s="60"/>
      <c r="S4551" s="60"/>
      <c r="T4551" s="60"/>
      <c r="U4551" s="60"/>
      <c r="V4551" s="60"/>
      <c r="W4551" s="60"/>
      <c r="X4551" s="60"/>
      <c r="Y4551" s="60"/>
      <c r="Z4551" s="60"/>
      <c r="AA4551" s="60"/>
      <c r="AB4551" s="60"/>
      <c r="AC4551" s="60"/>
      <c r="AD4551" s="60"/>
      <c r="AE4551" s="60"/>
      <c r="AF4551" s="60"/>
      <c r="AG4551" s="60"/>
      <c r="AH4551" s="60"/>
      <c r="AI4551" s="60"/>
      <c r="AJ4551" s="60"/>
      <c r="AK4551" s="60"/>
      <c r="AL4551" s="60"/>
      <c r="AM4551" s="60"/>
      <c r="AN4551" s="60"/>
      <c r="AO4551" s="112"/>
      <c r="AP4551" s="112"/>
      <c r="AQ4551" s="112"/>
      <c r="AR4551" s="112"/>
      <c r="AS4551" s="112"/>
      <c r="AT4551" s="112"/>
      <c r="AU4551" s="112"/>
      <c r="AV4551" s="112"/>
      <c r="AW4551" s="112"/>
      <c r="AX4551" s="112"/>
      <c r="AY4551" s="112"/>
      <c r="AZ4551" s="112"/>
      <c r="BA4551" s="112"/>
    </row>
    <row r="4552" spans="1:53" x14ac:dyDescent="0.25">
      <c r="A4552" s="112"/>
      <c r="B4552" s="45">
        <v>39834</v>
      </c>
      <c r="C4552" s="2">
        <v>45.63</v>
      </c>
      <c r="D4552" s="2">
        <v>45.63</v>
      </c>
      <c r="E4552" s="2"/>
      <c r="F4552" s="2"/>
      <c r="G4552" s="2"/>
      <c r="H4552" s="2"/>
      <c r="I4552" s="2"/>
      <c r="J4552" s="2"/>
      <c r="K4552" s="2"/>
      <c r="L4552" s="2"/>
      <c r="M4552" s="60"/>
      <c r="N4552" s="60"/>
      <c r="O4552" s="60"/>
      <c r="P4552" s="60"/>
      <c r="Q4552" s="2"/>
      <c r="R4552" s="60"/>
      <c r="S4552" s="60"/>
      <c r="T4552" s="60"/>
      <c r="U4552" s="60"/>
      <c r="V4552" s="60"/>
      <c r="W4552" s="60"/>
      <c r="X4552" s="60"/>
      <c r="Y4552" s="60"/>
      <c r="Z4552" s="60"/>
      <c r="AA4552" s="60"/>
      <c r="AB4552" s="60"/>
      <c r="AC4552" s="60"/>
      <c r="AD4552" s="60"/>
      <c r="AE4552" s="60"/>
      <c r="AF4552" s="60"/>
      <c r="AG4552" s="60"/>
      <c r="AH4552" s="60"/>
      <c r="AI4552" s="60"/>
      <c r="AJ4552" s="60"/>
      <c r="AK4552" s="60"/>
      <c r="AL4552" s="60"/>
      <c r="AM4552" s="60"/>
      <c r="AN4552" s="60"/>
      <c r="AO4552" s="112"/>
      <c r="AP4552" s="112"/>
      <c r="AQ4552" s="112"/>
      <c r="AR4552" s="112"/>
      <c r="AS4552" s="112"/>
      <c r="AT4552" s="112"/>
      <c r="AU4552" s="112"/>
      <c r="AV4552" s="112"/>
      <c r="AW4552" s="112"/>
      <c r="AX4552" s="112"/>
      <c r="AY4552" s="112"/>
      <c r="AZ4552" s="112"/>
      <c r="BA4552" s="112"/>
    </row>
    <row r="4553" spans="1:53" x14ac:dyDescent="0.25">
      <c r="A4553" s="112"/>
      <c r="B4553" s="45">
        <v>39833</v>
      </c>
      <c r="C4553" s="2">
        <v>46</v>
      </c>
      <c r="D4553" s="2">
        <v>46</v>
      </c>
      <c r="E4553" s="2"/>
      <c r="F4553" s="2"/>
      <c r="G4553" s="2"/>
      <c r="H4553" s="2"/>
      <c r="I4553" s="2"/>
      <c r="J4553" s="2"/>
      <c r="K4553" s="2"/>
      <c r="L4553" s="2"/>
      <c r="M4553" s="60"/>
      <c r="N4553" s="60"/>
      <c r="O4553" s="60"/>
      <c r="P4553" s="60"/>
      <c r="Q4553" s="2"/>
      <c r="R4553" s="60"/>
      <c r="S4553" s="60"/>
      <c r="T4553" s="60"/>
      <c r="U4553" s="60"/>
      <c r="V4553" s="60"/>
      <c r="W4553" s="60"/>
      <c r="X4553" s="60"/>
      <c r="Y4553" s="60"/>
      <c r="Z4553" s="60"/>
      <c r="AA4553" s="60"/>
      <c r="AB4553" s="60"/>
      <c r="AC4553" s="60"/>
      <c r="AD4553" s="60"/>
      <c r="AE4553" s="60"/>
      <c r="AF4553" s="60"/>
      <c r="AG4553" s="60"/>
      <c r="AH4553" s="60"/>
      <c r="AI4553" s="60"/>
      <c r="AJ4553" s="60"/>
      <c r="AK4553" s="60"/>
      <c r="AL4553" s="60"/>
      <c r="AM4553" s="60"/>
      <c r="AN4553" s="60"/>
      <c r="AO4553" s="112"/>
      <c r="AP4553" s="112"/>
      <c r="AQ4553" s="112"/>
      <c r="AR4553" s="112"/>
      <c r="AS4553" s="112"/>
      <c r="AT4553" s="112"/>
      <c r="AU4553" s="112"/>
      <c r="AV4553" s="112"/>
      <c r="AW4553" s="112"/>
      <c r="AX4553" s="112"/>
      <c r="AY4553" s="112"/>
      <c r="AZ4553" s="112"/>
      <c r="BA4553" s="112"/>
    </row>
    <row r="4554" spans="1:53" x14ac:dyDescent="0.25">
      <c r="A4554" s="112"/>
      <c r="B4554" s="45">
        <v>39832</v>
      </c>
      <c r="C4554" s="2">
        <v>45.75</v>
      </c>
      <c r="D4554" s="2">
        <v>45.75</v>
      </c>
      <c r="E4554" s="2"/>
      <c r="F4554" s="2"/>
      <c r="G4554" s="2"/>
      <c r="H4554" s="2"/>
      <c r="I4554" s="2"/>
      <c r="J4554" s="2"/>
      <c r="K4554" s="2"/>
      <c r="L4554" s="2"/>
      <c r="M4554" s="60"/>
      <c r="N4554" s="60"/>
      <c r="O4554" s="60"/>
      <c r="P4554" s="60"/>
      <c r="Q4554" s="2"/>
      <c r="R4554" s="60"/>
      <c r="S4554" s="60"/>
      <c r="T4554" s="60"/>
      <c r="U4554" s="60"/>
      <c r="V4554" s="60"/>
      <c r="W4554" s="60"/>
      <c r="X4554" s="60"/>
      <c r="Y4554" s="60"/>
      <c r="Z4554" s="60"/>
      <c r="AA4554" s="60"/>
      <c r="AB4554" s="60"/>
      <c r="AC4554" s="60"/>
      <c r="AD4554" s="60"/>
      <c r="AE4554" s="60"/>
      <c r="AF4554" s="60"/>
      <c r="AG4554" s="60"/>
      <c r="AH4554" s="60"/>
      <c r="AI4554" s="60"/>
      <c r="AJ4554" s="60"/>
      <c r="AK4554" s="60"/>
      <c r="AL4554" s="60"/>
      <c r="AM4554" s="60"/>
      <c r="AN4554" s="60"/>
      <c r="AO4554" s="112"/>
      <c r="AP4554" s="112"/>
      <c r="AQ4554" s="112"/>
      <c r="AR4554" s="112"/>
      <c r="AS4554" s="112"/>
      <c r="AT4554" s="112"/>
      <c r="AU4554" s="112"/>
      <c r="AV4554" s="112"/>
      <c r="AW4554" s="112"/>
      <c r="AX4554" s="112"/>
      <c r="AY4554" s="112"/>
      <c r="AZ4554" s="112"/>
      <c r="BA4554" s="112"/>
    </row>
    <row r="4555" spans="1:53" x14ac:dyDescent="0.25">
      <c r="A4555" s="112"/>
      <c r="B4555" s="45">
        <v>39829</v>
      </c>
      <c r="C4555" s="2">
        <v>47.33</v>
      </c>
      <c r="D4555" s="2">
        <v>47.33</v>
      </c>
      <c r="E4555" s="2"/>
      <c r="F4555" s="2"/>
      <c r="G4555" s="2"/>
      <c r="H4555" s="2"/>
      <c r="I4555" s="2"/>
      <c r="J4555" s="2"/>
      <c r="K4555" s="2"/>
      <c r="L4555" s="2"/>
      <c r="M4555" s="60"/>
      <c r="N4555" s="60"/>
      <c r="O4555" s="60"/>
      <c r="P4555" s="60"/>
      <c r="Q4555" s="2"/>
      <c r="R4555" s="60"/>
      <c r="S4555" s="60"/>
      <c r="T4555" s="60"/>
      <c r="U4555" s="60"/>
      <c r="V4555" s="60"/>
      <c r="W4555" s="60"/>
      <c r="X4555" s="60"/>
      <c r="Y4555" s="60"/>
      <c r="Z4555" s="60"/>
      <c r="AA4555" s="60"/>
      <c r="AB4555" s="60"/>
      <c r="AC4555" s="60"/>
      <c r="AD4555" s="60"/>
      <c r="AE4555" s="60"/>
      <c r="AF4555" s="60"/>
      <c r="AG4555" s="60"/>
      <c r="AH4555" s="60"/>
      <c r="AI4555" s="60"/>
      <c r="AJ4555" s="60"/>
      <c r="AK4555" s="60"/>
      <c r="AL4555" s="60"/>
      <c r="AM4555" s="60"/>
      <c r="AN4555" s="60"/>
      <c r="AO4555" s="112"/>
      <c r="AP4555" s="112"/>
      <c r="AQ4555" s="112"/>
      <c r="AR4555" s="112"/>
      <c r="AS4555" s="112"/>
      <c r="AT4555" s="112"/>
      <c r="AU4555" s="112"/>
      <c r="AV4555" s="112"/>
      <c r="AW4555" s="112"/>
      <c r="AX4555" s="112"/>
      <c r="AY4555" s="112"/>
      <c r="AZ4555" s="112"/>
      <c r="BA4555" s="112"/>
    </row>
    <row r="4556" spans="1:53" x14ac:dyDescent="0.25">
      <c r="A4556" s="112"/>
      <c r="B4556" s="45">
        <v>39828</v>
      </c>
      <c r="C4556" s="2">
        <v>48.2</v>
      </c>
      <c r="D4556" s="2">
        <v>48.2</v>
      </c>
      <c r="E4556" s="2"/>
      <c r="F4556" s="2"/>
      <c r="G4556" s="2"/>
      <c r="H4556" s="2"/>
      <c r="I4556" s="2"/>
      <c r="J4556" s="2"/>
      <c r="K4556" s="2"/>
      <c r="L4556" s="2"/>
      <c r="M4556" s="60"/>
      <c r="N4556" s="60"/>
      <c r="O4556" s="60"/>
      <c r="P4556" s="60"/>
      <c r="Q4556" s="2"/>
      <c r="R4556" s="60"/>
      <c r="S4556" s="60"/>
      <c r="T4556" s="60"/>
      <c r="U4556" s="60"/>
      <c r="V4556" s="60"/>
      <c r="W4556" s="60"/>
      <c r="X4556" s="60"/>
      <c r="Y4556" s="60"/>
      <c r="Z4556" s="60"/>
      <c r="AA4556" s="60"/>
      <c r="AB4556" s="60"/>
      <c r="AC4556" s="60"/>
      <c r="AD4556" s="60"/>
      <c r="AE4556" s="60"/>
      <c r="AF4556" s="60"/>
      <c r="AG4556" s="60"/>
      <c r="AH4556" s="60"/>
      <c r="AI4556" s="60"/>
      <c r="AJ4556" s="60"/>
      <c r="AK4556" s="60"/>
      <c r="AL4556" s="60"/>
      <c r="AM4556" s="60"/>
      <c r="AN4556" s="60"/>
      <c r="AO4556" s="112"/>
      <c r="AP4556" s="112"/>
      <c r="AQ4556" s="112"/>
      <c r="AR4556" s="112"/>
      <c r="AS4556" s="112"/>
      <c r="AT4556" s="112"/>
      <c r="AU4556" s="112"/>
      <c r="AV4556" s="112"/>
      <c r="AW4556" s="112"/>
      <c r="AX4556" s="112"/>
      <c r="AY4556" s="112"/>
      <c r="AZ4556" s="112"/>
      <c r="BA4556" s="112"/>
    </row>
    <row r="4557" spans="1:53" x14ac:dyDescent="0.25">
      <c r="A4557" s="112"/>
      <c r="B4557" s="45">
        <v>39827</v>
      </c>
      <c r="C4557" s="2">
        <v>48.8</v>
      </c>
      <c r="D4557" s="2">
        <v>48.8</v>
      </c>
      <c r="E4557" s="2"/>
      <c r="F4557" s="2"/>
      <c r="G4557" s="2"/>
      <c r="H4557" s="2"/>
      <c r="I4557" s="2"/>
      <c r="J4557" s="2"/>
      <c r="K4557" s="2"/>
      <c r="L4557" s="2"/>
      <c r="M4557" s="60"/>
      <c r="N4557" s="60"/>
      <c r="O4557" s="60"/>
      <c r="P4557" s="60"/>
      <c r="Q4557" s="2"/>
      <c r="R4557" s="60"/>
      <c r="S4557" s="60"/>
      <c r="T4557" s="60"/>
      <c r="U4557" s="60"/>
      <c r="V4557" s="60"/>
      <c r="W4557" s="60"/>
      <c r="X4557" s="60"/>
      <c r="Y4557" s="60"/>
      <c r="Z4557" s="60"/>
      <c r="AA4557" s="60"/>
      <c r="AB4557" s="60"/>
      <c r="AC4557" s="60"/>
      <c r="AD4557" s="60"/>
      <c r="AE4557" s="60"/>
      <c r="AF4557" s="60"/>
      <c r="AG4557" s="60"/>
      <c r="AH4557" s="60"/>
      <c r="AI4557" s="60"/>
      <c r="AJ4557" s="60"/>
      <c r="AK4557" s="60"/>
      <c r="AL4557" s="60"/>
      <c r="AM4557" s="60"/>
      <c r="AN4557" s="60"/>
      <c r="AO4557" s="112"/>
      <c r="AP4557" s="112"/>
      <c r="AQ4557" s="112"/>
      <c r="AR4557" s="112"/>
      <c r="AS4557" s="112"/>
      <c r="AT4557" s="112"/>
      <c r="AU4557" s="112"/>
      <c r="AV4557" s="112"/>
      <c r="AW4557" s="112"/>
      <c r="AX4557" s="112"/>
      <c r="AY4557" s="112"/>
      <c r="AZ4557" s="112"/>
      <c r="BA4557" s="112"/>
    </row>
    <row r="4558" spans="1:53" x14ac:dyDescent="0.25">
      <c r="A4558" s="112"/>
      <c r="B4558" s="45">
        <v>39826</v>
      </c>
      <c r="C4558" s="2">
        <v>48.05</v>
      </c>
      <c r="D4558" s="2">
        <v>48.05</v>
      </c>
      <c r="E4558" s="2"/>
      <c r="F4558" s="2"/>
      <c r="G4558" s="2"/>
      <c r="H4558" s="2"/>
      <c r="I4558" s="2"/>
      <c r="J4558" s="2"/>
      <c r="K4558" s="2"/>
      <c r="L4558" s="2"/>
      <c r="M4558" s="60"/>
      <c r="N4558" s="60"/>
      <c r="O4558" s="60"/>
      <c r="P4558" s="60"/>
      <c r="Q4558" s="2"/>
      <c r="R4558" s="60"/>
      <c r="S4558" s="60"/>
      <c r="T4558" s="60"/>
      <c r="U4558" s="60"/>
      <c r="V4558" s="60"/>
      <c r="W4558" s="60"/>
      <c r="X4558" s="60"/>
      <c r="Y4558" s="60"/>
      <c r="Z4558" s="60"/>
      <c r="AA4558" s="60"/>
      <c r="AB4558" s="60"/>
      <c r="AC4558" s="60"/>
      <c r="AD4558" s="60"/>
      <c r="AE4558" s="60"/>
      <c r="AF4558" s="60"/>
      <c r="AG4558" s="60"/>
      <c r="AH4558" s="60"/>
      <c r="AI4558" s="60"/>
      <c r="AJ4558" s="60"/>
      <c r="AK4558" s="60"/>
      <c r="AL4558" s="60"/>
      <c r="AM4558" s="60"/>
      <c r="AN4558" s="60"/>
      <c r="AO4558" s="112"/>
      <c r="AP4558" s="112"/>
      <c r="AQ4558" s="112"/>
      <c r="AR4558" s="112"/>
      <c r="AS4558" s="112"/>
      <c r="AT4558" s="112"/>
      <c r="AU4558" s="112"/>
      <c r="AV4558" s="112"/>
      <c r="AW4558" s="112"/>
      <c r="AX4558" s="112"/>
      <c r="AY4558" s="112"/>
      <c r="AZ4558" s="112"/>
      <c r="BA4558" s="112"/>
    </row>
    <row r="4559" spans="1:53" x14ac:dyDescent="0.25">
      <c r="A4559" s="112"/>
      <c r="B4559" s="45">
        <v>39825</v>
      </c>
      <c r="C4559" s="2">
        <v>48.6</v>
      </c>
      <c r="D4559" s="2">
        <v>48.6</v>
      </c>
      <c r="E4559" s="2"/>
      <c r="F4559" s="2"/>
      <c r="G4559" s="2"/>
      <c r="H4559" s="2"/>
      <c r="I4559" s="2"/>
      <c r="J4559" s="2"/>
      <c r="K4559" s="2"/>
      <c r="L4559" s="2"/>
      <c r="M4559" s="60"/>
      <c r="N4559" s="60"/>
      <c r="O4559" s="60"/>
      <c r="P4559" s="60"/>
      <c r="Q4559" s="2"/>
      <c r="R4559" s="60"/>
      <c r="S4559" s="60"/>
      <c r="T4559" s="60"/>
      <c r="U4559" s="60"/>
      <c r="V4559" s="60"/>
      <c r="W4559" s="60"/>
      <c r="X4559" s="60"/>
      <c r="Y4559" s="60"/>
      <c r="Z4559" s="60"/>
      <c r="AA4559" s="60"/>
      <c r="AB4559" s="60"/>
      <c r="AC4559" s="60"/>
      <c r="AD4559" s="60"/>
      <c r="AE4559" s="60"/>
      <c r="AF4559" s="60"/>
      <c r="AG4559" s="60"/>
      <c r="AH4559" s="60"/>
      <c r="AI4559" s="60"/>
      <c r="AJ4559" s="60"/>
      <c r="AK4559" s="60"/>
      <c r="AL4559" s="60"/>
      <c r="AM4559" s="60"/>
      <c r="AN4559" s="60"/>
      <c r="AO4559" s="112"/>
      <c r="AP4559" s="112"/>
      <c r="AQ4559" s="112"/>
      <c r="AR4559" s="112"/>
      <c r="AS4559" s="112"/>
      <c r="AT4559" s="112"/>
      <c r="AU4559" s="112"/>
      <c r="AV4559" s="112"/>
      <c r="AW4559" s="112"/>
      <c r="AX4559" s="112"/>
      <c r="AY4559" s="112"/>
      <c r="AZ4559" s="112"/>
      <c r="BA4559" s="112"/>
    </row>
    <row r="4560" spans="1:53" x14ac:dyDescent="0.25">
      <c r="A4560" s="112"/>
      <c r="B4560" s="45">
        <v>39822</v>
      </c>
      <c r="C4560" s="2">
        <v>50.1</v>
      </c>
      <c r="D4560" s="2">
        <v>50.1</v>
      </c>
      <c r="E4560" s="2"/>
      <c r="F4560" s="2"/>
      <c r="G4560" s="2"/>
      <c r="H4560" s="2"/>
      <c r="I4560" s="2"/>
      <c r="J4560" s="2"/>
      <c r="K4560" s="2"/>
      <c r="L4560" s="2"/>
      <c r="M4560" s="60"/>
      <c r="N4560" s="60"/>
      <c r="O4560" s="60"/>
      <c r="P4560" s="60"/>
      <c r="Q4560" s="2"/>
      <c r="R4560" s="60"/>
      <c r="S4560" s="60"/>
      <c r="T4560" s="60"/>
      <c r="U4560" s="60"/>
      <c r="V4560" s="60"/>
      <c r="W4560" s="60"/>
      <c r="X4560" s="60"/>
      <c r="Y4560" s="60"/>
      <c r="Z4560" s="60"/>
      <c r="AA4560" s="60"/>
      <c r="AB4560" s="60"/>
      <c r="AC4560" s="60"/>
      <c r="AD4560" s="60"/>
      <c r="AE4560" s="60"/>
      <c r="AF4560" s="60"/>
      <c r="AG4560" s="60"/>
      <c r="AH4560" s="60"/>
      <c r="AI4560" s="60"/>
      <c r="AJ4560" s="60"/>
      <c r="AK4560" s="60"/>
      <c r="AL4560" s="60"/>
      <c r="AM4560" s="60"/>
      <c r="AN4560" s="60"/>
      <c r="AO4560" s="112"/>
      <c r="AP4560" s="112"/>
      <c r="AQ4560" s="112"/>
      <c r="AR4560" s="112"/>
      <c r="AS4560" s="112"/>
      <c r="AT4560" s="112"/>
      <c r="AU4560" s="112"/>
      <c r="AV4560" s="112"/>
      <c r="AW4560" s="112"/>
      <c r="AX4560" s="112"/>
      <c r="AY4560" s="112"/>
      <c r="AZ4560" s="112"/>
      <c r="BA4560" s="112"/>
    </row>
    <row r="4561" spans="1:53" x14ac:dyDescent="0.25">
      <c r="A4561" s="112"/>
      <c r="B4561" s="45">
        <v>39821</v>
      </c>
      <c r="C4561" s="2">
        <v>52.5</v>
      </c>
      <c r="D4561" s="2">
        <v>52.5</v>
      </c>
      <c r="E4561" s="2"/>
      <c r="F4561" s="2"/>
      <c r="G4561" s="2"/>
      <c r="H4561" s="2"/>
      <c r="I4561" s="2"/>
      <c r="J4561" s="2"/>
      <c r="K4561" s="2"/>
      <c r="L4561" s="2"/>
      <c r="M4561" s="60"/>
      <c r="N4561" s="60"/>
      <c r="O4561" s="60"/>
      <c r="P4561" s="60"/>
      <c r="Q4561" s="2"/>
      <c r="R4561" s="60"/>
      <c r="S4561" s="60"/>
      <c r="T4561" s="60"/>
      <c r="U4561" s="60"/>
      <c r="V4561" s="60"/>
      <c r="W4561" s="60"/>
      <c r="X4561" s="60"/>
      <c r="Y4561" s="60"/>
      <c r="Z4561" s="60"/>
      <c r="AA4561" s="60"/>
      <c r="AB4561" s="60"/>
      <c r="AC4561" s="60"/>
      <c r="AD4561" s="60"/>
      <c r="AE4561" s="60"/>
      <c r="AF4561" s="60"/>
      <c r="AG4561" s="60"/>
      <c r="AH4561" s="60"/>
      <c r="AI4561" s="60"/>
      <c r="AJ4561" s="60"/>
      <c r="AK4561" s="60"/>
      <c r="AL4561" s="60"/>
      <c r="AM4561" s="60"/>
      <c r="AN4561" s="60"/>
      <c r="AO4561" s="112"/>
      <c r="AP4561" s="112"/>
      <c r="AQ4561" s="112"/>
      <c r="AR4561" s="112"/>
      <c r="AS4561" s="112"/>
      <c r="AT4561" s="112"/>
      <c r="AU4561" s="112"/>
      <c r="AV4561" s="112"/>
      <c r="AW4561" s="112"/>
      <c r="AX4561" s="112"/>
      <c r="AY4561" s="112"/>
      <c r="AZ4561" s="112"/>
      <c r="BA4561" s="112"/>
    </row>
    <row r="4562" spans="1:53" x14ac:dyDescent="0.25">
      <c r="A4562" s="112"/>
      <c r="B4562" s="45">
        <v>39820</v>
      </c>
      <c r="C4562" s="2">
        <v>53.89</v>
      </c>
      <c r="D4562" s="2">
        <v>53.89</v>
      </c>
      <c r="E4562" s="2"/>
      <c r="F4562" s="2"/>
      <c r="G4562" s="2"/>
      <c r="H4562" s="2"/>
      <c r="I4562" s="2"/>
      <c r="J4562" s="2"/>
      <c r="K4562" s="2"/>
      <c r="L4562" s="2"/>
      <c r="M4562" s="60"/>
      <c r="N4562" s="60"/>
      <c r="O4562" s="60"/>
      <c r="P4562" s="60"/>
      <c r="Q4562" s="2"/>
      <c r="R4562" s="60"/>
      <c r="S4562" s="60"/>
      <c r="T4562" s="60"/>
      <c r="U4562" s="60"/>
      <c r="V4562" s="60"/>
      <c r="W4562" s="60"/>
      <c r="X4562" s="60"/>
      <c r="Y4562" s="60"/>
      <c r="Z4562" s="60"/>
      <c r="AA4562" s="60"/>
      <c r="AB4562" s="60"/>
      <c r="AC4562" s="60"/>
      <c r="AD4562" s="60"/>
      <c r="AE4562" s="60"/>
      <c r="AF4562" s="60"/>
      <c r="AG4562" s="60"/>
      <c r="AH4562" s="60"/>
      <c r="AI4562" s="60"/>
      <c r="AJ4562" s="60"/>
      <c r="AK4562" s="60"/>
      <c r="AL4562" s="60"/>
      <c r="AM4562" s="60"/>
      <c r="AN4562" s="60"/>
      <c r="AO4562" s="112"/>
      <c r="AP4562" s="112"/>
      <c r="AQ4562" s="112"/>
      <c r="AR4562" s="112"/>
      <c r="AS4562" s="112"/>
      <c r="AT4562" s="112"/>
      <c r="AU4562" s="112"/>
      <c r="AV4562" s="112"/>
      <c r="AW4562" s="112"/>
      <c r="AX4562" s="112"/>
      <c r="AY4562" s="112"/>
      <c r="AZ4562" s="112"/>
      <c r="BA4562" s="112"/>
    </row>
    <row r="4563" spans="1:53" x14ac:dyDescent="0.25">
      <c r="A4563" s="112"/>
      <c r="B4563" s="45">
        <v>39818</v>
      </c>
      <c r="C4563" s="2">
        <v>53.38</v>
      </c>
      <c r="D4563" s="2">
        <v>53.38</v>
      </c>
      <c r="E4563" s="2"/>
      <c r="F4563" s="2"/>
      <c r="G4563" s="2"/>
      <c r="H4563" s="2"/>
      <c r="I4563" s="2"/>
      <c r="J4563" s="2"/>
      <c r="K4563" s="2"/>
      <c r="L4563" s="2"/>
      <c r="M4563" s="60"/>
      <c r="N4563" s="60"/>
      <c r="O4563" s="60"/>
      <c r="P4563" s="60"/>
      <c r="Q4563" s="2"/>
      <c r="R4563" s="60"/>
      <c r="S4563" s="60"/>
      <c r="T4563" s="60"/>
      <c r="U4563" s="60"/>
      <c r="V4563" s="60"/>
      <c r="W4563" s="60"/>
      <c r="X4563" s="60"/>
      <c r="Y4563" s="60"/>
      <c r="Z4563" s="60"/>
      <c r="AA4563" s="60"/>
      <c r="AB4563" s="60"/>
      <c r="AC4563" s="60"/>
      <c r="AD4563" s="60"/>
      <c r="AE4563" s="60"/>
      <c r="AF4563" s="60"/>
      <c r="AG4563" s="60"/>
      <c r="AH4563" s="60"/>
      <c r="AI4563" s="60"/>
      <c r="AJ4563" s="60"/>
      <c r="AK4563" s="60"/>
      <c r="AL4563" s="60"/>
      <c r="AM4563" s="60"/>
      <c r="AN4563" s="60"/>
      <c r="AO4563" s="112"/>
      <c r="AP4563" s="112"/>
      <c r="AQ4563" s="112"/>
      <c r="AR4563" s="112"/>
      <c r="AS4563" s="112"/>
      <c r="AT4563" s="112"/>
      <c r="AU4563" s="112"/>
      <c r="AV4563" s="112"/>
      <c r="AW4563" s="112"/>
      <c r="AX4563" s="112"/>
      <c r="AY4563" s="112"/>
      <c r="AZ4563" s="112"/>
      <c r="BA4563" s="112"/>
    </row>
    <row r="4564" spans="1:53" x14ac:dyDescent="0.25">
      <c r="A4564" s="112"/>
      <c r="B4564" s="45">
        <v>39815</v>
      </c>
      <c r="C4564" s="2">
        <v>53.25</v>
      </c>
      <c r="D4564" s="2">
        <v>53.25</v>
      </c>
      <c r="E4564" s="2"/>
      <c r="F4564" s="2"/>
      <c r="G4564" s="2"/>
      <c r="H4564" s="2"/>
      <c r="I4564" s="2"/>
      <c r="J4564" s="2"/>
      <c r="K4564" s="2"/>
      <c r="L4564" s="2"/>
      <c r="M4564" s="60"/>
      <c r="N4564" s="60"/>
      <c r="O4564" s="60"/>
      <c r="P4564" s="60"/>
      <c r="Q4564" s="2"/>
      <c r="R4564" s="60"/>
      <c r="S4564" s="60"/>
      <c r="T4564" s="60"/>
      <c r="U4564" s="60"/>
      <c r="V4564" s="60"/>
      <c r="W4564" s="60"/>
      <c r="X4564" s="60"/>
      <c r="Y4564" s="60"/>
      <c r="Z4564" s="60"/>
      <c r="AA4564" s="60"/>
      <c r="AB4564" s="60"/>
      <c r="AC4564" s="60"/>
      <c r="AD4564" s="60"/>
      <c r="AE4564" s="60"/>
      <c r="AF4564" s="60"/>
      <c r="AG4564" s="60"/>
      <c r="AH4564" s="60"/>
      <c r="AI4564" s="60"/>
      <c r="AJ4564" s="60"/>
      <c r="AK4564" s="60"/>
      <c r="AL4564" s="60"/>
      <c r="AM4564" s="60"/>
      <c r="AN4564" s="60"/>
      <c r="AO4564" s="112"/>
      <c r="AP4564" s="112"/>
      <c r="AQ4564" s="112"/>
      <c r="AR4564" s="112"/>
      <c r="AS4564" s="112"/>
      <c r="AT4564" s="112"/>
      <c r="AU4564" s="112"/>
      <c r="AV4564" s="112"/>
      <c r="AW4564" s="112"/>
      <c r="AX4564" s="112"/>
      <c r="AY4564" s="112"/>
      <c r="AZ4564" s="112"/>
      <c r="BA4564" s="112"/>
    </row>
    <row r="4565" spans="1:53" x14ac:dyDescent="0.25">
      <c r="A4565" s="112"/>
      <c r="B4565" s="45">
        <v>39813</v>
      </c>
      <c r="C4565" s="2">
        <v>52.65</v>
      </c>
      <c r="D4565" s="2">
        <v>52.65</v>
      </c>
      <c r="E4565" s="2"/>
      <c r="F4565" s="2"/>
      <c r="G4565" s="2"/>
      <c r="H4565" s="2"/>
      <c r="I4565" s="2"/>
      <c r="J4565" s="2"/>
      <c r="K4565" s="2"/>
      <c r="L4565" s="2"/>
      <c r="M4565" s="60"/>
      <c r="N4565" s="60"/>
      <c r="O4565" s="60"/>
      <c r="P4565" s="60"/>
      <c r="Q4565" s="2"/>
      <c r="R4565" s="60"/>
      <c r="S4565" s="60"/>
      <c r="T4565" s="60"/>
      <c r="U4565" s="60"/>
      <c r="V4565" s="60"/>
      <c r="W4565" s="60"/>
      <c r="X4565" s="60"/>
      <c r="Y4565" s="60"/>
      <c r="Z4565" s="60"/>
      <c r="AA4565" s="60"/>
      <c r="AB4565" s="60"/>
      <c r="AC4565" s="60"/>
      <c r="AD4565" s="60"/>
      <c r="AE4565" s="60"/>
      <c r="AF4565" s="60"/>
      <c r="AG4565" s="60"/>
      <c r="AH4565" s="60"/>
      <c r="AI4565" s="60"/>
      <c r="AJ4565" s="60"/>
      <c r="AK4565" s="60"/>
      <c r="AL4565" s="60"/>
      <c r="AM4565" s="60"/>
      <c r="AN4565" s="60"/>
      <c r="AO4565" s="112"/>
      <c r="AP4565" s="112"/>
      <c r="AQ4565" s="112"/>
      <c r="AR4565" s="112"/>
      <c r="AS4565" s="112"/>
      <c r="AT4565" s="112"/>
      <c r="AU4565" s="112"/>
      <c r="AV4565" s="112"/>
      <c r="AW4565" s="112"/>
      <c r="AX4565" s="112"/>
      <c r="AY4565" s="112"/>
      <c r="AZ4565" s="112"/>
      <c r="BA4565" s="112"/>
    </row>
    <row r="4566" spans="1:53" x14ac:dyDescent="0.25">
      <c r="A4566" s="112"/>
      <c r="B4566" s="45">
        <v>39812</v>
      </c>
      <c r="C4566" s="2">
        <v>52.55</v>
      </c>
      <c r="D4566" s="2">
        <v>52.55</v>
      </c>
      <c r="E4566" s="2"/>
      <c r="F4566" s="2"/>
      <c r="G4566" s="2"/>
      <c r="H4566" s="2"/>
      <c r="I4566" s="2"/>
      <c r="J4566" s="2"/>
      <c r="K4566" s="2"/>
      <c r="L4566" s="2"/>
      <c r="M4566" s="60"/>
      <c r="N4566" s="60"/>
      <c r="O4566" s="60"/>
      <c r="P4566" s="60"/>
      <c r="Q4566" s="2"/>
      <c r="R4566" s="60"/>
      <c r="S4566" s="60"/>
      <c r="T4566" s="60"/>
      <c r="U4566" s="60"/>
      <c r="V4566" s="60"/>
      <c r="W4566" s="60"/>
      <c r="X4566" s="60"/>
      <c r="Y4566" s="60"/>
      <c r="Z4566" s="60"/>
      <c r="AA4566" s="60"/>
      <c r="AB4566" s="60"/>
      <c r="AC4566" s="60"/>
      <c r="AD4566" s="60"/>
      <c r="AE4566" s="60"/>
      <c r="AF4566" s="60"/>
      <c r="AG4566" s="60"/>
      <c r="AH4566" s="60"/>
      <c r="AI4566" s="60"/>
      <c r="AJ4566" s="60"/>
      <c r="AK4566" s="60"/>
      <c r="AL4566" s="60"/>
      <c r="AM4566" s="60"/>
      <c r="AN4566" s="60"/>
      <c r="AO4566" s="112"/>
      <c r="AP4566" s="112"/>
      <c r="AQ4566" s="112"/>
      <c r="AR4566" s="112"/>
      <c r="AS4566" s="112"/>
      <c r="AT4566" s="112"/>
      <c r="AU4566" s="112"/>
      <c r="AV4566" s="112"/>
      <c r="AW4566" s="112"/>
      <c r="AX4566" s="112"/>
      <c r="AY4566" s="112"/>
      <c r="AZ4566" s="112"/>
      <c r="BA4566" s="112"/>
    </row>
    <row r="4567" spans="1:53" x14ac:dyDescent="0.25">
      <c r="A4567" s="112"/>
      <c r="B4567" s="45">
        <v>39811</v>
      </c>
      <c r="C4567" s="2">
        <v>53.35</v>
      </c>
      <c r="D4567" s="2">
        <v>53.35</v>
      </c>
      <c r="E4567" s="2"/>
      <c r="F4567" s="2"/>
      <c r="G4567" s="2"/>
      <c r="H4567" s="2"/>
      <c r="I4567" s="2"/>
      <c r="J4567" s="2"/>
      <c r="K4567" s="2"/>
      <c r="L4567" s="2"/>
      <c r="M4567" s="60"/>
      <c r="N4567" s="60"/>
      <c r="O4567" s="60"/>
      <c r="P4567" s="60"/>
      <c r="Q4567" s="2"/>
      <c r="R4567" s="60"/>
      <c r="S4567" s="60"/>
      <c r="T4567" s="60"/>
      <c r="U4567" s="60"/>
      <c r="V4567" s="60"/>
      <c r="W4567" s="60"/>
      <c r="X4567" s="60"/>
      <c r="Y4567" s="60"/>
      <c r="Z4567" s="60"/>
      <c r="AA4567" s="60"/>
      <c r="AB4567" s="60"/>
      <c r="AC4567" s="60"/>
      <c r="AD4567" s="60"/>
      <c r="AE4567" s="60"/>
      <c r="AF4567" s="60"/>
      <c r="AG4567" s="60"/>
      <c r="AH4567" s="60"/>
      <c r="AI4567" s="60"/>
      <c r="AJ4567" s="60"/>
      <c r="AK4567" s="60"/>
      <c r="AL4567" s="60"/>
      <c r="AM4567" s="60"/>
      <c r="AN4567" s="60"/>
      <c r="AO4567" s="112"/>
      <c r="AP4567" s="112"/>
      <c r="AQ4567" s="112"/>
      <c r="AR4567" s="112"/>
      <c r="AS4567" s="112"/>
      <c r="AT4567" s="112"/>
      <c r="AU4567" s="112"/>
      <c r="AV4567" s="112"/>
      <c r="AW4567" s="112"/>
      <c r="AX4567" s="112"/>
      <c r="AY4567" s="112"/>
      <c r="AZ4567" s="112"/>
      <c r="BA4567" s="112"/>
    </row>
    <row r="4568" spans="1:53" x14ac:dyDescent="0.25">
      <c r="A4568" s="112"/>
      <c r="B4568" s="45">
        <v>39805</v>
      </c>
      <c r="C4568" s="2">
        <v>53.13</v>
      </c>
      <c r="D4568" s="2">
        <v>53.13</v>
      </c>
      <c r="E4568" s="2"/>
      <c r="F4568" s="2"/>
      <c r="G4568" s="2"/>
      <c r="H4568" s="2"/>
      <c r="I4568" s="2"/>
      <c r="J4568" s="2"/>
      <c r="K4568" s="2"/>
      <c r="L4568" s="2"/>
      <c r="M4568" s="60"/>
      <c r="N4568" s="60"/>
      <c r="O4568" s="60"/>
      <c r="P4568" s="60"/>
      <c r="Q4568" s="2"/>
      <c r="R4568" s="60"/>
      <c r="S4568" s="60"/>
      <c r="T4568" s="60"/>
      <c r="U4568" s="60"/>
      <c r="V4568" s="60"/>
      <c r="W4568" s="60"/>
      <c r="X4568" s="60"/>
      <c r="Y4568" s="60"/>
      <c r="Z4568" s="60"/>
      <c r="AA4568" s="60"/>
      <c r="AB4568" s="60"/>
      <c r="AC4568" s="60"/>
      <c r="AD4568" s="60"/>
      <c r="AE4568" s="60"/>
      <c r="AF4568" s="60"/>
      <c r="AG4568" s="60"/>
      <c r="AH4568" s="60"/>
      <c r="AI4568" s="60"/>
      <c r="AJ4568" s="60"/>
      <c r="AK4568" s="60"/>
      <c r="AL4568" s="60"/>
      <c r="AM4568" s="60"/>
      <c r="AN4568" s="60"/>
      <c r="AO4568" s="112"/>
      <c r="AP4568" s="112"/>
      <c r="AQ4568" s="112"/>
      <c r="AR4568" s="112"/>
      <c r="AS4568" s="112"/>
      <c r="AT4568" s="112"/>
      <c r="AU4568" s="112"/>
      <c r="AV4568" s="112"/>
      <c r="AW4568" s="112"/>
      <c r="AX4568" s="112"/>
      <c r="AY4568" s="112"/>
      <c r="AZ4568" s="112"/>
      <c r="BA4568" s="112"/>
    </row>
    <row r="4569" spans="1:53" x14ac:dyDescent="0.25">
      <c r="A4569" s="112"/>
      <c r="B4569" s="45">
        <v>39804</v>
      </c>
      <c r="C4569" s="2">
        <v>53.13</v>
      </c>
      <c r="D4569" s="2">
        <v>53.13</v>
      </c>
      <c r="E4569" s="2"/>
      <c r="F4569" s="2"/>
      <c r="G4569" s="2"/>
      <c r="H4569" s="2"/>
      <c r="I4569" s="2"/>
      <c r="J4569" s="2"/>
      <c r="K4569" s="2"/>
      <c r="L4569" s="2"/>
      <c r="M4569" s="60"/>
      <c r="N4569" s="60"/>
      <c r="O4569" s="60"/>
      <c r="P4569" s="60"/>
      <c r="Q4569" s="2"/>
      <c r="R4569" s="60"/>
      <c r="S4569" s="60"/>
      <c r="T4569" s="60"/>
      <c r="U4569" s="60"/>
      <c r="V4569" s="60"/>
      <c r="W4569" s="60"/>
      <c r="X4569" s="60"/>
      <c r="Y4569" s="60"/>
      <c r="Z4569" s="60"/>
      <c r="AA4569" s="60"/>
      <c r="AB4569" s="60"/>
      <c r="AC4569" s="60"/>
      <c r="AD4569" s="60"/>
      <c r="AE4569" s="60"/>
      <c r="AF4569" s="60"/>
      <c r="AG4569" s="60"/>
      <c r="AH4569" s="60"/>
      <c r="AI4569" s="60"/>
      <c r="AJ4569" s="60"/>
      <c r="AK4569" s="60"/>
      <c r="AL4569" s="60"/>
      <c r="AM4569" s="60"/>
      <c r="AN4569" s="60"/>
      <c r="AO4569" s="112"/>
      <c r="AP4569" s="112"/>
      <c r="AQ4569" s="112"/>
      <c r="AR4569" s="112"/>
      <c r="AS4569" s="112"/>
      <c r="AT4569" s="112"/>
      <c r="AU4569" s="112"/>
      <c r="AV4569" s="112"/>
      <c r="AW4569" s="112"/>
      <c r="AX4569" s="112"/>
      <c r="AY4569" s="112"/>
      <c r="AZ4569" s="112"/>
      <c r="BA4569" s="112"/>
    </row>
    <row r="4570" spans="1:53" x14ac:dyDescent="0.25">
      <c r="A4570" s="112"/>
      <c r="B4570" s="45">
        <v>39801</v>
      </c>
      <c r="C4570" s="2">
        <v>53.6</v>
      </c>
      <c r="D4570" s="2">
        <v>53.6</v>
      </c>
      <c r="E4570" s="2"/>
      <c r="F4570" s="2"/>
      <c r="G4570" s="2"/>
      <c r="H4570" s="2"/>
      <c r="I4570" s="2"/>
      <c r="J4570" s="2"/>
      <c r="K4570" s="2"/>
      <c r="L4570" s="2"/>
      <c r="M4570" s="60"/>
      <c r="N4570" s="60"/>
      <c r="O4570" s="60"/>
      <c r="P4570" s="60"/>
      <c r="Q4570" s="2"/>
      <c r="R4570" s="60"/>
      <c r="S4570" s="60"/>
      <c r="T4570" s="60"/>
      <c r="U4570" s="60"/>
      <c r="V4570" s="60"/>
      <c r="W4570" s="60"/>
      <c r="X4570" s="60"/>
      <c r="Y4570" s="60"/>
      <c r="Z4570" s="60"/>
      <c r="AA4570" s="60"/>
      <c r="AB4570" s="60"/>
      <c r="AC4570" s="60"/>
      <c r="AD4570" s="60"/>
      <c r="AE4570" s="60"/>
      <c r="AF4570" s="60"/>
      <c r="AG4570" s="60"/>
      <c r="AH4570" s="60"/>
      <c r="AI4570" s="60"/>
      <c r="AJ4570" s="60"/>
      <c r="AK4570" s="60"/>
      <c r="AL4570" s="60"/>
      <c r="AM4570" s="60"/>
      <c r="AN4570" s="60"/>
      <c r="AO4570" s="112"/>
      <c r="AP4570" s="112"/>
      <c r="AQ4570" s="112"/>
      <c r="AR4570" s="112"/>
      <c r="AS4570" s="112"/>
      <c r="AT4570" s="112"/>
      <c r="AU4570" s="112"/>
      <c r="AV4570" s="112"/>
      <c r="AW4570" s="112"/>
      <c r="AX4570" s="112"/>
      <c r="AY4570" s="112"/>
      <c r="AZ4570" s="112"/>
      <c r="BA4570" s="112"/>
    </row>
    <row r="4571" spans="1:53" x14ac:dyDescent="0.25">
      <c r="A4571" s="112"/>
      <c r="B4571" s="45">
        <v>39800</v>
      </c>
      <c r="C4571" s="2">
        <v>54.33</v>
      </c>
      <c r="D4571" s="2">
        <v>54.33</v>
      </c>
      <c r="E4571" s="2"/>
      <c r="F4571" s="2"/>
      <c r="G4571" s="2"/>
      <c r="H4571" s="2"/>
      <c r="I4571" s="2"/>
      <c r="J4571" s="2"/>
      <c r="K4571" s="2"/>
      <c r="L4571" s="2"/>
      <c r="M4571" s="60"/>
      <c r="N4571" s="60"/>
      <c r="O4571" s="60"/>
      <c r="P4571" s="60"/>
      <c r="Q4571" s="2"/>
      <c r="R4571" s="60"/>
      <c r="S4571" s="60"/>
      <c r="T4571" s="60"/>
      <c r="U4571" s="60"/>
      <c r="V4571" s="60"/>
      <c r="W4571" s="60"/>
      <c r="X4571" s="60"/>
      <c r="Y4571" s="60"/>
      <c r="Z4571" s="60"/>
      <c r="AA4571" s="60"/>
      <c r="AB4571" s="60"/>
      <c r="AC4571" s="60"/>
      <c r="AD4571" s="60"/>
      <c r="AE4571" s="60"/>
      <c r="AF4571" s="60"/>
      <c r="AG4571" s="60"/>
      <c r="AH4571" s="60"/>
      <c r="AI4571" s="60"/>
      <c r="AJ4571" s="60"/>
      <c r="AK4571" s="60"/>
      <c r="AL4571" s="60"/>
      <c r="AM4571" s="60"/>
      <c r="AN4571" s="60"/>
      <c r="AO4571" s="112"/>
      <c r="AP4571" s="112"/>
      <c r="AQ4571" s="112"/>
      <c r="AR4571" s="112"/>
      <c r="AS4571" s="112"/>
      <c r="AT4571" s="112"/>
      <c r="AU4571" s="112"/>
      <c r="AV4571" s="112"/>
      <c r="AW4571" s="112"/>
      <c r="AX4571" s="112"/>
      <c r="AY4571" s="112"/>
      <c r="AZ4571" s="112"/>
      <c r="BA4571" s="112"/>
    </row>
    <row r="4572" spans="1:53" x14ac:dyDescent="0.25">
      <c r="A4572" s="112"/>
      <c r="B4572" s="45">
        <v>39799</v>
      </c>
      <c r="C4572" s="2">
        <v>55.43</v>
      </c>
      <c r="D4572" s="2">
        <v>55.43</v>
      </c>
      <c r="E4572" s="2"/>
      <c r="F4572" s="2"/>
      <c r="G4572" s="2"/>
      <c r="H4572" s="2"/>
      <c r="I4572" s="2"/>
      <c r="J4572" s="2"/>
      <c r="K4572" s="2"/>
      <c r="L4572" s="2"/>
      <c r="M4572" s="60"/>
      <c r="N4572" s="60"/>
      <c r="O4572" s="60"/>
      <c r="P4572" s="60"/>
      <c r="Q4572" s="2"/>
      <c r="R4572" s="60"/>
      <c r="S4572" s="60"/>
      <c r="T4572" s="60"/>
      <c r="U4572" s="60"/>
      <c r="V4572" s="60"/>
      <c r="W4572" s="60"/>
      <c r="X4572" s="60"/>
      <c r="Y4572" s="60"/>
      <c r="Z4572" s="60"/>
      <c r="AA4572" s="60"/>
      <c r="AB4572" s="60"/>
      <c r="AC4572" s="60"/>
      <c r="AD4572" s="60"/>
      <c r="AE4572" s="60"/>
      <c r="AF4572" s="60"/>
      <c r="AG4572" s="60"/>
      <c r="AH4572" s="60"/>
      <c r="AI4572" s="60"/>
      <c r="AJ4572" s="60"/>
      <c r="AK4572" s="60"/>
      <c r="AL4572" s="60"/>
      <c r="AM4572" s="60"/>
      <c r="AN4572" s="60"/>
      <c r="AO4572" s="112"/>
      <c r="AP4572" s="112"/>
      <c r="AQ4572" s="112"/>
      <c r="AR4572" s="112"/>
      <c r="AS4572" s="112"/>
      <c r="AT4572" s="112"/>
      <c r="AU4572" s="112"/>
      <c r="AV4572" s="112"/>
      <c r="AW4572" s="112"/>
      <c r="AX4572" s="112"/>
      <c r="AY4572" s="112"/>
      <c r="AZ4572" s="112"/>
      <c r="BA4572" s="112"/>
    </row>
    <row r="4573" spans="1:53" x14ac:dyDescent="0.25">
      <c r="A4573" s="112"/>
      <c r="B4573" s="45">
        <v>39798</v>
      </c>
      <c r="C4573" s="2">
        <v>55.63</v>
      </c>
      <c r="D4573" s="2">
        <v>55.63</v>
      </c>
      <c r="E4573" s="2"/>
      <c r="F4573" s="2"/>
      <c r="G4573" s="2"/>
      <c r="H4573" s="2"/>
      <c r="I4573" s="2"/>
      <c r="J4573" s="2"/>
      <c r="K4573" s="2"/>
      <c r="L4573" s="2"/>
      <c r="M4573" s="60"/>
      <c r="N4573" s="60"/>
      <c r="O4573" s="60"/>
      <c r="P4573" s="60"/>
      <c r="Q4573" s="2"/>
      <c r="R4573" s="60"/>
      <c r="S4573" s="60"/>
      <c r="T4573" s="60"/>
      <c r="U4573" s="60"/>
      <c r="V4573" s="60"/>
      <c r="W4573" s="60"/>
      <c r="X4573" s="60"/>
      <c r="Y4573" s="60"/>
      <c r="Z4573" s="60"/>
      <c r="AA4573" s="60"/>
      <c r="AB4573" s="60"/>
      <c r="AC4573" s="60"/>
      <c r="AD4573" s="60"/>
      <c r="AE4573" s="60"/>
      <c r="AF4573" s="60"/>
      <c r="AG4573" s="60"/>
      <c r="AH4573" s="60"/>
      <c r="AI4573" s="60"/>
      <c r="AJ4573" s="60"/>
      <c r="AK4573" s="60"/>
      <c r="AL4573" s="60"/>
      <c r="AM4573" s="60"/>
      <c r="AN4573" s="60"/>
      <c r="AO4573" s="112"/>
      <c r="AP4573" s="112"/>
      <c r="AQ4573" s="112"/>
      <c r="AR4573" s="112"/>
      <c r="AS4573" s="112"/>
      <c r="AT4573" s="112"/>
      <c r="AU4573" s="112"/>
      <c r="AV4573" s="112"/>
      <c r="AW4573" s="112"/>
      <c r="AX4573" s="112"/>
      <c r="AY4573" s="112"/>
      <c r="AZ4573" s="112"/>
      <c r="BA4573" s="112"/>
    </row>
    <row r="4574" spans="1:53" x14ac:dyDescent="0.25">
      <c r="A4574" s="112"/>
      <c r="B4574" s="45">
        <v>39797</v>
      </c>
      <c r="C4574" s="2">
        <v>55.98</v>
      </c>
      <c r="D4574" s="2">
        <v>55.98</v>
      </c>
      <c r="E4574" s="2"/>
      <c r="F4574" s="2"/>
      <c r="G4574" s="2"/>
      <c r="H4574" s="2"/>
      <c r="I4574" s="2"/>
      <c r="J4574" s="2"/>
      <c r="K4574" s="2"/>
      <c r="L4574" s="2"/>
      <c r="M4574" s="60"/>
      <c r="N4574" s="60"/>
      <c r="O4574" s="60"/>
      <c r="P4574" s="60"/>
      <c r="Q4574" s="2"/>
      <c r="R4574" s="60"/>
      <c r="S4574" s="60"/>
      <c r="T4574" s="60"/>
      <c r="U4574" s="60"/>
      <c r="V4574" s="60"/>
      <c r="W4574" s="60"/>
      <c r="X4574" s="60"/>
      <c r="Y4574" s="60"/>
      <c r="Z4574" s="60"/>
      <c r="AA4574" s="60"/>
      <c r="AB4574" s="60"/>
      <c r="AC4574" s="60"/>
      <c r="AD4574" s="60"/>
      <c r="AE4574" s="60"/>
      <c r="AF4574" s="60"/>
      <c r="AG4574" s="60"/>
      <c r="AH4574" s="60"/>
      <c r="AI4574" s="60"/>
      <c r="AJ4574" s="60"/>
      <c r="AK4574" s="60"/>
      <c r="AL4574" s="60"/>
      <c r="AM4574" s="60"/>
      <c r="AN4574" s="60"/>
      <c r="AO4574" s="112"/>
      <c r="AP4574" s="112"/>
      <c r="AQ4574" s="112"/>
      <c r="AR4574" s="112"/>
      <c r="AS4574" s="112"/>
      <c r="AT4574" s="112"/>
      <c r="AU4574" s="112"/>
      <c r="AV4574" s="112"/>
      <c r="AW4574" s="112"/>
      <c r="AX4574" s="112"/>
      <c r="AY4574" s="112"/>
      <c r="AZ4574" s="112"/>
      <c r="BA4574" s="112"/>
    </row>
    <row r="4575" spans="1:53" x14ac:dyDescent="0.25">
      <c r="A4575" s="112"/>
      <c r="B4575" s="45">
        <v>39794</v>
      </c>
      <c r="C4575" s="2">
        <v>56.13</v>
      </c>
      <c r="D4575" s="2">
        <v>56.13</v>
      </c>
      <c r="E4575" s="2"/>
      <c r="F4575" s="2"/>
      <c r="G4575" s="2"/>
      <c r="H4575" s="2"/>
      <c r="I4575" s="2"/>
      <c r="J4575" s="2"/>
      <c r="K4575" s="2"/>
      <c r="L4575" s="2"/>
      <c r="M4575" s="60"/>
      <c r="N4575" s="60"/>
      <c r="O4575" s="60"/>
      <c r="P4575" s="60"/>
      <c r="Q4575" s="2"/>
      <c r="R4575" s="60"/>
      <c r="S4575" s="60"/>
      <c r="T4575" s="60"/>
      <c r="U4575" s="60"/>
      <c r="V4575" s="60"/>
      <c r="W4575" s="60"/>
      <c r="X4575" s="60"/>
      <c r="Y4575" s="60"/>
      <c r="Z4575" s="60"/>
      <c r="AA4575" s="60"/>
      <c r="AB4575" s="60"/>
      <c r="AC4575" s="60"/>
      <c r="AD4575" s="60"/>
      <c r="AE4575" s="60"/>
      <c r="AF4575" s="60"/>
      <c r="AG4575" s="60"/>
      <c r="AH4575" s="60"/>
      <c r="AI4575" s="60"/>
      <c r="AJ4575" s="60"/>
      <c r="AK4575" s="60"/>
      <c r="AL4575" s="60"/>
      <c r="AM4575" s="60"/>
      <c r="AN4575" s="60"/>
      <c r="AO4575" s="112"/>
      <c r="AP4575" s="112"/>
      <c r="AQ4575" s="112"/>
      <c r="AR4575" s="112"/>
      <c r="AS4575" s="112"/>
      <c r="AT4575" s="112"/>
      <c r="AU4575" s="112"/>
      <c r="AV4575" s="112"/>
      <c r="AW4575" s="112"/>
      <c r="AX4575" s="112"/>
      <c r="AY4575" s="112"/>
      <c r="AZ4575" s="112"/>
      <c r="BA4575" s="112"/>
    </row>
    <row r="4576" spans="1:53" x14ac:dyDescent="0.25">
      <c r="A4576" s="112"/>
      <c r="B4576" s="45">
        <v>39793</v>
      </c>
      <c r="C4576" s="2">
        <v>56.65</v>
      </c>
      <c r="D4576" s="2">
        <v>56.65</v>
      </c>
      <c r="E4576" s="2"/>
      <c r="F4576" s="2"/>
      <c r="G4576" s="2"/>
      <c r="H4576" s="2"/>
      <c r="I4576" s="2"/>
      <c r="J4576" s="2"/>
      <c r="K4576" s="2"/>
      <c r="L4576" s="2"/>
      <c r="M4576" s="60"/>
      <c r="N4576" s="60"/>
      <c r="O4576" s="60"/>
      <c r="P4576" s="60"/>
      <c r="Q4576" s="2"/>
      <c r="R4576" s="60"/>
      <c r="S4576" s="60"/>
      <c r="T4576" s="60"/>
      <c r="U4576" s="60"/>
      <c r="V4576" s="60"/>
      <c r="W4576" s="60"/>
      <c r="X4576" s="60"/>
      <c r="Y4576" s="60"/>
      <c r="Z4576" s="60"/>
      <c r="AA4576" s="60"/>
      <c r="AB4576" s="60"/>
      <c r="AC4576" s="60"/>
      <c r="AD4576" s="60"/>
      <c r="AE4576" s="60"/>
      <c r="AF4576" s="60"/>
      <c r="AG4576" s="60"/>
      <c r="AH4576" s="60"/>
      <c r="AI4576" s="60"/>
      <c r="AJ4576" s="60"/>
      <c r="AK4576" s="60"/>
      <c r="AL4576" s="60"/>
      <c r="AM4576" s="60"/>
      <c r="AN4576" s="60"/>
      <c r="AO4576" s="112"/>
      <c r="AP4576" s="112"/>
      <c r="AQ4576" s="112"/>
      <c r="AR4576" s="112"/>
      <c r="AS4576" s="112"/>
      <c r="AT4576" s="112"/>
      <c r="AU4576" s="112"/>
      <c r="AV4576" s="112"/>
      <c r="AW4576" s="112"/>
      <c r="AX4576" s="112"/>
      <c r="AY4576" s="112"/>
      <c r="AZ4576" s="112"/>
      <c r="BA4576" s="112"/>
    </row>
    <row r="4577" spans="1:53" x14ac:dyDescent="0.25">
      <c r="A4577" s="112"/>
      <c r="B4577" s="45">
        <v>39792</v>
      </c>
      <c r="C4577" s="2">
        <v>55.8</v>
      </c>
      <c r="D4577" s="2">
        <v>55.8</v>
      </c>
      <c r="E4577" s="2"/>
      <c r="F4577" s="2"/>
      <c r="G4577" s="2"/>
      <c r="H4577" s="2"/>
      <c r="I4577" s="2"/>
      <c r="J4577" s="2"/>
      <c r="K4577" s="2"/>
      <c r="L4577" s="2"/>
      <c r="M4577" s="60"/>
      <c r="N4577" s="60"/>
      <c r="O4577" s="60"/>
      <c r="P4577" s="60"/>
      <c r="Q4577" s="2"/>
      <c r="R4577" s="60"/>
      <c r="S4577" s="60"/>
      <c r="T4577" s="60"/>
      <c r="U4577" s="60"/>
      <c r="V4577" s="60"/>
      <c r="W4577" s="60"/>
      <c r="X4577" s="60"/>
      <c r="Y4577" s="60"/>
      <c r="Z4577" s="60"/>
      <c r="AA4577" s="60"/>
      <c r="AB4577" s="60"/>
      <c r="AC4577" s="60"/>
      <c r="AD4577" s="60"/>
      <c r="AE4577" s="60"/>
      <c r="AF4577" s="60"/>
      <c r="AG4577" s="60"/>
      <c r="AH4577" s="60"/>
      <c r="AI4577" s="60"/>
      <c r="AJ4577" s="60"/>
      <c r="AK4577" s="60"/>
      <c r="AL4577" s="60"/>
      <c r="AM4577" s="60"/>
      <c r="AN4577" s="60"/>
      <c r="AO4577" s="112"/>
      <c r="AP4577" s="112"/>
      <c r="AQ4577" s="112"/>
      <c r="AR4577" s="112"/>
      <c r="AS4577" s="112"/>
      <c r="AT4577" s="112"/>
      <c r="AU4577" s="112"/>
      <c r="AV4577" s="112"/>
      <c r="AW4577" s="112"/>
      <c r="AX4577" s="112"/>
      <c r="AY4577" s="112"/>
      <c r="AZ4577" s="112"/>
      <c r="BA4577" s="112"/>
    </row>
    <row r="4578" spans="1:53" x14ac:dyDescent="0.25">
      <c r="A4578" s="112"/>
      <c r="B4578" s="45">
        <v>39791</v>
      </c>
      <c r="C4578" s="2">
        <v>56.13</v>
      </c>
      <c r="D4578" s="2">
        <v>56.13</v>
      </c>
      <c r="E4578" s="2"/>
      <c r="F4578" s="2"/>
      <c r="G4578" s="2"/>
      <c r="H4578" s="2"/>
      <c r="I4578" s="2"/>
      <c r="J4578" s="2"/>
      <c r="K4578" s="2"/>
      <c r="L4578" s="2"/>
      <c r="M4578" s="60"/>
      <c r="N4578" s="60"/>
      <c r="O4578" s="60"/>
      <c r="P4578" s="60"/>
      <c r="Q4578" s="2"/>
      <c r="R4578" s="60"/>
      <c r="S4578" s="60"/>
      <c r="T4578" s="60"/>
      <c r="U4578" s="60"/>
      <c r="V4578" s="60"/>
      <c r="W4578" s="60"/>
      <c r="X4578" s="60"/>
      <c r="Y4578" s="60"/>
      <c r="Z4578" s="60"/>
      <c r="AA4578" s="60"/>
      <c r="AB4578" s="60"/>
      <c r="AC4578" s="60"/>
      <c r="AD4578" s="60"/>
      <c r="AE4578" s="60"/>
      <c r="AF4578" s="60"/>
      <c r="AG4578" s="60"/>
      <c r="AH4578" s="60"/>
      <c r="AI4578" s="60"/>
      <c r="AJ4578" s="60"/>
      <c r="AK4578" s="60"/>
      <c r="AL4578" s="60"/>
      <c r="AM4578" s="60"/>
      <c r="AN4578" s="60"/>
      <c r="AO4578" s="112"/>
      <c r="AP4578" s="112"/>
      <c r="AQ4578" s="112"/>
      <c r="AR4578" s="112"/>
      <c r="AS4578" s="112"/>
      <c r="AT4578" s="112"/>
      <c r="AU4578" s="112"/>
      <c r="AV4578" s="112"/>
      <c r="AW4578" s="112"/>
      <c r="AX4578" s="112"/>
      <c r="AY4578" s="112"/>
      <c r="AZ4578" s="112"/>
      <c r="BA4578" s="112"/>
    </row>
    <row r="4579" spans="1:53" x14ac:dyDescent="0.25">
      <c r="A4579" s="112"/>
      <c r="B4579" s="45">
        <v>39787</v>
      </c>
      <c r="C4579" s="2">
        <v>55.58</v>
      </c>
      <c r="D4579" s="2">
        <v>55.58</v>
      </c>
      <c r="E4579" s="2"/>
      <c r="F4579" s="2"/>
      <c r="G4579" s="2"/>
      <c r="H4579" s="2"/>
      <c r="I4579" s="2"/>
      <c r="J4579" s="2"/>
      <c r="K4579" s="2"/>
      <c r="L4579" s="2"/>
      <c r="M4579" s="60"/>
      <c r="N4579" s="60"/>
      <c r="O4579" s="60"/>
      <c r="P4579" s="60"/>
      <c r="Q4579" s="2"/>
      <c r="R4579" s="60"/>
      <c r="S4579" s="60"/>
      <c r="T4579" s="60"/>
      <c r="U4579" s="60"/>
      <c r="V4579" s="60"/>
      <c r="W4579" s="60"/>
      <c r="X4579" s="60"/>
      <c r="Y4579" s="60"/>
      <c r="Z4579" s="60"/>
      <c r="AA4579" s="60"/>
      <c r="AB4579" s="60"/>
      <c r="AC4579" s="60"/>
      <c r="AD4579" s="60"/>
      <c r="AE4579" s="60"/>
      <c r="AF4579" s="60"/>
      <c r="AG4579" s="60"/>
      <c r="AH4579" s="60"/>
      <c r="AI4579" s="60"/>
      <c r="AJ4579" s="60"/>
      <c r="AK4579" s="60"/>
      <c r="AL4579" s="60"/>
      <c r="AM4579" s="60"/>
      <c r="AN4579" s="60"/>
      <c r="AO4579" s="112"/>
      <c r="AP4579" s="112"/>
      <c r="AQ4579" s="112"/>
      <c r="AR4579" s="112"/>
      <c r="AS4579" s="112"/>
      <c r="AT4579" s="112"/>
      <c r="AU4579" s="112"/>
      <c r="AV4579" s="112"/>
      <c r="AW4579" s="112"/>
      <c r="AX4579" s="112"/>
      <c r="AY4579" s="112"/>
      <c r="AZ4579" s="112"/>
      <c r="BA4579" s="112"/>
    </row>
    <row r="4580" spans="1:53" x14ac:dyDescent="0.25">
      <c r="A4580" s="112"/>
      <c r="B4580" s="45">
        <v>39786</v>
      </c>
      <c r="C4580" s="2">
        <v>55.33</v>
      </c>
      <c r="D4580" s="2">
        <v>55.33</v>
      </c>
      <c r="E4580" s="2"/>
      <c r="F4580" s="2"/>
      <c r="G4580" s="2"/>
      <c r="H4580" s="2"/>
      <c r="I4580" s="2"/>
      <c r="J4580" s="2"/>
      <c r="K4580" s="2"/>
      <c r="L4580" s="2"/>
      <c r="M4580" s="60"/>
      <c r="N4580" s="60"/>
      <c r="O4580" s="60"/>
      <c r="P4580" s="60"/>
      <c r="Q4580" s="2"/>
      <c r="R4580" s="60"/>
      <c r="S4580" s="60"/>
      <c r="T4580" s="60"/>
      <c r="U4580" s="60"/>
      <c r="V4580" s="60"/>
      <c r="W4580" s="60"/>
      <c r="X4580" s="60"/>
      <c r="Y4580" s="60"/>
      <c r="Z4580" s="60"/>
      <c r="AA4580" s="60"/>
      <c r="AB4580" s="60"/>
      <c r="AC4580" s="60"/>
      <c r="AD4580" s="60"/>
      <c r="AE4580" s="60"/>
      <c r="AF4580" s="60"/>
      <c r="AG4580" s="60"/>
      <c r="AH4580" s="60"/>
      <c r="AI4580" s="60"/>
      <c r="AJ4580" s="60"/>
      <c r="AK4580" s="60"/>
      <c r="AL4580" s="60"/>
      <c r="AM4580" s="60"/>
      <c r="AN4580" s="60"/>
      <c r="AO4580" s="112"/>
      <c r="AP4580" s="112"/>
      <c r="AQ4580" s="112"/>
      <c r="AR4580" s="112"/>
      <c r="AS4580" s="112"/>
      <c r="AT4580" s="112"/>
      <c r="AU4580" s="112"/>
      <c r="AV4580" s="112"/>
      <c r="AW4580" s="112"/>
      <c r="AX4580" s="112"/>
      <c r="AY4580" s="112"/>
      <c r="AZ4580" s="112"/>
      <c r="BA4580" s="112"/>
    </row>
    <row r="4581" spans="1:53" x14ac:dyDescent="0.25">
      <c r="A4581" s="112"/>
      <c r="B4581" s="45">
        <v>39785</v>
      </c>
      <c r="C4581" s="2">
        <v>55.58</v>
      </c>
      <c r="D4581" s="2">
        <v>55.58</v>
      </c>
      <c r="E4581" s="2"/>
      <c r="F4581" s="2"/>
      <c r="G4581" s="2"/>
      <c r="H4581" s="2"/>
      <c r="I4581" s="2"/>
      <c r="J4581" s="2"/>
      <c r="K4581" s="2"/>
      <c r="L4581" s="2"/>
      <c r="M4581" s="60"/>
      <c r="N4581" s="60"/>
      <c r="O4581" s="60"/>
      <c r="P4581" s="60"/>
      <c r="Q4581" s="2"/>
      <c r="R4581" s="60"/>
      <c r="S4581" s="60"/>
      <c r="T4581" s="60"/>
      <c r="U4581" s="60"/>
      <c r="V4581" s="60"/>
      <c r="W4581" s="60"/>
      <c r="X4581" s="60"/>
      <c r="Y4581" s="60"/>
      <c r="Z4581" s="60"/>
      <c r="AA4581" s="60"/>
      <c r="AB4581" s="60"/>
      <c r="AC4581" s="60"/>
      <c r="AD4581" s="60"/>
      <c r="AE4581" s="60"/>
      <c r="AF4581" s="60"/>
      <c r="AG4581" s="60"/>
      <c r="AH4581" s="60"/>
      <c r="AI4581" s="60"/>
      <c r="AJ4581" s="60"/>
      <c r="AK4581" s="60"/>
      <c r="AL4581" s="60"/>
      <c r="AM4581" s="60"/>
      <c r="AN4581" s="60"/>
      <c r="AO4581" s="112"/>
      <c r="AP4581" s="112"/>
      <c r="AQ4581" s="112"/>
      <c r="AR4581" s="112"/>
      <c r="AS4581" s="112"/>
      <c r="AT4581" s="112"/>
      <c r="AU4581" s="112"/>
      <c r="AV4581" s="112"/>
      <c r="AW4581" s="112"/>
      <c r="AX4581" s="112"/>
      <c r="AY4581" s="112"/>
      <c r="AZ4581" s="112"/>
      <c r="BA4581" s="112"/>
    </row>
    <row r="4582" spans="1:53" x14ac:dyDescent="0.25">
      <c r="A4582" s="112"/>
      <c r="B4582" s="45">
        <v>39784</v>
      </c>
      <c r="C4582" s="2">
        <v>55.7</v>
      </c>
      <c r="D4582" s="2">
        <v>55.7</v>
      </c>
      <c r="E4582" s="2"/>
      <c r="F4582" s="2"/>
      <c r="G4582" s="2"/>
      <c r="H4582" s="2"/>
      <c r="I4582" s="2"/>
      <c r="J4582" s="2"/>
      <c r="K4582" s="2"/>
      <c r="L4582" s="2"/>
      <c r="M4582" s="60"/>
      <c r="N4582" s="60"/>
      <c r="O4582" s="60"/>
      <c r="P4582" s="60"/>
      <c r="Q4582" s="2"/>
      <c r="R4582" s="60"/>
      <c r="S4582" s="60"/>
      <c r="T4582" s="60"/>
      <c r="U4582" s="60"/>
      <c r="V4582" s="60"/>
      <c r="W4582" s="60"/>
      <c r="X4582" s="60"/>
      <c r="Y4582" s="60"/>
      <c r="Z4582" s="60"/>
      <c r="AA4582" s="60"/>
      <c r="AB4582" s="60"/>
      <c r="AC4582" s="60"/>
      <c r="AD4582" s="60"/>
      <c r="AE4582" s="60"/>
      <c r="AF4582" s="60"/>
      <c r="AG4582" s="60"/>
      <c r="AH4582" s="60"/>
      <c r="AI4582" s="60"/>
      <c r="AJ4582" s="60"/>
      <c r="AK4582" s="60"/>
      <c r="AL4582" s="60"/>
      <c r="AM4582" s="60"/>
      <c r="AN4582" s="60"/>
      <c r="AO4582" s="112"/>
      <c r="AP4582" s="112"/>
      <c r="AQ4582" s="112"/>
      <c r="AR4582" s="112"/>
      <c r="AS4582" s="112"/>
      <c r="AT4582" s="112"/>
      <c r="AU4582" s="112"/>
      <c r="AV4582" s="112"/>
      <c r="AW4582" s="112"/>
      <c r="AX4582" s="112"/>
      <c r="AY4582" s="112"/>
      <c r="AZ4582" s="112"/>
      <c r="BA4582" s="112"/>
    </row>
    <row r="4583" spans="1:53" x14ac:dyDescent="0.25">
      <c r="A4583" s="112"/>
      <c r="B4583" s="45">
        <v>39783</v>
      </c>
      <c r="C4583" s="2">
        <v>55.23</v>
      </c>
      <c r="D4583" s="2">
        <v>55.23</v>
      </c>
      <c r="E4583" s="2"/>
      <c r="F4583" s="2"/>
      <c r="G4583" s="2"/>
      <c r="H4583" s="2"/>
      <c r="I4583" s="2"/>
      <c r="J4583" s="2"/>
      <c r="K4583" s="2"/>
      <c r="L4583" s="2"/>
      <c r="M4583" s="60"/>
      <c r="N4583" s="60"/>
      <c r="O4583" s="60"/>
      <c r="P4583" s="60"/>
      <c r="Q4583" s="2"/>
      <c r="R4583" s="60"/>
      <c r="S4583" s="60"/>
      <c r="T4583" s="60"/>
      <c r="U4583" s="60"/>
      <c r="V4583" s="60"/>
      <c r="W4583" s="60"/>
      <c r="X4583" s="60"/>
      <c r="Y4583" s="60"/>
      <c r="Z4583" s="60"/>
      <c r="AA4583" s="60"/>
      <c r="AB4583" s="60"/>
      <c r="AC4583" s="60"/>
      <c r="AD4583" s="60"/>
      <c r="AE4583" s="60"/>
      <c r="AF4583" s="60"/>
      <c r="AG4583" s="60"/>
      <c r="AH4583" s="60"/>
      <c r="AI4583" s="60"/>
      <c r="AJ4583" s="60"/>
      <c r="AK4583" s="60"/>
      <c r="AL4583" s="60"/>
      <c r="AM4583" s="60"/>
      <c r="AN4583" s="60"/>
      <c r="AO4583" s="112"/>
      <c r="AP4583" s="112"/>
      <c r="AQ4583" s="112"/>
      <c r="AR4583" s="112"/>
      <c r="AS4583" s="112"/>
      <c r="AT4583" s="112"/>
      <c r="AU4583" s="112"/>
      <c r="AV4583" s="112"/>
      <c r="AW4583" s="112"/>
      <c r="AX4583" s="112"/>
      <c r="AY4583" s="112"/>
      <c r="AZ4583" s="112"/>
      <c r="BA4583" s="112"/>
    </row>
    <row r="4584" spans="1:53" x14ac:dyDescent="0.25">
      <c r="A4584" s="112"/>
      <c r="B4584" s="45">
        <v>39780</v>
      </c>
      <c r="C4584" s="2">
        <v>56.35</v>
      </c>
      <c r="D4584" s="2">
        <v>56.35</v>
      </c>
      <c r="E4584" s="2"/>
      <c r="F4584" s="2"/>
      <c r="G4584" s="2"/>
      <c r="H4584" s="2"/>
      <c r="I4584" s="2"/>
      <c r="J4584" s="2"/>
      <c r="K4584" s="2"/>
      <c r="L4584" s="2"/>
      <c r="M4584" s="60"/>
      <c r="N4584" s="60"/>
      <c r="O4584" s="60"/>
      <c r="P4584" s="60"/>
      <c r="Q4584" s="2"/>
      <c r="R4584" s="60"/>
      <c r="S4584" s="60"/>
      <c r="T4584" s="60"/>
      <c r="U4584" s="60"/>
      <c r="V4584" s="60"/>
      <c r="W4584" s="60"/>
      <c r="X4584" s="60"/>
      <c r="Y4584" s="60"/>
      <c r="Z4584" s="60"/>
      <c r="AA4584" s="60"/>
      <c r="AB4584" s="60"/>
      <c r="AC4584" s="60"/>
      <c r="AD4584" s="60"/>
      <c r="AE4584" s="60"/>
      <c r="AF4584" s="60"/>
      <c r="AG4584" s="60"/>
      <c r="AH4584" s="60"/>
      <c r="AI4584" s="60"/>
      <c r="AJ4584" s="60"/>
      <c r="AK4584" s="60"/>
      <c r="AL4584" s="60"/>
      <c r="AM4584" s="60"/>
      <c r="AN4584" s="60"/>
      <c r="AO4584" s="112"/>
      <c r="AP4584" s="112"/>
      <c r="AQ4584" s="112"/>
      <c r="AR4584" s="112"/>
      <c r="AS4584" s="112"/>
      <c r="AT4584" s="112"/>
      <c r="AU4584" s="112"/>
      <c r="AV4584" s="112"/>
      <c r="AW4584" s="112"/>
      <c r="AX4584" s="112"/>
      <c r="AY4584" s="112"/>
      <c r="AZ4584" s="112"/>
      <c r="BA4584" s="112"/>
    </row>
    <row r="4585" spans="1:53" x14ac:dyDescent="0.25">
      <c r="A4585" s="112"/>
      <c r="B4585" s="45">
        <v>39779</v>
      </c>
      <c r="C4585" s="2">
        <v>56.6</v>
      </c>
      <c r="D4585" s="2">
        <v>56.6</v>
      </c>
      <c r="E4585" s="2"/>
      <c r="F4585" s="2"/>
      <c r="G4585" s="2"/>
      <c r="H4585" s="2"/>
      <c r="I4585" s="2"/>
      <c r="J4585" s="2"/>
      <c r="K4585" s="2"/>
      <c r="L4585" s="2"/>
      <c r="M4585" s="60"/>
      <c r="N4585" s="60"/>
      <c r="O4585" s="60"/>
      <c r="P4585" s="60"/>
      <c r="Q4585" s="2"/>
      <c r="R4585" s="60"/>
      <c r="S4585" s="60"/>
      <c r="T4585" s="60"/>
      <c r="U4585" s="60"/>
      <c r="V4585" s="60"/>
      <c r="W4585" s="60"/>
      <c r="X4585" s="60"/>
      <c r="Y4585" s="60"/>
      <c r="Z4585" s="60"/>
      <c r="AA4585" s="60"/>
      <c r="AB4585" s="60"/>
      <c r="AC4585" s="60"/>
      <c r="AD4585" s="60"/>
      <c r="AE4585" s="60"/>
      <c r="AF4585" s="60"/>
      <c r="AG4585" s="60"/>
      <c r="AH4585" s="60"/>
      <c r="AI4585" s="60"/>
      <c r="AJ4585" s="60"/>
      <c r="AK4585" s="60"/>
      <c r="AL4585" s="60"/>
      <c r="AM4585" s="60"/>
      <c r="AN4585" s="60"/>
      <c r="AO4585" s="112"/>
      <c r="AP4585" s="112"/>
      <c r="AQ4585" s="112"/>
      <c r="AR4585" s="112"/>
      <c r="AS4585" s="112"/>
      <c r="AT4585" s="112"/>
      <c r="AU4585" s="112"/>
      <c r="AV4585" s="112"/>
      <c r="AW4585" s="112"/>
      <c r="AX4585" s="112"/>
      <c r="AY4585" s="112"/>
      <c r="AZ4585" s="112"/>
      <c r="BA4585" s="112"/>
    </row>
    <row r="4586" spans="1:53" x14ac:dyDescent="0.25">
      <c r="A4586" s="112"/>
      <c r="B4586" s="45">
        <v>39778</v>
      </c>
      <c r="C4586" s="2">
        <v>55.75</v>
      </c>
      <c r="D4586" s="2">
        <v>55.75</v>
      </c>
      <c r="E4586" s="2"/>
      <c r="F4586" s="2"/>
      <c r="G4586" s="2"/>
      <c r="H4586" s="2"/>
      <c r="I4586" s="2"/>
      <c r="J4586" s="2"/>
      <c r="K4586" s="2"/>
      <c r="L4586" s="2"/>
      <c r="M4586" s="60"/>
      <c r="N4586" s="60"/>
      <c r="O4586" s="60"/>
      <c r="P4586" s="60"/>
      <c r="Q4586" s="2"/>
      <c r="R4586" s="60"/>
      <c r="S4586" s="60"/>
      <c r="T4586" s="60"/>
      <c r="U4586" s="60"/>
      <c r="V4586" s="60"/>
      <c r="W4586" s="60"/>
      <c r="X4586" s="60"/>
      <c r="Y4586" s="60"/>
      <c r="Z4586" s="60"/>
      <c r="AA4586" s="60"/>
      <c r="AB4586" s="60"/>
      <c r="AC4586" s="60"/>
      <c r="AD4586" s="60"/>
      <c r="AE4586" s="60"/>
      <c r="AF4586" s="60"/>
      <c r="AG4586" s="60"/>
      <c r="AH4586" s="60"/>
      <c r="AI4586" s="60"/>
      <c r="AJ4586" s="60"/>
      <c r="AK4586" s="60"/>
      <c r="AL4586" s="60"/>
      <c r="AM4586" s="60"/>
      <c r="AN4586" s="60"/>
      <c r="AO4586" s="112"/>
      <c r="AP4586" s="112"/>
      <c r="AQ4586" s="112"/>
      <c r="AR4586" s="112"/>
      <c r="AS4586" s="112"/>
      <c r="AT4586" s="112"/>
      <c r="AU4586" s="112"/>
      <c r="AV4586" s="112"/>
      <c r="AW4586" s="112"/>
      <c r="AX4586" s="112"/>
      <c r="AY4586" s="112"/>
      <c r="AZ4586" s="112"/>
      <c r="BA4586" s="112"/>
    </row>
    <row r="4587" spans="1:53" x14ac:dyDescent="0.25">
      <c r="A4587" s="112"/>
      <c r="B4587" s="45">
        <v>39777</v>
      </c>
      <c r="C4587" s="2">
        <v>56.45</v>
      </c>
      <c r="D4587" s="2">
        <v>56.45</v>
      </c>
      <c r="E4587" s="2"/>
      <c r="F4587" s="2"/>
      <c r="G4587" s="2"/>
      <c r="H4587" s="2"/>
      <c r="I4587" s="2"/>
      <c r="J4587" s="2"/>
      <c r="K4587" s="2"/>
      <c r="L4587" s="2"/>
      <c r="M4587" s="60"/>
      <c r="N4587" s="60"/>
      <c r="O4587" s="60"/>
      <c r="P4587" s="60"/>
      <c r="Q4587" s="2"/>
      <c r="R4587" s="60"/>
      <c r="S4587" s="60"/>
      <c r="T4587" s="60"/>
      <c r="U4587" s="60"/>
      <c r="V4587" s="60"/>
      <c r="W4587" s="60"/>
      <c r="X4587" s="60"/>
      <c r="Y4587" s="60"/>
      <c r="Z4587" s="60"/>
      <c r="AA4587" s="60"/>
      <c r="AB4587" s="60"/>
      <c r="AC4587" s="60"/>
      <c r="AD4587" s="60"/>
      <c r="AE4587" s="60"/>
      <c r="AF4587" s="60"/>
      <c r="AG4587" s="60"/>
      <c r="AH4587" s="60"/>
      <c r="AI4587" s="60"/>
      <c r="AJ4587" s="60"/>
      <c r="AK4587" s="60"/>
      <c r="AL4587" s="60"/>
      <c r="AM4587" s="60"/>
      <c r="AN4587" s="60"/>
      <c r="AO4587" s="112"/>
      <c r="AP4587" s="112"/>
      <c r="AQ4587" s="112"/>
      <c r="AR4587" s="112"/>
      <c r="AS4587" s="112"/>
      <c r="AT4587" s="112"/>
      <c r="AU4587" s="112"/>
      <c r="AV4587" s="112"/>
      <c r="AW4587" s="112"/>
      <c r="AX4587" s="112"/>
      <c r="AY4587" s="112"/>
      <c r="AZ4587" s="112"/>
      <c r="BA4587" s="112"/>
    </row>
    <row r="4588" spans="1:53" x14ac:dyDescent="0.25">
      <c r="A4588" s="112"/>
      <c r="B4588" s="45">
        <v>39776</v>
      </c>
      <c r="C4588" s="2">
        <v>56.6</v>
      </c>
      <c r="D4588" s="2">
        <v>56.6</v>
      </c>
      <c r="E4588" s="2"/>
      <c r="F4588" s="2"/>
      <c r="G4588" s="2"/>
      <c r="H4588" s="2"/>
      <c r="I4588" s="2"/>
      <c r="J4588" s="2"/>
      <c r="K4588" s="2"/>
      <c r="L4588" s="2"/>
      <c r="M4588" s="60"/>
      <c r="N4588" s="60"/>
      <c r="O4588" s="60"/>
      <c r="P4588" s="60"/>
      <c r="Q4588" s="2"/>
      <c r="R4588" s="60"/>
      <c r="S4588" s="60"/>
      <c r="T4588" s="60"/>
      <c r="U4588" s="60"/>
      <c r="V4588" s="60"/>
      <c r="W4588" s="60"/>
      <c r="X4588" s="60"/>
      <c r="Y4588" s="60"/>
      <c r="Z4588" s="60"/>
      <c r="AA4588" s="60"/>
      <c r="AB4588" s="60"/>
      <c r="AC4588" s="60"/>
      <c r="AD4588" s="60"/>
      <c r="AE4588" s="60"/>
      <c r="AF4588" s="60"/>
      <c r="AG4588" s="60"/>
      <c r="AH4588" s="60"/>
      <c r="AI4588" s="60"/>
      <c r="AJ4588" s="60"/>
      <c r="AK4588" s="60"/>
      <c r="AL4588" s="60"/>
      <c r="AM4588" s="60"/>
      <c r="AN4588" s="60"/>
      <c r="AO4588" s="112"/>
      <c r="AP4588" s="112"/>
      <c r="AQ4588" s="112"/>
      <c r="AR4588" s="112"/>
      <c r="AS4588" s="112"/>
      <c r="AT4588" s="112"/>
      <c r="AU4588" s="112"/>
      <c r="AV4588" s="112"/>
      <c r="AW4588" s="112"/>
      <c r="AX4588" s="112"/>
      <c r="AY4588" s="112"/>
      <c r="AZ4588" s="112"/>
      <c r="BA4588" s="112"/>
    </row>
    <row r="4589" spans="1:53" x14ac:dyDescent="0.25">
      <c r="A4589" s="112"/>
      <c r="B4589" s="45">
        <v>39773</v>
      </c>
      <c r="C4589" s="2">
        <v>56.5</v>
      </c>
      <c r="D4589" s="2">
        <v>56.5</v>
      </c>
      <c r="E4589" s="2"/>
      <c r="F4589" s="2"/>
      <c r="G4589" s="2"/>
      <c r="H4589" s="2"/>
      <c r="I4589" s="2"/>
      <c r="J4589" s="2"/>
      <c r="K4589" s="2"/>
      <c r="L4589" s="2"/>
      <c r="M4589" s="60"/>
      <c r="N4589" s="60"/>
      <c r="O4589" s="60"/>
      <c r="P4589" s="60"/>
      <c r="Q4589" s="2"/>
      <c r="R4589" s="60"/>
      <c r="S4589" s="60"/>
      <c r="T4589" s="60"/>
      <c r="U4589" s="60"/>
      <c r="V4589" s="60"/>
      <c r="W4589" s="60"/>
      <c r="X4589" s="60"/>
      <c r="Y4589" s="60"/>
      <c r="Z4589" s="60"/>
      <c r="AA4589" s="60"/>
      <c r="AB4589" s="60"/>
      <c r="AC4589" s="60"/>
      <c r="AD4589" s="60"/>
      <c r="AE4589" s="60"/>
      <c r="AF4589" s="60"/>
      <c r="AG4589" s="60"/>
      <c r="AH4589" s="60"/>
      <c r="AI4589" s="60"/>
      <c r="AJ4589" s="60"/>
      <c r="AK4589" s="60"/>
      <c r="AL4589" s="60"/>
      <c r="AM4589" s="60"/>
      <c r="AN4589" s="60"/>
      <c r="AO4589" s="112"/>
      <c r="AP4589" s="112"/>
      <c r="AQ4589" s="112"/>
      <c r="AR4589" s="112"/>
      <c r="AS4589" s="112"/>
      <c r="AT4589" s="112"/>
      <c r="AU4589" s="112"/>
      <c r="AV4589" s="112"/>
      <c r="AW4589" s="112"/>
      <c r="AX4589" s="112"/>
      <c r="AY4589" s="112"/>
      <c r="AZ4589" s="112"/>
      <c r="BA4589" s="112"/>
    </row>
    <row r="4590" spans="1:53" x14ac:dyDescent="0.25">
      <c r="A4590" s="112"/>
      <c r="B4590" s="45">
        <v>39772</v>
      </c>
      <c r="C4590" s="2">
        <v>56.5</v>
      </c>
      <c r="D4590" s="2">
        <v>56.5</v>
      </c>
      <c r="E4590" s="2"/>
      <c r="F4590" s="2"/>
      <c r="G4590" s="2"/>
      <c r="H4590" s="2"/>
      <c r="I4590" s="2"/>
      <c r="J4590" s="2"/>
      <c r="K4590" s="2"/>
      <c r="L4590" s="2"/>
      <c r="M4590" s="60"/>
      <c r="N4590" s="60"/>
      <c r="O4590" s="60"/>
      <c r="P4590" s="60"/>
      <c r="Q4590" s="2"/>
      <c r="R4590" s="60"/>
      <c r="S4590" s="60"/>
      <c r="T4590" s="60"/>
      <c r="U4590" s="60"/>
      <c r="V4590" s="60"/>
      <c r="W4590" s="60"/>
      <c r="X4590" s="60"/>
      <c r="Y4590" s="60"/>
      <c r="Z4590" s="60"/>
      <c r="AA4590" s="60"/>
      <c r="AB4590" s="60"/>
      <c r="AC4590" s="60"/>
      <c r="AD4590" s="60"/>
      <c r="AE4590" s="60"/>
      <c r="AF4590" s="60"/>
      <c r="AG4590" s="60"/>
      <c r="AH4590" s="60"/>
      <c r="AI4590" s="60"/>
      <c r="AJ4590" s="60"/>
      <c r="AK4590" s="60"/>
      <c r="AL4590" s="60"/>
      <c r="AM4590" s="60"/>
      <c r="AN4590" s="60"/>
      <c r="AO4590" s="112"/>
      <c r="AP4590" s="112"/>
      <c r="AQ4590" s="112"/>
      <c r="AR4590" s="112"/>
      <c r="AS4590" s="112"/>
      <c r="AT4590" s="112"/>
      <c r="AU4590" s="112"/>
      <c r="AV4590" s="112"/>
      <c r="AW4590" s="112"/>
      <c r="AX4590" s="112"/>
      <c r="AY4590" s="112"/>
      <c r="AZ4590" s="112"/>
      <c r="BA4590" s="112"/>
    </row>
    <row r="4591" spans="1:53" x14ac:dyDescent="0.25">
      <c r="A4591" s="112"/>
      <c r="B4591" s="45">
        <v>39771</v>
      </c>
      <c r="C4591" s="2">
        <v>56.71</v>
      </c>
      <c r="D4591" s="2">
        <v>56.71</v>
      </c>
      <c r="E4591" s="2"/>
      <c r="F4591" s="2"/>
      <c r="G4591" s="2"/>
      <c r="H4591" s="2"/>
      <c r="I4591" s="2"/>
      <c r="J4591" s="2"/>
      <c r="K4591" s="2"/>
      <c r="L4591" s="2"/>
      <c r="M4591" s="60"/>
      <c r="N4591" s="60"/>
      <c r="O4591" s="60"/>
      <c r="P4591" s="60"/>
      <c r="Q4591" s="2"/>
      <c r="R4591" s="60"/>
      <c r="S4591" s="60"/>
      <c r="T4591" s="60"/>
      <c r="U4591" s="60"/>
      <c r="V4591" s="60"/>
      <c r="W4591" s="60"/>
      <c r="X4591" s="60"/>
      <c r="Y4591" s="60"/>
      <c r="Z4591" s="60"/>
      <c r="AA4591" s="60"/>
      <c r="AB4591" s="60"/>
      <c r="AC4591" s="60"/>
      <c r="AD4591" s="60"/>
      <c r="AE4591" s="60"/>
      <c r="AF4591" s="60"/>
      <c r="AG4591" s="60"/>
      <c r="AH4591" s="60"/>
      <c r="AI4591" s="60"/>
      <c r="AJ4591" s="60"/>
      <c r="AK4591" s="60"/>
      <c r="AL4591" s="60"/>
      <c r="AM4591" s="60"/>
      <c r="AN4591" s="60"/>
      <c r="AO4591" s="112"/>
      <c r="AP4591" s="112"/>
      <c r="AQ4591" s="112"/>
      <c r="AR4591" s="112"/>
      <c r="AS4591" s="112"/>
      <c r="AT4591" s="112"/>
      <c r="AU4591" s="112"/>
      <c r="AV4591" s="112"/>
      <c r="AW4591" s="112"/>
      <c r="AX4591" s="112"/>
      <c r="AY4591" s="112"/>
      <c r="AZ4591" s="112"/>
      <c r="BA4591" s="112"/>
    </row>
    <row r="4592" spans="1:53" x14ac:dyDescent="0.25">
      <c r="A4592" s="112"/>
      <c r="B4592" s="45">
        <v>39770</v>
      </c>
      <c r="C4592" s="2">
        <v>56.05</v>
      </c>
      <c r="D4592" s="2">
        <v>56.05</v>
      </c>
      <c r="E4592" s="2"/>
      <c r="F4592" s="2"/>
      <c r="G4592" s="2"/>
      <c r="H4592" s="2"/>
      <c r="I4592" s="2"/>
      <c r="J4592" s="2"/>
      <c r="K4592" s="2"/>
      <c r="L4592" s="2"/>
      <c r="M4592" s="60"/>
      <c r="N4592" s="60"/>
      <c r="O4592" s="60"/>
      <c r="P4592" s="60"/>
      <c r="Q4592" s="2"/>
      <c r="R4592" s="60"/>
      <c r="S4592" s="60"/>
      <c r="T4592" s="60"/>
      <c r="U4592" s="60"/>
      <c r="V4592" s="60"/>
      <c r="W4592" s="60"/>
      <c r="X4592" s="60"/>
      <c r="Y4592" s="60"/>
      <c r="Z4592" s="60"/>
      <c r="AA4592" s="60"/>
      <c r="AB4592" s="60"/>
      <c r="AC4592" s="60"/>
      <c r="AD4592" s="60"/>
      <c r="AE4592" s="60"/>
      <c r="AF4592" s="60"/>
      <c r="AG4592" s="60"/>
      <c r="AH4592" s="60"/>
      <c r="AI4592" s="60"/>
      <c r="AJ4592" s="60"/>
      <c r="AK4592" s="60"/>
      <c r="AL4592" s="60"/>
      <c r="AM4592" s="60"/>
      <c r="AN4592" s="60"/>
      <c r="AO4592" s="116"/>
      <c r="AP4592" s="116"/>
      <c r="AQ4592" s="116"/>
      <c r="AR4592" s="116"/>
      <c r="AS4592" s="116"/>
      <c r="AT4592" s="116"/>
      <c r="AU4592" s="116"/>
      <c r="AV4592" s="116"/>
      <c r="AW4592" s="116"/>
      <c r="AX4592" s="116"/>
      <c r="AY4592" s="116"/>
      <c r="AZ4592" s="116"/>
      <c r="BA4592" s="116"/>
    </row>
    <row r="4593" spans="1:53" x14ac:dyDescent="0.25">
      <c r="A4593" s="112"/>
      <c r="B4593" s="45">
        <v>39769</v>
      </c>
      <c r="C4593" s="2">
        <v>56</v>
      </c>
      <c r="D4593" s="2">
        <v>56</v>
      </c>
      <c r="E4593" s="2"/>
      <c r="F4593" s="2"/>
      <c r="G4593" s="2"/>
      <c r="H4593" s="2"/>
      <c r="I4593" s="2"/>
      <c r="J4593" s="2"/>
      <c r="K4593" s="2"/>
      <c r="L4593" s="2"/>
      <c r="M4593" s="60"/>
      <c r="N4593" s="60"/>
      <c r="O4593" s="60"/>
      <c r="P4593" s="60"/>
      <c r="Q4593" s="2"/>
      <c r="R4593" s="60"/>
      <c r="S4593" s="60"/>
      <c r="T4593" s="60"/>
      <c r="U4593" s="60"/>
      <c r="V4593" s="60"/>
      <c r="W4593" s="60"/>
      <c r="X4593" s="60"/>
      <c r="Y4593" s="60"/>
      <c r="Z4593" s="60"/>
      <c r="AA4593" s="60"/>
      <c r="AB4593" s="60"/>
      <c r="AC4593" s="60"/>
      <c r="AD4593" s="60"/>
      <c r="AE4593" s="60"/>
      <c r="AF4593" s="60"/>
      <c r="AG4593" s="60"/>
      <c r="AH4593" s="60"/>
      <c r="AI4593" s="60"/>
      <c r="AJ4593" s="60"/>
      <c r="AK4593" s="60"/>
      <c r="AL4593" s="60"/>
      <c r="AM4593" s="60"/>
      <c r="AN4593" s="60"/>
      <c r="AO4593" s="116"/>
      <c r="AP4593" s="116"/>
      <c r="AQ4593" s="116"/>
      <c r="AR4593" s="116"/>
      <c r="AS4593" s="116"/>
      <c r="AT4593" s="116"/>
      <c r="AU4593" s="116"/>
      <c r="AV4593" s="116"/>
      <c r="AW4593" s="116"/>
      <c r="AX4593" s="116"/>
      <c r="AY4593" s="116"/>
      <c r="AZ4593" s="116"/>
      <c r="BA4593" s="116"/>
    </row>
    <row r="4594" spans="1:53" x14ac:dyDescent="0.25">
      <c r="A4594" s="112"/>
      <c r="B4594" s="45">
        <v>39766</v>
      </c>
      <c r="C4594" s="2">
        <v>56.15</v>
      </c>
      <c r="D4594" s="2">
        <v>56.15</v>
      </c>
      <c r="E4594" s="2"/>
      <c r="F4594" s="2"/>
      <c r="G4594" s="2"/>
      <c r="H4594" s="2"/>
      <c r="I4594" s="2"/>
      <c r="J4594" s="2"/>
      <c r="K4594" s="2"/>
      <c r="L4594" s="2"/>
      <c r="M4594" s="60"/>
      <c r="N4594" s="60"/>
      <c r="O4594" s="60"/>
      <c r="P4594" s="60"/>
      <c r="Q4594" s="2"/>
      <c r="R4594" s="60"/>
      <c r="S4594" s="60"/>
      <c r="T4594" s="60"/>
      <c r="U4594" s="60"/>
      <c r="V4594" s="60"/>
      <c r="W4594" s="60"/>
      <c r="X4594" s="60"/>
      <c r="Y4594" s="60"/>
      <c r="Z4594" s="60"/>
      <c r="AA4594" s="60"/>
      <c r="AB4594" s="60"/>
      <c r="AC4594" s="60"/>
      <c r="AD4594" s="60"/>
      <c r="AE4594" s="60"/>
      <c r="AF4594" s="60"/>
      <c r="AG4594" s="60"/>
      <c r="AH4594" s="60"/>
      <c r="AI4594" s="60"/>
      <c r="AJ4594" s="60"/>
      <c r="AK4594" s="60"/>
      <c r="AL4594" s="60"/>
      <c r="AM4594" s="60"/>
      <c r="AN4594" s="60"/>
      <c r="AO4594" s="116"/>
      <c r="AP4594" s="116"/>
      <c r="AQ4594" s="116"/>
      <c r="AR4594" s="116"/>
      <c r="AS4594" s="116"/>
      <c r="AT4594" s="116"/>
      <c r="AU4594" s="116"/>
      <c r="AV4594" s="116"/>
      <c r="AW4594" s="116"/>
      <c r="AX4594" s="116"/>
      <c r="AY4594" s="116"/>
      <c r="AZ4594" s="116"/>
      <c r="BA4594" s="116"/>
    </row>
    <row r="4595" spans="1:53" x14ac:dyDescent="0.25">
      <c r="A4595" s="112"/>
      <c r="B4595" s="45">
        <v>39765</v>
      </c>
      <c r="C4595" s="2">
        <v>56.05</v>
      </c>
      <c r="D4595" s="2">
        <v>56.05</v>
      </c>
      <c r="E4595" s="2"/>
      <c r="F4595" s="2"/>
      <c r="G4595" s="2"/>
      <c r="H4595" s="2"/>
      <c r="I4595" s="2"/>
      <c r="J4595" s="2"/>
      <c r="K4595" s="2"/>
      <c r="L4595" s="2"/>
      <c r="M4595" s="60"/>
      <c r="N4595" s="60"/>
      <c r="O4595" s="60"/>
      <c r="P4595" s="60"/>
      <c r="Q4595" s="2"/>
      <c r="R4595" s="60"/>
      <c r="S4595" s="60"/>
      <c r="T4595" s="60"/>
      <c r="U4595" s="60"/>
      <c r="V4595" s="60"/>
      <c r="W4595" s="60"/>
      <c r="X4595" s="60"/>
      <c r="Y4595" s="60"/>
      <c r="Z4595" s="60"/>
      <c r="AA4595" s="60"/>
      <c r="AB4595" s="60"/>
      <c r="AC4595" s="60"/>
      <c r="AD4595" s="60"/>
      <c r="AE4595" s="60"/>
      <c r="AF4595" s="60"/>
      <c r="AG4595" s="60"/>
      <c r="AH4595" s="60"/>
      <c r="AI4595" s="60"/>
      <c r="AJ4595" s="60"/>
      <c r="AK4595" s="60"/>
      <c r="AL4595" s="60"/>
      <c r="AM4595" s="60"/>
      <c r="AN4595" s="60"/>
      <c r="AO4595" s="116"/>
      <c r="AP4595" s="116"/>
      <c r="AQ4595" s="116"/>
      <c r="AR4595" s="116"/>
      <c r="AS4595" s="116"/>
      <c r="AT4595" s="116"/>
      <c r="AU4595" s="116"/>
      <c r="AV4595" s="116"/>
      <c r="AW4595" s="116"/>
      <c r="AX4595" s="116"/>
      <c r="AY4595" s="116"/>
      <c r="AZ4595" s="116"/>
      <c r="BA4595" s="116"/>
    </row>
    <row r="4596" spans="1:53" x14ac:dyDescent="0.25">
      <c r="A4596" s="112"/>
      <c r="B4596" s="45">
        <v>39764</v>
      </c>
      <c r="C4596" s="2">
        <v>56.05</v>
      </c>
      <c r="D4596" s="2">
        <v>56.05</v>
      </c>
      <c r="E4596" s="2"/>
      <c r="F4596" s="2"/>
      <c r="G4596" s="2"/>
      <c r="H4596" s="2"/>
      <c r="I4596" s="2"/>
      <c r="J4596" s="2"/>
      <c r="K4596" s="2"/>
      <c r="L4596" s="2"/>
      <c r="M4596" s="60"/>
      <c r="N4596" s="60"/>
      <c r="O4596" s="60"/>
      <c r="P4596" s="60"/>
      <c r="Q4596" s="2"/>
      <c r="R4596" s="60"/>
      <c r="S4596" s="60"/>
      <c r="T4596" s="60"/>
      <c r="U4596" s="60"/>
      <c r="V4596" s="60"/>
      <c r="W4596" s="60"/>
      <c r="X4596" s="60"/>
      <c r="Y4596" s="60"/>
      <c r="Z4596" s="60"/>
      <c r="AA4596" s="60"/>
      <c r="AB4596" s="60"/>
      <c r="AC4596" s="60"/>
      <c r="AD4596" s="60"/>
      <c r="AE4596" s="60"/>
      <c r="AF4596" s="60"/>
      <c r="AG4596" s="60"/>
      <c r="AH4596" s="60"/>
      <c r="AI4596" s="60"/>
      <c r="AJ4596" s="60"/>
      <c r="AK4596" s="60"/>
      <c r="AL4596" s="60"/>
      <c r="AM4596" s="60"/>
      <c r="AN4596" s="60"/>
      <c r="AO4596" s="116"/>
      <c r="AP4596" s="116"/>
      <c r="AQ4596" s="116"/>
      <c r="AR4596" s="116"/>
      <c r="AS4596" s="116"/>
      <c r="AT4596" s="116"/>
      <c r="AU4596" s="116"/>
      <c r="AV4596" s="116"/>
      <c r="AW4596" s="116"/>
      <c r="AX4596" s="116"/>
      <c r="AY4596" s="116"/>
      <c r="AZ4596" s="116"/>
      <c r="BA4596" s="116"/>
    </row>
    <row r="4597" spans="1:53" x14ac:dyDescent="0.25">
      <c r="A4597" s="112"/>
      <c r="B4597" s="45">
        <v>39763</v>
      </c>
      <c r="C4597" s="2">
        <v>55.95</v>
      </c>
      <c r="D4597" s="2">
        <v>55.95</v>
      </c>
      <c r="E4597" s="2"/>
      <c r="F4597" s="2"/>
      <c r="G4597" s="2"/>
      <c r="H4597" s="2"/>
      <c r="I4597" s="2"/>
      <c r="J4597" s="2"/>
      <c r="K4597" s="2"/>
      <c r="L4597" s="2"/>
      <c r="M4597" s="60"/>
      <c r="N4597" s="60"/>
      <c r="O4597" s="60"/>
      <c r="P4597" s="60"/>
      <c r="Q4597" s="2"/>
      <c r="R4597" s="60"/>
      <c r="S4597" s="60"/>
      <c r="T4597" s="60"/>
      <c r="U4597" s="60"/>
      <c r="V4597" s="60"/>
      <c r="W4597" s="60"/>
      <c r="X4597" s="60"/>
      <c r="Y4597" s="60"/>
      <c r="Z4597" s="60"/>
      <c r="AA4597" s="60"/>
      <c r="AB4597" s="60"/>
      <c r="AC4597" s="60"/>
      <c r="AD4597" s="60"/>
      <c r="AE4597" s="60"/>
      <c r="AF4597" s="60"/>
      <c r="AG4597" s="60"/>
      <c r="AH4597" s="60"/>
      <c r="AI4597" s="60"/>
      <c r="AJ4597" s="60"/>
      <c r="AK4597" s="60"/>
      <c r="AL4597" s="60"/>
      <c r="AM4597" s="60"/>
      <c r="AN4597" s="60"/>
      <c r="AO4597" s="116"/>
      <c r="AP4597" s="116"/>
      <c r="AQ4597" s="116"/>
      <c r="AR4597" s="116"/>
      <c r="AS4597" s="116"/>
      <c r="AT4597" s="116"/>
      <c r="AU4597" s="116"/>
      <c r="AV4597" s="116"/>
      <c r="AW4597" s="116"/>
      <c r="AX4597" s="116"/>
      <c r="AY4597" s="116"/>
      <c r="AZ4597" s="116"/>
      <c r="BA4597" s="116"/>
    </row>
    <row r="4598" spans="1:53" x14ac:dyDescent="0.25">
      <c r="A4598" s="112"/>
      <c r="B4598" s="45">
        <v>39762</v>
      </c>
      <c r="C4598" s="2">
        <v>56.9</v>
      </c>
      <c r="D4598" s="2">
        <v>56.9</v>
      </c>
      <c r="E4598" s="2"/>
      <c r="F4598" s="2"/>
      <c r="G4598" s="2"/>
      <c r="H4598" s="2"/>
      <c r="I4598" s="2"/>
      <c r="J4598" s="2"/>
      <c r="K4598" s="2"/>
      <c r="L4598" s="2"/>
      <c r="M4598" s="60"/>
      <c r="N4598" s="60"/>
      <c r="O4598" s="60"/>
      <c r="P4598" s="60"/>
      <c r="Q4598" s="2"/>
      <c r="R4598" s="60"/>
      <c r="S4598" s="60"/>
      <c r="T4598" s="60"/>
      <c r="U4598" s="60"/>
      <c r="V4598" s="60"/>
      <c r="W4598" s="60"/>
      <c r="X4598" s="60"/>
      <c r="Y4598" s="60"/>
      <c r="Z4598" s="60"/>
      <c r="AA4598" s="60"/>
      <c r="AB4598" s="60"/>
      <c r="AC4598" s="60"/>
      <c r="AD4598" s="60"/>
      <c r="AE4598" s="60"/>
      <c r="AF4598" s="60"/>
      <c r="AG4598" s="60"/>
      <c r="AH4598" s="60"/>
      <c r="AI4598" s="60"/>
      <c r="AJ4598" s="60"/>
      <c r="AK4598" s="60"/>
      <c r="AL4598" s="60"/>
      <c r="AM4598" s="60"/>
      <c r="AN4598" s="60"/>
      <c r="AO4598" s="116"/>
      <c r="AP4598" s="116"/>
      <c r="AQ4598" s="116"/>
      <c r="AR4598" s="116"/>
      <c r="AS4598" s="116"/>
      <c r="AT4598" s="116"/>
      <c r="AU4598" s="116"/>
      <c r="AV4598" s="116"/>
      <c r="AW4598" s="116"/>
      <c r="AX4598" s="116"/>
      <c r="AY4598" s="116"/>
      <c r="AZ4598" s="116"/>
      <c r="BA4598" s="116"/>
    </row>
    <row r="4599" spans="1:53" x14ac:dyDescent="0.25">
      <c r="A4599" s="112"/>
      <c r="B4599" s="45">
        <v>39759</v>
      </c>
      <c r="C4599" s="2">
        <v>56.43</v>
      </c>
      <c r="D4599" s="2">
        <v>56.43</v>
      </c>
      <c r="E4599" s="2"/>
      <c r="F4599" s="2"/>
      <c r="G4599" s="2"/>
      <c r="H4599" s="2"/>
      <c r="I4599" s="2"/>
      <c r="J4599" s="2"/>
      <c r="K4599" s="2"/>
      <c r="L4599" s="2"/>
      <c r="M4599" s="60"/>
      <c r="N4599" s="60"/>
      <c r="O4599" s="60"/>
      <c r="P4599" s="60"/>
      <c r="Q4599" s="2"/>
      <c r="R4599" s="60"/>
      <c r="S4599" s="60"/>
      <c r="T4599" s="60"/>
      <c r="U4599" s="60"/>
      <c r="V4599" s="60"/>
      <c r="W4599" s="60"/>
      <c r="X4599" s="60"/>
      <c r="Y4599" s="60"/>
      <c r="Z4599" s="60"/>
      <c r="AA4599" s="60"/>
      <c r="AB4599" s="60"/>
      <c r="AC4599" s="60"/>
      <c r="AD4599" s="60"/>
      <c r="AE4599" s="60"/>
      <c r="AF4599" s="60"/>
      <c r="AG4599" s="60"/>
      <c r="AH4599" s="60"/>
      <c r="AI4599" s="60"/>
      <c r="AJ4599" s="60"/>
      <c r="AK4599" s="60"/>
      <c r="AL4599" s="60"/>
      <c r="AM4599" s="60"/>
      <c r="AN4599" s="60"/>
      <c r="AO4599" s="116"/>
      <c r="AP4599" s="116"/>
      <c r="AQ4599" s="116"/>
      <c r="AR4599" s="116"/>
      <c r="AS4599" s="116"/>
      <c r="AT4599" s="116"/>
      <c r="AU4599" s="116"/>
      <c r="AV4599" s="116"/>
      <c r="AW4599" s="116"/>
      <c r="AX4599" s="116"/>
      <c r="AY4599" s="116"/>
      <c r="AZ4599" s="116"/>
      <c r="BA4599" s="116"/>
    </row>
    <row r="4600" spans="1:53" x14ac:dyDescent="0.25">
      <c r="A4600" s="112"/>
      <c r="B4600" s="45">
        <v>39758</v>
      </c>
      <c r="C4600" s="2">
        <v>56.58</v>
      </c>
      <c r="D4600" s="2">
        <v>56.58</v>
      </c>
      <c r="E4600" s="2"/>
      <c r="F4600" s="2"/>
      <c r="G4600" s="2"/>
      <c r="H4600" s="2"/>
      <c r="I4600" s="2"/>
      <c r="J4600" s="2"/>
      <c r="K4600" s="2"/>
      <c r="L4600" s="2"/>
      <c r="M4600" s="60"/>
      <c r="N4600" s="60"/>
      <c r="O4600" s="60"/>
      <c r="P4600" s="60"/>
      <c r="Q4600" s="2"/>
      <c r="R4600" s="60"/>
      <c r="S4600" s="60"/>
      <c r="T4600" s="60"/>
      <c r="U4600" s="60"/>
      <c r="V4600" s="60"/>
      <c r="W4600" s="60"/>
      <c r="X4600" s="60"/>
      <c r="Y4600" s="60"/>
      <c r="Z4600" s="60"/>
      <c r="AA4600" s="60"/>
      <c r="AB4600" s="60"/>
      <c r="AC4600" s="60"/>
      <c r="AD4600" s="60"/>
      <c r="AE4600" s="60"/>
      <c r="AF4600" s="60"/>
      <c r="AG4600" s="60"/>
      <c r="AH4600" s="60"/>
      <c r="AI4600" s="60"/>
      <c r="AJ4600" s="60"/>
      <c r="AK4600" s="60"/>
      <c r="AL4600" s="60"/>
      <c r="AM4600" s="60"/>
      <c r="AN4600" s="60"/>
      <c r="AO4600" s="116"/>
      <c r="AP4600" s="116"/>
      <c r="AQ4600" s="116"/>
      <c r="AR4600" s="116"/>
      <c r="AS4600" s="116"/>
      <c r="AT4600" s="116"/>
      <c r="AU4600" s="116"/>
      <c r="AV4600" s="116"/>
      <c r="AW4600" s="116"/>
      <c r="AX4600" s="116"/>
      <c r="AY4600" s="116"/>
      <c r="AZ4600" s="116"/>
      <c r="BA4600" s="116"/>
    </row>
    <row r="4601" spans="1:53" x14ac:dyDescent="0.25">
      <c r="A4601" s="112"/>
      <c r="B4601" s="45">
        <v>39757</v>
      </c>
      <c r="C4601" s="2">
        <v>57.7</v>
      </c>
      <c r="D4601" s="2">
        <v>57.7</v>
      </c>
      <c r="E4601" s="2"/>
      <c r="F4601" s="2"/>
      <c r="G4601" s="2"/>
      <c r="H4601" s="2"/>
      <c r="I4601" s="2"/>
      <c r="J4601" s="2"/>
      <c r="K4601" s="2"/>
      <c r="L4601" s="2"/>
      <c r="M4601" s="60"/>
      <c r="N4601" s="60"/>
      <c r="O4601" s="60"/>
      <c r="P4601" s="60"/>
      <c r="Q4601" s="2"/>
      <c r="R4601" s="60"/>
      <c r="S4601" s="60"/>
      <c r="T4601" s="60"/>
      <c r="U4601" s="60"/>
      <c r="V4601" s="60"/>
      <c r="W4601" s="60"/>
      <c r="X4601" s="60"/>
      <c r="Y4601" s="60"/>
      <c r="Z4601" s="60"/>
      <c r="AA4601" s="60"/>
      <c r="AB4601" s="60"/>
      <c r="AC4601" s="60"/>
      <c r="AD4601" s="60"/>
      <c r="AE4601" s="60"/>
      <c r="AF4601" s="60"/>
      <c r="AG4601" s="60"/>
      <c r="AH4601" s="60"/>
      <c r="AI4601" s="60"/>
      <c r="AJ4601" s="60"/>
      <c r="AK4601" s="60"/>
      <c r="AL4601" s="60"/>
      <c r="AM4601" s="60"/>
      <c r="AN4601" s="60"/>
      <c r="AO4601" s="116"/>
      <c r="AP4601" s="116"/>
      <c r="AQ4601" s="116"/>
      <c r="AR4601" s="116"/>
      <c r="AS4601" s="116"/>
      <c r="AT4601" s="116"/>
      <c r="AU4601" s="116"/>
      <c r="AV4601" s="116"/>
      <c r="AW4601" s="116"/>
      <c r="AX4601" s="116"/>
      <c r="AY4601" s="116"/>
      <c r="AZ4601" s="116"/>
      <c r="BA4601" s="116"/>
    </row>
    <row r="4602" spans="1:53" x14ac:dyDescent="0.25">
      <c r="A4602" s="112"/>
      <c r="B4602" s="45">
        <v>39756</v>
      </c>
      <c r="C4602" s="2">
        <v>57</v>
      </c>
      <c r="D4602" s="2">
        <v>57</v>
      </c>
      <c r="E4602" s="2"/>
      <c r="F4602" s="2"/>
      <c r="G4602" s="2"/>
      <c r="H4602" s="2"/>
      <c r="I4602" s="2"/>
      <c r="J4602" s="2"/>
      <c r="K4602" s="2"/>
      <c r="L4602" s="2"/>
      <c r="M4602" s="60"/>
      <c r="N4602" s="60"/>
      <c r="O4602" s="60"/>
      <c r="P4602" s="60"/>
      <c r="Q4602" s="2"/>
      <c r="R4602" s="60"/>
      <c r="S4602" s="60"/>
      <c r="T4602" s="60"/>
      <c r="U4602" s="60"/>
      <c r="V4602" s="60"/>
      <c r="W4602" s="60"/>
      <c r="X4602" s="60"/>
      <c r="Y4602" s="60"/>
      <c r="Z4602" s="60"/>
      <c r="AA4602" s="60"/>
      <c r="AB4602" s="60"/>
      <c r="AC4602" s="60"/>
      <c r="AD4602" s="60"/>
      <c r="AE4602" s="60"/>
      <c r="AF4602" s="60"/>
      <c r="AG4602" s="60"/>
      <c r="AH4602" s="60"/>
      <c r="AI4602" s="60"/>
      <c r="AJ4602" s="60"/>
      <c r="AK4602" s="60"/>
      <c r="AL4602" s="60"/>
      <c r="AM4602" s="60"/>
      <c r="AN4602" s="60"/>
      <c r="AO4602" s="116"/>
      <c r="AP4602" s="116"/>
      <c r="AQ4602" s="116"/>
      <c r="AR4602" s="116"/>
      <c r="AS4602" s="116"/>
      <c r="AT4602" s="116"/>
      <c r="AU4602" s="116"/>
      <c r="AV4602" s="116"/>
      <c r="AW4602" s="116"/>
      <c r="AX4602" s="116"/>
      <c r="AY4602" s="116"/>
      <c r="AZ4602" s="116"/>
      <c r="BA4602" s="116"/>
    </row>
    <row r="4603" spans="1:53" x14ac:dyDescent="0.25">
      <c r="A4603" s="112"/>
      <c r="B4603" s="45">
        <v>39755</v>
      </c>
      <c r="C4603" s="2">
        <v>57.1</v>
      </c>
      <c r="D4603" s="2">
        <v>57.1</v>
      </c>
      <c r="E4603" s="2"/>
      <c r="F4603" s="2"/>
      <c r="G4603" s="2"/>
      <c r="H4603" s="2"/>
      <c r="I4603" s="2"/>
      <c r="J4603" s="2"/>
      <c r="K4603" s="2"/>
      <c r="L4603" s="2"/>
      <c r="M4603" s="60"/>
      <c r="N4603" s="60"/>
      <c r="O4603" s="60"/>
      <c r="P4603" s="60"/>
      <c r="Q4603" s="2"/>
      <c r="R4603" s="60"/>
      <c r="S4603" s="60"/>
      <c r="T4603" s="60"/>
      <c r="U4603" s="60"/>
      <c r="V4603" s="60"/>
      <c r="W4603" s="60"/>
      <c r="X4603" s="60"/>
      <c r="Y4603" s="60"/>
      <c r="Z4603" s="60"/>
      <c r="AA4603" s="60"/>
      <c r="AB4603" s="60"/>
      <c r="AC4603" s="60"/>
      <c r="AD4603" s="60"/>
      <c r="AE4603" s="60"/>
      <c r="AF4603" s="60"/>
      <c r="AG4603" s="60"/>
      <c r="AH4603" s="60"/>
      <c r="AI4603" s="60"/>
      <c r="AJ4603" s="60"/>
      <c r="AK4603" s="60"/>
      <c r="AL4603" s="60"/>
      <c r="AM4603" s="60"/>
      <c r="AN4603" s="60"/>
      <c r="AO4603" s="116"/>
      <c r="AP4603" s="116"/>
      <c r="AQ4603" s="116"/>
      <c r="AR4603" s="116"/>
      <c r="AS4603" s="116"/>
      <c r="AT4603" s="116"/>
      <c r="AU4603" s="116"/>
      <c r="AV4603" s="116"/>
      <c r="AW4603" s="116"/>
      <c r="AX4603" s="116"/>
      <c r="AY4603" s="116"/>
      <c r="AZ4603" s="116"/>
      <c r="BA4603" s="116"/>
    </row>
    <row r="4604" spans="1:53" x14ac:dyDescent="0.25">
      <c r="A4604" s="112"/>
      <c r="B4604" s="45">
        <v>39752</v>
      </c>
      <c r="C4604" s="2">
        <v>57.1</v>
      </c>
      <c r="D4604" s="2">
        <v>57.1</v>
      </c>
      <c r="E4604" s="2"/>
      <c r="F4604" s="2"/>
      <c r="G4604" s="2"/>
      <c r="H4604" s="2"/>
      <c r="I4604" s="2"/>
      <c r="J4604" s="2"/>
      <c r="K4604" s="2"/>
      <c r="L4604" s="2"/>
      <c r="M4604" s="60"/>
      <c r="N4604" s="60"/>
      <c r="O4604" s="60"/>
      <c r="P4604" s="60"/>
      <c r="Q4604" s="2"/>
      <c r="R4604" s="60"/>
      <c r="S4604" s="60"/>
      <c r="T4604" s="60"/>
      <c r="U4604" s="60"/>
      <c r="V4604" s="60"/>
      <c r="W4604" s="60"/>
      <c r="X4604" s="60"/>
      <c r="Y4604" s="60"/>
      <c r="Z4604" s="60"/>
      <c r="AA4604" s="60"/>
      <c r="AB4604" s="60"/>
      <c r="AC4604" s="60"/>
      <c r="AD4604" s="60"/>
      <c r="AE4604" s="60"/>
      <c r="AF4604" s="60"/>
      <c r="AG4604" s="60"/>
      <c r="AH4604" s="60"/>
      <c r="AI4604" s="60"/>
      <c r="AJ4604" s="60"/>
      <c r="AK4604" s="60"/>
      <c r="AL4604" s="60"/>
      <c r="AM4604" s="60"/>
      <c r="AN4604" s="60"/>
      <c r="AO4604" s="116"/>
      <c r="AP4604" s="116"/>
      <c r="AQ4604" s="116"/>
      <c r="AR4604" s="116"/>
      <c r="AS4604" s="116"/>
      <c r="AT4604" s="116"/>
      <c r="AU4604" s="116"/>
      <c r="AV4604" s="116"/>
      <c r="AW4604" s="116"/>
      <c r="AX4604" s="116"/>
      <c r="AY4604" s="116"/>
      <c r="AZ4604" s="116"/>
      <c r="BA4604" s="116"/>
    </row>
    <row r="4605" spans="1:53" x14ac:dyDescent="0.25">
      <c r="A4605" s="112"/>
      <c r="B4605" s="45">
        <v>39751</v>
      </c>
      <c r="C4605" s="2">
        <v>56.47</v>
      </c>
      <c r="D4605" s="2">
        <v>56.47</v>
      </c>
      <c r="E4605" s="2"/>
      <c r="F4605" s="2"/>
      <c r="G4605" s="2"/>
      <c r="H4605" s="2"/>
      <c r="I4605" s="2"/>
      <c r="J4605" s="2"/>
      <c r="K4605" s="2"/>
      <c r="L4605" s="2"/>
      <c r="M4605" s="60"/>
      <c r="N4605" s="60"/>
      <c r="O4605" s="60"/>
      <c r="P4605" s="60"/>
      <c r="Q4605" s="2"/>
      <c r="R4605" s="60"/>
      <c r="S4605" s="60"/>
      <c r="T4605" s="60"/>
      <c r="U4605" s="60"/>
      <c r="V4605" s="60"/>
      <c r="W4605" s="60"/>
      <c r="X4605" s="60"/>
      <c r="Y4605" s="60"/>
      <c r="Z4605" s="60"/>
      <c r="AA4605" s="60"/>
      <c r="AB4605" s="60"/>
      <c r="AC4605" s="60"/>
      <c r="AD4605" s="60"/>
      <c r="AE4605" s="60"/>
      <c r="AF4605" s="60"/>
      <c r="AG4605" s="60"/>
      <c r="AH4605" s="60"/>
      <c r="AI4605" s="60"/>
      <c r="AJ4605" s="60"/>
      <c r="AK4605" s="60"/>
      <c r="AL4605" s="60"/>
      <c r="AM4605" s="60"/>
      <c r="AN4605" s="60"/>
      <c r="AO4605" s="116"/>
      <c r="AP4605" s="116"/>
      <c r="AQ4605" s="116"/>
      <c r="AR4605" s="116"/>
      <c r="AS4605" s="116"/>
      <c r="AT4605" s="116"/>
      <c r="AU4605" s="116"/>
      <c r="AV4605" s="116"/>
      <c r="AW4605" s="116"/>
      <c r="AX4605" s="116"/>
      <c r="AY4605" s="116"/>
      <c r="AZ4605" s="116"/>
      <c r="BA4605" s="116"/>
    </row>
    <row r="4606" spans="1:53" x14ac:dyDescent="0.25">
      <c r="A4606" s="112"/>
      <c r="B4606" s="45">
        <v>39750</v>
      </c>
      <c r="C4606" s="2">
        <v>55.87</v>
      </c>
      <c r="D4606" s="2">
        <v>55.87</v>
      </c>
      <c r="E4606" s="2"/>
      <c r="F4606" s="2"/>
      <c r="G4606" s="2"/>
      <c r="H4606" s="2"/>
      <c r="I4606" s="2"/>
      <c r="J4606" s="2"/>
      <c r="K4606" s="2"/>
      <c r="L4606" s="2"/>
      <c r="M4606" s="60"/>
      <c r="N4606" s="60"/>
      <c r="O4606" s="60"/>
      <c r="P4606" s="60"/>
      <c r="Q4606" s="2"/>
      <c r="R4606" s="60"/>
      <c r="S4606" s="60"/>
      <c r="T4606" s="60"/>
      <c r="U4606" s="60"/>
      <c r="V4606" s="60"/>
      <c r="W4606" s="60"/>
      <c r="X4606" s="60"/>
      <c r="Y4606" s="60"/>
      <c r="Z4606" s="60"/>
      <c r="AA4606" s="60"/>
      <c r="AB4606" s="60"/>
      <c r="AC4606" s="60"/>
      <c r="AD4606" s="60"/>
      <c r="AE4606" s="60"/>
      <c r="AF4606" s="60"/>
      <c r="AG4606" s="60"/>
      <c r="AH4606" s="60"/>
      <c r="AI4606" s="60"/>
      <c r="AJ4606" s="60"/>
      <c r="AK4606" s="60"/>
      <c r="AL4606" s="60"/>
      <c r="AM4606" s="60"/>
      <c r="AN4606" s="60"/>
      <c r="AO4606" s="116"/>
      <c r="AP4606" s="116"/>
      <c r="AQ4606" s="116"/>
      <c r="AR4606" s="116"/>
      <c r="AS4606" s="116"/>
      <c r="AT4606" s="116"/>
      <c r="AU4606" s="116"/>
      <c r="AV4606" s="116"/>
      <c r="AW4606" s="116"/>
      <c r="AX4606" s="116"/>
      <c r="AY4606" s="116"/>
      <c r="AZ4606" s="116"/>
      <c r="BA4606" s="116"/>
    </row>
    <row r="4607" spans="1:53" x14ac:dyDescent="0.25">
      <c r="A4607" s="112"/>
      <c r="B4607" s="45">
        <v>39749</v>
      </c>
      <c r="C4607" s="2">
        <v>54.7</v>
      </c>
      <c r="D4607" s="2">
        <v>54.7</v>
      </c>
      <c r="E4607" s="2"/>
      <c r="F4607" s="2"/>
      <c r="G4607" s="2"/>
      <c r="H4607" s="2"/>
      <c r="I4607" s="2"/>
      <c r="J4607" s="2"/>
      <c r="K4607" s="2"/>
      <c r="L4607" s="2"/>
      <c r="M4607" s="60"/>
      <c r="N4607" s="60"/>
      <c r="O4607" s="60"/>
      <c r="P4607" s="60"/>
      <c r="Q4607" s="2"/>
      <c r="R4607" s="60"/>
      <c r="S4607" s="60"/>
      <c r="T4607" s="60"/>
      <c r="U4607" s="60"/>
      <c r="V4607" s="60"/>
      <c r="W4607" s="60"/>
      <c r="X4607" s="60"/>
      <c r="Y4607" s="60"/>
      <c r="Z4607" s="60"/>
      <c r="AA4607" s="60"/>
      <c r="AB4607" s="60"/>
      <c r="AC4607" s="60"/>
      <c r="AD4607" s="60"/>
      <c r="AE4607" s="60"/>
      <c r="AF4607" s="60"/>
      <c r="AG4607" s="60"/>
      <c r="AH4607" s="60"/>
      <c r="AI4607" s="60"/>
      <c r="AJ4607" s="60"/>
      <c r="AK4607" s="60"/>
      <c r="AL4607" s="60"/>
      <c r="AM4607" s="60"/>
      <c r="AN4607" s="60"/>
      <c r="AO4607" s="116"/>
      <c r="AP4607" s="116"/>
      <c r="AQ4607" s="116"/>
      <c r="AR4607" s="116"/>
      <c r="AS4607" s="116"/>
      <c r="AT4607" s="116"/>
      <c r="AU4607" s="116"/>
      <c r="AV4607" s="116"/>
      <c r="AW4607" s="116"/>
      <c r="AX4607" s="116"/>
      <c r="AY4607" s="116"/>
      <c r="AZ4607" s="116"/>
      <c r="BA4607" s="116"/>
    </row>
    <row r="4608" spans="1:53" x14ac:dyDescent="0.25">
      <c r="A4608" s="112"/>
      <c r="B4608" s="45">
        <v>39748</v>
      </c>
      <c r="C4608" s="2">
        <v>54.22</v>
      </c>
      <c r="D4608" s="2">
        <v>54.22</v>
      </c>
      <c r="E4608" s="2"/>
      <c r="F4608" s="2"/>
      <c r="G4608" s="2"/>
      <c r="H4608" s="2"/>
      <c r="I4608" s="2"/>
      <c r="J4608" s="2"/>
      <c r="K4608" s="2"/>
      <c r="L4608" s="2"/>
      <c r="M4608" s="60"/>
      <c r="N4608" s="60"/>
      <c r="O4608" s="60"/>
      <c r="P4608" s="60"/>
      <c r="Q4608" s="2"/>
      <c r="R4608" s="60"/>
      <c r="S4608" s="60"/>
      <c r="T4608" s="60"/>
      <c r="U4608" s="60"/>
      <c r="V4608" s="60"/>
      <c r="W4608" s="60"/>
      <c r="X4608" s="60"/>
      <c r="Y4608" s="60"/>
      <c r="Z4608" s="60"/>
      <c r="AA4608" s="60"/>
      <c r="AB4608" s="60"/>
      <c r="AC4608" s="60"/>
      <c r="AD4608" s="60"/>
      <c r="AE4608" s="60"/>
      <c r="AF4608" s="60"/>
      <c r="AG4608" s="60"/>
      <c r="AH4608" s="60"/>
      <c r="AI4608" s="60"/>
      <c r="AJ4608" s="60"/>
      <c r="AK4608" s="60"/>
      <c r="AL4608" s="60"/>
      <c r="AM4608" s="60"/>
      <c r="AN4608" s="60"/>
      <c r="AO4608" s="116"/>
      <c r="AP4608" s="116"/>
      <c r="AQ4608" s="116"/>
      <c r="AR4608" s="116"/>
      <c r="AS4608" s="116"/>
      <c r="AT4608" s="116"/>
      <c r="AU4608" s="116"/>
      <c r="AV4608" s="116"/>
      <c r="AW4608" s="116"/>
      <c r="AX4608" s="116"/>
      <c r="AY4608" s="116"/>
      <c r="AZ4608" s="116"/>
      <c r="BA4608" s="116"/>
    </row>
    <row r="4609" spans="1:53" x14ac:dyDescent="0.25">
      <c r="A4609" s="112"/>
      <c r="B4609" s="45">
        <v>39745</v>
      </c>
      <c r="C4609" s="2">
        <v>56.77</v>
      </c>
      <c r="D4609" s="2">
        <v>56.77</v>
      </c>
      <c r="E4609" s="2"/>
      <c r="F4609" s="2"/>
      <c r="G4609" s="2"/>
      <c r="H4609" s="2"/>
      <c r="I4609" s="2"/>
      <c r="J4609" s="2"/>
      <c r="K4609" s="2"/>
      <c r="L4609" s="2"/>
      <c r="M4609" s="60"/>
      <c r="N4609" s="60"/>
      <c r="O4609" s="60"/>
      <c r="P4609" s="60"/>
      <c r="Q4609" s="2"/>
      <c r="R4609" s="60"/>
      <c r="S4609" s="60"/>
      <c r="T4609" s="60"/>
      <c r="U4609" s="60"/>
      <c r="V4609" s="60"/>
      <c r="W4609" s="60"/>
      <c r="X4609" s="60"/>
      <c r="Y4609" s="60"/>
      <c r="Z4609" s="60"/>
      <c r="AA4609" s="60"/>
      <c r="AB4609" s="60"/>
      <c r="AC4609" s="60"/>
      <c r="AD4609" s="60"/>
      <c r="AE4609" s="60"/>
      <c r="AF4609" s="60"/>
      <c r="AG4609" s="60"/>
      <c r="AH4609" s="60"/>
      <c r="AI4609" s="60"/>
      <c r="AJ4609" s="60"/>
      <c r="AK4609" s="60"/>
      <c r="AL4609" s="60"/>
      <c r="AM4609" s="60"/>
      <c r="AN4609" s="60"/>
      <c r="AO4609" s="116"/>
      <c r="AP4609" s="116"/>
      <c r="AQ4609" s="116"/>
      <c r="AR4609" s="116"/>
      <c r="AS4609" s="116"/>
      <c r="AT4609" s="116"/>
      <c r="AU4609" s="116"/>
      <c r="AV4609" s="116"/>
      <c r="AW4609" s="116"/>
      <c r="AX4609" s="116"/>
      <c r="AY4609" s="116"/>
      <c r="AZ4609" s="116"/>
      <c r="BA4609" s="116"/>
    </row>
    <row r="4610" spans="1:53" x14ac:dyDescent="0.25">
      <c r="A4610" s="112"/>
      <c r="B4610" s="45">
        <v>39744</v>
      </c>
      <c r="C4610" s="2">
        <v>58.27</v>
      </c>
      <c r="D4610" s="2">
        <v>58.27</v>
      </c>
      <c r="E4610" s="2"/>
      <c r="F4610" s="2"/>
      <c r="G4610" s="2"/>
      <c r="H4610" s="2"/>
      <c r="I4610" s="2"/>
      <c r="J4610" s="2"/>
      <c r="K4610" s="2"/>
      <c r="L4610" s="2"/>
      <c r="M4610" s="60"/>
      <c r="N4610" s="60"/>
      <c r="O4610" s="60"/>
      <c r="P4610" s="60"/>
      <c r="Q4610" s="2"/>
      <c r="R4610" s="60"/>
      <c r="S4610" s="60"/>
      <c r="T4610" s="60"/>
      <c r="U4610" s="60"/>
      <c r="V4610" s="60"/>
      <c r="W4610" s="60"/>
      <c r="X4610" s="60"/>
      <c r="Y4610" s="60"/>
      <c r="Z4610" s="60"/>
      <c r="AA4610" s="60"/>
      <c r="AB4610" s="60"/>
      <c r="AC4610" s="60"/>
      <c r="AD4610" s="60"/>
      <c r="AE4610" s="60"/>
      <c r="AF4610" s="60"/>
      <c r="AG4610" s="60"/>
      <c r="AH4610" s="60"/>
      <c r="AI4610" s="60"/>
      <c r="AJ4610" s="60"/>
      <c r="AK4610" s="60"/>
      <c r="AL4610" s="60"/>
      <c r="AM4610" s="60"/>
      <c r="AN4610" s="60"/>
      <c r="AO4610" s="116"/>
      <c r="AP4610" s="116"/>
      <c r="AQ4610" s="116"/>
      <c r="AR4610" s="116"/>
      <c r="AS4610" s="116"/>
      <c r="AT4610" s="116"/>
      <c r="AU4610" s="116"/>
      <c r="AV4610" s="116"/>
      <c r="AW4610" s="116"/>
      <c r="AX4610" s="116"/>
      <c r="AY4610" s="116"/>
      <c r="AZ4610" s="116"/>
      <c r="BA4610" s="116"/>
    </row>
    <row r="4611" spans="1:53" x14ac:dyDescent="0.25">
      <c r="A4611" s="112"/>
      <c r="B4611" s="45">
        <v>39743</v>
      </c>
      <c r="C4611" s="2">
        <v>57.47</v>
      </c>
      <c r="D4611" s="2">
        <v>57.47</v>
      </c>
      <c r="E4611" s="2"/>
      <c r="F4611" s="2"/>
      <c r="G4611" s="2"/>
      <c r="H4611" s="2"/>
      <c r="I4611" s="2"/>
      <c r="J4611" s="2"/>
      <c r="K4611" s="2"/>
      <c r="L4611" s="2"/>
      <c r="M4611" s="60"/>
      <c r="N4611" s="60"/>
      <c r="O4611" s="60"/>
      <c r="P4611" s="60"/>
      <c r="Q4611" s="2"/>
      <c r="R4611" s="60"/>
      <c r="S4611" s="60"/>
      <c r="T4611" s="60"/>
      <c r="U4611" s="60"/>
      <c r="V4611" s="60"/>
      <c r="W4611" s="60"/>
      <c r="X4611" s="60"/>
      <c r="Y4611" s="60"/>
      <c r="Z4611" s="60"/>
      <c r="AA4611" s="60"/>
      <c r="AB4611" s="60"/>
      <c r="AC4611" s="60"/>
      <c r="AD4611" s="60"/>
      <c r="AE4611" s="60"/>
      <c r="AF4611" s="60"/>
      <c r="AG4611" s="60"/>
      <c r="AH4611" s="60"/>
      <c r="AI4611" s="60"/>
      <c r="AJ4611" s="60"/>
      <c r="AK4611" s="60"/>
      <c r="AL4611" s="60"/>
      <c r="AM4611" s="60"/>
      <c r="AN4611" s="60"/>
      <c r="AO4611" s="116"/>
      <c r="AP4611" s="116"/>
      <c r="AQ4611" s="116"/>
      <c r="AR4611" s="116"/>
      <c r="AS4611" s="116"/>
      <c r="AT4611" s="116"/>
      <c r="AU4611" s="116"/>
      <c r="AV4611" s="116"/>
      <c r="AW4611" s="116"/>
      <c r="AX4611" s="116"/>
      <c r="AY4611" s="116"/>
      <c r="AZ4611" s="116"/>
      <c r="BA4611" s="116"/>
    </row>
    <row r="4612" spans="1:53" x14ac:dyDescent="0.25">
      <c r="A4612" s="112"/>
      <c r="B4612" s="45">
        <v>39742</v>
      </c>
      <c r="C4612" s="2">
        <v>59.55</v>
      </c>
      <c r="D4612" s="2">
        <v>59.55</v>
      </c>
      <c r="E4612" s="2"/>
      <c r="F4612" s="2"/>
      <c r="G4612" s="2"/>
      <c r="H4612" s="2"/>
      <c r="I4612" s="2"/>
      <c r="J4612" s="2"/>
      <c r="K4612" s="2"/>
      <c r="L4612" s="2"/>
      <c r="M4612" s="60"/>
      <c r="N4612" s="60"/>
      <c r="O4612" s="60"/>
      <c r="P4612" s="60"/>
      <c r="Q4612" s="2"/>
      <c r="R4612" s="60"/>
      <c r="S4612" s="60"/>
      <c r="T4612" s="60"/>
      <c r="U4612" s="60"/>
      <c r="V4612" s="60"/>
      <c r="W4612" s="60"/>
      <c r="X4612" s="60"/>
      <c r="Y4612" s="60"/>
      <c r="Z4612" s="60"/>
      <c r="AA4612" s="60"/>
      <c r="AB4612" s="60"/>
      <c r="AC4612" s="60"/>
      <c r="AD4612" s="60"/>
      <c r="AE4612" s="60"/>
      <c r="AF4612" s="60"/>
      <c r="AG4612" s="60"/>
      <c r="AH4612" s="60"/>
      <c r="AI4612" s="60"/>
      <c r="AJ4612" s="60"/>
      <c r="AK4612" s="60"/>
      <c r="AL4612" s="60"/>
      <c r="AM4612" s="60"/>
      <c r="AN4612" s="60"/>
      <c r="AO4612" s="116"/>
      <c r="AP4612" s="116"/>
      <c r="AQ4612" s="116"/>
      <c r="AR4612" s="116"/>
      <c r="AS4612" s="116"/>
      <c r="AT4612" s="116"/>
      <c r="AU4612" s="116"/>
      <c r="AV4612" s="116"/>
      <c r="AW4612" s="116"/>
      <c r="AX4612" s="116"/>
      <c r="AY4612" s="116"/>
      <c r="AZ4612" s="116"/>
      <c r="BA4612" s="116"/>
    </row>
    <row r="4613" spans="1:53" x14ac:dyDescent="0.25">
      <c r="A4613" s="112"/>
      <c r="B4613" s="45">
        <v>39741</v>
      </c>
      <c r="C4613" s="2">
        <v>59.77</v>
      </c>
      <c r="D4613" s="2">
        <v>59.77</v>
      </c>
      <c r="E4613" s="2"/>
      <c r="F4613" s="2"/>
      <c r="G4613" s="2"/>
      <c r="H4613" s="2"/>
      <c r="I4613" s="2"/>
      <c r="J4613" s="2"/>
      <c r="K4613" s="2"/>
      <c r="L4613" s="2"/>
      <c r="M4613" s="60"/>
      <c r="N4613" s="60"/>
      <c r="O4613" s="60"/>
      <c r="P4613" s="60"/>
      <c r="Q4613" s="2"/>
      <c r="R4613" s="60"/>
      <c r="S4613" s="60"/>
      <c r="T4613" s="60"/>
      <c r="U4613" s="60"/>
      <c r="V4613" s="60"/>
      <c r="W4613" s="60"/>
      <c r="X4613" s="60"/>
      <c r="Y4613" s="60"/>
      <c r="Z4613" s="60"/>
      <c r="AA4613" s="60"/>
      <c r="AB4613" s="60"/>
      <c r="AC4613" s="60"/>
      <c r="AD4613" s="60"/>
      <c r="AE4613" s="60"/>
      <c r="AF4613" s="60"/>
      <c r="AG4613" s="60"/>
      <c r="AH4613" s="60"/>
      <c r="AI4613" s="60"/>
      <c r="AJ4613" s="60"/>
      <c r="AK4613" s="60"/>
      <c r="AL4613" s="60"/>
      <c r="AM4613" s="60"/>
      <c r="AN4613" s="60"/>
      <c r="AO4613" s="116"/>
      <c r="AP4613" s="116"/>
      <c r="AQ4613" s="116"/>
      <c r="AR4613" s="116"/>
      <c r="AS4613" s="116"/>
      <c r="AT4613" s="116"/>
      <c r="AU4613" s="116"/>
      <c r="AV4613" s="116"/>
      <c r="AW4613" s="116"/>
      <c r="AX4613" s="116"/>
      <c r="AY4613" s="116"/>
      <c r="AZ4613" s="116"/>
      <c r="BA4613" s="116"/>
    </row>
    <row r="4614" spans="1:53" x14ac:dyDescent="0.25">
      <c r="A4614" s="112"/>
      <c r="B4614" s="45">
        <v>39738</v>
      </c>
      <c r="C4614" s="2">
        <v>58.95</v>
      </c>
      <c r="D4614" s="2">
        <v>58.95</v>
      </c>
      <c r="E4614" s="2"/>
      <c r="F4614" s="2"/>
      <c r="G4614" s="2"/>
      <c r="H4614" s="2"/>
      <c r="I4614" s="2"/>
      <c r="J4614" s="2"/>
      <c r="K4614" s="2"/>
      <c r="L4614" s="2"/>
      <c r="M4614" s="60"/>
      <c r="N4614" s="60"/>
      <c r="O4614" s="60"/>
      <c r="P4614" s="60"/>
      <c r="Q4614" s="2"/>
      <c r="R4614" s="60"/>
      <c r="S4614" s="60"/>
      <c r="T4614" s="60"/>
      <c r="U4614" s="60"/>
      <c r="V4614" s="60"/>
      <c r="W4614" s="60"/>
      <c r="X4614" s="60"/>
      <c r="Y4614" s="60"/>
      <c r="Z4614" s="60"/>
      <c r="AA4614" s="60"/>
      <c r="AB4614" s="60"/>
      <c r="AC4614" s="60"/>
      <c r="AD4614" s="60"/>
      <c r="AE4614" s="60"/>
      <c r="AF4614" s="60"/>
      <c r="AG4614" s="60"/>
      <c r="AH4614" s="60"/>
      <c r="AI4614" s="60"/>
      <c r="AJ4614" s="60"/>
      <c r="AK4614" s="60"/>
      <c r="AL4614" s="60"/>
      <c r="AM4614" s="60"/>
      <c r="AN4614" s="60"/>
      <c r="AO4614" s="116"/>
      <c r="AP4614" s="116"/>
      <c r="AQ4614" s="116"/>
      <c r="AR4614" s="116"/>
      <c r="AS4614" s="116"/>
      <c r="AT4614" s="116"/>
      <c r="AU4614" s="116"/>
      <c r="AV4614" s="116"/>
      <c r="AW4614" s="116"/>
      <c r="AX4614" s="116"/>
      <c r="AY4614" s="116"/>
      <c r="AZ4614" s="116"/>
      <c r="BA4614" s="116"/>
    </row>
    <row r="4615" spans="1:53" x14ac:dyDescent="0.25">
      <c r="A4615" s="112"/>
      <c r="B4615" s="45">
        <v>39737</v>
      </c>
      <c r="C4615" s="2">
        <v>60.17</v>
      </c>
      <c r="D4615" s="2">
        <v>60.17</v>
      </c>
      <c r="E4615" s="2"/>
      <c r="F4615" s="2"/>
      <c r="G4615" s="2"/>
      <c r="H4615" s="2"/>
      <c r="I4615" s="2"/>
      <c r="J4615" s="2"/>
      <c r="K4615" s="2"/>
      <c r="L4615" s="2"/>
      <c r="M4615" s="60"/>
      <c r="N4615" s="60"/>
      <c r="O4615" s="60"/>
      <c r="P4615" s="60"/>
      <c r="Q4615" s="2"/>
      <c r="R4615" s="60"/>
      <c r="S4615" s="60"/>
      <c r="T4615" s="60"/>
      <c r="U4615" s="60"/>
      <c r="V4615" s="60"/>
      <c r="W4615" s="60"/>
      <c r="X4615" s="60"/>
      <c r="Y4615" s="60"/>
      <c r="Z4615" s="60"/>
      <c r="AA4615" s="60"/>
      <c r="AB4615" s="60"/>
      <c r="AC4615" s="60"/>
      <c r="AD4615" s="60"/>
      <c r="AE4615" s="60"/>
      <c r="AF4615" s="60"/>
      <c r="AG4615" s="60"/>
      <c r="AH4615" s="60"/>
      <c r="AI4615" s="60"/>
      <c r="AJ4615" s="60"/>
      <c r="AK4615" s="60"/>
      <c r="AL4615" s="60"/>
      <c r="AM4615" s="60"/>
      <c r="AN4615" s="60"/>
      <c r="AO4615" s="116"/>
      <c r="AP4615" s="116"/>
      <c r="AQ4615" s="116"/>
      <c r="AR4615" s="116"/>
      <c r="AS4615" s="116"/>
      <c r="AT4615" s="116"/>
      <c r="AU4615" s="116"/>
      <c r="AV4615" s="116"/>
      <c r="AW4615" s="116"/>
      <c r="AX4615" s="116"/>
      <c r="AY4615" s="116"/>
      <c r="AZ4615" s="116"/>
      <c r="BA4615" s="116"/>
    </row>
    <row r="4616" spans="1:53" x14ac:dyDescent="0.25">
      <c r="A4616" s="112"/>
      <c r="B4616" s="45">
        <v>39736</v>
      </c>
      <c r="C4616" s="2">
        <v>61.37</v>
      </c>
      <c r="D4616" s="2">
        <v>61.37</v>
      </c>
      <c r="E4616" s="2"/>
      <c r="F4616" s="2"/>
      <c r="G4616" s="2"/>
      <c r="H4616" s="2"/>
      <c r="I4616" s="2"/>
      <c r="J4616" s="2"/>
      <c r="K4616" s="2"/>
      <c r="L4616" s="2"/>
      <c r="M4616" s="60"/>
      <c r="N4616" s="60"/>
      <c r="O4616" s="60"/>
      <c r="P4616" s="60"/>
      <c r="Q4616" s="2"/>
      <c r="R4616" s="60"/>
      <c r="S4616" s="60"/>
      <c r="T4616" s="60"/>
      <c r="U4616" s="60"/>
      <c r="V4616" s="60"/>
      <c r="W4616" s="60"/>
      <c r="X4616" s="60"/>
      <c r="Y4616" s="60"/>
      <c r="Z4616" s="60"/>
      <c r="AA4616" s="60"/>
      <c r="AB4616" s="60"/>
      <c r="AC4616" s="60"/>
      <c r="AD4616" s="60"/>
      <c r="AE4616" s="60"/>
      <c r="AF4616" s="60"/>
      <c r="AG4616" s="60"/>
      <c r="AH4616" s="60"/>
      <c r="AI4616" s="60"/>
      <c r="AJ4616" s="60"/>
      <c r="AK4616" s="60"/>
      <c r="AL4616" s="60"/>
      <c r="AM4616" s="60"/>
      <c r="AN4616" s="60"/>
      <c r="AO4616" s="116"/>
      <c r="AP4616" s="116"/>
      <c r="AQ4616" s="116"/>
      <c r="AR4616" s="116"/>
      <c r="AS4616" s="116"/>
      <c r="AT4616" s="116"/>
      <c r="AU4616" s="116"/>
      <c r="AV4616" s="116"/>
      <c r="AW4616" s="116"/>
      <c r="AX4616" s="116"/>
      <c r="AY4616" s="116"/>
      <c r="AZ4616" s="116"/>
      <c r="BA4616" s="116"/>
    </row>
    <row r="4617" spans="1:53" x14ac:dyDescent="0.25">
      <c r="A4617" s="112"/>
      <c r="B4617" s="45">
        <v>39735</v>
      </c>
      <c r="C4617" s="2">
        <v>64.150000000000006</v>
      </c>
      <c r="D4617" s="2">
        <v>64.150000000000006</v>
      </c>
      <c r="E4617" s="2"/>
      <c r="F4617" s="2"/>
      <c r="G4617" s="2"/>
      <c r="H4617" s="2"/>
      <c r="I4617" s="2"/>
      <c r="J4617" s="2"/>
      <c r="K4617" s="2"/>
      <c r="L4617" s="2"/>
      <c r="M4617" s="60"/>
      <c r="N4617" s="60"/>
      <c r="O4617" s="60"/>
      <c r="P4617" s="60"/>
      <c r="Q4617" s="2"/>
      <c r="R4617" s="60"/>
      <c r="S4617" s="60"/>
      <c r="T4617" s="60"/>
      <c r="U4617" s="60"/>
      <c r="V4617" s="60"/>
      <c r="W4617" s="60"/>
      <c r="X4617" s="60"/>
      <c r="Y4617" s="60"/>
      <c r="Z4617" s="60"/>
      <c r="AA4617" s="60"/>
      <c r="AB4617" s="60"/>
      <c r="AC4617" s="60"/>
      <c r="AD4617" s="60"/>
      <c r="AE4617" s="60"/>
      <c r="AF4617" s="60"/>
      <c r="AG4617" s="60"/>
      <c r="AH4617" s="60"/>
      <c r="AI4617" s="60"/>
      <c r="AJ4617" s="60"/>
      <c r="AK4617" s="60"/>
      <c r="AL4617" s="60"/>
      <c r="AM4617" s="60"/>
      <c r="AN4617" s="60"/>
      <c r="AO4617" s="116"/>
      <c r="AP4617" s="116"/>
      <c r="AQ4617" s="116"/>
      <c r="AR4617" s="116"/>
      <c r="AS4617" s="116"/>
      <c r="AT4617" s="116"/>
      <c r="AU4617" s="116"/>
      <c r="AV4617" s="116"/>
      <c r="AW4617" s="116"/>
      <c r="AX4617" s="116"/>
      <c r="AY4617" s="116"/>
      <c r="AZ4617" s="116"/>
      <c r="BA4617" s="116"/>
    </row>
    <row r="4618" spans="1:53" x14ac:dyDescent="0.25">
      <c r="A4618" s="112"/>
      <c r="B4618" s="45">
        <v>39734</v>
      </c>
      <c r="C4618" s="2">
        <v>63.77</v>
      </c>
      <c r="D4618" s="2">
        <v>63.77</v>
      </c>
      <c r="E4618" s="2"/>
      <c r="F4618" s="2"/>
      <c r="G4618" s="2"/>
      <c r="H4618" s="2"/>
      <c r="I4618" s="2"/>
      <c r="J4618" s="2"/>
      <c r="K4618" s="2"/>
      <c r="L4618" s="2"/>
      <c r="M4618" s="60"/>
      <c r="N4618" s="60"/>
      <c r="O4618" s="60"/>
      <c r="P4618" s="60"/>
      <c r="Q4618" s="2"/>
      <c r="R4618" s="60"/>
      <c r="S4618" s="60"/>
      <c r="T4618" s="60"/>
      <c r="U4618" s="60"/>
      <c r="V4618" s="60"/>
      <c r="W4618" s="60"/>
      <c r="X4618" s="60"/>
      <c r="Y4618" s="60"/>
      <c r="Z4618" s="60"/>
      <c r="AA4618" s="60"/>
      <c r="AB4618" s="60"/>
      <c r="AC4618" s="60"/>
      <c r="AD4618" s="60"/>
      <c r="AE4618" s="60"/>
      <c r="AF4618" s="60"/>
      <c r="AG4618" s="60"/>
      <c r="AH4618" s="60"/>
      <c r="AI4618" s="60"/>
      <c r="AJ4618" s="60"/>
      <c r="AK4618" s="60"/>
      <c r="AL4618" s="60"/>
      <c r="AM4618" s="60"/>
      <c r="AN4618" s="60"/>
      <c r="AO4618" s="116"/>
      <c r="AP4618" s="116"/>
      <c r="AQ4618" s="116"/>
      <c r="AR4618" s="116"/>
      <c r="AS4618" s="116"/>
      <c r="AT4618" s="116"/>
      <c r="AU4618" s="116"/>
      <c r="AV4618" s="116"/>
      <c r="AW4618" s="116"/>
      <c r="AX4618" s="116"/>
      <c r="AY4618" s="116"/>
      <c r="AZ4618" s="116"/>
      <c r="BA4618" s="116"/>
    </row>
    <row r="4619" spans="1:53" x14ac:dyDescent="0.25">
      <c r="A4619" s="112"/>
      <c r="B4619" s="45">
        <v>39731</v>
      </c>
      <c r="C4619" s="2">
        <v>63.4</v>
      </c>
      <c r="D4619" s="2">
        <v>63.4</v>
      </c>
      <c r="E4619" s="2"/>
      <c r="F4619" s="2"/>
      <c r="G4619" s="2"/>
      <c r="H4619" s="2"/>
      <c r="I4619" s="2"/>
      <c r="J4619" s="2"/>
      <c r="K4619" s="2"/>
      <c r="L4619" s="2"/>
      <c r="M4619" s="60"/>
      <c r="N4619" s="60"/>
      <c r="O4619" s="60"/>
      <c r="P4619" s="60"/>
      <c r="Q4619" s="2"/>
      <c r="R4619" s="60"/>
      <c r="S4619" s="60"/>
      <c r="T4619" s="60"/>
      <c r="U4619" s="60"/>
      <c r="V4619" s="60"/>
      <c r="W4619" s="60"/>
      <c r="X4619" s="60"/>
      <c r="Y4619" s="60"/>
      <c r="Z4619" s="60"/>
      <c r="AA4619" s="60"/>
      <c r="AB4619" s="60"/>
      <c r="AC4619" s="60"/>
      <c r="AD4619" s="60"/>
      <c r="AE4619" s="60"/>
      <c r="AF4619" s="60"/>
      <c r="AG4619" s="60"/>
      <c r="AH4619" s="60"/>
      <c r="AI4619" s="60"/>
      <c r="AJ4619" s="60"/>
      <c r="AK4619" s="60"/>
      <c r="AL4619" s="60"/>
      <c r="AM4619" s="60"/>
      <c r="AN4619" s="60"/>
      <c r="AO4619" s="116"/>
      <c r="AP4619" s="116"/>
      <c r="AQ4619" s="116"/>
      <c r="AR4619" s="116"/>
      <c r="AS4619" s="116"/>
      <c r="AT4619" s="116"/>
      <c r="AU4619" s="116"/>
      <c r="AV4619" s="116"/>
      <c r="AW4619" s="116"/>
      <c r="AX4619" s="116"/>
      <c r="AY4619" s="116"/>
      <c r="AZ4619" s="116"/>
      <c r="BA4619" s="116"/>
    </row>
    <row r="4620" spans="1:53" x14ac:dyDescent="0.25">
      <c r="A4620" s="112"/>
      <c r="B4620" s="45">
        <v>39730</v>
      </c>
      <c r="C4620" s="2">
        <v>65.17</v>
      </c>
      <c r="D4620" s="2">
        <v>65.17</v>
      </c>
      <c r="E4620" s="2"/>
      <c r="F4620" s="2"/>
      <c r="G4620" s="2"/>
      <c r="H4620" s="2"/>
      <c r="I4620" s="2"/>
      <c r="J4620" s="2"/>
      <c r="K4620" s="2"/>
      <c r="L4620" s="2"/>
      <c r="M4620" s="60"/>
      <c r="N4620" s="60"/>
      <c r="O4620" s="60"/>
      <c r="P4620" s="60"/>
      <c r="Q4620" s="2"/>
      <c r="R4620" s="60"/>
      <c r="S4620" s="60"/>
      <c r="T4620" s="60"/>
      <c r="U4620" s="60"/>
      <c r="V4620" s="60"/>
      <c r="W4620" s="60"/>
      <c r="X4620" s="60"/>
      <c r="Y4620" s="60"/>
      <c r="Z4620" s="60"/>
      <c r="AA4620" s="60"/>
      <c r="AB4620" s="60"/>
      <c r="AC4620" s="60"/>
      <c r="AD4620" s="60"/>
      <c r="AE4620" s="60"/>
      <c r="AF4620" s="60"/>
      <c r="AG4620" s="60"/>
      <c r="AH4620" s="60"/>
      <c r="AI4620" s="60"/>
      <c r="AJ4620" s="60"/>
      <c r="AK4620" s="60"/>
      <c r="AL4620" s="60"/>
      <c r="AM4620" s="60"/>
      <c r="AN4620" s="60"/>
      <c r="AO4620" s="116"/>
      <c r="AP4620" s="116"/>
      <c r="AQ4620" s="116"/>
      <c r="AR4620" s="116"/>
      <c r="AS4620" s="116"/>
      <c r="AT4620" s="116"/>
      <c r="AU4620" s="116"/>
      <c r="AV4620" s="116"/>
      <c r="AW4620" s="116"/>
      <c r="AX4620" s="116"/>
      <c r="AY4620" s="116"/>
      <c r="AZ4620" s="116"/>
      <c r="BA4620" s="116"/>
    </row>
    <row r="4621" spans="1:53" x14ac:dyDescent="0.25">
      <c r="A4621" s="112"/>
      <c r="B4621" s="45">
        <v>39729</v>
      </c>
      <c r="C4621" s="2">
        <v>64.77</v>
      </c>
      <c r="D4621" s="2">
        <v>64.77</v>
      </c>
      <c r="E4621" s="2"/>
      <c r="F4621" s="2"/>
      <c r="G4621" s="2"/>
      <c r="H4621" s="2"/>
      <c r="I4621" s="2"/>
      <c r="J4621" s="2"/>
      <c r="K4621" s="2"/>
      <c r="L4621" s="2"/>
      <c r="M4621" s="60"/>
      <c r="N4621" s="60"/>
      <c r="O4621" s="60"/>
      <c r="P4621" s="60"/>
      <c r="Q4621" s="2"/>
      <c r="R4621" s="60"/>
      <c r="S4621" s="60"/>
      <c r="T4621" s="60"/>
      <c r="U4621" s="60"/>
      <c r="V4621" s="60"/>
      <c r="W4621" s="60"/>
      <c r="X4621" s="60"/>
      <c r="Y4621" s="60"/>
      <c r="Z4621" s="60"/>
      <c r="AA4621" s="60"/>
      <c r="AB4621" s="60"/>
      <c r="AC4621" s="60"/>
      <c r="AD4621" s="60"/>
      <c r="AE4621" s="60"/>
      <c r="AF4621" s="60"/>
      <c r="AG4621" s="60"/>
      <c r="AH4621" s="60"/>
      <c r="AI4621" s="60"/>
      <c r="AJ4621" s="60"/>
      <c r="AK4621" s="60"/>
      <c r="AL4621" s="60"/>
      <c r="AM4621" s="60"/>
      <c r="AN4621" s="60"/>
      <c r="AO4621" s="116"/>
      <c r="AP4621" s="116"/>
      <c r="AQ4621" s="116"/>
      <c r="AR4621" s="116"/>
      <c r="AS4621" s="116"/>
      <c r="AT4621" s="116"/>
      <c r="AU4621" s="116"/>
      <c r="AV4621" s="116"/>
      <c r="AW4621" s="116"/>
      <c r="AX4621" s="116"/>
      <c r="AY4621" s="116"/>
      <c r="AZ4621" s="116"/>
      <c r="BA4621" s="116"/>
    </row>
    <row r="4622" spans="1:53" x14ac:dyDescent="0.25">
      <c r="A4622" s="112"/>
      <c r="B4622" s="45">
        <v>39728</v>
      </c>
      <c r="C4622" s="2">
        <v>66.17</v>
      </c>
      <c r="D4622" s="2">
        <v>66.17</v>
      </c>
      <c r="E4622" s="2"/>
      <c r="F4622" s="2"/>
      <c r="G4622" s="2"/>
      <c r="H4622" s="2"/>
      <c r="I4622" s="2"/>
      <c r="J4622" s="2"/>
      <c r="K4622" s="2"/>
      <c r="L4622" s="2"/>
      <c r="M4622" s="60"/>
      <c r="N4622" s="60"/>
      <c r="O4622" s="60"/>
      <c r="P4622" s="60"/>
      <c r="Q4622" s="2"/>
      <c r="R4622" s="60"/>
      <c r="S4622" s="60"/>
      <c r="T4622" s="60"/>
      <c r="U4622" s="60"/>
      <c r="V4622" s="60"/>
      <c r="W4622" s="60"/>
      <c r="X4622" s="60"/>
      <c r="Y4622" s="60"/>
      <c r="Z4622" s="60"/>
      <c r="AA4622" s="60"/>
      <c r="AB4622" s="60"/>
      <c r="AC4622" s="60"/>
      <c r="AD4622" s="60"/>
      <c r="AE4622" s="60"/>
      <c r="AF4622" s="60"/>
      <c r="AG4622" s="60"/>
      <c r="AH4622" s="60"/>
      <c r="AI4622" s="60"/>
      <c r="AJ4622" s="60"/>
      <c r="AK4622" s="60"/>
      <c r="AL4622" s="60"/>
      <c r="AM4622" s="60"/>
      <c r="AN4622" s="60"/>
      <c r="AO4622" s="116"/>
      <c r="AP4622" s="116"/>
      <c r="AQ4622" s="116"/>
      <c r="AR4622" s="116"/>
      <c r="AS4622" s="116"/>
      <c r="AT4622" s="116"/>
      <c r="AU4622" s="116"/>
      <c r="AV4622" s="116"/>
      <c r="AW4622" s="116"/>
      <c r="AX4622" s="116"/>
      <c r="AY4622" s="116"/>
      <c r="AZ4622" s="116"/>
      <c r="BA4622" s="116"/>
    </row>
    <row r="4623" spans="1:53" x14ac:dyDescent="0.25">
      <c r="A4623" s="112"/>
      <c r="B4623" s="45">
        <v>39727</v>
      </c>
      <c r="C4623" s="2">
        <v>67.02</v>
      </c>
      <c r="D4623" s="2">
        <v>67.02</v>
      </c>
      <c r="E4623" s="2"/>
      <c r="F4623" s="2"/>
      <c r="G4623" s="2"/>
      <c r="H4623" s="2"/>
      <c r="I4623" s="2"/>
      <c r="J4623" s="2"/>
      <c r="K4623" s="2"/>
      <c r="L4623" s="2"/>
      <c r="M4623" s="60"/>
      <c r="N4623" s="60"/>
      <c r="O4623" s="60"/>
      <c r="P4623" s="60"/>
      <c r="Q4623" s="2"/>
      <c r="R4623" s="60"/>
      <c r="S4623" s="60"/>
      <c r="T4623" s="60"/>
      <c r="U4623" s="60"/>
      <c r="V4623" s="60"/>
      <c r="W4623" s="60"/>
      <c r="X4623" s="60"/>
      <c r="Y4623" s="60"/>
      <c r="Z4623" s="60"/>
      <c r="AA4623" s="60"/>
      <c r="AB4623" s="60"/>
      <c r="AC4623" s="60"/>
      <c r="AD4623" s="60"/>
      <c r="AE4623" s="60"/>
      <c r="AF4623" s="60"/>
      <c r="AG4623" s="60"/>
      <c r="AH4623" s="60"/>
      <c r="AI4623" s="60"/>
      <c r="AJ4623" s="60"/>
      <c r="AK4623" s="60"/>
      <c r="AL4623" s="60"/>
      <c r="AM4623" s="60"/>
      <c r="AN4623" s="60"/>
      <c r="AO4623" s="116"/>
      <c r="AP4623" s="116"/>
      <c r="AQ4623" s="116"/>
      <c r="AR4623" s="116"/>
      <c r="AS4623" s="116"/>
      <c r="AT4623" s="116"/>
      <c r="AU4623" s="116"/>
      <c r="AV4623" s="116"/>
      <c r="AW4623" s="116"/>
      <c r="AX4623" s="116"/>
      <c r="AY4623" s="116"/>
      <c r="AZ4623" s="116"/>
      <c r="BA4623" s="116"/>
    </row>
    <row r="4624" spans="1:53" x14ac:dyDescent="0.25">
      <c r="A4624" s="112"/>
      <c r="B4624" s="45">
        <v>39724</v>
      </c>
      <c r="C4624" s="2">
        <v>67.27</v>
      </c>
      <c r="D4624" s="2">
        <v>67.27</v>
      </c>
      <c r="E4624" s="2"/>
      <c r="F4624" s="2"/>
      <c r="G4624" s="2"/>
      <c r="H4624" s="2"/>
      <c r="I4624" s="2"/>
      <c r="J4624" s="2"/>
      <c r="K4624" s="2"/>
      <c r="L4624" s="2"/>
      <c r="M4624" s="60"/>
      <c r="N4624" s="60"/>
      <c r="O4624" s="60"/>
      <c r="P4624" s="60"/>
      <c r="Q4624" s="2"/>
      <c r="R4624" s="60"/>
      <c r="S4624" s="60"/>
      <c r="T4624" s="60"/>
      <c r="U4624" s="60"/>
      <c r="V4624" s="60"/>
      <c r="W4624" s="60"/>
      <c r="X4624" s="60"/>
      <c r="Y4624" s="60"/>
      <c r="Z4624" s="60"/>
      <c r="AA4624" s="60"/>
      <c r="AB4624" s="60"/>
      <c r="AC4624" s="60"/>
      <c r="AD4624" s="60"/>
      <c r="AE4624" s="60"/>
      <c r="AF4624" s="60"/>
      <c r="AG4624" s="60"/>
      <c r="AH4624" s="60"/>
      <c r="AI4624" s="60"/>
      <c r="AJ4624" s="60"/>
      <c r="AK4624" s="60"/>
      <c r="AL4624" s="60"/>
      <c r="AM4624" s="60"/>
      <c r="AN4624" s="60"/>
      <c r="AO4624" s="116"/>
      <c r="AP4624" s="116"/>
      <c r="AQ4624" s="116"/>
      <c r="AR4624" s="116"/>
      <c r="AS4624" s="116"/>
      <c r="AT4624" s="116"/>
      <c r="AU4624" s="116"/>
      <c r="AV4624" s="116"/>
      <c r="AW4624" s="116"/>
      <c r="AX4624" s="116"/>
      <c r="AY4624" s="116"/>
      <c r="AZ4624" s="116"/>
      <c r="BA4624" s="116"/>
    </row>
    <row r="4625" spans="1:53" x14ac:dyDescent="0.25">
      <c r="A4625" s="112"/>
      <c r="B4625" s="45">
        <v>39723</v>
      </c>
      <c r="C4625" s="2">
        <v>67.27</v>
      </c>
      <c r="D4625" s="2">
        <v>67.27</v>
      </c>
      <c r="E4625" s="2"/>
      <c r="F4625" s="2"/>
      <c r="G4625" s="2"/>
      <c r="H4625" s="2"/>
      <c r="I4625" s="2"/>
      <c r="J4625" s="2"/>
      <c r="K4625" s="2"/>
      <c r="L4625" s="2"/>
      <c r="M4625" s="60"/>
      <c r="N4625" s="60"/>
      <c r="O4625" s="60"/>
      <c r="P4625" s="60"/>
      <c r="Q4625" s="2"/>
      <c r="R4625" s="60"/>
      <c r="S4625" s="60"/>
      <c r="T4625" s="60"/>
      <c r="U4625" s="60"/>
      <c r="V4625" s="60"/>
      <c r="W4625" s="60"/>
      <c r="X4625" s="60"/>
      <c r="Y4625" s="60"/>
      <c r="Z4625" s="60"/>
      <c r="AA4625" s="60"/>
      <c r="AB4625" s="60"/>
      <c r="AC4625" s="60"/>
      <c r="AD4625" s="60"/>
      <c r="AE4625" s="60"/>
      <c r="AF4625" s="60"/>
      <c r="AG4625" s="60"/>
      <c r="AH4625" s="60"/>
      <c r="AI4625" s="60"/>
      <c r="AJ4625" s="60"/>
      <c r="AK4625" s="60"/>
      <c r="AL4625" s="60"/>
      <c r="AM4625" s="60"/>
      <c r="AN4625" s="60"/>
      <c r="AO4625" s="116"/>
      <c r="AP4625" s="116"/>
      <c r="AQ4625" s="116"/>
      <c r="AR4625" s="116"/>
      <c r="AS4625" s="116"/>
      <c r="AT4625" s="116"/>
      <c r="AU4625" s="116"/>
      <c r="AV4625" s="116"/>
      <c r="AW4625" s="116"/>
      <c r="AX4625" s="116"/>
      <c r="AY4625" s="116"/>
      <c r="AZ4625" s="116"/>
      <c r="BA4625" s="116"/>
    </row>
    <row r="4626" spans="1:53" x14ac:dyDescent="0.25">
      <c r="A4626" s="112"/>
      <c r="B4626" s="45">
        <v>39722</v>
      </c>
      <c r="C4626" s="2">
        <v>67</v>
      </c>
      <c r="D4626" s="2">
        <v>67</v>
      </c>
      <c r="E4626" s="2"/>
      <c r="F4626" s="2"/>
      <c r="G4626" s="2"/>
      <c r="H4626" s="2"/>
      <c r="I4626" s="2"/>
      <c r="J4626" s="2"/>
      <c r="K4626" s="2"/>
      <c r="L4626" s="2"/>
      <c r="M4626" s="60"/>
      <c r="N4626" s="60"/>
      <c r="O4626" s="60"/>
      <c r="P4626" s="60"/>
      <c r="Q4626" s="2"/>
      <c r="R4626" s="60"/>
      <c r="S4626" s="60"/>
      <c r="T4626" s="60"/>
      <c r="U4626" s="60"/>
      <c r="V4626" s="60"/>
      <c r="W4626" s="60"/>
      <c r="X4626" s="60"/>
      <c r="Y4626" s="60"/>
      <c r="Z4626" s="60"/>
      <c r="AA4626" s="60"/>
      <c r="AB4626" s="60"/>
      <c r="AC4626" s="60"/>
      <c r="AD4626" s="60"/>
      <c r="AE4626" s="60"/>
      <c r="AF4626" s="60"/>
      <c r="AG4626" s="60"/>
      <c r="AH4626" s="60"/>
      <c r="AI4626" s="60"/>
      <c r="AJ4626" s="60"/>
      <c r="AK4626" s="60"/>
      <c r="AL4626" s="60"/>
      <c r="AM4626" s="60"/>
      <c r="AN4626" s="60"/>
      <c r="AO4626" s="116"/>
      <c r="AP4626" s="116"/>
      <c r="AQ4626" s="116"/>
      <c r="AR4626" s="116"/>
      <c r="AS4626" s="116"/>
      <c r="AT4626" s="116"/>
      <c r="AU4626" s="116"/>
      <c r="AV4626" s="116"/>
      <c r="AW4626" s="116"/>
      <c r="AX4626" s="116"/>
      <c r="AY4626" s="116"/>
      <c r="AZ4626" s="116"/>
      <c r="BA4626" s="116"/>
    </row>
    <row r="4627" spans="1:53" x14ac:dyDescent="0.25">
      <c r="A4627" s="112"/>
      <c r="B4627" s="45">
        <v>39721</v>
      </c>
      <c r="C4627" s="2">
        <v>65.599999999999994</v>
      </c>
      <c r="D4627" s="2">
        <v>65.599999999999994</v>
      </c>
      <c r="E4627" s="2"/>
      <c r="F4627" s="2"/>
      <c r="G4627" s="2"/>
      <c r="H4627" s="2"/>
      <c r="I4627" s="2"/>
      <c r="J4627" s="2"/>
      <c r="K4627" s="2"/>
      <c r="L4627" s="2"/>
      <c r="M4627" s="60"/>
      <c r="N4627" s="60"/>
      <c r="O4627" s="60"/>
      <c r="P4627" s="60"/>
      <c r="Q4627" s="2"/>
      <c r="R4627" s="60"/>
      <c r="S4627" s="60"/>
      <c r="T4627" s="60"/>
      <c r="U4627" s="60"/>
      <c r="V4627" s="60"/>
      <c r="W4627" s="60"/>
      <c r="X4627" s="60"/>
      <c r="Y4627" s="60"/>
      <c r="Z4627" s="60"/>
      <c r="AA4627" s="60"/>
      <c r="AB4627" s="60"/>
      <c r="AC4627" s="60"/>
      <c r="AD4627" s="60"/>
      <c r="AE4627" s="60"/>
      <c r="AF4627" s="60"/>
      <c r="AG4627" s="60"/>
      <c r="AH4627" s="60"/>
      <c r="AI4627" s="60"/>
      <c r="AJ4627" s="60"/>
      <c r="AK4627" s="60"/>
      <c r="AL4627" s="60"/>
      <c r="AM4627" s="60"/>
      <c r="AN4627" s="60"/>
      <c r="AO4627" s="116"/>
      <c r="AP4627" s="116"/>
      <c r="AQ4627" s="116"/>
      <c r="AR4627" s="116"/>
      <c r="AS4627" s="116"/>
      <c r="AT4627" s="116"/>
      <c r="AU4627" s="116"/>
      <c r="AV4627" s="116"/>
      <c r="AW4627" s="116"/>
      <c r="AX4627" s="116"/>
      <c r="AY4627" s="116"/>
      <c r="AZ4627" s="116"/>
      <c r="BA4627" s="116"/>
    </row>
    <row r="4628" spans="1:53" x14ac:dyDescent="0.25">
      <c r="A4628" s="112"/>
      <c r="B4628" s="45">
        <v>39720</v>
      </c>
      <c r="C4628" s="2">
        <v>66.430000000000007</v>
      </c>
      <c r="D4628" s="2">
        <v>66.430000000000007</v>
      </c>
      <c r="E4628" s="2"/>
      <c r="F4628" s="2"/>
      <c r="G4628" s="2"/>
      <c r="H4628" s="2"/>
      <c r="I4628" s="2"/>
      <c r="J4628" s="2"/>
      <c r="K4628" s="2"/>
      <c r="L4628" s="2"/>
      <c r="M4628" s="60"/>
      <c r="N4628" s="60"/>
      <c r="O4628" s="60"/>
      <c r="P4628" s="60"/>
      <c r="Q4628" s="2"/>
      <c r="R4628" s="60"/>
      <c r="S4628" s="60"/>
      <c r="T4628" s="60"/>
      <c r="U4628" s="60"/>
      <c r="V4628" s="60"/>
      <c r="W4628" s="60"/>
      <c r="X4628" s="60"/>
      <c r="Y4628" s="60"/>
      <c r="Z4628" s="60"/>
      <c r="AA4628" s="60"/>
      <c r="AB4628" s="60"/>
      <c r="AC4628" s="60"/>
      <c r="AD4628" s="60"/>
      <c r="AE4628" s="60"/>
      <c r="AF4628" s="60"/>
      <c r="AG4628" s="60"/>
      <c r="AH4628" s="60"/>
      <c r="AI4628" s="60"/>
      <c r="AJ4628" s="60"/>
      <c r="AK4628" s="60"/>
      <c r="AL4628" s="60"/>
      <c r="AM4628" s="60"/>
      <c r="AN4628" s="60"/>
      <c r="AO4628" s="116"/>
      <c r="AP4628" s="116"/>
      <c r="AQ4628" s="116"/>
      <c r="AR4628" s="116"/>
      <c r="AS4628" s="116"/>
      <c r="AT4628" s="116"/>
      <c r="AU4628" s="116"/>
      <c r="AV4628" s="116"/>
      <c r="AW4628" s="116"/>
      <c r="AX4628" s="116"/>
      <c r="AY4628" s="116"/>
      <c r="AZ4628" s="116"/>
      <c r="BA4628" s="116"/>
    </row>
    <row r="4629" spans="1:53" x14ac:dyDescent="0.25">
      <c r="A4629" s="112"/>
      <c r="B4629" s="45">
        <v>39717</v>
      </c>
      <c r="C4629" s="2">
        <v>66.680000000000007</v>
      </c>
      <c r="D4629" s="2">
        <v>66.680000000000007</v>
      </c>
      <c r="E4629" s="2"/>
      <c r="F4629" s="2"/>
      <c r="G4629" s="2"/>
      <c r="H4629" s="2"/>
      <c r="I4629" s="2"/>
      <c r="J4629" s="2"/>
      <c r="K4629" s="2"/>
      <c r="L4629" s="2"/>
      <c r="M4629" s="60"/>
      <c r="N4629" s="60"/>
      <c r="O4629" s="60"/>
      <c r="P4629" s="60"/>
      <c r="Q4629" s="2"/>
      <c r="R4629" s="60"/>
      <c r="S4629" s="60"/>
      <c r="T4629" s="60"/>
      <c r="U4629" s="60"/>
      <c r="V4629" s="60"/>
      <c r="W4629" s="60"/>
      <c r="X4629" s="60"/>
      <c r="Y4629" s="60"/>
      <c r="Z4629" s="60"/>
      <c r="AA4629" s="60"/>
      <c r="AB4629" s="60"/>
      <c r="AC4629" s="60"/>
      <c r="AD4629" s="60"/>
      <c r="AE4629" s="60"/>
      <c r="AF4629" s="60"/>
      <c r="AG4629" s="60"/>
      <c r="AH4629" s="60"/>
      <c r="AI4629" s="60"/>
      <c r="AJ4629" s="60"/>
      <c r="AK4629" s="60"/>
      <c r="AL4629" s="60"/>
      <c r="AM4629" s="60"/>
      <c r="AN4629" s="60"/>
      <c r="AO4629" s="116"/>
      <c r="AP4629" s="116"/>
      <c r="AQ4629" s="116"/>
      <c r="AR4629" s="116"/>
      <c r="AS4629" s="116"/>
      <c r="AT4629" s="116"/>
      <c r="AU4629" s="116"/>
      <c r="AV4629" s="116"/>
      <c r="AW4629" s="116"/>
      <c r="AX4629" s="116"/>
      <c r="AY4629" s="116"/>
      <c r="AZ4629" s="116"/>
      <c r="BA4629" s="116"/>
    </row>
    <row r="4630" spans="1:53" x14ac:dyDescent="0.25">
      <c r="A4630" s="112"/>
      <c r="B4630" s="45">
        <v>39716</v>
      </c>
      <c r="C4630" s="2">
        <v>67.36</v>
      </c>
      <c r="D4630" s="2">
        <v>67.36</v>
      </c>
      <c r="E4630" s="2"/>
      <c r="F4630" s="2"/>
      <c r="G4630" s="2"/>
      <c r="H4630" s="2"/>
      <c r="I4630" s="2"/>
      <c r="J4630" s="2"/>
      <c r="K4630" s="2"/>
      <c r="L4630" s="2"/>
      <c r="M4630" s="60"/>
      <c r="N4630" s="60"/>
      <c r="O4630" s="60"/>
      <c r="P4630" s="60"/>
      <c r="Q4630" s="2"/>
      <c r="R4630" s="60"/>
      <c r="S4630" s="60"/>
      <c r="T4630" s="60"/>
      <c r="U4630" s="60"/>
      <c r="V4630" s="60"/>
      <c r="W4630" s="60"/>
      <c r="X4630" s="60"/>
      <c r="Y4630" s="60"/>
      <c r="Z4630" s="60"/>
      <c r="AA4630" s="60"/>
      <c r="AB4630" s="60"/>
      <c r="AC4630" s="60"/>
      <c r="AD4630" s="60"/>
      <c r="AE4630" s="60"/>
      <c r="AF4630" s="60"/>
      <c r="AG4630" s="60"/>
      <c r="AH4630" s="60"/>
      <c r="AI4630" s="60"/>
      <c r="AJ4630" s="60"/>
      <c r="AK4630" s="60"/>
      <c r="AL4630" s="60"/>
      <c r="AM4630" s="60"/>
      <c r="AN4630" s="60"/>
      <c r="AO4630" s="116"/>
      <c r="AP4630" s="116"/>
      <c r="AQ4630" s="116"/>
      <c r="AR4630" s="116"/>
      <c r="AS4630" s="116"/>
      <c r="AT4630" s="116"/>
      <c r="AU4630" s="116"/>
      <c r="AV4630" s="116"/>
      <c r="AW4630" s="116"/>
      <c r="AX4630" s="116"/>
      <c r="AY4630" s="116"/>
      <c r="AZ4630" s="116"/>
      <c r="BA4630" s="116"/>
    </row>
    <row r="4631" spans="1:53" x14ac:dyDescent="0.25">
      <c r="A4631" s="112"/>
      <c r="B4631" s="45">
        <v>39715</v>
      </c>
      <c r="C4631" s="2">
        <v>67.48</v>
      </c>
      <c r="D4631" s="2">
        <v>67.48</v>
      </c>
      <c r="E4631" s="2"/>
      <c r="F4631" s="2"/>
      <c r="G4631" s="2"/>
      <c r="H4631" s="2"/>
      <c r="I4631" s="2"/>
      <c r="J4631" s="2"/>
      <c r="K4631" s="2"/>
      <c r="L4631" s="2"/>
      <c r="M4631" s="60"/>
      <c r="N4631" s="60"/>
      <c r="O4631" s="60"/>
      <c r="P4631" s="60"/>
      <c r="Q4631" s="2"/>
      <c r="R4631" s="60"/>
      <c r="S4631" s="60"/>
      <c r="T4631" s="60"/>
      <c r="U4631" s="60"/>
      <c r="V4631" s="60"/>
      <c r="W4631" s="60"/>
      <c r="X4631" s="60"/>
      <c r="Y4631" s="60"/>
      <c r="Z4631" s="60"/>
      <c r="AA4631" s="60"/>
      <c r="AB4631" s="60"/>
      <c r="AC4631" s="60"/>
      <c r="AD4631" s="60"/>
      <c r="AE4631" s="60"/>
      <c r="AF4631" s="60"/>
      <c r="AG4631" s="60"/>
      <c r="AH4631" s="60"/>
      <c r="AI4631" s="60"/>
      <c r="AJ4631" s="60"/>
      <c r="AK4631" s="60"/>
      <c r="AL4631" s="60"/>
      <c r="AM4631" s="60"/>
      <c r="AN4631" s="60"/>
      <c r="AO4631" s="116"/>
      <c r="AP4631" s="116"/>
      <c r="AQ4631" s="116"/>
      <c r="AR4631" s="116"/>
      <c r="AS4631" s="116"/>
      <c r="AT4631" s="116"/>
      <c r="AU4631" s="116"/>
      <c r="AV4631" s="116"/>
      <c r="AW4631" s="116"/>
      <c r="AX4631" s="116"/>
      <c r="AY4631" s="116"/>
      <c r="AZ4631" s="116"/>
      <c r="BA4631" s="116"/>
    </row>
    <row r="4632" spans="1:53" x14ac:dyDescent="0.25">
      <c r="A4632" s="112"/>
      <c r="B4632" s="45">
        <v>39714</v>
      </c>
      <c r="C4632" s="2">
        <v>66.930000000000007</v>
      </c>
      <c r="D4632" s="2">
        <v>66.930000000000007</v>
      </c>
      <c r="E4632" s="2"/>
      <c r="F4632" s="2"/>
      <c r="G4632" s="2"/>
      <c r="H4632" s="2"/>
      <c r="I4632" s="2"/>
      <c r="J4632" s="2"/>
      <c r="K4632" s="2"/>
      <c r="L4632" s="2"/>
      <c r="M4632" s="60"/>
      <c r="N4632" s="60"/>
      <c r="O4632" s="60"/>
      <c r="P4632" s="60"/>
      <c r="Q4632" s="2"/>
      <c r="R4632" s="60"/>
      <c r="S4632" s="60"/>
      <c r="T4632" s="60"/>
      <c r="U4632" s="60"/>
      <c r="V4632" s="60"/>
      <c r="W4632" s="60"/>
      <c r="X4632" s="60"/>
      <c r="Y4632" s="60"/>
      <c r="Z4632" s="60"/>
      <c r="AA4632" s="60"/>
      <c r="AB4632" s="60"/>
      <c r="AC4632" s="60"/>
      <c r="AD4632" s="60"/>
      <c r="AE4632" s="60"/>
      <c r="AF4632" s="60"/>
      <c r="AG4632" s="60"/>
      <c r="AH4632" s="60"/>
      <c r="AI4632" s="60"/>
      <c r="AJ4632" s="60"/>
      <c r="AK4632" s="60"/>
      <c r="AL4632" s="60"/>
      <c r="AM4632" s="60"/>
      <c r="AN4632" s="60"/>
      <c r="AO4632" s="116"/>
      <c r="AP4632" s="116"/>
      <c r="AQ4632" s="116"/>
      <c r="AR4632" s="116"/>
      <c r="AS4632" s="116"/>
      <c r="AT4632" s="116"/>
      <c r="AU4632" s="116"/>
      <c r="AV4632" s="116"/>
      <c r="AW4632" s="116"/>
      <c r="AX4632" s="116"/>
      <c r="AY4632" s="116"/>
      <c r="AZ4632" s="116"/>
      <c r="BA4632" s="116"/>
    </row>
    <row r="4633" spans="1:53" x14ac:dyDescent="0.25">
      <c r="A4633" s="112"/>
      <c r="B4633" s="45">
        <v>39713</v>
      </c>
      <c r="C4633" s="2">
        <v>67.86</v>
      </c>
      <c r="D4633" s="2">
        <v>67.86</v>
      </c>
      <c r="E4633" s="2"/>
      <c r="F4633" s="2"/>
      <c r="G4633" s="2"/>
      <c r="H4633" s="2"/>
      <c r="I4633" s="2"/>
      <c r="J4633" s="2"/>
      <c r="K4633" s="2"/>
      <c r="L4633" s="2"/>
      <c r="M4633" s="60"/>
      <c r="N4633" s="60"/>
      <c r="O4633" s="60"/>
      <c r="P4633" s="60"/>
      <c r="Q4633" s="2"/>
      <c r="R4633" s="60"/>
      <c r="S4633" s="60"/>
      <c r="T4633" s="60"/>
      <c r="U4633" s="60"/>
      <c r="V4633" s="60"/>
      <c r="W4633" s="60"/>
      <c r="X4633" s="60"/>
      <c r="Y4633" s="60"/>
      <c r="Z4633" s="60"/>
      <c r="AA4633" s="60"/>
      <c r="AB4633" s="60"/>
      <c r="AC4633" s="60"/>
      <c r="AD4633" s="60"/>
      <c r="AE4633" s="60"/>
      <c r="AF4633" s="60"/>
      <c r="AG4633" s="60"/>
      <c r="AH4633" s="60"/>
      <c r="AI4633" s="60"/>
      <c r="AJ4633" s="60"/>
      <c r="AK4633" s="60"/>
      <c r="AL4633" s="60"/>
      <c r="AM4633" s="60"/>
      <c r="AN4633" s="60"/>
      <c r="AO4633" s="116"/>
      <c r="AP4633" s="116"/>
      <c r="AQ4633" s="116"/>
      <c r="AR4633" s="116"/>
      <c r="AS4633" s="116"/>
      <c r="AT4633" s="116"/>
      <c r="AU4633" s="116"/>
      <c r="AV4633" s="116"/>
      <c r="AW4633" s="116"/>
      <c r="AX4633" s="116"/>
      <c r="AY4633" s="116"/>
      <c r="AZ4633" s="116"/>
      <c r="BA4633" s="116"/>
    </row>
    <row r="4634" spans="1:53" x14ac:dyDescent="0.25">
      <c r="A4634" s="112"/>
      <c r="B4634" s="45">
        <v>39710</v>
      </c>
      <c r="C4634" s="2">
        <v>66.63</v>
      </c>
      <c r="D4634" s="2">
        <v>66.63</v>
      </c>
      <c r="E4634" s="2"/>
      <c r="F4634" s="2"/>
      <c r="G4634" s="2"/>
      <c r="H4634" s="2"/>
      <c r="I4634" s="2"/>
      <c r="J4634" s="2"/>
      <c r="K4634" s="2"/>
      <c r="L4634" s="2"/>
      <c r="M4634" s="60"/>
      <c r="N4634" s="60"/>
      <c r="O4634" s="60"/>
      <c r="P4634" s="60"/>
      <c r="Q4634" s="2"/>
      <c r="R4634" s="60"/>
      <c r="S4634" s="60"/>
      <c r="T4634" s="60"/>
      <c r="U4634" s="60"/>
      <c r="V4634" s="60"/>
      <c r="W4634" s="60"/>
      <c r="X4634" s="60"/>
      <c r="Y4634" s="60"/>
      <c r="Z4634" s="60"/>
      <c r="AA4634" s="60"/>
      <c r="AB4634" s="60"/>
      <c r="AC4634" s="60"/>
      <c r="AD4634" s="60"/>
      <c r="AE4634" s="60"/>
      <c r="AF4634" s="60"/>
      <c r="AG4634" s="60"/>
      <c r="AH4634" s="60"/>
      <c r="AI4634" s="60"/>
      <c r="AJ4634" s="60"/>
      <c r="AK4634" s="60"/>
      <c r="AL4634" s="60"/>
      <c r="AM4634" s="60"/>
      <c r="AN4634" s="60"/>
      <c r="AO4634" s="116"/>
      <c r="AP4634" s="116"/>
      <c r="AQ4634" s="116"/>
      <c r="AR4634" s="116"/>
      <c r="AS4634" s="116"/>
      <c r="AT4634" s="116"/>
      <c r="AU4634" s="116"/>
      <c r="AV4634" s="116"/>
      <c r="AW4634" s="116"/>
      <c r="AX4634" s="116"/>
      <c r="AY4634" s="116"/>
      <c r="AZ4634" s="116"/>
      <c r="BA4634" s="116"/>
    </row>
    <row r="4635" spans="1:53" x14ac:dyDescent="0.25">
      <c r="A4635" s="112"/>
      <c r="B4635" s="45">
        <v>39709</v>
      </c>
      <c r="C4635" s="2">
        <v>66.58</v>
      </c>
      <c r="D4635" s="2">
        <v>66.58</v>
      </c>
      <c r="E4635" s="2"/>
      <c r="F4635" s="2"/>
      <c r="G4635" s="2"/>
      <c r="H4635" s="2"/>
      <c r="I4635" s="2"/>
      <c r="J4635" s="2"/>
      <c r="K4635" s="2"/>
      <c r="L4635" s="2"/>
      <c r="M4635" s="60"/>
      <c r="N4635" s="60"/>
      <c r="O4635" s="60"/>
      <c r="P4635" s="60"/>
      <c r="Q4635" s="2"/>
      <c r="R4635" s="60"/>
      <c r="S4635" s="60"/>
      <c r="T4635" s="60"/>
      <c r="U4635" s="60"/>
      <c r="V4635" s="60"/>
      <c r="W4635" s="60"/>
      <c r="X4635" s="60"/>
      <c r="Y4635" s="60"/>
      <c r="Z4635" s="60"/>
      <c r="AA4635" s="60"/>
      <c r="AB4635" s="60"/>
      <c r="AC4635" s="60"/>
      <c r="AD4635" s="60"/>
      <c r="AE4635" s="60"/>
      <c r="AF4635" s="60"/>
      <c r="AG4635" s="60"/>
      <c r="AH4635" s="60"/>
      <c r="AI4635" s="60"/>
      <c r="AJ4635" s="60"/>
      <c r="AK4635" s="60"/>
      <c r="AL4635" s="60"/>
      <c r="AM4635" s="60"/>
      <c r="AN4635" s="60"/>
      <c r="AO4635" s="116"/>
      <c r="AP4635" s="116"/>
      <c r="AQ4635" s="116"/>
      <c r="AR4635" s="116"/>
      <c r="AS4635" s="116"/>
      <c r="AT4635" s="116"/>
      <c r="AU4635" s="116"/>
      <c r="AV4635" s="116"/>
      <c r="AW4635" s="116"/>
      <c r="AX4635" s="116"/>
      <c r="AY4635" s="116"/>
      <c r="AZ4635" s="116"/>
      <c r="BA4635" s="116"/>
    </row>
    <row r="4636" spans="1:53" x14ac:dyDescent="0.25">
      <c r="A4636" s="112"/>
      <c r="B4636" s="45">
        <v>39708</v>
      </c>
      <c r="C4636" s="2">
        <v>65.22</v>
      </c>
      <c r="D4636" s="2">
        <v>65.22</v>
      </c>
      <c r="E4636" s="2"/>
      <c r="F4636" s="2"/>
      <c r="G4636" s="2"/>
      <c r="H4636" s="2"/>
      <c r="I4636" s="2"/>
      <c r="J4636" s="2"/>
      <c r="K4636" s="2"/>
      <c r="L4636" s="2"/>
      <c r="M4636" s="60"/>
      <c r="N4636" s="60"/>
      <c r="O4636" s="60"/>
      <c r="P4636" s="60"/>
      <c r="Q4636" s="2"/>
      <c r="R4636" s="60"/>
      <c r="S4636" s="60"/>
      <c r="T4636" s="60"/>
      <c r="U4636" s="60"/>
      <c r="V4636" s="60"/>
      <c r="W4636" s="60"/>
      <c r="X4636" s="60"/>
      <c r="Y4636" s="60"/>
      <c r="Z4636" s="60"/>
      <c r="AA4636" s="60"/>
      <c r="AB4636" s="60"/>
      <c r="AC4636" s="60"/>
      <c r="AD4636" s="60"/>
      <c r="AE4636" s="60"/>
      <c r="AF4636" s="60"/>
      <c r="AG4636" s="60"/>
      <c r="AH4636" s="60"/>
      <c r="AI4636" s="60"/>
      <c r="AJ4636" s="60"/>
      <c r="AK4636" s="60"/>
      <c r="AL4636" s="60"/>
      <c r="AM4636" s="60"/>
      <c r="AN4636" s="60"/>
      <c r="AO4636" s="116"/>
      <c r="AP4636" s="116"/>
      <c r="AQ4636" s="116"/>
      <c r="AR4636" s="116"/>
      <c r="AS4636" s="116"/>
      <c r="AT4636" s="116"/>
      <c r="AU4636" s="116"/>
      <c r="AV4636" s="116"/>
      <c r="AW4636" s="116"/>
      <c r="AX4636" s="116"/>
      <c r="AY4636" s="116"/>
      <c r="AZ4636" s="116"/>
      <c r="BA4636" s="116"/>
    </row>
    <row r="4637" spans="1:53" x14ac:dyDescent="0.25">
      <c r="A4637" s="112"/>
      <c r="B4637" s="45">
        <v>39707</v>
      </c>
      <c r="C4637" s="2">
        <v>65.22</v>
      </c>
      <c r="D4637" s="2">
        <v>65.22</v>
      </c>
      <c r="E4637" s="2"/>
      <c r="F4637" s="2"/>
      <c r="G4637" s="2"/>
      <c r="H4637" s="2"/>
      <c r="I4637" s="2"/>
      <c r="J4637" s="2"/>
      <c r="K4637" s="2"/>
      <c r="L4637" s="2"/>
      <c r="M4637" s="60"/>
      <c r="N4637" s="60"/>
      <c r="O4637" s="60"/>
      <c r="P4637" s="60"/>
      <c r="Q4637" s="2"/>
      <c r="R4637" s="60"/>
      <c r="S4637" s="60"/>
      <c r="T4637" s="60"/>
      <c r="U4637" s="60"/>
      <c r="V4637" s="60"/>
      <c r="W4637" s="60"/>
      <c r="X4637" s="60"/>
      <c r="Y4637" s="60"/>
      <c r="Z4637" s="60"/>
      <c r="AA4637" s="60"/>
      <c r="AB4637" s="60"/>
      <c r="AC4637" s="60"/>
      <c r="AD4637" s="60"/>
      <c r="AE4637" s="60"/>
      <c r="AF4637" s="60"/>
      <c r="AG4637" s="60"/>
      <c r="AH4637" s="60"/>
      <c r="AI4637" s="60"/>
      <c r="AJ4637" s="60"/>
      <c r="AK4637" s="60"/>
      <c r="AL4637" s="60"/>
      <c r="AM4637" s="60"/>
      <c r="AN4637" s="60"/>
      <c r="AO4637" s="116"/>
      <c r="AP4637" s="116"/>
      <c r="AQ4637" s="116"/>
      <c r="AR4637" s="116"/>
      <c r="AS4637" s="116"/>
      <c r="AT4637" s="116"/>
      <c r="AU4637" s="116"/>
      <c r="AV4637" s="116"/>
      <c r="AW4637" s="116"/>
      <c r="AX4637" s="116"/>
      <c r="AY4637" s="116"/>
      <c r="AZ4637" s="116"/>
      <c r="BA4637" s="116"/>
    </row>
    <row r="4638" spans="1:53" x14ac:dyDescent="0.25">
      <c r="A4638" s="112"/>
      <c r="B4638" s="45">
        <v>39706</v>
      </c>
      <c r="C4638" s="2">
        <v>67.900000000000006</v>
      </c>
      <c r="D4638" s="2">
        <v>67.900000000000006</v>
      </c>
      <c r="E4638" s="2"/>
      <c r="F4638" s="2"/>
      <c r="G4638" s="2"/>
      <c r="H4638" s="2"/>
      <c r="I4638" s="2"/>
      <c r="J4638" s="2"/>
      <c r="K4638" s="2"/>
      <c r="L4638" s="2"/>
      <c r="M4638" s="60"/>
      <c r="N4638" s="60"/>
      <c r="O4638" s="60"/>
      <c r="P4638" s="60"/>
      <c r="Q4638" s="2"/>
      <c r="R4638" s="60"/>
      <c r="S4638" s="60"/>
      <c r="T4638" s="60"/>
      <c r="U4638" s="60"/>
      <c r="V4638" s="60"/>
      <c r="W4638" s="60"/>
      <c r="X4638" s="60"/>
      <c r="Y4638" s="60"/>
      <c r="Z4638" s="60"/>
      <c r="AA4638" s="60"/>
      <c r="AB4638" s="60"/>
      <c r="AC4638" s="60"/>
      <c r="AD4638" s="60"/>
      <c r="AE4638" s="60"/>
      <c r="AF4638" s="60"/>
      <c r="AG4638" s="60"/>
      <c r="AH4638" s="60"/>
      <c r="AI4638" s="60"/>
      <c r="AJ4638" s="60"/>
      <c r="AK4638" s="60"/>
      <c r="AL4638" s="60"/>
      <c r="AM4638" s="60"/>
      <c r="AN4638" s="60"/>
      <c r="AO4638" s="116"/>
      <c r="AP4638" s="116"/>
      <c r="AQ4638" s="116"/>
      <c r="AR4638" s="116"/>
      <c r="AS4638" s="116"/>
      <c r="AT4638" s="116"/>
      <c r="AU4638" s="116"/>
      <c r="AV4638" s="116"/>
      <c r="AW4638" s="116"/>
      <c r="AX4638" s="116"/>
      <c r="AY4638" s="116"/>
      <c r="AZ4638" s="116"/>
      <c r="BA4638" s="116"/>
    </row>
    <row r="4639" spans="1:53" x14ac:dyDescent="0.25">
      <c r="A4639" s="112"/>
      <c r="B4639" s="45">
        <v>39703</v>
      </c>
      <c r="C4639" s="2">
        <v>69.25</v>
      </c>
      <c r="D4639" s="2">
        <v>69.25</v>
      </c>
      <c r="E4639" s="2"/>
      <c r="F4639" s="2"/>
      <c r="G4639" s="2"/>
      <c r="H4639" s="2"/>
      <c r="I4639" s="2"/>
      <c r="J4639" s="2"/>
      <c r="K4639" s="2"/>
      <c r="L4639" s="2"/>
      <c r="M4639" s="60"/>
      <c r="N4639" s="60"/>
      <c r="O4639" s="60"/>
      <c r="P4639" s="60"/>
      <c r="Q4639" s="2"/>
      <c r="R4639" s="60"/>
      <c r="S4639" s="60"/>
      <c r="T4639" s="60"/>
      <c r="U4639" s="60"/>
      <c r="V4639" s="60"/>
      <c r="W4639" s="60"/>
      <c r="X4639" s="60"/>
      <c r="Y4639" s="60"/>
      <c r="Z4639" s="60"/>
      <c r="AA4639" s="60"/>
      <c r="AB4639" s="60"/>
      <c r="AC4639" s="60"/>
      <c r="AD4639" s="60"/>
      <c r="AE4639" s="60"/>
      <c r="AF4639" s="60"/>
      <c r="AG4639" s="60"/>
      <c r="AH4639" s="60"/>
      <c r="AI4639" s="60"/>
      <c r="AJ4639" s="60"/>
      <c r="AK4639" s="60"/>
      <c r="AL4639" s="60"/>
      <c r="AM4639" s="60"/>
      <c r="AN4639" s="60"/>
      <c r="AO4639" s="116"/>
      <c r="AP4639" s="116"/>
      <c r="AQ4639" s="116"/>
      <c r="AR4639" s="116"/>
      <c r="AS4639" s="116"/>
      <c r="AT4639" s="116"/>
      <c r="AU4639" s="116"/>
      <c r="AV4639" s="116"/>
      <c r="AW4639" s="116"/>
      <c r="AX4639" s="116"/>
      <c r="AY4639" s="116"/>
      <c r="AZ4639" s="116"/>
      <c r="BA4639" s="116"/>
    </row>
    <row r="4640" spans="1:53" x14ac:dyDescent="0.25">
      <c r="A4640" s="112"/>
      <c r="B4640" s="45">
        <v>39702</v>
      </c>
      <c r="C4640" s="2">
        <v>69.650000000000006</v>
      </c>
      <c r="D4640" s="2">
        <v>69.650000000000006</v>
      </c>
      <c r="E4640" s="2"/>
      <c r="F4640" s="2"/>
      <c r="G4640" s="2"/>
      <c r="H4640" s="2"/>
      <c r="I4640" s="2"/>
      <c r="J4640" s="2"/>
      <c r="K4640" s="2"/>
      <c r="L4640" s="2"/>
      <c r="M4640" s="60"/>
      <c r="N4640" s="60"/>
      <c r="O4640" s="60"/>
      <c r="P4640" s="60"/>
      <c r="Q4640" s="2"/>
      <c r="R4640" s="60"/>
      <c r="S4640" s="60"/>
      <c r="T4640" s="60"/>
      <c r="U4640" s="60"/>
      <c r="V4640" s="60"/>
      <c r="W4640" s="60"/>
      <c r="X4640" s="60"/>
      <c r="Y4640" s="60"/>
      <c r="Z4640" s="60"/>
      <c r="AA4640" s="60"/>
      <c r="AB4640" s="60"/>
      <c r="AC4640" s="60"/>
      <c r="AD4640" s="60"/>
      <c r="AE4640" s="60"/>
      <c r="AF4640" s="60"/>
      <c r="AG4640" s="60"/>
      <c r="AH4640" s="60"/>
      <c r="AI4640" s="60"/>
      <c r="AJ4640" s="60"/>
      <c r="AK4640" s="60"/>
      <c r="AL4640" s="60"/>
      <c r="AM4640" s="60"/>
      <c r="AN4640" s="60"/>
      <c r="AO4640" s="116"/>
      <c r="AP4640" s="116"/>
      <c r="AQ4640" s="116"/>
      <c r="AR4640" s="116"/>
      <c r="AS4640" s="116"/>
      <c r="AT4640" s="116"/>
      <c r="AU4640" s="116"/>
      <c r="AV4640" s="116"/>
      <c r="AW4640" s="116"/>
      <c r="AX4640" s="116"/>
      <c r="AY4640" s="116"/>
      <c r="AZ4640" s="116"/>
      <c r="BA4640" s="116"/>
    </row>
    <row r="4641" spans="1:53" x14ac:dyDescent="0.25">
      <c r="A4641" s="112"/>
      <c r="B4641" s="45">
        <v>39701</v>
      </c>
      <c r="C4641" s="2">
        <v>69.650000000000006</v>
      </c>
      <c r="D4641" s="2">
        <v>69.650000000000006</v>
      </c>
      <c r="E4641" s="2"/>
      <c r="F4641" s="2"/>
      <c r="G4641" s="2"/>
      <c r="H4641" s="2"/>
      <c r="I4641" s="2"/>
      <c r="J4641" s="2"/>
      <c r="K4641" s="2"/>
      <c r="L4641" s="2"/>
      <c r="M4641" s="60"/>
      <c r="N4641" s="60"/>
      <c r="O4641" s="60"/>
      <c r="P4641" s="60"/>
      <c r="Q4641" s="2"/>
      <c r="R4641" s="60"/>
      <c r="S4641" s="60"/>
      <c r="T4641" s="60"/>
      <c r="U4641" s="60"/>
      <c r="V4641" s="60"/>
      <c r="W4641" s="60"/>
      <c r="X4641" s="60"/>
      <c r="Y4641" s="60"/>
      <c r="Z4641" s="60"/>
      <c r="AA4641" s="60"/>
      <c r="AB4641" s="60"/>
      <c r="AC4641" s="60"/>
      <c r="AD4641" s="60"/>
      <c r="AE4641" s="60"/>
      <c r="AF4641" s="60"/>
      <c r="AG4641" s="60"/>
      <c r="AH4641" s="60"/>
      <c r="AI4641" s="60"/>
      <c r="AJ4641" s="60"/>
      <c r="AK4641" s="60"/>
      <c r="AL4641" s="60"/>
      <c r="AM4641" s="60"/>
      <c r="AN4641" s="60"/>
      <c r="AO4641" s="116"/>
      <c r="AP4641" s="116"/>
      <c r="AQ4641" s="116"/>
      <c r="AR4641" s="116"/>
      <c r="AS4641" s="116"/>
      <c r="AT4641" s="116"/>
      <c r="AU4641" s="116"/>
      <c r="AV4641" s="116"/>
      <c r="AW4641" s="116"/>
      <c r="AX4641" s="116"/>
      <c r="AY4641" s="116"/>
      <c r="AZ4641" s="116"/>
      <c r="BA4641" s="116"/>
    </row>
    <row r="4642" spans="1:53" x14ac:dyDescent="0.25">
      <c r="A4642" s="112"/>
      <c r="B4642" s="45">
        <v>39699</v>
      </c>
      <c r="C4642" s="2">
        <v>70.7</v>
      </c>
      <c r="D4642" s="2">
        <v>70.7</v>
      </c>
      <c r="E4642" s="2"/>
      <c r="F4642" s="2"/>
      <c r="G4642" s="2"/>
      <c r="H4642" s="2"/>
      <c r="I4642" s="2"/>
      <c r="J4642" s="2"/>
      <c r="K4642" s="2"/>
      <c r="L4642" s="2"/>
      <c r="M4642" s="60"/>
      <c r="N4642" s="60"/>
      <c r="O4642" s="60"/>
      <c r="P4642" s="60"/>
      <c r="Q4642" s="2"/>
      <c r="R4642" s="60"/>
      <c r="S4642" s="60"/>
      <c r="T4642" s="60"/>
      <c r="U4642" s="60"/>
      <c r="V4642" s="60"/>
      <c r="W4642" s="60"/>
      <c r="X4642" s="60"/>
      <c r="Y4642" s="60"/>
      <c r="Z4642" s="60"/>
      <c r="AA4642" s="60"/>
      <c r="AB4642" s="60"/>
      <c r="AC4642" s="60"/>
      <c r="AD4642" s="60"/>
      <c r="AE4642" s="60"/>
      <c r="AF4642" s="60"/>
      <c r="AG4642" s="60"/>
      <c r="AH4642" s="60"/>
      <c r="AI4642" s="60"/>
      <c r="AJ4642" s="60"/>
      <c r="AK4642" s="60"/>
      <c r="AL4642" s="60"/>
      <c r="AM4642" s="60"/>
      <c r="AN4642" s="60"/>
      <c r="AO4642" s="116"/>
      <c r="AP4642" s="116"/>
      <c r="AQ4642" s="116"/>
      <c r="AR4642" s="116"/>
      <c r="AS4642" s="116"/>
      <c r="AT4642" s="116"/>
      <c r="AU4642" s="116"/>
      <c r="AV4642" s="116"/>
      <c r="AW4642" s="116"/>
      <c r="AX4642" s="116"/>
      <c r="AY4642" s="116"/>
      <c r="AZ4642" s="116"/>
      <c r="BA4642" s="116"/>
    </row>
    <row r="4643" spans="1:53" x14ac:dyDescent="0.25">
      <c r="A4643" s="112"/>
      <c r="B4643" s="45">
        <v>39696</v>
      </c>
      <c r="C4643" s="2">
        <v>70.7</v>
      </c>
      <c r="D4643" s="2">
        <v>70.7</v>
      </c>
      <c r="E4643" s="2"/>
      <c r="F4643" s="2"/>
      <c r="G4643" s="2"/>
      <c r="H4643" s="2"/>
      <c r="I4643" s="2"/>
      <c r="J4643" s="2"/>
      <c r="K4643" s="2"/>
      <c r="L4643" s="2"/>
      <c r="M4643" s="60"/>
      <c r="N4643" s="60"/>
      <c r="O4643" s="60"/>
      <c r="P4643" s="60"/>
      <c r="Q4643" s="2"/>
      <c r="R4643" s="60"/>
      <c r="S4643" s="60"/>
      <c r="T4643" s="60"/>
      <c r="U4643" s="60"/>
      <c r="V4643" s="60"/>
      <c r="W4643" s="60"/>
      <c r="X4643" s="60"/>
      <c r="Y4643" s="60"/>
      <c r="Z4643" s="60"/>
      <c r="AA4643" s="60"/>
      <c r="AB4643" s="60"/>
      <c r="AC4643" s="60"/>
      <c r="AD4643" s="60"/>
      <c r="AE4643" s="60"/>
      <c r="AF4643" s="60"/>
      <c r="AG4643" s="60"/>
      <c r="AH4643" s="60"/>
      <c r="AI4643" s="60"/>
      <c r="AJ4643" s="60"/>
      <c r="AK4643" s="60"/>
      <c r="AL4643" s="60"/>
      <c r="AM4643" s="60"/>
      <c r="AN4643" s="60"/>
      <c r="AO4643" s="116"/>
      <c r="AP4643" s="116"/>
      <c r="AQ4643" s="116"/>
      <c r="AR4643" s="116"/>
      <c r="AS4643" s="116"/>
      <c r="AT4643" s="116"/>
      <c r="AU4643" s="116"/>
      <c r="AV4643" s="116"/>
      <c r="AW4643" s="116"/>
      <c r="AX4643" s="116"/>
      <c r="AY4643" s="116"/>
      <c r="AZ4643" s="116"/>
      <c r="BA4643" s="116"/>
    </row>
    <row r="4644" spans="1:53" x14ac:dyDescent="0.25">
      <c r="A4644" s="112"/>
      <c r="B4644" s="45">
        <v>39695</v>
      </c>
      <c r="C4644" s="2">
        <v>70.7</v>
      </c>
      <c r="D4644" s="2">
        <v>70.7</v>
      </c>
      <c r="E4644" s="2"/>
      <c r="F4644" s="2"/>
      <c r="G4644" s="2"/>
      <c r="H4644" s="2"/>
      <c r="I4644" s="2"/>
      <c r="J4644" s="2"/>
      <c r="K4644" s="2"/>
      <c r="L4644" s="2"/>
      <c r="M4644" s="60"/>
      <c r="N4644" s="60"/>
      <c r="O4644" s="60"/>
      <c r="P4644" s="60"/>
      <c r="Q4644" s="2"/>
      <c r="R4644" s="60"/>
      <c r="S4644" s="60"/>
      <c r="T4644" s="60"/>
      <c r="U4644" s="60"/>
      <c r="V4644" s="60"/>
      <c r="W4644" s="60"/>
      <c r="X4644" s="60"/>
      <c r="Y4644" s="60"/>
      <c r="Z4644" s="60"/>
      <c r="AA4644" s="60"/>
      <c r="AB4644" s="60"/>
      <c r="AC4644" s="60"/>
      <c r="AD4644" s="60"/>
      <c r="AE4644" s="60"/>
      <c r="AF4644" s="60"/>
      <c r="AG4644" s="60"/>
      <c r="AH4644" s="60"/>
      <c r="AI4644" s="60"/>
      <c r="AJ4644" s="60"/>
      <c r="AK4644" s="60"/>
      <c r="AL4644" s="60"/>
      <c r="AM4644" s="60"/>
      <c r="AN4644" s="60"/>
      <c r="AO4644" s="116"/>
      <c r="AP4644" s="116"/>
      <c r="AQ4644" s="116"/>
      <c r="AR4644" s="116"/>
      <c r="AS4644" s="116"/>
      <c r="AT4644" s="116"/>
      <c r="AU4644" s="116"/>
      <c r="AV4644" s="116"/>
      <c r="AW4644" s="116"/>
      <c r="AX4644" s="116"/>
      <c r="AY4644" s="116"/>
      <c r="AZ4644" s="116"/>
      <c r="BA4644" s="116"/>
    </row>
    <row r="4645" spans="1:53" x14ac:dyDescent="0.25">
      <c r="A4645" s="112"/>
      <c r="B4645" s="45">
        <v>39694</v>
      </c>
      <c r="C4645" s="2">
        <v>70.7</v>
      </c>
      <c r="D4645" s="2">
        <v>70.7</v>
      </c>
      <c r="E4645" s="2"/>
      <c r="F4645" s="2"/>
      <c r="G4645" s="2"/>
      <c r="H4645" s="2"/>
      <c r="I4645" s="2"/>
      <c r="J4645" s="2"/>
      <c r="K4645" s="2"/>
      <c r="L4645" s="2"/>
      <c r="M4645" s="60"/>
      <c r="N4645" s="60"/>
      <c r="O4645" s="60"/>
      <c r="P4645" s="60"/>
      <c r="Q4645" s="2"/>
      <c r="R4645" s="60"/>
      <c r="S4645" s="60"/>
      <c r="T4645" s="60"/>
      <c r="U4645" s="60"/>
      <c r="V4645" s="60"/>
      <c r="W4645" s="60"/>
      <c r="X4645" s="60"/>
      <c r="Y4645" s="60"/>
      <c r="Z4645" s="60"/>
      <c r="AA4645" s="60"/>
      <c r="AB4645" s="60"/>
      <c r="AC4645" s="60"/>
      <c r="AD4645" s="60"/>
      <c r="AE4645" s="60"/>
      <c r="AF4645" s="60"/>
      <c r="AG4645" s="60"/>
      <c r="AH4645" s="60"/>
      <c r="AI4645" s="60"/>
      <c r="AJ4645" s="60"/>
      <c r="AK4645" s="60"/>
      <c r="AL4645" s="60"/>
      <c r="AM4645" s="60"/>
      <c r="AN4645" s="60"/>
      <c r="AO4645" s="116"/>
      <c r="AP4645" s="116"/>
      <c r="AQ4645" s="116"/>
      <c r="AR4645" s="116"/>
      <c r="AS4645" s="116"/>
      <c r="AT4645" s="116"/>
      <c r="AU4645" s="116"/>
      <c r="AV4645" s="116"/>
      <c r="AW4645" s="116"/>
      <c r="AX4645" s="116"/>
      <c r="AY4645" s="116"/>
      <c r="AZ4645" s="116"/>
      <c r="BA4645" s="116"/>
    </row>
    <row r="4646" spans="1:53" x14ac:dyDescent="0.25">
      <c r="A4646" s="112"/>
      <c r="B4646" s="45">
        <v>39693</v>
      </c>
      <c r="C4646" s="2">
        <v>70.75</v>
      </c>
      <c r="D4646" s="2">
        <v>70.75</v>
      </c>
      <c r="E4646" s="2"/>
      <c r="F4646" s="2"/>
      <c r="G4646" s="2"/>
      <c r="H4646" s="2"/>
      <c r="I4646" s="2"/>
      <c r="J4646" s="2"/>
      <c r="K4646" s="2"/>
      <c r="L4646" s="2"/>
      <c r="M4646" s="60"/>
      <c r="N4646" s="60"/>
      <c r="O4646" s="60"/>
      <c r="P4646" s="60"/>
      <c r="Q4646" s="2"/>
      <c r="R4646" s="60"/>
      <c r="S4646" s="60"/>
      <c r="T4646" s="60"/>
      <c r="U4646" s="60"/>
      <c r="V4646" s="60"/>
      <c r="W4646" s="60"/>
      <c r="X4646" s="60"/>
      <c r="Y4646" s="60"/>
      <c r="Z4646" s="60"/>
      <c r="AA4646" s="60"/>
      <c r="AB4646" s="60"/>
      <c r="AC4646" s="60"/>
      <c r="AD4646" s="60"/>
      <c r="AE4646" s="60"/>
      <c r="AF4646" s="60"/>
      <c r="AG4646" s="60"/>
      <c r="AH4646" s="60"/>
      <c r="AI4646" s="60"/>
      <c r="AJ4646" s="60"/>
      <c r="AK4646" s="60"/>
      <c r="AL4646" s="60"/>
      <c r="AM4646" s="60"/>
      <c r="AN4646" s="60"/>
      <c r="AO4646" s="116"/>
      <c r="AP4646" s="116"/>
      <c r="AQ4646" s="116"/>
      <c r="AR4646" s="116"/>
      <c r="AS4646" s="116"/>
      <c r="AT4646" s="116"/>
      <c r="AU4646" s="116"/>
      <c r="AV4646" s="116"/>
      <c r="AW4646" s="116"/>
      <c r="AX4646" s="116"/>
      <c r="AY4646" s="116"/>
      <c r="AZ4646" s="116"/>
      <c r="BA4646" s="116"/>
    </row>
    <row r="4647" spans="1:53" x14ac:dyDescent="0.25">
      <c r="A4647" s="112"/>
      <c r="B4647" s="45">
        <v>39692</v>
      </c>
      <c r="C4647" s="2">
        <v>71.45</v>
      </c>
      <c r="D4647" s="2">
        <v>71.45</v>
      </c>
      <c r="E4647" s="2"/>
      <c r="F4647" s="2"/>
      <c r="G4647" s="2"/>
      <c r="H4647" s="2"/>
      <c r="I4647" s="2"/>
      <c r="J4647" s="2"/>
      <c r="K4647" s="2"/>
      <c r="L4647" s="2"/>
      <c r="M4647" s="60"/>
      <c r="N4647" s="60"/>
      <c r="O4647" s="60"/>
      <c r="P4647" s="60"/>
      <c r="Q4647" s="2"/>
      <c r="R4647" s="60"/>
      <c r="S4647" s="60"/>
      <c r="T4647" s="60"/>
      <c r="U4647" s="60"/>
      <c r="V4647" s="60"/>
      <c r="W4647" s="60"/>
      <c r="X4647" s="60"/>
      <c r="Y4647" s="60"/>
      <c r="Z4647" s="60"/>
      <c r="AA4647" s="60"/>
      <c r="AB4647" s="60"/>
      <c r="AC4647" s="60"/>
      <c r="AD4647" s="60"/>
      <c r="AE4647" s="60"/>
      <c r="AF4647" s="60"/>
      <c r="AG4647" s="60"/>
      <c r="AH4647" s="60"/>
      <c r="AI4647" s="60"/>
      <c r="AJ4647" s="60"/>
      <c r="AK4647" s="60"/>
      <c r="AL4647" s="60"/>
      <c r="AM4647" s="60"/>
      <c r="AN4647" s="60"/>
      <c r="AO4647" s="116"/>
      <c r="AP4647" s="116"/>
      <c r="AQ4647" s="116"/>
      <c r="AR4647" s="116"/>
      <c r="AS4647" s="116"/>
      <c r="AT4647" s="116"/>
      <c r="AU4647" s="116"/>
      <c r="AV4647" s="116"/>
      <c r="AW4647" s="116"/>
      <c r="AX4647" s="116"/>
      <c r="AY4647" s="116"/>
      <c r="AZ4647" s="116"/>
      <c r="BA4647" s="116"/>
    </row>
    <row r="4648" spans="1:53" x14ac:dyDescent="0.25">
      <c r="A4648" s="112"/>
      <c r="B4648" s="45">
        <v>39689</v>
      </c>
      <c r="C4648" s="2">
        <v>72.05</v>
      </c>
      <c r="D4648" s="2">
        <v>72.05</v>
      </c>
      <c r="E4648" s="2"/>
      <c r="F4648" s="2"/>
      <c r="G4648" s="2"/>
      <c r="H4648" s="2"/>
      <c r="I4648" s="2"/>
      <c r="J4648" s="2"/>
      <c r="K4648" s="2"/>
      <c r="L4648" s="2"/>
      <c r="M4648" s="60"/>
      <c r="N4648" s="60"/>
      <c r="O4648" s="60"/>
      <c r="P4648" s="60"/>
      <c r="Q4648" s="2"/>
      <c r="R4648" s="60"/>
      <c r="S4648" s="60"/>
      <c r="T4648" s="60"/>
      <c r="U4648" s="60"/>
      <c r="V4648" s="60"/>
      <c r="W4648" s="60"/>
      <c r="X4648" s="60"/>
      <c r="Y4648" s="60"/>
      <c r="Z4648" s="60"/>
      <c r="AA4648" s="60"/>
      <c r="AB4648" s="60"/>
      <c r="AC4648" s="60"/>
      <c r="AD4648" s="60"/>
      <c r="AE4648" s="60"/>
      <c r="AF4648" s="60"/>
      <c r="AG4648" s="60"/>
      <c r="AH4648" s="60"/>
      <c r="AI4648" s="60"/>
      <c r="AJ4648" s="60"/>
      <c r="AK4648" s="60"/>
      <c r="AL4648" s="60"/>
      <c r="AM4648" s="60"/>
      <c r="AN4648" s="60"/>
      <c r="AO4648" s="116"/>
      <c r="AP4648" s="116"/>
      <c r="AQ4648" s="116"/>
      <c r="AR4648" s="116"/>
      <c r="AS4648" s="116"/>
      <c r="AT4648" s="116"/>
      <c r="AU4648" s="116"/>
      <c r="AV4648" s="116"/>
      <c r="AW4648" s="116"/>
      <c r="AX4648" s="116"/>
      <c r="AY4648" s="116"/>
      <c r="AZ4648" s="116"/>
      <c r="BA4648" s="116"/>
    </row>
    <row r="4649" spans="1:53" x14ac:dyDescent="0.25">
      <c r="A4649" s="112"/>
      <c r="B4649" s="45">
        <v>39688</v>
      </c>
      <c r="C4649" s="2">
        <v>72.2</v>
      </c>
      <c r="D4649" s="2">
        <v>72.2</v>
      </c>
      <c r="E4649" s="2"/>
      <c r="F4649" s="2"/>
      <c r="G4649" s="2"/>
      <c r="H4649" s="2"/>
      <c r="I4649" s="2"/>
      <c r="J4649" s="2"/>
      <c r="K4649" s="2"/>
      <c r="L4649" s="2"/>
      <c r="M4649" s="60"/>
      <c r="N4649" s="60"/>
      <c r="O4649" s="60"/>
      <c r="P4649" s="60"/>
      <c r="Q4649" s="2"/>
      <c r="R4649" s="60"/>
      <c r="S4649" s="60"/>
      <c r="T4649" s="60"/>
      <c r="U4649" s="60"/>
      <c r="V4649" s="60"/>
      <c r="W4649" s="60"/>
      <c r="X4649" s="60"/>
      <c r="Y4649" s="60"/>
      <c r="Z4649" s="60"/>
      <c r="AA4649" s="60"/>
      <c r="AB4649" s="60"/>
      <c r="AC4649" s="60"/>
      <c r="AD4649" s="60"/>
      <c r="AE4649" s="60"/>
      <c r="AF4649" s="60"/>
      <c r="AG4649" s="60"/>
      <c r="AH4649" s="60"/>
      <c r="AI4649" s="60"/>
      <c r="AJ4649" s="60"/>
      <c r="AK4649" s="60"/>
      <c r="AL4649" s="60"/>
      <c r="AM4649" s="60"/>
      <c r="AN4649" s="60"/>
      <c r="AO4649" s="116"/>
      <c r="AP4649" s="116"/>
      <c r="AQ4649" s="116"/>
      <c r="AR4649" s="116"/>
      <c r="AS4649" s="116"/>
      <c r="AT4649" s="116"/>
      <c r="AU4649" s="116"/>
      <c r="AV4649" s="116"/>
      <c r="AW4649" s="116"/>
      <c r="AX4649" s="116"/>
      <c r="AY4649" s="116"/>
      <c r="AZ4649" s="116"/>
      <c r="BA4649" s="116"/>
    </row>
    <row r="4650" spans="1:53" x14ac:dyDescent="0.25">
      <c r="A4650" s="112"/>
      <c r="B4650" s="45">
        <v>39687</v>
      </c>
      <c r="C4650" s="2">
        <v>72.099999999999994</v>
      </c>
      <c r="D4650" s="2">
        <v>72.099999999999994</v>
      </c>
      <c r="E4650" s="2"/>
      <c r="F4650" s="2"/>
      <c r="G4650" s="2"/>
      <c r="H4650" s="2"/>
      <c r="I4650" s="2"/>
      <c r="J4650" s="2"/>
      <c r="K4650" s="2"/>
      <c r="L4650" s="2"/>
      <c r="M4650" s="60"/>
      <c r="N4650" s="60"/>
      <c r="O4650" s="60"/>
      <c r="P4650" s="60"/>
      <c r="Q4650" s="2"/>
      <c r="R4650" s="60"/>
      <c r="S4650" s="60"/>
      <c r="T4650" s="60"/>
      <c r="U4650" s="60"/>
      <c r="V4650" s="60"/>
      <c r="W4650" s="60"/>
      <c r="X4650" s="60"/>
      <c r="Y4650" s="60"/>
      <c r="Z4650" s="60"/>
      <c r="AA4650" s="60"/>
      <c r="AB4650" s="60"/>
      <c r="AC4650" s="60"/>
      <c r="AD4650" s="60"/>
      <c r="AE4650" s="60"/>
      <c r="AF4650" s="60"/>
      <c r="AG4650" s="60"/>
      <c r="AH4650" s="60"/>
      <c r="AI4650" s="60"/>
      <c r="AJ4650" s="60"/>
      <c r="AK4650" s="60"/>
      <c r="AL4650" s="60"/>
      <c r="AM4650" s="60"/>
      <c r="AN4650" s="60"/>
      <c r="AO4650" s="116"/>
      <c r="AP4650" s="116"/>
      <c r="AQ4650" s="116"/>
      <c r="AR4650" s="116"/>
      <c r="AS4650" s="116"/>
      <c r="AT4650" s="116"/>
      <c r="AU4650" s="116"/>
      <c r="AV4650" s="116"/>
      <c r="AW4650" s="116"/>
      <c r="AX4650" s="116"/>
      <c r="AY4650" s="116"/>
      <c r="AZ4650" s="116"/>
      <c r="BA4650" s="116"/>
    </row>
    <row r="4651" spans="1:53" x14ac:dyDescent="0.25">
      <c r="A4651" s="112"/>
      <c r="B4651" s="45">
        <v>39686</v>
      </c>
      <c r="C4651" s="2">
        <v>72.25</v>
      </c>
      <c r="D4651" s="2">
        <v>72.25</v>
      </c>
      <c r="E4651" s="2"/>
      <c r="F4651" s="2"/>
      <c r="G4651" s="2"/>
      <c r="H4651" s="2"/>
      <c r="I4651" s="2"/>
      <c r="J4651" s="2"/>
      <c r="K4651" s="2"/>
      <c r="L4651" s="2"/>
      <c r="M4651" s="60"/>
      <c r="N4651" s="60"/>
      <c r="O4651" s="60"/>
      <c r="P4651" s="60"/>
      <c r="Q4651" s="2"/>
      <c r="R4651" s="60"/>
      <c r="S4651" s="60"/>
      <c r="T4651" s="60"/>
      <c r="U4651" s="60"/>
      <c r="V4651" s="60"/>
      <c r="W4651" s="60"/>
      <c r="X4651" s="60"/>
      <c r="Y4651" s="60"/>
      <c r="Z4651" s="60"/>
      <c r="AA4651" s="60"/>
      <c r="AB4651" s="60"/>
      <c r="AC4651" s="60"/>
      <c r="AD4651" s="60"/>
      <c r="AE4651" s="60"/>
      <c r="AF4651" s="60"/>
      <c r="AG4651" s="60"/>
      <c r="AH4651" s="60"/>
      <c r="AI4651" s="60"/>
      <c r="AJ4651" s="60"/>
      <c r="AK4651" s="60"/>
      <c r="AL4651" s="60"/>
      <c r="AM4651" s="60"/>
      <c r="AN4651" s="60"/>
      <c r="AO4651" s="116"/>
      <c r="AP4651" s="116"/>
      <c r="AQ4651" s="116"/>
      <c r="AR4651" s="116"/>
      <c r="AS4651" s="116"/>
      <c r="AT4651" s="116"/>
      <c r="AU4651" s="116"/>
      <c r="AV4651" s="116"/>
      <c r="AW4651" s="116"/>
      <c r="AX4651" s="116"/>
      <c r="AY4651" s="116"/>
      <c r="AZ4651" s="116"/>
      <c r="BA4651" s="116"/>
    </row>
    <row r="4652" spans="1:53" x14ac:dyDescent="0.25">
      <c r="A4652" s="112"/>
      <c r="B4652" s="45">
        <v>39685</v>
      </c>
      <c r="C4652" s="2">
        <v>72.25</v>
      </c>
      <c r="D4652" s="2">
        <v>72.25</v>
      </c>
      <c r="E4652" s="2"/>
      <c r="F4652" s="2"/>
      <c r="G4652" s="2"/>
      <c r="H4652" s="2"/>
      <c r="I4652" s="2"/>
      <c r="J4652" s="2"/>
      <c r="K4652" s="2"/>
      <c r="L4652" s="2"/>
      <c r="M4652" s="60"/>
      <c r="N4652" s="60"/>
      <c r="O4652" s="60"/>
      <c r="P4652" s="60"/>
      <c r="Q4652" s="2"/>
      <c r="R4652" s="60"/>
      <c r="S4652" s="60"/>
      <c r="T4652" s="60"/>
      <c r="U4652" s="60"/>
      <c r="V4652" s="60"/>
      <c r="W4652" s="60"/>
      <c r="X4652" s="60"/>
      <c r="Y4652" s="60"/>
      <c r="Z4652" s="60"/>
      <c r="AA4652" s="60"/>
      <c r="AB4652" s="60"/>
      <c r="AC4652" s="60"/>
      <c r="AD4652" s="60"/>
      <c r="AE4652" s="60"/>
      <c r="AF4652" s="60"/>
      <c r="AG4652" s="60"/>
      <c r="AH4652" s="60"/>
      <c r="AI4652" s="60"/>
      <c r="AJ4652" s="60"/>
      <c r="AK4652" s="60"/>
      <c r="AL4652" s="60"/>
      <c r="AM4652" s="60"/>
      <c r="AN4652" s="60"/>
      <c r="AO4652" s="116"/>
      <c r="AP4652" s="116"/>
      <c r="AQ4652" s="116"/>
      <c r="AR4652" s="116"/>
      <c r="AS4652" s="116"/>
      <c r="AT4652" s="116"/>
      <c r="AU4652" s="116"/>
      <c r="AV4652" s="116"/>
      <c r="AW4652" s="116"/>
      <c r="AX4652" s="116"/>
      <c r="AY4652" s="116"/>
      <c r="AZ4652" s="116"/>
      <c r="BA4652" s="116"/>
    </row>
    <row r="4653" spans="1:53" x14ac:dyDescent="0.25">
      <c r="A4653" s="112"/>
      <c r="B4653" s="45">
        <v>39682</v>
      </c>
      <c r="C4653" s="2">
        <v>71.5</v>
      </c>
      <c r="D4653" s="2">
        <v>71.5</v>
      </c>
      <c r="E4653" s="2"/>
      <c r="F4653" s="2"/>
      <c r="G4653" s="2"/>
      <c r="H4653" s="2"/>
      <c r="I4653" s="2"/>
      <c r="J4653" s="2"/>
      <c r="K4653" s="2"/>
      <c r="L4653" s="2"/>
      <c r="M4653" s="60"/>
      <c r="N4653" s="60"/>
      <c r="O4653" s="60"/>
      <c r="P4653" s="60"/>
      <c r="Q4653" s="2"/>
      <c r="R4653" s="60"/>
      <c r="S4653" s="60"/>
      <c r="T4653" s="60"/>
      <c r="U4653" s="60"/>
      <c r="V4653" s="60"/>
      <c r="W4653" s="60"/>
      <c r="X4653" s="60"/>
      <c r="Y4653" s="60"/>
      <c r="Z4653" s="60"/>
      <c r="AA4653" s="60"/>
      <c r="AB4653" s="60"/>
      <c r="AC4653" s="60"/>
      <c r="AD4653" s="60"/>
      <c r="AE4653" s="60"/>
      <c r="AF4653" s="60"/>
      <c r="AG4653" s="60"/>
      <c r="AH4653" s="60"/>
      <c r="AI4653" s="60"/>
      <c r="AJ4653" s="60"/>
      <c r="AK4653" s="60"/>
      <c r="AL4653" s="60"/>
      <c r="AM4653" s="60"/>
      <c r="AN4653" s="60"/>
      <c r="AO4653" s="116"/>
      <c r="AP4653" s="116"/>
      <c r="AQ4653" s="116"/>
      <c r="AR4653" s="116"/>
      <c r="AS4653" s="116"/>
      <c r="AT4653" s="116"/>
      <c r="AU4653" s="116"/>
      <c r="AV4653" s="116"/>
      <c r="AW4653" s="116"/>
      <c r="AX4653" s="116"/>
      <c r="AY4653" s="116"/>
      <c r="AZ4653" s="116"/>
      <c r="BA4653" s="116"/>
    </row>
    <row r="4654" spans="1:53" x14ac:dyDescent="0.25">
      <c r="A4654" s="112"/>
      <c r="B4654" s="45">
        <v>39681</v>
      </c>
      <c r="C4654" s="2">
        <v>71.5</v>
      </c>
      <c r="D4654" s="2">
        <v>71.5</v>
      </c>
      <c r="E4654" s="2"/>
      <c r="F4654" s="2"/>
      <c r="G4654" s="2"/>
      <c r="H4654" s="2"/>
      <c r="I4654" s="2"/>
      <c r="J4654" s="2"/>
      <c r="K4654" s="2"/>
      <c r="L4654" s="2"/>
      <c r="M4654" s="60"/>
      <c r="N4654" s="60"/>
      <c r="O4654" s="60"/>
      <c r="P4654" s="60"/>
      <c r="Q4654" s="2"/>
      <c r="R4654" s="60"/>
      <c r="S4654" s="60"/>
      <c r="T4654" s="60"/>
      <c r="U4654" s="60"/>
      <c r="V4654" s="60"/>
      <c r="W4654" s="60"/>
      <c r="X4654" s="60"/>
      <c r="Y4654" s="60"/>
      <c r="Z4654" s="60"/>
      <c r="AA4654" s="60"/>
      <c r="AB4654" s="60"/>
      <c r="AC4654" s="60"/>
      <c r="AD4654" s="60"/>
      <c r="AE4654" s="60"/>
      <c r="AF4654" s="60"/>
      <c r="AG4654" s="60"/>
      <c r="AH4654" s="60"/>
      <c r="AI4654" s="60"/>
      <c r="AJ4654" s="60"/>
      <c r="AK4654" s="60"/>
      <c r="AL4654" s="60"/>
      <c r="AM4654" s="60"/>
      <c r="AN4654" s="60"/>
      <c r="AO4654" s="116"/>
      <c r="AP4654" s="116"/>
      <c r="AQ4654" s="116"/>
      <c r="AR4654" s="116"/>
      <c r="AS4654" s="116"/>
      <c r="AT4654" s="116"/>
      <c r="AU4654" s="116"/>
      <c r="AV4654" s="116"/>
      <c r="AW4654" s="116"/>
      <c r="AX4654" s="116"/>
      <c r="AY4654" s="116"/>
      <c r="AZ4654" s="116"/>
      <c r="BA4654" s="116"/>
    </row>
    <row r="4655" spans="1:53" x14ac:dyDescent="0.25">
      <c r="A4655" s="112"/>
      <c r="B4655" s="45">
        <v>39680</v>
      </c>
      <c r="C4655" s="2">
        <v>70</v>
      </c>
      <c r="D4655" s="2">
        <v>70</v>
      </c>
      <c r="E4655" s="2"/>
      <c r="F4655" s="2"/>
      <c r="G4655" s="2"/>
      <c r="H4655" s="2"/>
      <c r="I4655" s="2"/>
      <c r="J4655" s="2"/>
      <c r="K4655" s="2"/>
      <c r="L4655" s="2"/>
      <c r="M4655" s="60"/>
      <c r="N4655" s="60"/>
      <c r="O4655" s="60"/>
      <c r="P4655" s="60"/>
      <c r="Q4655" s="2"/>
      <c r="R4655" s="60"/>
      <c r="S4655" s="60"/>
      <c r="T4655" s="60"/>
      <c r="U4655" s="60"/>
      <c r="V4655" s="60"/>
      <c r="W4655" s="60"/>
      <c r="X4655" s="60"/>
      <c r="Y4655" s="60"/>
      <c r="Z4655" s="60"/>
      <c r="AA4655" s="60"/>
      <c r="AB4655" s="60"/>
      <c r="AC4655" s="60"/>
      <c r="AD4655" s="60"/>
      <c r="AE4655" s="60"/>
      <c r="AF4655" s="60"/>
      <c r="AG4655" s="60"/>
      <c r="AH4655" s="60"/>
      <c r="AI4655" s="60"/>
      <c r="AJ4655" s="60"/>
      <c r="AK4655" s="60"/>
      <c r="AL4655" s="60"/>
      <c r="AM4655" s="60"/>
      <c r="AN4655" s="60"/>
      <c r="AO4655" s="116"/>
      <c r="AP4655" s="116"/>
      <c r="AQ4655" s="116"/>
      <c r="AR4655" s="116"/>
      <c r="AS4655" s="116"/>
      <c r="AT4655" s="116"/>
      <c r="AU4655" s="116"/>
      <c r="AV4655" s="116"/>
      <c r="AW4655" s="116"/>
      <c r="AX4655" s="116"/>
      <c r="AY4655" s="116"/>
      <c r="AZ4655" s="116"/>
      <c r="BA4655" s="116"/>
    </row>
    <row r="4656" spans="1:53" x14ac:dyDescent="0.25">
      <c r="A4656" s="112"/>
      <c r="B4656" s="45">
        <v>39679</v>
      </c>
      <c r="C4656" s="2">
        <v>70</v>
      </c>
      <c r="D4656" s="2">
        <v>70</v>
      </c>
      <c r="E4656" s="2"/>
      <c r="F4656" s="2"/>
      <c r="G4656" s="2"/>
      <c r="H4656" s="2"/>
      <c r="I4656" s="2"/>
      <c r="J4656" s="2"/>
      <c r="K4656" s="2"/>
      <c r="L4656" s="2"/>
      <c r="M4656" s="60"/>
      <c r="N4656" s="60"/>
      <c r="O4656" s="60"/>
      <c r="P4656" s="60"/>
      <c r="Q4656" s="2"/>
      <c r="R4656" s="60"/>
      <c r="S4656" s="60"/>
      <c r="T4656" s="60"/>
      <c r="U4656" s="60"/>
      <c r="V4656" s="60"/>
      <c r="W4656" s="60"/>
      <c r="X4656" s="60"/>
      <c r="Y4656" s="60"/>
      <c r="Z4656" s="60"/>
      <c r="AA4656" s="60"/>
      <c r="AB4656" s="60"/>
      <c r="AC4656" s="60"/>
      <c r="AD4656" s="60"/>
      <c r="AE4656" s="60"/>
      <c r="AF4656" s="60"/>
      <c r="AG4656" s="60"/>
      <c r="AH4656" s="60"/>
      <c r="AI4656" s="60"/>
      <c r="AJ4656" s="60"/>
      <c r="AK4656" s="60"/>
      <c r="AL4656" s="60"/>
      <c r="AM4656" s="60"/>
      <c r="AN4656" s="60"/>
      <c r="AO4656" s="116"/>
      <c r="AP4656" s="116"/>
      <c r="AQ4656" s="116"/>
      <c r="AR4656" s="116"/>
      <c r="AS4656" s="116"/>
      <c r="AT4656" s="116"/>
      <c r="AU4656" s="116"/>
      <c r="AV4656" s="116"/>
      <c r="AW4656" s="116"/>
      <c r="AX4656" s="116"/>
      <c r="AY4656" s="116"/>
      <c r="AZ4656" s="116"/>
      <c r="BA4656" s="116"/>
    </row>
    <row r="4657" spans="1:53" x14ac:dyDescent="0.25">
      <c r="A4657" s="112"/>
      <c r="B4657" s="45">
        <v>39678</v>
      </c>
      <c r="C4657" s="2">
        <v>70</v>
      </c>
      <c r="D4657" s="2">
        <v>70</v>
      </c>
      <c r="E4657" s="2"/>
      <c r="F4657" s="2"/>
      <c r="G4657" s="2"/>
      <c r="H4657" s="2"/>
      <c r="I4657" s="2"/>
      <c r="J4657" s="2"/>
      <c r="K4657" s="2"/>
      <c r="L4657" s="2"/>
      <c r="M4657" s="60"/>
      <c r="N4657" s="60"/>
      <c r="O4657" s="60"/>
      <c r="P4657" s="60"/>
      <c r="Q4657" s="2"/>
      <c r="R4657" s="60"/>
      <c r="S4657" s="60"/>
      <c r="T4657" s="60"/>
      <c r="U4657" s="60"/>
      <c r="V4657" s="60"/>
      <c r="W4657" s="60"/>
      <c r="X4657" s="60"/>
      <c r="Y4657" s="60"/>
      <c r="Z4657" s="60"/>
      <c r="AA4657" s="60"/>
      <c r="AB4657" s="60"/>
      <c r="AC4657" s="60"/>
      <c r="AD4657" s="60"/>
      <c r="AE4657" s="60"/>
      <c r="AF4657" s="60"/>
      <c r="AG4657" s="60"/>
      <c r="AH4657" s="60"/>
      <c r="AI4657" s="60"/>
      <c r="AJ4657" s="60"/>
      <c r="AK4657" s="60"/>
      <c r="AL4657" s="60"/>
      <c r="AM4657" s="60"/>
      <c r="AN4657" s="60"/>
      <c r="AO4657" s="116"/>
      <c r="AP4657" s="116"/>
      <c r="AQ4657" s="116"/>
      <c r="AR4657" s="116"/>
      <c r="AS4657" s="116"/>
      <c r="AT4657" s="116"/>
      <c r="AU4657" s="116"/>
      <c r="AV4657" s="116"/>
      <c r="AW4657" s="116"/>
      <c r="AX4657" s="116"/>
      <c r="AY4657" s="116"/>
      <c r="AZ4657" s="116"/>
      <c r="BA4657" s="116"/>
    </row>
    <row r="4658" spans="1:53" x14ac:dyDescent="0.25">
      <c r="A4658" s="112"/>
      <c r="B4658" s="45">
        <v>39674</v>
      </c>
      <c r="C4658" s="2">
        <v>70.25</v>
      </c>
      <c r="D4658" s="2">
        <v>70.25</v>
      </c>
      <c r="E4658" s="2"/>
      <c r="F4658" s="2"/>
      <c r="G4658" s="2"/>
      <c r="H4658" s="2"/>
      <c r="I4658" s="2"/>
      <c r="J4658" s="2"/>
      <c r="K4658" s="2"/>
      <c r="L4658" s="2"/>
      <c r="M4658" s="60"/>
      <c r="N4658" s="60"/>
      <c r="O4658" s="60"/>
      <c r="P4658" s="60"/>
      <c r="Q4658" s="2"/>
      <c r="R4658" s="60"/>
      <c r="S4658" s="60"/>
      <c r="T4658" s="60"/>
      <c r="U4658" s="60"/>
      <c r="V4658" s="60"/>
      <c r="W4658" s="60"/>
      <c r="X4658" s="60"/>
      <c r="Y4658" s="60"/>
      <c r="Z4658" s="60"/>
      <c r="AA4658" s="60"/>
      <c r="AB4658" s="60"/>
      <c r="AC4658" s="60"/>
      <c r="AD4658" s="60"/>
      <c r="AE4658" s="60"/>
      <c r="AF4658" s="60"/>
      <c r="AG4658" s="60"/>
      <c r="AH4658" s="60"/>
      <c r="AI4658" s="60"/>
      <c r="AJ4658" s="60"/>
      <c r="AK4658" s="60"/>
      <c r="AL4658" s="60"/>
      <c r="AM4658" s="60"/>
      <c r="AN4658" s="60"/>
      <c r="AO4658" s="116"/>
      <c r="AP4658" s="116"/>
      <c r="AQ4658" s="116"/>
      <c r="AR4658" s="116"/>
      <c r="AS4658" s="116"/>
      <c r="AT4658" s="116"/>
      <c r="AU4658" s="116"/>
      <c r="AV4658" s="116"/>
      <c r="AW4658" s="116"/>
      <c r="AX4658" s="116"/>
      <c r="AY4658" s="116"/>
      <c r="AZ4658" s="116"/>
      <c r="BA4658" s="116"/>
    </row>
    <row r="4659" spans="1:53" x14ac:dyDescent="0.25">
      <c r="A4659" s="112"/>
      <c r="B4659" s="45">
        <v>39673</v>
      </c>
      <c r="C4659" s="2">
        <v>69.7</v>
      </c>
      <c r="D4659" s="2">
        <v>69.7</v>
      </c>
      <c r="E4659" s="2"/>
      <c r="F4659" s="2"/>
      <c r="G4659" s="2"/>
      <c r="H4659" s="2"/>
      <c r="I4659" s="2"/>
      <c r="J4659" s="2"/>
      <c r="K4659" s="2"/>
      <c r="L4659" s="2"/>
      <c r="M4659" s="60"/>
      <c r="N4659" s="60"/>
      <c r="O4659" s="60"/>
      <c r="P4659" s="60"/>
      <c r="Q4659" s="2"/>
      <c r="R4659" s="60"/>
      <c r="S4659" s="60"/>
      <c r="T4659" s="60"/>
      <c r="U4659" s="60"/>
      <c r="V4659" s="60"/>
      <c r="W4659" s="60"/>
      <c r="X4659" s="60"/>
      <c r="Y4659" s="60"/>
      <c r="Z4659" s="60"/>
      <c r="AA4659" s="60"/>
      <c r="AB4659" s="60"/>
      <c r="AC4659" s="60"/>
      <c r="AD4659" s="60"/>
      <c r="AE4659" s="60"/>
      <c r="AF4659" s="60"/>
      <c r="AG4659" s="60"/>
      <c r="AH4659" s="60"/>
      <c r="AI4659" s="60"/>
      <c r="AJ4659" s="60"/>
      <c r="AK4659" s="60"/>
      <c r="AL4659" s="60"/>
      <c r="AM4659" s="60"/>
      <c r="AN4659" s="60"/>
      <c r="AO4659" s="116"/>
      <c r="AP4659" s="116"/>
      <c r="AQ4659" s="116"/>
      <c r="AR4659" s="116"/>
      <c r="AS4659" s="116"/>
      <c r="AT4659" s="116"/>
      <c r="AU4659" s="116"/>
      <c r="AV4659" s="116"/>
      <c r="AW4659" s="116"/>
      <c r="AX4659" s="116"/>
      <c r="AY4659" s="116"/>
      <c r="AZ4659" s="116"/>
      <c r="BA4659" s="116"/>
    </row>
    <row r="4660" spans="1:53" x14ac:dyDescent="0.25">
      <c r="A4660" s="112"/>
      <c r="B4660" s="45">
        <v>39672</v>
      </c>
      <c r="C4660" s="2">
        <v>68.25</v>
      </c>
      <c r="D4660" s="2">
        <v>68.25</v>
      </c>
      <c r="E4660" s="2"/>
      <c r="F4660" s="2"/>
      <c r="G4660" s="2"/>
      <c r="H4660" s="2"/>
      <c r="I4660" s="2"/>
      <c r="J4660" s="2"/>
      <c r="K4660" s="2"/>
      <c r="L4660" s="2"/>
      <c r="M4660" s="60"/>
      <c r="N4660" s="60"/>
      <c r="O4660" s="60"/>
      <c r="P4660" s="60"/>
      <c r="Q4660" s="2"/>
      <c r="R4660" s="60"/>
      <c r="S4660" s="60"/>
      <c r="T4660" s="60"/>
      <c r="U4660" s="60"/>
      <c r="V4660" s="60"/>
      <c r="W4660" s="60"/>
      <c r="X4660" s="60"/>
      <c r="Y4660" s="60"/>
      <c r="Z4660" s="60"/>
      <c r="AA4660" s="60"/>
      <c r="AB4660" s="60"/>
      <c r="AC4660" s="60"/>
      <c r="AD4660" s="60"/>
      <c r="AE4660" s="60"/>
      <c r="AF4660" s="60"/>
      <c r="AG4660" s="60"/>
      <c r="AH4660" s="60"/>
      <c r="AI4660" s="60"/>
      <c r="AJ4660" s="60"/>
      <c r="AK4660" s="60"/>
      <c r="AL4660" s="60"/>
      <c r="AM4660" s="60"/>
      <c r="AN4660" s="60"/>
      <c r="AO4660" s="116"/>
      <c r="AP4660" s="116"/>
      <c r="AQ4660" s="116"/>
      <c r="AR4660" s="116"/>
      <c r="AS4660" s="116"/>
      <c r="AT4660" s="116"/>
      <c r="AU4660" s="116"/>
      <c r="AV4660" s="116"/>
      <c r="AW4660" s="116"/>
      <c r="AX4660" s="116"/>
      <c r="AY4660" s="116"/>
      <c r="AZ4660" s="116"/>
      <c r="BA4660" s="116"/>
    </row>
    <row r="4661" spans="1:53" x14ac:dyDescent="0.25">
      <c r="A4661" s="112"/>
      <c r="B4661" s="45">
        <v>39671</v>
      </c>
      <c r="C4661" s="2">
        <v>68.25</v>
      </c>
      <c r="D4661" s="2">
        <v>68.25</v>
      </c>
      <c r="E4661" s="2"/>
      <c r="F4661" s="2"/>
      <c r="G4661" s="2"/>
      <c r="H4661" s="2"/>
      <c r="I4661" s="2"/>
      <c r="J4661" s="2"/>
      <c r="K4661" s="2"/>
      <c r="L4661" s="2"/>
      <c r="M4661" s="60"/>
      <c r="N4661" s="60"/>
      <c r="O4661" s="60"/>
      <c r="P4661" s="60"/>
      <c r="Q4661" s="2"/>
      <c r="R4661" s="60"/>
      <c r="S4661" s="60"/>
      <c r="T4661" s="60"/>
      <c r="U4661" s="60"/>
      <c r="V4661" s="60"/>
      <c r="W4661" s="60"/>
      <c r="X4661" s="60"/>
      <c r="Y4661" s="60"/>
      <c r="Z4661" s="60"/>
      <c r="AA4661" s="60"/>
      <c r="AB4661" s="60"/>
      <c r="AC4661" s="60"/>
      <c r="AD4661" s="60"/>
      <c r="AE4661" s="60"/>
      <c r="AF4661" s="60"/>
      <c r="AG4661" s="60"/>
      <c r="AH4661" s="60"/>
      <c r="AI4661" s="60"/>
      <c r="AJ4661" s="60"/>
      <c r="AK4661" s="60"/>
      <c r="AL4661" s="60"/>
      <c r="AM4661" s="60"/>
      <c r="AN4661" s="60"/>
      <c r="AO4661" s="116"/>
      <c r="AP4661" s="116"/>
      <c r="AQ4661" s="116"/>
      <c r="AR4661" s="116"/>
      <c r="AS4661" s="116"/>
      <c r="AT4661" s="116"/>
      <c r="AU4661" s="116"/>
      <c r="AV4661" s="116"/>
      <c r="AW4661" s="116"/>
      <c r="AX4661" s="116"/>
      <c r="AY4661" s="116"/>
      <c r="AZ4661" s="116"/>
      <c r="BA4661" s="116"/>
    </row>
    <row r="4662" spans="1:53" x14ac:dyDescent="0.25">
      <c r="A4662" s="112"/>
      <c r="B4662" s="45">
        <v>39668</v>
      </c>
      <c r="C4662" s="2">
        <v>68.25</v>
      </c>
      <c r="D4662" s="2">
        <v>68.25</v>
      </c>
      <c r="E4662" s="2"/>
      <c r="F4662" s="2"/>
      <c r="G4662" s="2"/>
      <c r="H4662" s="2"/>
      <c r="I4662" s="2"/>
      <c r="J4662" s="2"/>
      <c r="K4662" s="2"/>
      <c r="L4662" s="2"/>
      <c r="M4662" s="60"/>
      <c r="N4662" s="60"/>
      <c r="O4662" s="60"/>
      <c r="P4662" s="60"/>
      <c r="Q4662" s="2"/>
      <c r="R4662" s="60"/>
      <c r="S4662" s="60"/>
      <c r="T4662" s="60"/>
      <c r="U4662" s="60"/>
      <c r="V4662" s="60"/>
      <c r="W4662" s="60"/>
      <c r="X4662" s="60"/>
      <c r="Y4662" s="60"/>
      <c r="Z4662" s="60"/>
      <c r="AA4662" s="60"/>
      <c r="AB4662" s="60"/>
      <c r="AC4662" s="60"/>
      <c r="AD4662" s="60"/>
      <c r="AE4662" s="60"/>
      <c r="AF4662" s="60"/>
      <c r="AG4662" s="60"/>
      <c r="AH4662" s="60"/>
      <c r="AI4662" s="60"/>
      <c r="AJ4662" s="60"/>
      <c r="AK4662" s="60"/>
      <c r="AL4662" s="60"/>
      <c r="AM4662" s="60"/>
      <c r="AN4662" s="60"/>
      <c r="AO4662" s="116"/>
      <c r="AP4662" s="116"/>
      <c r="AQ4662" s="116"/>
      <c r="AR4662" s="116"/>
      <c r="AS4662" s="116"/>
      <c r="AT4662" s="116"/>
      <c r="AU4662" s="116"/>
      <c r="AV4662" s="116"/>
      <c r="AW4662" s="116"/>
      <c r="AX4662" s="116"/>
      <c r="AY4662" s="116"/>
      <c r="AZ4662" s="116"/>
      <c r="BA4662" s="116"/>
    </row>
    <row r="4663" spans="1:53" x14ac:dyDescent="0.25">
      <c r="A4663" s="112"/>
      <c r="B4663" s="45">
        <v>39667</v>
      </c>
      <c r="C4663" s="2">
        <v>68.25</v>
      </c>
      <c r="D4663" s="2">
        <v>68.25</v>
      </c>
      <c r="E4663" s="2"/>
      <c r="F4663" s="2"/>
      <c r="G4663" s="2"/>
      <c r="H4663" s="2"/>
      <c r="I4663" s="2"/>
      <c r="J4663" s="2"/>
      <c r="K4663" s="2"/>
      <c r="L4663" s="2"/>
      <c r="M4663" s="60"/>
      <c r="N4663" s="60"/>
      <c r="O4663" s="60"/>
      <c r="P4663" s="60"/>
      <c r="Q4663" s="2"/>
      <c r="R4663" s="60"/>
      <c r="S4663" s="60"/>
      <c r="T4663" s="60"/>
      <c r="U4663" s="60"/>
      <c r="V4663" s="60"/>
      <c r="W4663" s="60"/>
      <c r="X4663" s="60"/>
      <c r="Y4663" s="60"/>
      <c r="Z4663" s="60"/>
      <c r="AA4663" s="60"/>
      <c r="AB4663" s="60"/>
      <c r="AC4663" s="60"/>
      <c r="AD4663" s="60"/>
      <c r="AE4663" s="60"/>
      <c r="AF4663" s="60"/>
      <c r="AG4663" s="60"/>
      <c r="AH4663" s="60"/>
      <c r="AI4663" s="60"/>
      <c r="AJ4663" s="60"/>
      <c r="AK4663" s="60"/>
      <c r="AL4663" s="60"/>
      <c r="AM4663" s="60"/>
      <c r="AN4663" s="60"/>
      <c r="AO4663" s="116"/>
      <c r="AP4663" s="116"/>
      <c r="AQ4663" s="116"/>
      <c r="AR4663" s="116"/>
      <c r="AS4663" s="116"/>
      <c r="AT4663" s="116"/>
      <c r="AU4663" s="116"/>
      <c r="AV4663" s="116"/>
      <c r="AW4663" s="116"/>
      <c r="AX4663" s="116"/>
      <c r="AY4663" s="116"/>
      <c r="AZ4663" s="116"/>
      <c r="BA4663" s="116"/>
    </row>
    <row r="4664" spans="1:53" x14ac:dyDescent="0.25">
      <c r="A4664" s="112"/>
      <c r="B4664" s="45">
        <v>39666</v>
      </c>
      <c r="C4664" s="2">
        <v>68.25</v>
      </c>
      <c r="D4664" s="2">
        <v>68.25</v>
      </c>
      <c r="E4664" s="2"/>
      <c r="F4664" s="2"/>
      <c r="G4664" s="2"/>
      <c r="H4664" s="2"/>
      <c r="I4664" s="2"/>
      <c r="J4664" s="2"/>
      <c r="K4664" s="2"/>
      <c r="L4664" s="2"/>
      <c r="M4664" s="60"/>
      <c r="N4664" s="60"/>
      <c r="O4664" s="60"/>
      <c r="P4664" s="60"/>
      <c r="Q4664" s="2"/>
      <c r="R4664" s="60"/>
      <c r="S4664" s="60"/>
      <c r="T4664" s="60"/>
      <c r="U4664" s="60"/>
      <c r="V4664" s="60"/>
      <c r="W4664" s="60"/>
      <c r="X4664" s="60"/>
      <c r="Y4664" s="60"/>
      <c r="Z4664" s="60"/>
      <c r="AA4664" s="60"/>
      <c r="AB4664" s="60"/>
      <c r="AC4664" s="60"/>
      <c r="AD4664" s="60"/>
      <c r="AE4664" s="60"/>
      <c r="AF4664" s="60"/>
      <c r="AG4664" s="60"/>
      <c r="AH4664" s="60"/>
      <c r="AI4664" s="60"/>
      <c r="AJ4664" s="60"/>
      <c r="AK4664" s="60"/>
      <c r="AL4664" s="60"/>
      <c r="AM4664" s="60"/>
      <c r="AN4664" s="60"/>
      <c r="AO4664" s="116"/>
      <c r="AP4664" s="116"/>
      <c r="AQ4664" s="116"/>
      <c r="AR4664" s="116"/>
      <c r="AS4664" s="116"/>
      <c r="AT4664" s="116"/>
      <c r="AU4664" s="116"/>
      <c r="AV4664" s="116"/>
      <c r="AW4664" s="116"/>
      <c r="AX4664" s="116"/>
      <c r="AY4664" s="116"/>
      <c r="AZ4664" s="116"/>
      <c r="BA4664" s="116"/>
    </row>
    <row r="4665" spans="1:53" x14ac:dyDescent="0.25">
      <c r="A4665" s="112"/>
      <c r="B4665" s="45">
        <v>39665</v>
      </c>
      <c r="C4665" s="2">
        <v>69.75</v>
      </c>
      <c r="D4665" s="2">
        <v>69.75</v>
      </c>
      <c r="E4665" s="2"/>
      <c r="F4665" s="2"/>
      <c r="G4665" s="2"/>
      <c r="H4665" s="2"/>
      <c r="I4665" s="2"/>
      <c r="J4665" s="2"/>
      <c r="K4665" s="2"/>
      <c r="L4665" s="2"/>
      <c r="M4665" s="60"/>
      <c r="N4665" s="60"/>
      <c r="O4665" s="60"/>
      <c r="P4665" s="60"/>
      <c r="Q4665" s="2"/>
      <c r="R4665" s="60"/>
      <c r="S4665" s="60"/>
      <c r="T4665" s="60"/>
      <c r="U4665" s="60"/>
      <c r="V4665" s="60"/>
      <c r="W4665" s="60"/>
      <c r="X4665" s="60"/>
      <c r="Y4665" s="60"/>
      <c r="Z4665" s="60"/>
      <c r="AA4665" s="60"/>
      <c r="AB4665" s="60"/>
      <c r="AC4665" s="60"/>
      <c r="AD4665" s="60"/>
      <c r="AE4665" s="60"/>
      <c r="AF4665" s="60"/>
      <c r="AG4665" s="60"/>
      <c r="AH4665" s="60"/>
      <c r="AI4665" s="60"/>
      <c r="AJ4665" s="60"/>
      <c r="AK4665" s="60"/>
      <c r="AL4665" s="60"/>
      <c r="AM4665" s="60"/>
      <c r="AN4665" s="60"/>
      <c r="AO4665" s="116"/>
      <c r="AP4665" s="116"/>
      <c r="AQ4665" s="116"/>
      <c r="AR4665" s="116"/>
      <c r="AS4665" s="116"/>
      <c r="AT4665" s="116"/>
      <c r="AU4665" s="116"/>
      <c r="AV4665" s="116"/>
      <c r="AW4665" s="116"/>
      <c r="AX4665" s="116"/>
      <c r="AY4665" s="116"/>
      <c r="AZ4665" s="116"/>
      <c r="BA4665" s="116"/>
    </row>
    <row r="4666" spans="1:53" x14ac:dyDescent="0.25">
      <c r="A4666" s="112"/>
      <c r="B4666" s="45">
        <v>39664</v>
      </c>
      <c r="C4666" s="2">
        <v>69.75</v>
      </c>
      <c r="D4666" s="2">
        <v>69.75</v>
      </c>
      <c r="E4666" s="2"/>
      <c r="F4666" s="2"/>
      <c r="G4666" s="2"/>
      <c r="H4666" s="2"/>
      <c r="I4666" s="2"/>
      <c r="J4666" s="2"/>
      <c r="K4666" s="2"/>
      <c r="L4666" s="2"/>
      <c r="M4666" s="60"/>
      <c r="N4666" s="60"/>
      <c r="O4666" s="60"/>
      <c r="P4666" s="60"/>
      <c r="Q4666" s="2"/>
      <c r="R4666" s="60"/>
      <c r="S4666" s="60"/>
      <c r="T4666" s="60"/>
      <c r="U4666" s="60"/>
      <c r="V4666" s="60"/>
      <c r="W4666" s="60"/>
      <c r="X4666" s="60"/>
      <c r="Y4666" s="60"/>
      <c r="Z4666" s="60"/>
      <c r="AA4666" s="60"/>
      <c r="AB4666" s="60"/>
      <c r="AC4666" s="60"/>
      <c r="AD4666" s="60"/>
      <c r="AE4666" s="60"/>
      <c r="AF4666" s="60"/>
      <c r="AG4666" s="60"/>
      <c r="AH4666" s="60"/>
      <c r="AI4666" s="60"/>
      <c r="AJ4666" s="60"/>
      <c r="AK4666" s="60"/>
      <c r="AL4666" s="60"/>
      <c r="AM4666" s="60"/>
      <c r="AN4666" s="60"/>
      <c r="AO4666" s="116"/>
      <c r="AP4666" s="116"/>
      <c r="AQ4666" s="116"/>
      <c r="AR4666" s="116"/>
      <c r="AS4666" s="116"/>
      <c r="AT4666" s="116"/>
      <c r="AU4666" s="116"/>
      <c r="AV4666" s="116"/>
      <c r="AW4666" s="116"/>
      <c r="AX4666" s="116"/>
      <c r="AY4666" s="116"/>
      <c r="AZ4666" s="116"/>
      <c r="BA4666" s="116"/>
    </row>
    <row r="4667" spans="1:53" x14ac:dyDescent="0.25">
      <c r="A4667" s="112"/>
      <c r="B4667" s="45">
        <v>39661</v>
      </c>
      <c r="C4667" s="2">
        <v>68.8</v>
      </c>
      <c r="D4667" s="2">
        <v>68.8</v>
      </c>
      <c r="E4667" s="2"/>
      <c r="F4667" s="2"/>
      <c r="G4667" s="2"/>
      <c r="H4667" s="2"/>
      <c r="I4667" s="2"/>
      <c r="J4667" s="2"/>
      <c r="K4667" s="2"/>
      <c r="L4667" s="2"/>
      <c r="M4667" s="60"/>
      <c r="N4667" s="60"/>
      <c r="O4667" s="60"/>
      <c r="P4667" s="60"/>
      <c r="Q4667" s="2"/>
      <c r="R4667" s="60"/>
      <c r="S4667" s="60"/>
      <c r="T4667" s="60"/>
      <c r="U4667" s="60"/>
      <c r="V4667" s="60"/>
      <c r="W4667" s="60"/>
      <c r="X4667" s="60"/>
      <c r="Y4667" s="60"/>
      <c r="Z4667" s="60"/>
      <c r="AA4667" s="60"/>
      <c r="AB4667" s="60"/>
      <c r="AC4667" s="60"/>
      <c r="AD4667" s="60"/>
      <c r="AE4667" s="60"/>
      <c r="AF4667" s="60"/>
      <c r="AG4667" s="60"/>
      <c r="AH4667" s="60"/>
      <c r="AI4667" s="60"/>
      <c r="AJ4667" s="60"/>
      <c r="AK4667" s="60"/>
      <c r="AL4667" s="60"/>
      <c r="AM4667" s="60"/>
      <c r="AN4667" s="60"/>
      <c r="AO4667" s="116"/>
      <c r="AP4667" s="116"/>
      <c r="AQ4667" s="116"/>
      <c r="AR4667" s="116"/>
      <c r="AS4667" s="116"/>
      <c r="AT4667" s="116"/>
      <c r="AU4667" s="116"/>
      <c r="AV4667" s="116"/>
      <c r="AW4667" s="116"/>
      <c r="AX4667" s="116"/>
      <c r="AY4667" s="116"/>
      <c r="AZ4667" s="116"/>
      <c r="BA4667" s="116"/>
    </row>
    <row r="4668" spans="1:53" x14ac:dyDescent="0.25">
      <c r="A4668" s="112"/>
      <c r="B4668" s="45">
        <v>39660</v>
      </c>
      <c r="C4668" s="2">
        <v>69.75</v>
      </c>
      <c r="D4668" s="2">
        <v>69.75</v>
      </c>
      <c r="E4668" s="2"/>
      <c r="F4668" s="2"/>
      <c r="G4668" s="2"/>
      <c r="H4668" s="2"/>
      <c r="I4668" s="2"/>
      <c r="J4668" s="2"/>
      <c r="K4668" s="2"/>
      <c r="L4668" s="2"/>
      <c r="M4668" s="60"/>
      <c r="N4668" s="60"/>
      <c r="O4668" s="60"/>
      <c r="P4668" s="60"/>
      <c r="Q4668" s="2"/>
      <c r="R4668" s="60"/>
      <c r="S4668" s="60"/>
      <c r="T4668" s="60"/>
      <c r="U4668" s="60"/>
      <c r="V4668" s="60"/>
      <c r="W4668" s="60"/>
      <c r="X4668" s="60"/>
      <c r="Y4668" s="60"/>
      <c r="Z4668" s="60"/>
      <c r="AA4668" s="60"/>
      <c r="AB4668" s="60"/>
      <c r="AC4668" s="60"/>
      <c r="AD4668" s="60"/>
      <c r="AE4668" s="60"/>
      <c r="AF4668" s="60"/>
      <c r="AG4668" s="60"/>
      <c r="AH4668" s="60"/>
      <c r="AI4668" s="60"/>
      <c r="AJ4668" s="60"/>
      <c r="AK4668" s="60"/>
      <c r="AL4668" s="60"/>
      <c r="AM4668" s="60"/>
      <c r="AN4668" s="60"/>
      <c r="AO4668" s="116"/>
      <c r="AP4668" s="116"/>
      <c r="AQ4668" s="116"/>
      <c r="AR4668" s="116"/>
      <c r="AS4668" s="116"/>
      <c r="AT4668" s="116"/>
      <c r="AU4668" s="116"/>
      <c r="AV4668" s="116"/>
      <c r="AW4668" s="116"/>
      <c r="AX4668" s="116"/>
      <c r="AY4668" s="116"/>
      <c r="AZ4668" s="116"/>
      <c r="BA4668" s="116"/>
    </row>
    <row r="4669" spans="1:53" x14ac:dyDescent="0.25">
      <c r="A4669" s="112"/>
      <c r="B4669" s="45">
        <v>39659</v>
      </c>
      <c r="C4669" s="2">
        <v>69.900000000000006</v>
      </c>
      <c r="D4669" s="2">
        <v>69.900000000000006</v>
      </c>
      <c r="E4669" s="2"/>
      <c r="F4669" s="2"/>
      <c r="G4669" s="2"/>
      <c r="H4669" s="2"/>
      <c r="I4669" s="2"/>
      <c r="J4669" s="2"/>
      <c r="K4669" s="2"/>
      <c r="L4669" s="2"/>
      <c r="M4669" s="60"/>
      <c r="N4669" s="60"/>
      <c r="O4669" s="60"/>
      <c r="P4669" s="60"/>
      <c r="Q4669" s="2"/>
      <c r="R4669" s="60"/>
      <c r="S4669" s="60"/>
      <c r="T4669" s="60"/>
      <c r="U4669" s="60"/>
      <c r="V4669" s="60"/>
      <c r="W4669" s="60"/>
      <c r="X4669" s="60"/>
      <c r="Y4669" s="60"/>
      <c r="Z4669" s="60"/>
      <c r="AA4669" s="60"/>
      <c r="AB4669" s="60"/>
      <c r="AC4669" s="60"/>
      <c r="AD4669" s="60"/>
      <c r="AE4669" s="60"/>
      <c r="AF4669" s="60"/>
      <c r="AG4669" s="60"/>
      <c r="AH4669" s="60"/>
      <c r="AI4669" s="60"/>
      <c r="AJ4669" s="60"/>
      <c r="AK4669" s="60"/>
      <c r="AL4669" s="60"/>
      <c r="AM4669" s="60"/>
      <c r="AN4669" s="60"/>
      <c r="AO4669" s="116"/>
      <c r="AP4669" s="116"/>
      <c r="AQ4669" s="116"/>
      <c r="AR4669" s="116"/>
      <c r="AS4669" s="116"/>
      <c r="AT4669" s="116"/>
      <c r="AU4669" s="116"/>
      <c r="AV4669" s="116"/>
      <c r="AW4669" s="116"/>
      <c r="AX4669" s="116"/>
      <c r="AY4669" s="116"/>
      <c r="AZ4669" s="116"/>
      <c r="BA4669" s="116"/>
    </row>
    <row r="4670" spans="1:53" x14ac:dyDescent="0.25">
      <c r="A4670" s="112"/>
      <c r="B4670" s="45">
        <v>39658</v>
      </c>
      <c r="C4670" s="2">
        <v>69.900000000000006</v>
      </c>
      <c r="D4670" s="2">
        <v>69.900000000000006</v>
      </c>
      <c r="E4670" s="2"/>
      <c r="F4670" s="2"/>
      <c r="G4670" s="2"/>
      <c r="H4670" s="2"/>
      <c r="I4670" s="2"/>
      <c r="J4670" s="2"/>
      <c r="K4670" s="2"/>
      <c r="L4670" s="2"/>
      <c r="M4670" s="60"/>
      <c r="N4670" s="60"/>
      <c r="O4670" s="60"/>
      <c r="P4670" s="60"/>
      <c r="Q4670" s="2"/>
      <c r="R4670" s="60"/>
      <c r="S4670" s="60"/>
      <c r="T4670" s="60"/>
      <c r="U4670" s="60"/>
      <c r="V4670" s="60"/>
      <c r="W4670" s="60"/>
      <c r="X4670" s="60"/>
      <c r="Y4670" s="60"/>
      <c r="Z4670" s="60"/>
      <c r="AA4670" s="60"/>
      <c r="AB4670" s="60"/>
      <c r="AC4670" s="60"/>
      <c r="AD4670" s="60"/>
      <c r="AE4670" s="60"/>
      <c r="AF4670" s="60"/>
      <c r="AG4670" s="60"/>
      <c r="AH4670" s="60"/>
      <c r="AI4670" s="60"/>
      <c r="AJ4670" s="60"/>
      <c r="AK4670" s="60"/>
      <c r="AL4670" s="60"/>
      <c r="AM4670" s="60"/>
      <c r="AN4670" s="60"/>
      <c r="AO4670" s="116"/>
      <c r="AP4670" s="116"/>
      <c r="AQ4670" s="116"/>
      <c r="AR4670" s="116"/>
      <c r="AS4670" s="116"/>
      <c r="AT4670" s="116"/>
      <c r="AU4670" s="116"/>
      <c r="AV4670" s="116"/>
      <c r="AW4670" s="116"/>
      <c r="AX4670" s="116"/>
      <c r="AY4670" s="116"/>
      <c r="AZ4670" s="116"/>
      <c r="BA4670" s="116"/>
    </row>
    <row r="4671" spans="1:53" x14ac:dyDescent="0.25">
      <c r="A4671" s="112"/>
      <c r="B4671" s="45">
        <v>39657</v>
      </c>
      <c r="C4671" s="2">
        <v>69.900000000000006</v>
      </c>
      <c r="D4671" s="2">
        <v>69.900000000000006</v>
      </c>
      <c r="E4671" s="2"/>
      <c r="F4671" s="2"/>
      <c r="G4671" s="2"/>
      <c r="H4671" s="2"/>
      <c r="I4671" s="2"/>
      <c r="J4671" s="2"/>
      <c r="K4671" s="2"/>
      <c r="L4671" s="2"/>
      <c r="M4671" s="60"/>
      <c r="N4671" s="60"/>
      <c r="O4671" s="60"/>
      <c r="P4671" s="60"/>
      <c r="Q4671" s="2"/>
      <c r="R4671" s="60"/>
      <c r="S4671" s="60"/>
      <c r="T4671" s="60"/>
      <c r="U4671" s="60"/>
      <c r="V4671" s="60"/>
      <c r="W4671" s="60"/>
      <c r="X4671" s="60"/>
      <c r="Y4671" s="60"/>
      <c r="Z4671" s="60"/>
      <c r="AA4671" s="60"/>
      <c r="AB4671" s="60"/>
      <c r="AC4671" s="60"/>
      <c r="AD4671" s="60"/>
      <c r="AE4671" s="60"/>
      <c r="AF4671" s="60"/>
      <c r="AG4671" s="60"/>
      <c r="AH4671" s="60"/>
      <c r="AI4671" s="60"/>
      <c r="AJ4671" s="60"/>
      <c r="AK4671" s="60"/>
      <c r="AL4671" s="60"/>
      <c r="AM4671" s="60"/>
      <c r="AN4671" s="60"/>
      <c r="AO4671" s="116"/>
      <c r="AP4671" s="116"/>
      <c r="AQ4671" s="116"/>
      <c r="AR4671" s="116"/>
      <c r="AS4671" s="116"/>
      <c r="AT4671" s="116"/>
      <c r="AU4671" s="116"/>
      <c r="AV4671" s="116"/>
      <c r="AW4671" s="116"/>
      <c r="AX4671" s="116"/>
      <c r="AY4671" s="116"/>
      <c r="AZ4671" s="116"/>
      <c r="BA4671" s="116"/>
    </row>
    <row r="4672" spans="1:53" x14ac:dyDescent="0.25">
      <c r="A4672" s="112"/>
      <c r="B4672" s="45">
        <v>39653</v>
      </c>
      <c r="C4672" s="2">
        <v>68.75</v>
      </c>
      <c r="D4672" s="2">
        <v>68.75</v>
      </c>
      <c r="E4672" s="2"/>
      <c r="F4672" s="2"/>
      <c r="G4672" s="2"/>
      <c r="H4672" s="2"/>
      <c r="I4672" s="2"/>
      <c r="J4672" s="2"/>
      <c r="K4672" s="2"/>
      <c r="L4672" s="2"/>
      <c r="M4672" s="60"/>
      <c r="N4672" s="60"/>
      <c r="O4672" s="60"/>
      <c r="P4672" s="60"/>
      <c r="Q4672" s="2"/>
      <c r="R4672" s="60"/>
      <c r="S4672" s="60"/>
      <c r="T4672" s="60"/>
      <c r="U4672" s="60"/>
      <c r="V4672" s="60"/>
      <c r="W4672" s="60"/>
      <c r="X4672" s="60"/>
      <c r="Y4672" s="60"/>
      <c r="Z4672" s="60"/>
      <c r="AA4672" s="60"/>
      <c r="AB4672" s="60"/>
      <c r="AC4672" s="60"/>
      <c r="AD4672" s="60"/>
      <c r="AE4672" s="60"/>
      <c r="AF4672" s="60"/>
      <c r="AG4672" s="60"/>
      <c r="AH4672" s="60"/>
      <c r="AI4672" s="60"/>
      <c r="AJ4672" s="60"/>
      <c r="AK4672" s="60"/>
      <c r="AL4672" s="60"/>
      <c r="AM4672" s="60"/>
      <c r="AN4672" s="60"/>
      <c r="AO4672" s="116"/>
      <c r="AP4672" s="116"/>
      <c r="AQ4672" s="116"/>
      <c r="AR4672" s="116"/>
      <c r="AS4672" s="116"/>
      <c r="AT4672" s="116"/>
      <c r="AU4672" s="116"/>
      <c r="AV4672" s="116"/>
      <c r="AW4672" s="116"/>
      <c r="AX4672" s="116"/>
      <c r="AY4672" s="116"/>
      <c r="AZ4672" s="116"/>
      <c r="BA4672" s="116"/>
    </row>
    <row r="4673" spans="1:53" x14ac:dyDescent="0.25">
      <c r="A4673" s="112"/>
      <c r="B4673" s="45">
        <v>39652</v>
      </c>
      <c r="C4673" s="2">
        <v>68.63</v>
      </c>
      <c r="D4673" s="2">
        <v>68.63</v>
      </c>
      <c r="E4673" s="2"/>
      <c r="F4673" s="2"/>
      <c r="G4673" s="2"/>
      <c r="H4673" s="2"/>
      <c r="I4673" s="2"/>
      <c r="J4673" s="2"/>
      <c r="K4673" s="2"/>
      <c r="L4673" s="2"/>
      <c r="M4673" s="60"/>
      <c r="N4673" s="60"/>
      <c r="O4673" s="60"/>
      <c r="P4673" s="60"/>
      <c r="Q4673" s="2"/>
      <c r="R4673" s="60"/>
      <c r="S4673" s="60"/>
      <c r="T4673" s="60"/>
      <c r="U4673" s="60"/>
      <c r="V4673" s="60"/>
      <c r="W4673" s="60"/>
      <c r="X4673" s="60"/>
      <c r="Y4673" s="60"/>
      <c r="Z4673" s="60"/>
      <c r="AA4673" s="60"/>
      <c r="AB4673" s="60"/>
      <c r="AC4673" s="60"/>
      <c r="AD4673" s="60"/>
      <c r="AE4673" s="60"/>
      <c r="AF4673" s="60"/>
      <c r="AG4673" s="60"/>
      <c r="AH4673" s="60"/>
      <c r="AI4673" s="60"/>
      <c r="AJ4673" s="60"/>
      <c r="AK4673" s="60"/>
      <c r="AL4673" s="60"/>
      <c r="AM4673" s="60"/>
      <c r="AN4673" s="60"/>
      <c r="AO4673" s="116"/>
      <c r="AP4673" s="116"/>
      <c r="AQ4673" s="116"/>
      <c r="AR4673" s="116"/>
      <c r="AS4673" s="116"/>
      <c r="AT4673" s="116"/>
      <c r="AU4673" s="116"/>
      <c r="AV4673" s="116"/>
      <c r="AW4673" s="116"/>
      <c r="AX4673" s="116"/>
      <c r="AY4673" s="116"/>
      <c r="AZ4673" s="116"/>
      <c r="BA4673" s="116"/>
    </row>
    <row r="4674" spans="1:53" x14ac:dyDescent="0.25">
      <c r="A4674" s="112"/>
      <c r="B4674" s="45">
        <v>39651</v>
      </c>
      <c r="C4674" s="2">
        <v>71.5</v>
      </c>
      <c r="D4674" s="2">
        <v>71.5</v>
      </c>
      <c r="E4674" s="2"/>
      <c r="F4674" s="2"/>
      <c r="G4674" s="2"/>
      <c r="H4674" s="2"/>
      <c r="I4674" s="2"/>
      <c r="J4674" s="2"/>
      <c r="K4674" s="2"/>
      <c r="L4674" s="2"/>
      <c r="M4674" s="60"/>
      <c r="N4674" s="60"/>
      <c r="O4674" s="60"/>
      <c r="P4674" s="60"/>
      <c r="Q4674" s="2"/>
      <c r="R4674" s="60"/>
      <c r="S4674" s="60"/>
      <c r="T4674" s="60"/>
      <c r="U4674" s="60"/>
      <c r="V4674" s="60"/>
      <c r="W4674" s="60"/>
      <c r="X4674" s="60"/>
      <c r="Y4674" s="60"/>
      <c r="Z4674" s="60"/>
      <c r="AA4674" s="60"/>
      <c r="AB4674" s="60"/>
      <c r="AC4674" s="60"/>
      <c r="AD4674" s="60"/>
      <c r="AE4674" s="60"/>
      <c r="AF4674" s="60"/>
      <c r="AG4674" s="60"/>
      <c r="AH4674" s="60"/>
      <c r="AI4674" s="60"/>
      <c r="AJ4674" s="60"/>
      <c r="AK4674" s="60"/>
      <c r="AL4674" s="60"/>
      <c r="AM4674" s="60"/>
      <c r="AN4674" s="60"/>
      <c r="AO4674" s="116"/>
      <c r="AP4674" s="116"/>
      <c r="AQ4674" s="116"/>
      <c r="AR4674" s="116"/>
      <c r="AS4674" s="116"/>
      <c r="AT4674" s="116"/>
      <c r="AU4674" s="116"/>
      <c r="AV4674" s="116"/>
      <c r="AW4674" s="116"/>
      <c r="AX4674" s="116"/>
      <c r="AY4674" s="116"/>
      <c r="AZ4674" s="116"/>
      <c r="BA4674" s="116"/>
    </row>
    <row r="4675" spans="1:53" x14ac:dyDescent="0.25">
      <c r="A4675" s="112"/>
      <c r="B4675" s="45">
        <v>39650</v>
      </c>
      <c r="C4675" s="2">
        <v>71.75</v>
      </c>
      <c r="D4675" s="2">
        <v>71.75</v>
      </c>
      <c r="E4675" s="2"/>
      <c r="F4675" s="2"/>
      <c r="G4675" s="2"/>
      <c r="H4675" s="2"/>
      <c r="I4675" s="2"/>
      <c r="J4675" s="2"/>
      <c r="K4675" s="2"/>
      <c r="L4675" s="2"/>
      <c r="M4675" s="60"/>
      <c r="N4675" s="60"/>
      <c r="O4675" s="60"/>
      <c r="P4675" s="60"/>
      <c r="Q4675" s="2"/>
      <c r="R4675" s="60"/>
      <c r="S4675" s="60"/>
      <c r="T4675" s="60"/>
      <c r="U4675" s="60"/>
      <c r="V4675" s="60"/>
      <c r="W4675" s="60"/>
      <c r="X4675" s="60"/>
      <c r="Y4675" s="60"/>
      <c r="Z4675" s="60"/>
      <c r="AA4675" s="60"/>
      <c r="AB4675" s="60"/>
      <c r="AC4675" s="60"/>
      <c r="AD4675" s="60"/>
      <c r="AE4675" s="60"/>
      <c r="AF4675" s="60"/>
      <c r="AG4675" s="60"/>
      <c r="AH4675" s="60"/>
      <c r="AI4675" s="60"/>
      <c r="AJ4675" s="60"/>
      <c r="AK4675" s="60"/>
      <c r="AL4675" s="60"/>
      <c r="AM4675" s="60"/>
      <c r="AN4675" s="60"/>
      <c r="AO4675" s="116"/>
      <c r="AP4675" s="116"/>
      <c r="AQ4675" s="116"/>
      <c r="AR4675" s="116"/>
      <c r="AS4675" s="116"/>
      <c r="AT4675" s="116"/>
      <c r="AU4675" s="116"/>
      <c r="AV4675" s="116"/>
      <c r="AW4675" s="116"/>
      <c r="AX4675" s="116"/>
      <c r="AY4675" s="116"/>
      <c r="AZ4675" s="116"/>
      <c r="BA4675" s="116"/>
    </row>
    <row r="4676" spans="1:53" x14ac:dyDescent="0.25">
      <c r="A4676" s="112"/>
      <c r="B4676" s="45">
        <v>39647</v>
      </c>
      <c r="C4676" s="2">
        <v>73.25</v>
      </c>
      <c r="D4676" s="2">
        <v>73.25</v>
      </c>
      <c r="E4676" s="2"/>
      <c r="F4676" s="2"/>
      <c r="G4676" s="2"/>
      <c r="H4676" s="2"/>
      <c r="I4676" s="2"/>
      <c r="J4676" s="2"/>
      <c r="K4676" s="2"/>
      <c r="L4676" s="2"/>
      <c r="M4676" s="60"/>
      <c r="N4676" s="60"/>
      <c r="O4676" s="60"/>
      <c r="P4676" s="60"/>
      <c r="Q4676" s="2"/>
      <c r="R4676" s="60"/>
      <c r="S4676" s="60"/>
      <c r="T4676" s="60"/>
      <c r="U4676" s="60"/>
      <c r="V4676" s="60"/>
      <c r="W4676" s="60"/>
      <c r="X4676" s="60"/>
      <c r="Y4676" s="60"/>
      <c r="Z4676" s="60"/>
      <c r="AA4676" s="60"/>
      <c r="AB4676" s="60"/>
      <c r="AC4676" s="60"/>
      <c r="AD4676" s="60"/>
      <c r="AE4676" s="60"/>
      <c r="AF4676" s="60"/>
      <c r="AG4676" s="60"/>
      <c r="AH4676" s="60"/>
      <c r="AI4676" s="60"/>
      <c r="AJ4676" s="60"/>
      <c r="AK4676" s="60"/>
      <c r="AL4676" s="60"/>
      <c r="AM4676" s="60"/>
      <c r="AN4676" s="60"/>
      <c r="AO4676" s="116"/>
      <c r="AP4676" s="116"/>
      <c r="AQ4676" s="116"/>
      <c r="AR4676" s="116"/>
      <c r="AS4676" s="116"/>
      <c r="AT4676" s="116"/>
      <c r="AU4676" s="116"/>
      <c r="AV4676" s="116"/>
      <c r="AW4676" s="116"/>
      <c r="AX4676" s="116"/>
      <c r="AY4676" s="116"/>
      <c r="AZ4676" s="116"/>
      <c r="BA4676" s="116"/>
    </row>
    <row r="4677" spans="1:53" x14ac:dyDescent="0.25">
      <c r="A4677" s="112"/>
      <c r="B4677" s="45">
        <v>39646</v>
      </c>
      <c r="C4677" s="2">
        <v>74.25</v>
      </c>
      <c r="D4677" s="2">
        <v>74.25</v>
      </c>
      <c r="E4677" s="2"/>
      <c r="F4677" s="2"/>
      <c r="G4677" s="2"/>
      <c r="H4677" s="2"/>
      <c r="I4677" s="2"/>
      <c r="J4677" s="2"/>
      <c r="K4677" s="2"/>
      <c r="L4677" s="2"/>
      <c r="M4677" s="60"/>
      <c r="N4677" s="60"/>
      <c r="O4677" s="60"/>
      <c r="P4677" s="60"/>
      <c r="Q4677" s="2"/>
      <c r="R4677" s="60"/>
      <c r="S4677" s="60"/>
      <c r="T4677" s="60"/>
      <c r="U4677" s="60"/>
      <c r="V4677" s="60"/>
      <c r="W4677" s="60"/>
      <c r="X4677" s="60"/>
      <c r="Y4677" s="60"/>
      <c r="Z4677" s="60"/>
      <c r="AA4677" s="60"/>
      <c r="AB4677" s="60"/>
      <c r="AC4677" s="60"/>
      <c r="AD4677" s="60"/>
      <c r="AE4677" s="60"/>
      <c r="AF4677" s="60"/>
      <c r="AG4677" s="60"/>
      <c r="AH4677" s="60"/>
      <c r="AI4677" s="60"/>
      <c r="AJ4677" s="60"/>
      <c r="AK4677" s="60"/>
      <c r="AL4677" s="60"/>
      <c r="AM4677" s="60"/>
      <c r="AN4677" s="60"/>
      <c r="AO4677" s="116"/>
      <c r="AP4677" s="116"/>
      <c r="AQ4677" s="116"/>
      <c r="AR4677" s="116"/>
      <c r="AS4677" s="116"/>
      <c r="AT4677" s="116"/>
      <c r="AU4677" s="116"/>
      <c r="AV4677" s="116"/>
      <c r="AW4677" s="116"/>
      <c r="AX4677" s="116"/>
      <c r="AY4677" s="116"/>
      <c r="AZ4677" s="116"/>
      <c r="BA4677" s="116"/>
    </row>
    <row r="4678" spans="1:53" x14ac:dyDescent="0.25">
      <c r="A4678" s="112"/>
      <c r="B4678" s="45">
        <v>39645</v>
      </c>
      <c r="C4678" s="2">
        <v>75</v>
      </c>
      <c r="D4678" s="2">
        <v>75</v>
      </c>
      <c r="E4678" s="2"/>
      <c r="F4678" s="2"/>
      <c r="G4678" s="2"/>
      <c r="H4678" s="2"/>
      <c r="I4678" s="2"/>
      <c r="J4678" s="2"/>
      <c r="K4678" s="2"/>
      <c r="L4678" s="2"/>
      <c r="M4678" s="60"/>
      <c r="N4678" s="60"/>
      <c r="O4678" s="60"/>
      <c r="P4678" s="60"/>
      <c r="Q4678" s="2"/>
      <c r="R4678" s="60"/>
      <c r="S4678" s="60"/>
      <c r="T4678" s="60"/>
      <c r="U4678" s="60"/>
      <c r="V4678" s="60"/>
      <c r="W4678" s="60"/>
      <c r="X4678" s="60"/>
      <c r="Y4678" s="60"/>
      <c r="Z4678" s="60"/>
      <c r="AA4678" s="60"/>
      <c r="AB4678" s="60"/>
      <c r="AC4678" s="60"/>
      <c r="AD4678" s="60"/>
      <c r="AE4678" s="60"/>
      <c r="AF4678" s="60"/>
      <c r="AG4678" s="60"/>
      <c r="AH4678" s="60"/>
      <c r="AI4678" s="60"/>
      <c r="AJ4678" s="60"/>
      <c r="AK4678" s="60"/>
      <c r="AL4678" s="60"/>
      <c r="AM4678" s="60"/>
      <c r="AN4678" s="60"/>
      <c r="AO4678" s="116"/>
      <c r="AP4678" s="116"/>
      <c r="AQ4678" s="116"/>
      <c r="AR4678" s="116"/>
      <c r="AS4678" s="116"/>
      <c r="AT4678" s="116"/>
      <c r="AU4678" s="116"/>
      <c r="AV4678" s="116"/>
      <c r="AW4678" s="116"/>
      <c r="AX4678" s="116"/>
      <c r="AY4678" s="116"/>
      <c r="AZ4678" s="116"/>
      <c r="BA4678" s="116"/>
    </row>
    <row r="4679" spans="1:53" x14ac:dyDescent="0.25">
      <c r="A4679" s="112"/>
      <c r="B4679" s="45">
        <v>39644</v>
      </c>
      <c r="C4679" s="2">
        <v>76</v>
      </c>
      <c r="D4679" s="2">
        <v>76</v>
      </c>
      <c r="E4679" s="2"/>
      <c r="F4679" s="2"/>
      <c r="G4679" s="2"/>
      <c r="H4679" s="2"/>
      <c r="I4679" s="2"/>
      <c r="J4679" s="2"/>
      <c r="K4679" s="2"/>
      <c r="L4679" s="2"/>
      <c r="M4679" s="60"/>
      <c r="N4679" s="60"/>
      <c r="O4679" s="60"/>
      <c r="P4679" s="60"/>
      <c r="Q4679" s="2"/>
      <c r="R4679" s="60"/>
      <c r="S4679" s="60"/>
      <c r="T4679" s="60"/>
      <c r="U4679" s="60"/>
      <c r="V4679" s="60"/>
      <c r="W4679" s="60"/>
      <c r="X4679" s="60"/>
      <c r="Y4679" s="60"/>
      <c r="Z4679" s="60"/>
      <c r="AA4679" s="60"/>
      <c r="AB4679" s="60"/>
      <c r="AC4679" s="60"/>
      <c r="AD4679" s="60"/>
      <c r="AE4679" s="60"/>
      <c r="AF4679" s="60"/>
      <c r="AG4679" s="60"/>
      <c r="AH4679" s="60"/>
      <c r="AI4679" s="60"/>
      <c r="AJ4679" s="60"/>
      <c r="AK4679" s="60"/>
      <c r="AL4679" s="60"/>
      <c r="AM4679" s="60"/>
      <c r="AN4679" s="60"/>
      <c r="AO4679" s="116"/>
      <c r="AP4679" s="116"/>
      <c r="AQ4679" s="116"/>
      <c r="AR4679" s="116"/>
      <c r="AS4679" s="116"/>
      <c r="AT4679" s="116"/>
      <c r="AU4679" s="116"/>
      <c r="AV4679" s="116"/>
      <c r="AW4679" s="116"/>
      <c r="AX4679" s="116"/>
      <c r="AY4679" s="116"/>
      <c r="AZ4679" s="116"/>
      <c r="BA4679" s="116"/>
    </row>
    <row r="4680" spans="1:53" x14ac:dyDescent="0.25">
      <c r="A4680" s="112"/>
      <c r="B4680" s="45">
        <v>39643</v>
      </c>
      <c r="C4680" s="2">
        <v>74.5</v>
      </c>
      <c r="D4680" s="2">
        <v>74.5</v>
      </c>
      <c r="E4680" s="2"/>
      <c r="F4680" s="2"/>
      <c r="G4680" s="2"/>
      <c r="H4680" s="2"/>
      <c r="I4680" s="2"/>
      <c r="J4680" s="2"/>
      <c r="K4680" s="2"/>
      <c r="L4680" s="2"/>
      <c r="M4680" s="60"/>
      <c r="N4680" s="60"/>
      <c r="O4680" s="60"/>
      <c r="P4680" s="60"/>
      <c r="Q4680" s="2"/>
      <c r="R4680" s="60"/>
      <c r="S4680" s="60"/>
      <c r="T4680" s="60"/>
      <c r="U4680" s="60"/>
      <c r="V4680" s="60"/>
      <c r="W4680" s="60"/>
      <c r="X4680" s="60"/>
      <c r="Y4680" s="60"/>
      <c r="Z4680" s="60"/>
      <c r="AA4680" s="60"/>
      <c r="AB4680" s="60"/>
      <c r="AC4680" s="60"/>
      <c r="AD4680" s="60"/>
      <c r="AE4680" s="60"/>
      <c r="AF4680" s="60"/>
      <c r="AG4680" s="60"/>
      <c r="AH4680" s="60"/>
      <c r="AI4680" s="60"/>
      <c r="AJ4680" s="60"/>
      <c r="AK4680" s="60"/>
      <c r="AL4680" s="60"/>
      <c r="AM4680" s="60"/>
      <c r="AN4680" s="60"/>
      <c r="AO4680" s="116"/>
      <c r="AP4680" s="116"/>
      <c r="AQ4680" s="116"/>
      <c r="AR4680" s="116"/>
      <c r="AS4680" s="116"/>
      <c r="AT4680" s="116"/>
      <c r="AU4680" s="116"/>
      <c r="AV4680" s="116"/>
      <c r="AW4680" s="116"/>
      <c r="AX4680" s="116"/>
      <c r="AY4680" s="116"/>
      <c r="AZ4680" s="116"/>
      <c r="BA4680" s="116"/>
    </row>
    <row r="4681" spans="1:53" x14ac:dyDescent="0.25">
      <c r="A4681" s="112"/>
      <c r="B4681" s="45">
        <v>39640</v>
      </c>
      <c r="C4681" s="2">
        <v>74.569999999999993</v>
      </c>
      <c r="D4681" s="2">
        <v>74.569999999999993</v>
      </c>
      <c r="E4681" s="2"/>
      <c r="F4681" s="2"/>
      <c r="G4681" s="2"/>
      <c r="H4681" s="2"/>
      <c r="I4681" s="2"/>
      <c r="J4681" s="2"/>
      <c r="K4681" s="2"/>
      <c r="L4681" s="2"/>
      <c r="M4681" s="60"/>
      <c r="N4681" s="60"/>
      <c r="O4681" s="60"/>
      <c r="P4681" s="60"/>
      <c r="Q4681" s="2"/>
      <c r="R4681" s="60"/>
      <c r="S4681" s="60"/>
      <c r="T4681" s="60"/>
      <c r="U4681" s="60"/>
      <c r="V4681" s="60"/>
      <c r="W4681" s="60"/>
      <c r="X4681" s="60"/>
      <c r="Y4681" s="60"/>
      <c r="Z4681" s="60"/>
      <c r="AA4681" s="60"/>
      <c r="AB4681" s="60"/>
      <c r="AC4681" s="60"/>
      <c r="AD4681" s="60"/>
      <c r="AE4681" s="60"/>
      <c r="AF4681" s="60"/>
      <c r="AG4681" s="60"/>
      <c r="AH4681" s="60"/>
      <c r="AI4681" s="60"/>
      <c r="AJ4681" s="60"/>
      <c r="AK4681" s="60"/>
      <c r="AL4681" s="60"/>
      <c r="AM4681" s="60"/>
      <c r="AN4681" s="60"/>
      <c r="AO4681" s="116"/>
      <c r="AP4681" s="116"/>
      <c r="AQ4681" s="116"/>
      <c r="AR4681" s="116"/>
      <c r="AS4681" s="116"/>
      <c r="AT4681" s="116"/>
      <c r="AU4681" s="116"/>
      <c r="AV4681" s="116"/>
      <c r="AW4681" s="116"/>
      <c r="AX4681" s="116"/>
      <c r="AY4681" s="116"/>
      <c r="AZ4681" s="116"/>
      <c r="BA4681" s="116"/>
    </row>
    <row r="4682" spans="1:53" x14ac:dyDescent="0.25">
      <c r="A4682" s="112"/>
      <c r="B4682" s="45">
        <v>39639</v>
      </c>
      <c r="C4682" s="2">
        <v>72.95</v>
      </c>
      <c r="D4682" s="2">
        <v>72.95</v>
      </c>
      <c r="E4682" s="2"/>
      <c r="F4682" s="2"/>
      <c r="G4682" s="2"/>
      <c r="H4682" s="2"/>
      <c r="I4682" s="2"/>
      <c r="J4682" s="2"/>
      <c r="K4682" s="2"/>
      <c r="L4682" s="2"/>
      <c r="M4682" s="60"/>
      <c r="N4682" s="60"/>
      <c r="O4682" s="60"/>
      <c r="P4682" s="60"/>
      <c r="Q4682" s="2"/>
      <c r="R4682" s="60"/>
      <c r="S4682" s="60"/>
      <c r="T4682" s="60"/>
      <c r="U4682" s="60"/>
      <c r="V4682" s="60"/>
      <c r="W4682" s="60"/>
      <c r="X4682" s="60"/>
      <c r="Y4682" s="60"/>
      <c r="Z4682" s="60"/>
      <c r="AA4682" s="60"/>
      <c r="AB4682" s="60"/>
      <c r="AC4682" s="60"/>
      <c r="AD4682" s="60"/>
      <c r="AE4682" s="60"/>
      <c r="AF4682" s="60"/>
      <c r="AG4682" s="60"/>
      <c r="AH4682" s="60"/>
      <c r="AI4682" s="60"/>
      <c r="AJ4682" s="60"/>
      <c r="AK4682" s="60"/>
      <c r="AL4682" s="60"/>
      <c r="AM4682" s="60"/>
      <c r="AN4682" s="60"/>
      <c r="AO4682" s="116"/>
      <c r="AP4682" s="116"/>
      <c r="AQ4682" s="116"/>
      <c r="AR4682" s="116"/>
      <c r="AS4682" s="116"/>
      <c r="AT4682" s="116"/>
      <c r="AU4682" s="116"/>
      <c r="AV4682" s="116"/>
      <c r="AW4682" s="116"/>
      <c r="AX4682" s="116"/>
      <c r="AY4682" s="116"/>
      <c r="AZ4682" s="116"/>
      <c r="BA4682" s="116"/>
    </row>
    <row r="4683" spans="1:53" x14ac:dyDescent="0.25">
      <c r="A4683" s="112"/>
      <c r="B4683" s="45">
        <v>39638</v>
      </c>
      <c r="C4683" s="2">
        <v>73.91</v>
      </c>
      <c r="D4683" s="2">
        <v>73.91</v>
      </c>
      <c r="E4683" s="2"/>
      <c r="F4683" s="2"/>
      <c r="G4683" s="2"/>
      <c r="H4683" s="2"/>
      <c r="I4683" s="2"/>
      <c r="J4683" s="2"/>
      <c r="K4683" s="2"/>
      <c r="L4683" s="2"/>
      <c r="M4683" s="60"/>
      <c r="N4683" s="60"/>
      <c r="O4683" s="60"/>
      <c r="P4683" s="60"/>
      <c r="Q4683" s="2"/>
      <c r="R4683" s="60"/>
      <c r="S4683" s="60"/>
      <c r="T4683" s="60"/>
      <c r="U4683" s="60"/>
      <c r="V4683" s="60"/>
      <c r="W4683" s="60"/>
      <c r="X4683" s="60"/>
      <c r="Y4683" s="60"/>
      <c r="Z4683" s="60"/>
      <c r="AA4683" s="60"/>
      <c r="AB4683" s="60"/>
      <c r="AC4683" s="60"/>
      <c r="AD4683" s="60"/>
      <c r="AE4683" s="60"/>
      <c r="AF4683" s="60"/>
      <c r="AG4683" s="60"/>
      <c r="AH4683" s="60"/>
      <c r="AI4683" s="60"/>
      <c r="AJ4683" s="60"/>
      <c r="AK4683" s="60"/>
      <c r="AL4683" s="60"/>
      <c r="AM4683" s="60"/>
      <c r="AN4683" s="60"/>
      <c r="AO4683" s="116"/>
      <c r="AP4683" s="116"/>
      <c r="AQ4683" s="116"/>
      <c r="AR4683" s="116"/>
      <c r="AS4683" s="116"/>
      <c r="AT4683" s="116"/>
      <c r="AU4683" s="116"/>
      <c r="AV4683" s="116"/>
      <c r="AW4683" s="116"/>
      <c r="AX4683" s="116"/>
      <c r="AY4683" s="116"/>
      <c r="AZ4683" s="116"/>
      <c r="BA4683" s="116"/>
    </row>
    <row r="4684" spans="1:53" x14ac:dyDescent="0.25">
      <c r="A4684" s="112"/>
      <c r="B4684" s="45">
        <v>39637</v>
      </c>
      <c r="C4684" s="2">
        <v>74.5</v>
      </c>
      <c r="D4684" s="2">
        <v>74.5</v>
      </c>
      <c r="E4684" s="2"/>
      <c r="F4684" s="2"/>
      <c r="G4684" s="2"/>
      <c r="H4684" s="2"/>
      <c r="I4684" s="2"/>
      <c r="J4684" s="2"/>
      <c r="K4684" s="2"/>
      <c r="L4684" s="2"/>
      <c r="M4684" s="60"/>
      <c r="N4684" s="60"/>
      <c r="O4684" s="60"/>
      <c r="P4684" s="60"/>
      <c r="Q4684" s="2"/>
      <c r="R4684" s="60"/>
      <c r="S4684" s="60"/>
      <c r="T4684" s="60"/>
      <c r="U4684" s="60"/>
      <c r="V4684" s="60"/>
      <c r="W4684" s="60"/>
      <c r="X4684" s="60"/>
      <c r="Y4684" s="60"/>
      <c r="Z4684" s="60"/>
      <c r="AA4684" s="60"/>
      <c r="AB4684" s="60"/>
      <c r="AC4684" s="60"/>
      <c r="AD4684" s="60"/>
      <c r="AE4684" s="60"/>
      <c r="AF4684" s="60"/>
      <c r="AG4684" s="60"/>
      <c r="AH4684" s="60"/>
      <c r="AI4684" s="60"/>
      <c r="AJ4684" s="60"/>
      <c r="AK4684" s="60"/>
      <c r="AL4684" s="60"/>
      <c r="AM4684" s="60"/>
      <c r="AN4684" s="60"/>
      <c r="AO4684" s="112"/>
      <c r="AP4684" s="112"/>
      <c r="AQ4684" s="112"/>
      <c r="AR4684" s="112"/>
      <c r="AS4684" s="112"/>
      <c r="AT4684" s="112"/>
      <c r="AU4684" s="112"/>
      <c r="AV4684" s="112"/>
      <c r="AW4684" s="112"/>
      <c r="AX4684" s="112"/>
      <c r="AY4684" s="112"/>
      <c r="AZ4684" s="112"/>
      <c r="BA4684" s="112"/>
    </row>
    <row r="4685" spans="1:53" x14ac:dyDescent="0.25">
      <c r="A4685" s="112"/>
      <c r="B4685" s="45">
        <v>39636</v>
      </c>
      <c r="C4685" s="2">
        <v>75.099999999999994</v>
      </c>
      <c r="D4685" s="2">
        <v>75.099999999999994</v>
      </c>
      <c r="E4685" s="2"/>
      <c r="F4685" s="2"/>
      <c r="G4685" s="2"/>
      <c r="H4685" s="2"/>
      <c r="I4685" s="2"/>
      <c r="J4685" s="2"/>
      <c r="K4685" s="2"/>
      <c r="L4685" s="2"/>
      <c r="M4685" s="60"/>
      <c r="N4685" s="60"/>
      <c r="O4685" s="60"/>
      <c r="P4685" s="60"/>
      <c r="Q4685" s="2"/>
      <c r="R4685" s="60"/>
      <c r="S4685" s="60"/>
      <c r="T4685" s="60"/>
      <c r="U4685" s="60"/>
      <c r="V4685" s="60"/>
      <c r="W4685" s="60"/>
      <c r="X4685" s="60"/>
      <c r="Y4685" s="60"/>
      <c r="Z4685" s="60"/>
      <c r="AA4685" s="60"/>
      <c r="AB4685" s="60"/>
      <c r="AC4685" s="60"/>
      <c r="AD4685" s="60"/>
      <c r="AE4685" s="60"/>
      <c r="AF4685" s="60"/>
      <c r="AG4685" s="60"/>
      <c r="AH4685" s="60"/>
      <c r="AI4685" s="60"/>
      <c r="AJ4685" s="60"/>
      <c r="AK4685" s="60"/>
      <c r="AL4685" s="60"/>
      <c r="AM4685" s="60"/>
      <c r="AN4685" s="60"/>
      <c r="AO4685" s="112"/>
      <c r="AP4685" s="112"/>
      <c r="AQ4685" s="112"/>
      <c r="AR4685" s="112"/>
      <c r="AS4685" s="112"/>
      <c r="AT4685" s="112"/>
      <c r="AU4685" s="112"/>
      <c r="AV4685" s="112"/>
      <c r="AW4685" s="112"/>
      <c r="AX4685" s="112"/>
      <c r="AY4685" s="112"/>
      <c r="AZ4685" s="112"/>
      <c r="BA4685" s="112"/>
    </row>
    <row r="4686" spans="1:53" x14ac:dyDescent="0.25">
      <c r="A4686" s="112"/>
      <c r="B4686" s="45">
        <v>39633</v>
      </c>
      <c r="C4686" s="2">
        <v>74.38</v>
      </c>
      <c r="D4686" s="2">
        <v>74.38</v>
      </c>
      <c r="E4686" s="2"/>
      <c r="F4686" s="2"/>
      <c r="G4686" s="2"/>
      <c r="H4686" s="2"/>
      <c r="I4686" s="2"/>
      <c r="J4686" s="2"/>
      <c r="K4686" s="2"/>
      <c r="L4686" s="2"/>
      <c r="M4686" s="60"/>
      <c r="N4686" s="60"/>
      <c r="O4686" s="60"/>
      <c r="P4686" s="60"/>
      <c r="Q4686" s="2"/>
      <c r="R4686" s="60"/>
      <c r="S4686" s="60"/>
      <c r="T4686" s="60"/>
      <c r="U4686" s="60"/>
      <c r="V4686" s="60"/>
      <c r="W4686" s="60"/>
      <c r="X4686" s="60"/>
      <c r="Y4686" s="60"/>
      <c r="Z4686" s="60"/>
      <c r="AA4686" s="60"/>
      <c r="AB4686" s="60"/>
      <c r="AC4686" s="60"/>
      <c r="AD4686" s="60"/>
      <c r="AE4686" s="60"/>
      <c r="AF4686" s="60"/>
      <c r="AG4686" s="60"/>
      <c r="AH4686" s="60"/>
      <c r="AI4686" s="60"/>
      <c r="AJ4686" s="60"/>
      <c r="AK4686" s="60"/>
      <c r="AL4686" s="60"/>
      <c r="AM4686" s="60"/>
      <c r="AN4686" s="60"/>
      <c r="AO4686" s="112"/>
      <c r="AP4686" s="112"/>
      <c r="AQ4686" s="112"/>
      <c r="AR4686" s="112"/>
      <c r="AS4686" s="112"/>
      <c r="AT4686" s="112"/>
      <c r="AU4686" s="112"/>
      <c r="AV4686" s="112"/>
      <c r="AW4686" s="112"/>
      <c r="AX4686" s="112"/>
      <c r="AY4686" s="112"/>
      <c r="AZ4686" s="112"/>
      <c r="BA4686" s="112"/>
    </row>
    <row r="4687" spans="1:53" x14ac:dyDescent="0.25">
      <c r="A4687" s="112"/>
      <c r="B4687" s="45">
        <v>39632</v>
      </c>
      <c r="C4687" s="2">
        <v>74.38</v>
      </c>
      <c r="D4687" s="2">
        <v>74.38</v>
      </c>
      <c r="E4687" s="2"/>
      <c r="F4687" s="2"/>
      <c r="G4687" s="2"/>
      <c r="H4687" s="2"/>
      <c r="I4687" s="2"/>
      <c r="J4687" s="2"/>
      <c r="K4687" s="2"/>
      <c r="L4687" s="2"/>
      <c r="M4687" s="60"/>
      <c r="N4687" s="60"/>
      <c r="O4687" s="60"/>
      <c r="P4687" s="60"/>
      <c r="Q4687" s="2"/>
      <c r="R4687" s="60"/>
      <c r="S4687" s="60"/>
      <c r="T4687" s="60"/>
      <c r="U4687" s="60"/>
      <c r="V4687" s="60"/>
      <c r="W4687" s="60"/>
      <c r="X4687" s="60"/>
      <c r="Y4687" s="60"/>
      <c r="Z4687" s="60"/>
      <c r="AA4687" s="60"/>
      <c r="AB4687" s="60"/>
      <c r="AC4687" s="60"/>
      <c r="AD4687" s="60"/>
      <c r="AE4687" s="60"/>
      <c r="AF4687" s="60"/>
      <c r="AG4687" s="60"/>
      <c r="AH4687" s="60"/>
      <c r="AI4687" s="60"/>
      <c r="AJ4687" s="60"/>
      <c r="AK4687" s="60"/>
      <c r="AL4687" s="60"/>
      <c r="AM4687" s="60"/>
      <c r="AN4687" s="60"/>
      <c r="AO4687" s="112"/>
      <c r="AP4687" s="112"/>
      <c r="AQ4687" s="112"/>
      <c r="AR4687" s="112"/>
      <c r="AS4687" s="112"/>
      <c r="AT4687" s="112"/>
      <c r="AU4687" s="112"/>
      <c r="AV4687" s="112"/>
      <c r="AW4687" s="112"/>
      <c r="AX4687" s="112"/>
      <c r="AY4687" s="112"/>
      <c r="AZ4687" s="112"/>
      <c r="BA4687" s="112"/>
    </row>
    <row r="4688" spans="1:53" x14ac:dyDescent="0.25">
      <c r="A4688" s="112"/>
      <c r="B4688" s="45">
        <v>39631</v>
      </c>
      <c r="C4688" s="2">
        <v>73.58</v>
      </c>
      <c r="D4688" s="2">
        <v>73.58</v>
      </c>
      <c r="E4688" s="2"/>
      <c r="F4688" s="2"/>
      <c r="G4688" s="2"/>
      <c r="H4688" s="2"/>
      <c r="I4688" s="2"/>
      <c r="J4688" s="2"/>
      <c r="K4688" s="2"/>
      <c r="L4688" s="2"/>
      <c r="M4688" s="60"/>
      <c r="N4688" s="60"/>
      <c r="O4688" s="60"/>
      <c r="P4688" s="60"/>
      <c r="Q4688" s="2"/>
      <c r="R4688" s="60"/>
      <c r="S4688" s="60"/>
      <c r="T4688" s="60"/>
      <c r="U4688" s="60"/>
      <c r="V4688" s="60"/>
      <c r="W4688" s="60"/>
      <c r="X4688" s="60"/>
      <c r="Y4688" s="60"/>
      <c r="Z4688" s="60"/>
      <c r="AA4688" s="60"/>
      <c r="AB4688" s="60"/>
      <c r="AC4688" s="60"/>
      <c r="AD4688" s="60"/>
      <c r="AE4688" s="60"/>
      <c r="AF4688" s="60"/>
      <c r="AG4688" s="60"/>
      <c r="AH4688" s="60"/>
      <c r="AI4688" s="60"/>
      <c r="AJ4688" s="60"/>
      <c r="AK4688" s="60"/>
      <c r="AL4688" s="60"/>
      <c r="AM4688" s="60"/>
      <c r="AN4688" s="60"/>
      <c r="AO4688" s="112"/>
      <c r="AP4688" s="112"/>
      <c r="AQ4688" s="112"/>
      <c r="AR4688" s="112"/>
      <c r="AS4688" s="112"/>
      <c r="AT4688" s="112"/>
      <c r="AU4688" s="112"/>
      <c r="AV4688" s="112"/>
      <c r="AW4688" s="112"/>
      <c r="AX4688" s="112"/>
      <c r="AY4688" s="112"/>
      <c r="AZ4688" s="112"/>
      <c r="BA4688" s="112"/>
    </row>
    <row r="4689" spans="1:53" x14ac:dyDescent="0.25">
      <c r="A4689" s="112"/>
      <c r="B4689" s="45">
        <v>39630</v>
      </c>
      <c r="C4689" s="2">
        <v>74.7</v>
      </c>
      <c r="D4689" s="2">
        <v>74.7</v>
      </c>
      <c r="E4689" s="2"/>
      <c r="F4689" s="2"/>
      <c r="G4689" s="2"/>
      <c r="H4689" s="2"/>
      <c r="I4689" s="2"/>
      <c r="J4689" s="2"/>
      <c r="K4689" s="2"/>
      <c r="L4689" s="2"/>
      <c r="M4689" s="60"/>
      <c r="N4689" s="60"/>
      <c r="O4689" s="60"/>
      <c r="P4689" s="60"/>
      <c r="Q4689" s="2"/>
      <c r="R4689" s="60"/>
      <c r="S4689" s="60"/>
      <c r="T4689" s="60"/>
      <c r="U4689" s="60"/>
      <c r="V4689" s="60"/>
      <c r="W4689" s="60"/>
      <c r="X4689" s="60"/>
      <c r="Y4689" s="60"/>
      <c r="Z4689" s="60"/>
      <c r="AA4689" s="60"/>
      <c r="AB4689" s="60"/>
      <c r="AC4689" s="60"/>
      <c r="AD4689" s="60"/>
      <c r="AE4689" s="60"/>
      <c r="AF4689" s="60"/>
      <c r="AG4689" s="60"/>
      <c r="AH4689" s="60"/>
      <c r="AI4689" s="60"/>
      <c r="AJ4689" s="60"/>
      <c r="AK4689" s="60"/>
      <c r="AL4689" s="60"/>
      <c r="AM4689" s="60"/>
      <c r="AN4689" s="60"/>
      <c r="AO4689" s="112"/>
      <c r="AP4689" s="112"/>
      <c r="AQ4689" s="112"/>
      <c r="AR4689" s="112"/>
      <c r="AS4689" s="112"/>
      <c r="AT4689" s="112"/>
      <c r="AU4689" s="112"/>
      <c r="AV4689" s="112"/>
      <c r="AW4689" s="112"/>
      <c r="AX4689" s="112"/>
      <c r="AY4689" s="112"/>
      <c r="AZ4689" s="112"/>
      <c r="BA4689" s="112"/>
    </row>
    <row r="4690" spans="1:53" x14ac:dyDescent="0.25">
      <c r="A4690" s="112"/>
      <c r="B4690" s="45">
        <v>39629</v>
      </c>
      <c r="C4690" s="2">
        <v>73.73</v>
      </c>
      <c r="D4690" s="2">
        <v>73.73</v>
      </c>
      <c r="E4690" s="2"/>
      <c r="F4690" s="2"/>
      <c r="G4690" s="2"/>
      <c r="H4690" s="2"/>
      <c r="I4690" s="2"/>
      <c r="J4690" s="2"/>
      <c r="K4690" s="2"/>
      <c r="L4690" s="2"/>
      <c r="M4690" s="60"/>
      <c r="N4690" s="60"/>
      <c r="O4690" s="60"/>
      <c r="P4690" s="60"/>
      <c r="Q4690" s="2"/>
      <c r="R4690" s="60"/>
      <c r="S4690" s="60"/>
      <c r="T4690" s="60"/>
      <c r="U4690" s="60"/>
      <c r="V4690" s="60"/>
      <c r="W4690" s="60"/>
      <c r="X4690" s="60"/>
      <c r="Y4690" s="60"/>
      <c r="Z4690" s="60"/>
      <c r="AA4690" s="60"/>
      <c r="AB4690" s="60"/>
      <c r="AC4690" s="60"/>
      <c r="AD4690" s="60"/>
      <c r="AE4690" s="60"/>
      <c r="AF4690" s="60"/>
      <c r="AG4690" s="60"/>
      <c r="AH4690" s="60"/>
      <c r="AI4690" s="60"/>
      <c r="AJ4690" s="60"/>
      <c r="AK4690" s="60"/>
      <c r="AL4690" s="60"/>
      <c r="AM4690" s="60"/>
      <c r="AN4690" s="60"/>
      <c r="AO4690" s="112"/>
      <c r="AP4690" s="112"/>
      <c r="AQ4690" s="112"/>
      <c r="AR4690" s="112"/>
      <c r="AS4690" s="112"/>
      <c r="AT4690" s="112"/>
      <c r="AU4690" s="112"/>
      <c r="AV4690" s="112"/>
      <c r="AW4690" s="112"/>
      <c r="AX4690" s="112"/>
      <c r="AY4690" s="112"/>
      <c r="AZ4690" s="112"/>
      <c r="BA4690" s="112"/>
    </row>
    <row r="4691" spans="1:53" x14ac:dyDescent="0.25">
      <c r="A4691" s="112"/>
      <c r="B4691" s="45">
        <v>39626</v>
      </c>
      <c r="C4691" s="2">
        <v>73</v>
      </c>
      <c r="D4691" s="2">
        <v>73</v>
      </c>
      <c r="E4691" s="2"/>
      <c r="F4691" s="2"/>
      <c r="G4691" s="2"/>
      <c r="H4691" s="2"/>
      <c r="I4691" s="2"/>
      <c r="J4691" s="2"/>
      <c r="K4691" s="2"/>
      <c r="L4691" s="2"/>
      <c r="M4691" s="60"/>
      <c r="N4691" s="60"/>
      <c r="O4691" s="60"/>
      <c r="P4691" s="60"/>
      <c r="Q4691" s="2"/>
      <c r="R4691" s="60"/>
      <c r="S4691" s="60"/>
      <c r="T4691" s="60"/>
      <c r="U4691" s="60"/>
      <c r="V4691" s="60"/>
      <c r="W4691" s="60"/>
      <c r="X4691" s="60"/>
      <c r="Y4691" s="60"/>
      <c r="Z4691" s="60"/>
      <c r="AA4691" s="60"/>
      <c r="AB4691" s="60"/>
      <c r="AC4691" s="60"/>
      <c r="AD4691" s="60"/>
      <c r="AE4691" s="60"/>
      <c r="AF4691" s="60"/>
      <c r="AG4691" s="60"/>
      <c r="AH4691" s="60"/>
      <c r="AI4691" s="60"/>
      <c r="AJ4691" s="60"/>
      <c r="AK4691" s="60"/>
      <c r="AL4691" s="60"/>
      <c r="AM4691" s="60"/>
      <c r="AN4691" s="60"/>
      <c r="AO4691" s="112"/>
      <c r="AP4691" s="112"/>
      <c r="AQ4691" s="112"/>
      <c r="AR4691" s="112"/>
      <c r="AS4691" s="112"/>
      <c r="AT4691" s="112"/>
      <c r="AU4691" s="112"/>
      <c r="AV4691" s="112"/>
      <c r="AW4691" s="112"/>
      <c r="AX4691" s="112"/>
      <c r="AY4691" s="112"/>
      <c r="AZ4691" s="112"/>
      <c r="BA4691" s="112"/>
    </row>
    <row r="4692" spans="1:53" x14ac:dyDescent="0.25">
      <c r="A4692" s="112"/>
      <c r="B4692" s="45">
        <v>39625</v>
      </c>
      <c r="C4692" s="2">
        <v>70.900000000000006</v>
      </c>
      <c r="D4692" s="2">
        <v>70.900000000000006</v>
      </c>
      <c r="E4692" s="2"/>
      <c r="F4692" s="2"/>
      <c r="G4692" s="2"/>
      <c r="H4692" s="2"/>
      <c r="I4692" s="2"/>
      <c r="J4692" s="2"/>
      <c r="K4692" s="2"/>
      <c r="L4692" s="2"/>
      <c r="M4692" s="60"/>
      <c r="N4692" s="60"/>
      <c r="O4692" s="60"/>
      <c r="P4692" s="60"/>
      <c r="Q4692" s="2"/>
      <c r="R4692" s="60"/>
      <c r="S4692" s="60"/>
      <c r="T4692" s="60"/>
      <c r="U4692" s="60"/>
      <c r="V4692" s="60"/>
      <c r="W4692" s="60"/>
      <c r="X4692" s="60"/>
      <c r="Y4692" s="60"/>
      <c r="Z4692" s="60"/>
      <c r="AA4692" s="60"/>
      <c r="AB4692" s="60"/>
      <c r="AC4692" s="60"/>
      <c r="AD4692" s="60"/>
      <c r="AE4692" s="60"/>
      <c r="AF4692" s="60"/>
      <c r="AG4692" s="60"/>
      <c r="AH4692" s="60"/>
      <c r="AI4692" s="60"/>
      <c r="AJ4692" s="60"/>
      <c r="AK4692" s="60"/>
      <c r="AL4692" s="60"/>
      <c r="AM4692" s="60"/>
      <c r="AN4692" s="60"/>
      <c r="AO4692" s="112"/>
      <c r="AP4692" s="112"/>
      <c r="AQ4692" s="112"/>
      <c r="AR4692" s="112"/>
      <c r="AS4692" s="112"/>
      <c r="AT4692" s="112"/>
      <c r="AU4692" s="112"/>
      <c r="AV4692" s="112"/>
      <c r="AW4692" s="112"/>
      <c r="AX4692" s="112"/>
      <c r="AY4692" s="112"/>
      <c r="AZ4692" s="112"/>
      <c r="BA4692" s="112"/>
    </row>
    <row r="4693" spans="1:53" x14ac:dyDescent="0.25">
      <c r="A4693" s="112"/>
      <c r="B4693" s="45">
        <v>39624</v>
      </c>
      <c r="C4693" s="2">
        <v>70.25</v>
      </c>
      <c r="D4693" s="2">
        <v>70.25</v>
      </c>
      <c r="E4693" s="2"/>
      <c r="F4693" s="2"/>
      <c r="G4693" s="2"/>
      <c r="H4693" s="2"/>
      <c r="I4693" s="2"/>
      <c r="J4693" s="2"/>
      <c r="K4693" s="2"/>
      <c r="L4693" s="2"/>
      <c r="M4693" s="60"/>
      <c r="N4693" s="60"/>
      <c r="O4693" s="60"/>
      <c r="P4693" s="60"/>
      <c r="Q4693" s="2"/>
      <c r="R4693" s="60"/>
      <c r="S4693" s="60"/>
      <c r="T4693" s="60"/>
      <c r="U4693" s="60"/>
      <c r="V4693" s="60"/>
      <c r="W4693" s="60"/>
      <c r="X4693" s="60"/>
      <c r="Y4693" s="60"/>
      <c r="Z4693" s="60"/>
      <c r="AA4693" s="60"/>
      <c r="AB4693" s="60"/>
      <c r="AC4693" s="60"/>
      <c r="AD4693" s="60"/>
      <c r="AE4693" s="60"/>
      <c r="AF4693" s="60"/>
      <c r="AG4693" s="60"/>
      <c r="AH4693" s="60"/>
      <c r="AI4693" s="60"/>
      <c r="AJ4693" s="60"/>
      <c r="AK4693" s="60"/>
      <c r="AL4693" s="60"/>
      <c r="AM4693" s="60"/>
      <c r="AN4693" s="60"/>
      <c r="AO4693" s="112"/>
      <c r="AP4693" s="112"/>
      <c r="AQ4693" s="112"/>
      <c r="AR4693" s="112"/>
      <c r="AS4693" s="112"/>
      <c r="AT4693" s="112"/>
      <c r="AU4693" s="112"/>
      <c r="AV4693" s="112"/>
      <c r="AW4693" s="112"/>
      <c r="AX4693" s="112"/>
      <c r="AY4693" s="112"/>
      <c r="AZ4693" s="112"/>
      <c r="BA4693" s="112"/>
    </row>
    <row r="4694" spans="1:53" x14ac:dyDescent="0.25">
      <c r="A4694" s="112"/>
      <c r="B4694" s="45">
        <v>39623</v>
      </c>
      <c r="C4694" s="2">
        <v>69.5</v>
      </c>
      <c r="D4694" s="2">
        <v>69.5</v>
      </c>
      <c r="E4694" s="2"/>
      <c r="F4694" s="2"/>
      <c r="G4694" s="2"/>
      <c r="H4694" s="2"/>
      <c r="I4694" s="2"/>
      <c r="J4694" s="2"/>
      <c r="K4694" s="2"/>
      <c r="L4694" s="2"/>
      <c r="M4694" s="60"/>
      <c r="N4694" s="60"/>
      <c r="O4694" s="60"/>
      <c r="P4694" s="60"/>
      <c r="Q4694" s="2"/>
      <c r="R4694" s="60"/>
      <c r="S4694" s="60"/>
      <c r="T4694" s="60"/>
      <c r="U4694" s="60"/>
      <c r="V4694" s="60"/>
      <c r="W4694" s="60"/>
      <c r="X4694" s="60"/>
      <c r="Y4694" s="60"/>
      <c r="Z4694" s="60"/>
      <c r="AA4694" s="60"/>
      <c r="AB4694" s="60"/>
      <c r="AC4694" s="60"/>
      <c r="AD4694" s="60"/>
      <c r="AE4694" s="60"/>
      <c r="AF4694" s="60"/>
      <c r="AG4694" s="60"/>
      <c r="AH4694" s="60"/>
      <c r="AI4694" s="60"/>
      <c r="AJ4694" s="60"/>
      <c r="AK4694" s="60"/>
      <c r="AL4694" s="60"/>
      <c r="AM4694" s="60"/>
      <c r="AN4694" s="60"/>
      <c r="AO4694" s="112"/>
      <c r="AP4694" s="112"/>
      <c r="AQ4694" s="112"/>
      <c r="AR4694" s="112"/>
      <c r="AS4694" s="112"/>
      <c r="AT4694" s="112"/>
      <c r="AU4694" s="112"/>
      <c r="AV4694" s="112"/>
      <c r="AW4694" s="112"/>
      <c r="AX4694" s="112"/>
      <c r="AY4694" s="112"/>
      <c r="AZ4694" s="112"/>
      <c r="BA4694" s="112"/>
    </row>
    <row r="4695" spans="1:53" x14ac:dyDescent="0.25">
      <c r="A4695" s="112"/>
      <c r="B4695" s="45">
        <v>39622</v>
      </c>
      <c r="C4695" s="2">
        <v>69.5</v>
      </c>
      <c r="D4695" s="2">
        <v>69.5</v>
      </c>
      <c r="E4695" s="2"/>
      <c r="F4695" s="2"/>
      <c r="G4695" s="2"/>
      <c r="H4695" s="2"/>
      <c r="I4695" s="2"/>
      <c r="J4695" s="2"/>
      <c r="K4695" s="2"/>
      <c r="L4695" s="2"/>
      <c r="M4695" s="60"/>
      <c r="N4695" s="60"/>
      <c r="O4695" s="60"/>
      <c r="P4695" s="60"/>
      <c r="Q4695" s="2"/>
      <c r="R4695" s="60"/>
      <c r="S4695" s="60"/>
      <c r="T4695" s="60"/>
      <c r="U4695" s="60"/>
      <c r="V4695" s="60"/>
      <c r="W4695" s="60"/>
      <c r="X4695" s="60"/>
      <c r="Y4695" s="60"/>
      <c r="Z4695" s="60"/>
      <c r="AA4695" s="60"/>
      <c r="AB4695" s="60"/>
      <c r="AC4695" s="60"/>
      <c r="AD4695" s="60"/>
      <c r="AE4695" s="60"/>
      <c r="AF4695" s="60"/>
      <c r="AG4695" s="60"/>
      <c r="AH4695" s="60"/>
      <c r="AI4695" s="60"/>
      <c r="AJ4695" s="60"/>
      <c r="AK4695" s="60"/>
      <c r="AL4695" s="60"/>
      <c r="AM4695" s="60"/>
      <c r="AN4695" s="60"/>
      <c r="AO4695" s="112"/>
      <c r="AP4695" s="112"/>
      <c r="AQ4695" s="112"/>
      <c r="AR4695" s="112"/>
      <c r="AS4695" s="112"/>
      <c r="AT4695" s="112"/>
      <c r="AU4695" s="112"/>
      <c r="AV4695" s="112"/>
      <c r="AW4695" s="112"/>
      <c r="AX4695" s="112"/>
      <c r="AY4695" s="112"/>
      <c r="AZ4695" s="112"/>
      <c r="BA4695" s="112"/>
    </row>
    <row r="4696" spans="1:53" x14ac:dyDescent="0.25">
      <c r="A4696" s="112"/>
      <c r="B4696" s="45">
        <v>39619</v>
      </c>
      <c r="C4696" s="2">
        <v>69.319999999999993</v>
      </c>
      <c r="D4696" s="2">
        <v>69.319999999999993</v>
      </c>
      <c r="E4696" s="2"/>
      <c r="F4696" s="2"/>
      <c r="G4696" s="2"/>
      <c r="H4696" s="2"/>
      <c r="I4696" s="2"/>
      <c r="J4696" s="2"/>
      <c r="K4696" s="2"/>
      <c r="L4696" s="2"/>
      <c r="M4696" s="60"/>
      <c r="N4696" s="60"/>
      <c r="O4696" s="60"/>
      <c r="P4696" s="60"/>
      <c r="Q4696" s="2"/>
      <c r="R4696" s="60"/>
      <c r="S4696" s="60"/>
      <c r="T4696" s="60"/>
      <c r="U4696" s="60"/>
      <c r="V4696" s="60"/>
      <c r="W4696" s="60"/>
      <c r="X4696" s="60"/>
      <c r="Y4696" s="60"/>
      <c r="Z4696" s="60"/>
      <c r="AA4696" s="60"/>
      <c r="AB4696" s="60"/>
      <c r="AC4696" s="60"/>
      <c r="AD4696" s="60"/>
      <c r="AE4696" s="60"/>
      <c r="AF4696" s="60"/>
      <c r="AG4696" s="60"/>
      <c r="AH4696" s="60"/>
      <c r="AI4696" s="60"/>
      <c r="AJ4696" s="60"/>
      <c r="AK4696" s="60"/>
      <c r="AL4696" s="60"/>
      <c r="AM4696" s="60"/>
      <c r="AN4696" s="60"/>
      <c r="AO4696" s="112"/>
      <c r="AP4696" s="112"/>
      <c r="AQ4696" s="112"/>
      <c r="AR4696" s="112"/>
      <c r="AS4696" s="112"/>
      <c r="AT4696" s="112"/>
      <c r="AU4696" s="112"/>
      <c r="AV4696" s="112"/>
      <c r="AW4696" s="112"/>
      <c r="AX4696" s="112"/>
      <c r="AY4696" s="112"/>
      <c r="AZ4696" s="112"/>
      <c r="BA4696" s="112"/>
    </row>
    <row r="4697" spans="1:53" x14ac:dyDescent="0.25">
      <c r="A4697" s="112"/>
      <c r="B4697" s="45">
        <v>39618</v>
      </c>
      <c r="C4697" s="2">
        <v>69.319999999999993</v>
      </c>
      <c r="D4697" s="2">
        <v>69.319999999999993</v>
      </c>
      <c r="E4697" s="2"/>
      <c r="F4697" s="2"/>
      <c r="G4697" s="2"/>
      <c r="H4697" s="2"/>
      <c r="I4697" s="2"/>
      <c r="J4697" s="2"/>
      <c r="K4697" s="2"/>
      <c r="L4697" s="2"/>
      <c r="M4697" s="60"/>
      <c r="N4697" s="60"/>
      <c r="O4697" s="60"/>
      <c r="P4697" s="60"/>
      <c r="Q4697" s="2"/>
      <c r="R4697" s="60"/>
      <c r="S4697" s="60"/>
      <c r="T4697" s="60"/>
      <c r="U4697" s="60"/>
      <c r="V4697" s="60"/>
      <c r="W4697" s="60"/>
      <c r="X4697" s="60"/>
      <c r="Y4697" s="60"/>
      <c r="Z4697" s="60"/>
      <c r="AA4697" s="60"/>
      <c r="AB4697" s="60"/>
      <c r="AC4697" s="60"/>
      <c r="AD4697" s="60"/>
      <c r="AE4697" s="60"/>
      <c r="AF4697" s="60"/>
      <c r="AG4697" s="60"/>
      <c r="AH4697" s="60"/>
      <c r="AI4697" s="60"/>
      <c r="AJ4697" s="60"/>
      <c r="AK4697" s="60"/>
      <c r="AL4697" s="60"/>
      <c r="AM4697" s="60"/>
      <c r="AN4697" s="60"/>
      <c r="AO4697" s="112"/>
      <c r="AP4697" s="112"/>
      <c r="AQ4697" s="112"/>
      <c r="AR4697" s="112"/>
      <c r="AS4697" s="112"/>
      <c r="AT4697" s="112"/>
      <c r="AU4697" s="112"/>
      <c r="AV4697" s="112"/>
      <c r="AW4697" s="112"/>
      <c r="AX4697" s="112"/>
      <c r="AY4697" s="112"/>
      <c r="AZ4697" s="112"/>
      <c r="BA4697" s="112"/>
    </row>
    <row r="4698" spans="1:53" x14ac:dyDescent="0.25">
      <c r="A4698" s="112"/>
      <c r="B4698" s="45">
        <v>39617</v>
      </c>
      <c r="C4698" s="2">
        <v>68.75</v>
      </c>
      <c r="D4698" s="2">
        <v>68.75</v>
      </c>
      <c r="E4698" s="2"/>
      <c r="F4698" s="2"/>
      <c r="G4698" s="2"/>
      <c r="H4698" s="2"/>
      <c r="I4698" s="2"/>
      <c r="J4698" s="2"/>
      <c r="K4698" s="2"/>
      <c r="L4698" s="2"/>
      <c r="M4698" s="60"/>
      <c r="N4698" s="60"/>
      <c r="O4698" s="60"/>
      <c r="P4698" s="60"/>
      <c r="Q4698" s="2"/>
      <c r="R4698" s="60"/>
      <c r="S4698" s="60"/>
      <c r="T4698" s="60"/>
      <c r="U4698" s="60"/>
      <c r="V4698" s="60"/>
      <c r="W4698" s="60"/>
      <c r="X4698" s="60"/>
      <c r="Y4698" s="60"/>
      <c r="Z4698" s="60"/>
      <c r="AA4698" s="60"/>
      <c r="AB4698" s="60"/>
      <c r="AC4698" s="60"/>
      <c r="AD4698" s="60"/>
      <c r="AE4698" s="60"/>
      <c r="AF4698" s="60"/>
      <c r="AG4698" s="60"/>
      <c r="AH4698" s="60"/>
      <c r="AI4698" s="60"/>
      <c r="AJ4698" s="60"/>
      <c r="AK4698" s="60"/>
      <c r="AL4698" s="60"/>
      <c r="AM4698" s="60"/>
      <c r="AN4698" s="60"/>
      <c r="AO4698" s="112"/>
      <c r="AP4698" s="112"/>
      <c r="AQ4698" s="112"/>
      <c r="AR4698" s="112"/>
      <c r="AS4698" s="112"/>
      <c r="AT4698" s="112"/>
      <c r="AU4698" s="112"/>
      <c r="AV4698" s="112"/>
      <c r="AW4698" s="112"/>
      <c r="AX4698" s="112"/>
      <c r="AY4698" s="112"/>
      <c r="AZ4698" s="112"/>
      <c r="BA4698" s="112"/>
    </row>
    <row r="4699" spans="1:53" x14ac:dyDescent="0.25">
      <c r="A4699" s="112"/>
      <c r="B4699" s="45">
        <v>39616</v>
      </c>
      <c r="C4699" s="2">
        <v>68</v>
      </c>
      <c r="D4699" s="2">
        <v>68</v>
      </c>
      <c r="E4699" s="2"/>
      <c r="F4699" s="2"/>
      <c r="G4699" s="2"/>
      <c r="H4699" s="2"/>
      <c r="I4699" s="2"/>
      <c r="J4699" s="2"/>
      <c r="K4699" s="2"/>
      <c r="L4699" s="2"/>
      <c r="M4699" s="60"/>
      <c r="N4699" s="60"/>
      <c r="O4699" s="60"/>
      <c r="P4699" s="60"/>
      <c r="Q4699" s="2"/>
      <c r="R4699" s="60"/>
      <c r="S4699" s="60"/>
      <c r="T4699" s="60"/>
      <c r="U4699" s="60"/>
      <c r="V4699" s="60"/>
      <c r="W4699" s="60"/>
      <c r="X4699" s="60"/>
      <c r="Y4699" s="60"/>
      <c r="Z4699" s="60"/>
      <c r="AA4699" s="60"/>
      <c r="AB4699" s="60"/>
      <c r="AC4699" s="60"/>
      <c r="AD4699" s="60"/>
      <c r="AE4699" s="60"/>
      <c r="AF4699" s="60"/>
      <c r="AG4699" s="60"/>
      <c r="AH4699" s="60"/>
      <c r="AI4699" s="60"/>
      <c r="AJ4699" s="60"/>
      <c r="AK4699" s="60"/>
      <c r="AL4699" s="60"/>
      <c r="AM4699" s="60"/>
      <c r="AN4699" s="60"/>
      <c r="AO4699" s="112"/>
      <c r="AP4699" s="112"/>
      <c r="AQ4699" s="112"/>
      <c r="AR4699" s="112"/>
      <c r="AS4699" s="112"/>
      <c r="AT4699" s="112"/>
      <c r="AU4699" s="112"/>
      <c r="AV4699" s="112"/>
      <c r="AW4699" s="112"/>
      <c r="AX4699" s="112"/>
      <c r="AY4699" s="112"/>
      <c r="AZ4699" s="112"/>
      <c r="BA4699" s="112"/>
    </row>
    <row r="4700" spans="1:53" x14ac:dyDescent="0.25">
      <c r="A4700" s="112"/>
      <c r="B4700" s="45">
        <v>39615</v>
      </c>
      <c r="C4700" s="2">
        <v>68</v>
      </c>
      <c r="D4700" s="2">
        <v>68</v>
      </c>
      <c r="E4700" s="2"/>
      <c r="F4700" s="2"/>
      <c r="G4700" s="2"/>
      <c r="H4700" s="2"/>
      <c r="I4700" s="2"/>
      <c r="J4700" s="2"/>
      <c r="K4700" s="2"/>
      <c r="L4700" s="2"/>
      <c r="M4700" s="60"/>
      <c r="N4700" s="60"/>
      <c r="O4700" s="60"/>
      <c r="P4700" s="60"/>
      <c r="Q4700" s="2"/>
      <c r="R4700" s="60"/>
      <c r="S4700" s="60"/>
      <c r="T4700" s="60"/>
      <c r="U4700" s="60"/>
      <c r="V4700" s="60"/>
      <c r="W4700" s="60"/>
      <c r="X4700" s="60"/>
      <c r="Y4700" s="60"/>
      <c r="Z4700" s="60"/>
      <c r="AA4700" s="60"/>
      <c r="AB4700" s="60"/>
      <c r="AC4700" s="60"/>
      <c r="AD4700" s="60"/>
      <c r="AE4700" s="60"/>
      <c r="AF4700" s="60"/>
      <c r="AG4700" s="60"/>
      <c r="AH4700" s="60"/>
      <c r="AI4700" s="60"/>
      <c r="AJ4700" s="60"/>
      <c r="AK4700" s="60"/>
      <c r="AL4700" s="60"/>
      <c r="AM4700" s="60"/>
      <c r="AN4700" s="60"/>
      <c r="AO4700" s="112"/>
      <c r="AP4700" s="112"/>
      <c r="AQ4700" s="112"/>
      <c r="AR4700" s="112"/>
      <c r="AS4700" s="112"/>
      <c r="AT4700" s="112"/>
      <c r="AU4700" s="112"/>
      <c r="AV4700" s="112"/>
      <c r="AW4700" s="112"/>
      <c r="AX4700" s="112"/>
      <c r="AY4700" s="112"/>
      <c r="AZ4700" s="112"/>
      <c r="BA4700" s="112"/>
    </row>
    <row r="4701" spans="1:53" x14ac:dyDescent="0.25">
      <c r="A4701" s="112"/>
      <c r="B4701" s="45">
        <v>39612</v>
      </c>
      <c r="C4701" s="2">
        <v>67.930000000000007</v>
      </c>
      <c r="D4701" s="2">
        <v>67.930000000000007</v>
      </c>
      <c r="E4701" s="2"/>
      <c r="F4701" s="2"/>
      <c r="G4701" s="2"/>
      <c r="H4701" s="2"/>
      <c r="I4701" s="2"/>
      <c r="J4701" s="2"/>
      <c r="K4701" s="2"/>
      <c r="L4701" s="2"/>
      <c r="M4701" s="60"/>
      <c r="N4701" s="60"/>
      <c r="O4701" s="60"/>
      <c r="P4701" s="60"/>
      <c r="Q4701" s="2"/>
      <c r="R4701" s="60"/>
      <c r="S4701" s="60"/>
      <c r="T4701" s="60"/>
      <c r="U4701" s="60"/>
      <c r="V4701" s="60"/>
      <c r="W4701" s="60"/>
      <c r="X4701" s="60"/>
      <c r="Y4701" s="60"/>
      <c r="Z4701" s="60"/>
      <c r="AA4701" s="60"/>
      <c r="AB4701" s="60"/>
      <c r="AC4701" s="60"/>
      <c r="AD4701" s="60"/>
      <c r="AE4701" s="60"/>
      <c r="AF4701" s="60"/>
      <c r="AG4701" s="60"/>
      <c r="AH4701" s="60"/>
      <c r="AI4701" s="60"/>
      <c r="AJ4701" s="60"/>
      <c r="AK4701" s="60"/>
      <c r="AL4701" s="60"/>
      <c r="AM4701" s="60"/>
      <c r="AN4701" s="60"/>
      <c r="AO4701" s="112"/>
      <c r="AP4701" s="112"/>
      <c r="AQ4701" s="112"/>
      <c r="AR4701" s="112"/>
      <c r="AS4701" s="112"/>
      <c r="AT4701" s="112"/>
      <c r="AU4701" s="112"/>
      <c r="AV4701" s="112"/>
      <c r="AW4701" s="112"/>
      <c r="AX4701" s="112"/>
      <c r="AY4701" s="112"/>
      <c r="AZ4701" s="112"/>
      <c r="BA4701" s="112"/>
    </row>
    <row r="4702" spans="1:53" x14ac:dyDescent="0.25">
      <c r="A4702" s="112"/>
      <c r="B4702" s="45">
        <v>39611</v>
      </c>
      <c r="C4702" s="2">
        <v>67.930000000000007</v>
      </c>
      <c r="D4702" s="2">
        <v>67.930000000000007</v>
      </c>
      <c r="E4702" s="2"/>
      <c r="F4702" s="2"/>
      <c r="G4702" s="2"/>
      <c r="H4702" s="2"/>
      <c r="I4702" s="2"/>
      <c r="J4702" s="2"/>
      <c r="K4702" s="2"/>
      <c r="L4702" s="2"/>
      <c r="M4702" s="60"/>
      <c r="N4702" s="60"/>
      <c r="O4702" s="60"/>
      <c r="P4702" s="60"/>
      <c r="Q4702" s="2"/>
      <c r="R4702" s="60"/>
      <c r="S4702" s="60"/>
      <c r="T4702" s="60"/>
      <c r="U4702" s="60"/>
      <c r="V4702" s="60"/>
      <c r="W4702" s="60"/>
      <c r="X4702" s="60"/>
      <c r="Y4702" s="60"/>
      <c r="Z4702" s="60"/>
      <c r="AA4702" s="60"/>
      <c r="AB4702" s="60"/>
      <c r="AC4702" s="60"/>
      <c r="AD4702" s="60"/>
      <c r="AE4702" s="60"/>
      <c r="AF4702" s="60"/>
      <c r="AG4702" s="60"/>
      <c r="AH4702" s="60"/>
      <c r="AI4702" s="60"/>
      <c r="AJ4702" s="60"/>
      <c r="AK4702" s="60"/>
      <c r="AL4702" s="60"/>
      <c r="AM4702" s="60"/>
      <c r="AN4702" s="60"/>
      <c r="AO4702" s="112"/>
      <c r="AP4702" s="112"/>
      <c r="AQ4702" s="112"/>
      <c r="AR4702" s="112"/>
      <c r="AS4702" s="112"/>
      <c r="AT4702" s="112"/>
      <c r="AU4702" s="112"/>
      <c r="AV4702" s="112"/>
      <c r="AW4702" s="112"/>
      <c r="AX4702" s="112"/>
      <c r="AY4702" s="112"/>
      <c r="AZ4702" s="112"/>
      <c r="BA4702" s="112"/>
    </row>
    <row r="4703" spans="1:53" x14ac:dyDescent="0.25">
      <c r="A4703" s="112"/>
      <c r="B4703" s="45">
        <v>39610</v>
      </c>
      <c r="C4703" s="2">
        <v>67.73</v>
      </c>
      <c r="D4703" s="2">
        <v>67.73</v>
      </c>
      <c r="E4703" s="2"/>
      <c r="F4703" s="2"/>
      <c r="G4703" s="2"/>
      <c r="H4703" s="2"/>
      <c r="I4703" s="2"/>
      <c r="J4703" s="2"/>
      <c r="K4703" s="2"/>
      <c r="L4703" s="2"/>
      <c r="M4703" s="60"/>
      <c r="N4703" s="60"/>
      <c r="O4703" s="60"/>
      <c r="P4703" s="60"/>
      <c r="Q4703" s="2"/>
      <c r="R4703" s="60"/>
      <c r="S4703" s="60"/>
      <c r="T4703" s="60"/>
      <c r="U4703" s="60"/>
      <c r="V4703" s="60"/>
      <c r="W4703" s="60"/>
      <c r="X4703" s="60"/>
      <c r="Y4703" s="60"/>
      <c r="Z4703" s="60"/>
      <c r="AA4703" s="60"/>
      <c r="AB4703" s="60"/>
      <c r="AC4703" s="60"/>
      <c r="AD4703" s="60"/>
      <c r="AE4703" s="60"/>
      <c r="AF4703" s="60"/>
      <c r="AG4703" s="60"/>
      <c r="AH4703" s="60"/>
      <c r="AI4703" s="60"/>
      <c r="AJ4703" s="60"/>
      <c r="AK4703" s="60"/>
      <c r="AL4703" s="60"/>
      <c r="AM4703" s="60"/>
      <c r="AN4703" s="60"/>
      <c r="AO4703" s="112"/>
      <c r="AP4703" s="112"/>
      <c r="AQ4703" s="112"/>
      <c r="AR4703" s="112"/>
      <c r="AS4703" s="112"/>
      <c r="AT4703" s="112"/>
      <c r="AU4703" s="112"/>
      <c r="AV4703" s="112"/>
      <c r="AW4703" s="112"/>
      <c r="AX4703" s="112"/>
      <c r="AY4703" s="112"/>
      <c r="AZ4703" s="112"/>
      <c r="BA4703" s="112"/>
    </row>
    <row r="4704" spans="1:53" x14ac:dyDescent="0.25">
      <c r="A4704" s="112"/>
      <c r="B4704" s="45">
        <v>39609</v>
      </c>
      <c r="C4704" s="2">
        <v>67.25</v>
      </c>
      <c r="D4704" s="2">
        <v>67.25</v>
      </c>
      <c r="E4704" s="2"/>
      <c r="F4704" s="2"/>
      <c r="G4704" s="2"/>
      <c r="H4704" s="2"/>
      <c r="I4704" s="2"/>
      <c r="J4704" s="2"/>
      <c r="K4704" s="2"/>
      <c r="L4704" s="2"/>
      <c r="M4704" s="60"/>
      <c r="N4704" s="60"/>
      <c r="O4704" s="60"/>
      <c r="P4704" s="60"/>
      <c r="Q4704" s="2"/>
      <c r="R4704" s="60"/>
      <c r="S4704" s="60"/>
      <c r="T4704" s="60"/>
      <c r="U4704" s="60"/>
      <c r="V4704" s="60"/>
      <c r="W4704" s="60"/>
      <c r="X4704" s="60"/>
      <c r="Y4704" s="60"/>
      <c r="Z4704" s="60"/>
      <c r="AA4704" s="60"/>
      <c r="AB4704" s="60"/>
      <c r="AC4704" s="60"/>
      <c r="AD4704" s="60"/>
      <c r="AE4704" s="60"/>
      <c r="AF4704" s="60"/>
      <c r="AG4704" s="60"/>
      <c r="AH4704" s="60"/>
      <c r="AI4704" s="60"/>
      <c r="AJ4704" s="60"/>
      <c r="AK4704" s="60"/>
      <c r="AL4704" s="60"/>
      <c r="AM4704" s="60"/>
      <c r="AN4704" s="60"/>
      <c r="AO4704" s="112"/>
      <c r="AP4704" s="112"/>
      <c r="AQ4704" s="112"/>
      <c r="AR4704" s="112"/>
      <c r="AS4704" s="112"/>
      <c r="AT4704" s="112"/>
      <c r="AU4704" s="112"/>
      <c r="AV4704" s="112"/>
      <c r="AW4704" s="112"/>
      <c r="AX4704" s="112"/>
      <c r="AY4704" s="112"/>
      <c r="AZ4704" s="112"/>
      <c r="BA4704" s="112"/>
    </row>
    <row r="4705" spans="1:53" x14ac:dyDescent="0.25">
      <c r="A4705" s="112"/>
      <c r="B4705" s="45">
        <v>39608</v>
      </c>
      <c r="C4705" s="2">
        <v>67.25</v>
      </c>
      <c r="D4705" s="2">
        <v>67.25</v>
      </c>
      <c r="E4705" s="2"/>
      <c r="F4705" s="2"/>
      <c r="G4705" s="2"/>
      <c r="H4705" s="2"/>
      <c r="I4705" s="2"/>
      <c r="J4705" s="2"/>
      <c r="K4705" s="2"/>
      <c r="L4705" s="2"/>
      <c r="M4705" s="60"/>
      <c r="N4705" s="60"/>
      <c r="O4705" s="60"/>
      <c r="P4705" s="60"/>
      <c r="Q4705" s="2"/>
      <c r="R4705" s="60"/>
      <c r="S4705" s="60"/>
      <c r="T4705" s="60"/>
      <c r="U4705" s="60"/>
      <c r="V4705" s="60"/>
      <c r="W4705" s="60"/>
      <c r="X4705" s="60"/>
      <c r="Y4705" s="60"/>
      <c r="Z4705" s="60"/>
      <c r="AA4705" s="60"/>
      <c r="AB4705" s="60"/>
      <c r="AC4705" s="60"/>
      <c r="AD4705" s="60"/>
      <c r="AE4705" s="60"/>
      <c r="AF4705" s="60"/>
      <c r="AG4705" s="60"/>
      <c r="AH4705" s="60"/>
      <c r="AI4705" s="60"/>
      <c r="AJ4705" s="60"/>
      <c r="AK4705" s="60"/>
      <c r="AL4705" s="60"/>
      <c r="AM4705" s="60"/>
      <c r="AN4705" s="60"/>
      <c r="AO4705" s="112"/>
      <c r="AP4705" s="112"/>
      <c r="AQ4705" s="112"/>
      <c r="AR4705" s="112"/>
      <c r="AS4705" s="112"/>
      <c r="AT4705" s="112"/>
      <c r="AU4705" s="112"/>
      <c r="AV4705" s="112"/>
      <c r="AW4705" s="112"/>
      <c r="AX4705" s="112"/>
      <c r="AY4705" s="112"/>
      <c r="AZ4705" s="112"/>
      <c r="BA4705" s="112"/>
    </row>
    <row r="4706" spans="1:53" x14ac:dyDescent="0.25">
      <c r="A4706" s="112"/>
      <c r="B4706" s="45">
        <v>39605</v>
      </c>
      <c r="C4706" s="2">
        <v>66.25</v>
      </c>
      <c r="D4706" s="2">
        <v>66.25</v>
      </c>
      <c r="E4706" s="2"/>
      <c r="F4706" s="2"/>
      <c r="G4706" s="2"/>
      <c r="H4706" s="2"/>
      <c r="I4706" s="2"/>
      <c r="J4706" s="2"/>
      <c r="K4706" s="2"/>
      <c r="L4706" s="2"/>
      <c r="M4706" s="60"/>
      <c r="N4706" s="60"/>
      <c r="O4706" s="60"/>
      <c r="P4706" s="60"/>
      <c r="Q4706" s="2"/>
      <c r="R4706" s="60"/>
      <c r="S4706" s="60"/>
      <c r="T4706" s="60"/>
      <c r="U4706" s="60"/>
      <c r="V4706" s="60"/>
      <c r="W4706" s="60"/>
      <c r="X4706" s="60"/>
      <c r="Y4706" s="60"/>
      <c r="Z4706" s="60"/>
      <c r="AA4706" s="60"/>
      <c r="AB4706" s="60"/>
      <c r="AC4706" s="60"/>
      <c r="AD4706" s="60"/>
      <c r="AE4706" s="60"/>
      <c r="AF4706" s="60"/>
      <c r="AG4706" s="60"/>
      <c r="AH4706" s="60"/>
      <c r="AI4706" s="60"/>
      <c r="AJ4706" s="60"/>
      <c r="AK4706" s="60"/>
      <c r="AL4706" s="60"/>
      <c r="AM4706" s="60"/>
      <c r="AN4706" s="60"/>
      <c r="AO4706" s="112"/>
      <c r="AP4706" s="112"/>
      <c r="AQ4706" s="112"/>
      <c r="AR4706" s="112"/>
      <c r="AS4706" s="112"/>
      <c r="AT4706" s="112"/>
      <c r="AU4706" s="112"/>
      <c r="AV4706" s="112"/>
      <c r="AW4706" s="112"/>
      <c r="AX4706" s="112"/>
      <c r="AY4706" s="112"/>
      <c r="AZ4706" s="112"/>
      <c r="BA4706" s="112"/>
    </row>
    <row r="4707" spans="1:53" x14ac:dyDescent="0.25">
      <c r="A4707" s="112"/>
      <c r="B4707" s="45">
        <v>39604</v>
      </c>
      <c r="C4707" s="2">
        <v>64.900000000000006</v>
      </c>
      <c r="D4707" s="2">
        <v>64.900000000000006</v>
      </c>
      <c r="E4707" s="2"/>
      <c r="F4707" s="2"/>
      <c r="G4707" s="2"/>
      <c r="H4707" s="2"/>
      <c r="I4707" s="2"/>
      <c r="J4707" s="2"/>
      <c r="K4707" s="2"/>
      <c r="L4707" s="2"/>
      <c r="M4707" s="60"/>
      <c r="N4707" s="60"/>
      <c r="O4707" s="60"/>
      <c r="P4707" s="60"/>
      <c r="Q4707" s="2"/>
      <c r="R4707" s="60"/>
      <c r="S4707" s="60"/>
      <c r="T4707" s="60"/>
      <c r="U4707" s="60"/>
      <c r="V4707" s="60"/>
      <c r="W4707" s="60"/>
      <c r="X4707" s="60"/>
      <c r="Y4707" s="60"/>
      <c r="Z4707" s="60"/>
      <c r="AA4707" s="60"/>
      <c r="AB4707" s="60"/>
      <c r="AC4707" s="60"/>
      <c r="AD4707" s="60"/>
      <c r="AE4707" s="60"/>
      <c r="AF4707" s="60"/>
      <c r="AG4707" s="60"/>
      <c r="AH4707" s="60"/>
      <c r="AI4707" s="60"/>
      <c r="AJ4707" s="60"/>
      <c r="AK4707" s="60"/>
      <c r="AL4707" s="60"/>
      <c r="AM4707" s="60"/>
      <c r="AN4707" s="60"/>
      <c r="AO4707" s="112"/>
      <c r="AP4707" s="112"/>
      <c r="AQ4707" s="112"/>
      <c r="AR4707" s="112"/>
      <c r="AS4707" s="112"/>
      <c r="AT4707" s="112"/>
      <c r="AU4707" s="112"/>
      <c r="AV4707" s="112"/>
      <c r="AW4707" s="112"/>
      <c r="AX4707" s="112"/>
      <c r="AY4707" s="112"/>
      <c r="AZ4707" s="112"/>
      <c r="BA4707" s="112"/>
    </row>
    <row r="4708" spans="1:53" x14ac:dyDescent="0.25">
      <c r="A4708" s="112"/>
      <c r="B4708" s="45">
        <v>39603</v>
      </c>
      <c r="C4708" s="2">
        <v>65.7</v>
      </c>
      <c r="D4708" s="2">
        <v>65.7</v>
      </c>
      <c r="E4708" s="2"/>
      <c r="F4708" s="2"/>
      <c r="G4708" s="2"/>
      <c r="H4708" s="2"/>
      <c r="I4708" s="2"/>
      <c r="J4708" s="2"/>
      <c r="K4708" s="2"/>
      <c r="L4708" s="2"/>
      <c r="M4708" s="60"/>
      <c r="N4708" s="60"/>
      <c r="O4708" s="60"/>
      <c r="P4708" s="60"/>
      <c r="Q4708" s="2"/>
      <c r="R4708" s="60"/>
      <c r="S4708" s="60"/>
      <c r="T4708" s="60"/>
      <c r="U4708" s="60"/>
      <c r="V4708" s="60"/>
      <c r="W4708" s="60"/>
      <c r="X4708" s="60"/>
      <c r="Y4708" s="60"/>
      <c r="Z4708" s="60"/>
      <c r="AA4708" s="60"/>
      <c r="AB4708" s="60"/>
      <c r="AC4708" s="60"/>
      <c r="AD4708" s="60"/>
      <c r="AE4708" s="60"/>
      <c r="AF4708" s="60"/>
      <c r="AG4708" s="60"/>
      <c r="AH4708" s="60"/>
      <c r="AI4708" s="60"/>
      <c r="AJ4708" s="60"/>
      <c r="AK4708" s="60"/>
      <c r="AL4708" s="60"/>
      <c r="AM4708" s="60"/>
      <c r="AN4708" s="60"/>
      <c r="AO4708" s="112"/>
      <c r="AP4708" s="112"/>
      <c r="AQ4708" s="112"/>
      <c r="AR4708" s="112"/>
      <c r="AS4708" s="112"/>
      <c r="AT4708" s="112"/>
      <c r="AU4708" s="112"/>
      <c r="AV4708" s="112"/>
      <c r="AW4708" s="112"/>
      <c r="AX4708" s="112"/>
      <c r="AY4708" s="112"/>
      <c r="AZ4708" s="112"/>
      <c r="BA4708" s="112"/>
    </row>
    <row r="4709" spans="1:53" x14ac:dyDescent="0.25">
      <c r="A4709" s="112"/>
      <c r="B4709" s="45">
        <v>39602</v>
      </c>
      <c r="C4709" s="2">
        <v>66.3</v>
      </c>
      <c r="D4709" s="2">
        <v>66.3</v>
      </c>
      <c r="E4709" s="2"/>
      <c r="F4709" s="2"/>
      <c r="G4709" s="2"/>
      <c r="H4709" s="2"/>
      <c r="I4709" s="2"/>
      <c r="J4709" s="2"/>
      <c r="K4709" s="2"/>
      <c r="L4709" s="2"/>
      <c r="M4709" s="60"/>
      <c r="N4709" s="60"/>
      <c r="O4709" s="60"/>
      <c r="P4709" s="60"/>
      <c r="Q4709" s="2"/>
      <c r="R4709" s="60"/>
      <c r="S4709" s="60"/>
      <c r="T4709" s="60"/>
      <c r="U4709" s="60"/>
      <c r="V4709" s="60"/>
      <c r="W4709" s="60"/>
      <c r="X4709" s="60"/>
      <c r="Y4709" s="60"/>
      <c r="Z4709" s="60"/>
      <c r="AA4709" s="60"/>
      <c r="AB4709" s="60"/>
      <c r="AC4709" s="60"/>
      <c r="AD4709" s="60"/>
      <c r="AE4709" s="60"/>
      <c r="AF4709" s="60"/>
      <c r="AG4709" s="60"/>
      <c r="AH4709" s="60"/>
      <c r="AI4709" s="60"/>
      <c r="AJ4709" s="60"/>
      <c r="AK4709" s="60"/>
      <c r="AL4709" s="60"/>
      <c r="AM4709" s="60"/>
      <c r="AN4709" s="60"/>
      <c r="AO4709" s="112"/>
      <c r="AP4709" s="112"/>
      <c r="AQ4709" s="112"/>
      <c r="AR4709" s="112"/>
      <c r="AS4709" s="112"/>
      <c r="AT4709" s="112"/>
      <c r="AU4709" s="112"/>
      <c r="AV4709" s="112"/>
      <c r="AW4709" s="112"/>
      <c r="AX4709" s="112"/>
      <c r="AY4709" s="112"/>
      <c r="AZ4709" s="112"/>
      <c r="BA4709" s="112"/>
    </row>
    <row r="4710" spans="1:53" x14ac:dyDescent="0.25">
      <c r="A4710" s="112"/>
      <c r="B4710" s="45">
        <v>39601</v>
      </c>
      <c r="C4710" s="2">
        <v>66.680000000000007</v>
      </c>
      <c r="D4710" s="2">
        <v>66.680000000000007</v>
      </c>
      <c r="E4710" s="2"/>
      <c r="F4710" s="2"/>
      <c r="G4710" s="2"/>
      <c r="H4710" s="2"/>
      <c r="I4710" s="2"/>
      <c r="J4710" s="2"/>
      <c r="K4710" s="2"/>
      <c r="L4710" s="2"/>
      <c r="M4710" s="60"/>
      <c r="N4710" s="60"/>
      <c r="O4710" s="60"/>
      <c r="P4710" s="60"/>
      <c r="Q4710" s="2"/>
      <c r="R4710" s="60"/>
      <c r="S4710" s="60"/>
      <c r="T4710" s="60"/>
      <c r="U4710" s="60"/>
      <c r="V4710" s="60"/>
      <c r="W4710" s="60"/>
      <c r="X4710" s="60"/>
      <c r="Y4710" s="60"/>
      <c r="Z4710" s="60"/>
      <c r="AA4710" s="60"/>
      <c r="AB4710" s="60"/>
      <c r="AC4710" s="60"/>
      <c r="AD4710" s="60"/>
      <c r="AE4710" s="60"/>
      <c r="AF4710" s="60"/>
      <c r="AG4710" s="60"/>
      <c r="AH4710" s="60"/>
      <c r="AI4710" s="60"/>
      <c r="AJ4710" s="60"/>
      <c r="AK4710" s="60"/>
      <c r="AL4710" s="60"/>
      <c r="AM4710" s="60"/>
      <c r="AN4710" s="60"/>
      <c r="AO4710" s="112"/>
      <c r="AP4710" s="112"/>
      <c r="AQ4710" s="112"/>
      <c r="AR4710" s="112"/>
      <c r="AS4710" s="112"/>
      <c r="AT4710" s="112"/>
      <c r="AU4710" s="112"/>
      <c r="AV4710" s="112"/>
      <c r="AW4710" s="112"/>
      <c r="AX4710" s="112"/>
      <c r="AY4710" s="112"/>
      <c r="AZ4710" s="112"/>
      <c r="BA4710" s="112"/>
    </row>
    <row r="4711" spans="1:53" x14ac:dyDescent="0.25">
      <c r="A4711" s="112"/>
      <c r="B4711" s="45">
        <v>39598</v>
      </c>
      <c r="C4711" s="2">
        <v>67.25</v>
      </c>
      <c r="D4711" s="2">
        <v>67.25</v>
      </c>
      <c r="E4711" s="2"/>
      <c r="F4711" s="2"/>
      <c r="G4711" s="2"/>
      <c r="H4711" s="2"/>
      <c r="I4711" s="2"/>
      <c r="J4711" s="2"/>
      <c r="K4711" s="2"/>
      <c r="L4711" s="2"/>
      <c r="M4711" s="60"/>
      <c r="N4711" s="60"/>
      <c r="O4711" s="60"/>
      <c r="P4711" s="60"/>
      <c r="Q4711" s="2"/>
      <c r="R4711" s="60"/>
      <c r="S4711" s="60"/>
      <c r="T4711" s="60"/>
      <c r="U4711" s="60"/>
      <c r="V4711" s="60"/>
      <c r="W4711" s="60"/>
      <c r="X4711" s="60"/>
      <c r="Y4711" s="60"/>
      <c r="Z4711" s="60"/>
      <c r="AA4711" s="60"/>
      <c r="AB4711" s="60"/>
      <c r="AC4711" s="60"/>
      <c r="AD4711" s="60"/>
      <c r="AE4711" s="60"/>
      <c r="AF4711" s="60"/>
      <c r="AG4711" s="60"/>
      <c r="AH4711" s="60"/>
      <c r="AI4711" s="60"/>
      <c r="AJ4711" s="60"/>
      <c r="AK4711" s="60"/>
      <c r="AL4711" s="60"/>
      <c r="AM4711" s="60"/>
      <c r="AN4711" s="60"/>
      <c r="AO4711" s="112"/>
      <c r="AP4711" s="112"/>
      <c r="AQ4711" s="112"/>
      <c r="AR4711" s="112"/>
      <c r="AS4711" s="112"/>
      <c r="AT4711" s="112"/>
      <c r="AU4711" s="112"/>
      <c r="AV4711" s="112"/>
      <c r="AW4711" s="112"/>
      <c r="AX4711" s="112"/>
      <c r="AY4711" s="112"/>
      <c r="AZ4711" s="112"/>
      <c r="BA4711" s="112"/>
    </row>
    <row r="4712" spans="1:53" x14ac:dyDescent="0.25">
      <c r="A4712" s="112"/>
      <c r="B4712" s="45">
        <v>39597</v>
      </c>
      <c r="C4712" s="2">
        <v>67.33</v>
      </c>
      <c r="D4712" s="2">
        <v>67.33</v>
      </c>
      <c r="E4712" s="2"/>
      <c r="F4712" s="2"/>
      <c r="G4712" s="2"/>
      <c r="H4712" s="2"/>
      <c r="I4712" s="2"/>
      <c r="J4712" s="2"/>
      <c r="K4712" s="2"/>
      <c r="L4712" s="2"/>
      <c r="M4712" s="60"/>
      <c r="N4712" s="60"/>
      <c r="O4712" s="60"/>
      <c r="P4712" s="60"/>
      <c r="Q4712" s="2"/>
      <c r="R4712" s="60"/>
      <c r="S4712" s="60"/>
      <c r="T4712" s="60"/>
      <c r="U4712" s="60"/>
      <c r="V4712" s="60"/>
      <c r="W4712" s="60"/>
      <c r="X4712" s="60"/>
      <c r="Y4712" s="60"/>
      <c r="Z4712" s="60"/>
      <c r="AA4712" s="60"/>
      <c r="AB4712" s="60"/>
      <c r="AC4712" s="60"/>
      <c r="AD4712" s="60"/>
      <c r="AE4712" s="60"/>
      <c r="AF4712" s="60"/>
      <c r="AG4712" s="60"/>
      <c r="AH4712" s="60"/>
      <c r="AI4712" s="60"/>
      <c r="AJ4712" s="60"/>
      <c r="AK4712" s="60"/>
      <c r="AL4712" s="60"/>
      <c r="AM4712" s="60"/>
      <c r="AN4712" s="60"/>
      <c r="AO4712" s="112"/>
      <c r="AP4712" s="112"/>
      <c r="AQ4712" s="112"/>
      <c r="AR4712" s="112"/>
      <c r="AS4712" s="112"/>
      <c r="AT4712" s="112"/>
      <c r="AU4712" s="112"/>
      <c r="AV4712" s="112"/>
      <c r="AW4712" s="112"/>
      <c r="AX4712" s="112"/>
      <c r="AY4712" s="112"/>
      <c r="AZ4712" s="112"/>
      <c r="BA4712" s="112"/>
    </row>
    <row r="4713" spans="1:53" x14ac:dyDescent="0.25">
      <c r="A4713" s="112"/>
      <c r="B4713" s="45">
        <v>39596</v>
      </c>
      <c r="C4713" s="2">
        <v>66.95</v>
      </c>
      <c r="D4713" s="2">
        <v>66.95</v>
      </c>
      <c r="E4713" s="2"/>
      <c r="F4713" s="2"/>
      <c r="G4713" s="2"/>
      <c r="H4713" s="2"/>
      <c r="I4713" s="2"/>
      <c r="J4713" s="2"/>
      <c r="K4713" s="2"/>
      <c r="L4713" s="2"/>
      <c r="M4713" s="60"/>
      <c r="N4713" s="60"/>
      <c r="O4713" s="60"/>
      <c r="P4713" s="60"/>
      <c r="Q4713" s="2"/>
      <c r="R4713" s="60"/>
      <c r="S4713" s="60"/>
      <c r="T4713" s="60"/>
      <c r="U4713" s="60"/>
      <c r="V4713" s="60"/>
      <c r="W4713" s="60"/>
      <c r="X4713" s="60"/>
      <c r="Y4713" s="60"/>
      <c r="Z4713" s="60"/>
      <c r="AA4713" s="60"/>
      <c r="AB4713" s="60"/>
      <c r="AC4713" s="60"/>
      <c r="AD4713" s="60"/>
      <c r="AE4713" s="60"/>
      <c r="AF4713" s="60"/>
      <c r="AG4713" s="60"/>
      <c r="AH4713" s="60"/>
      <c r="AI4713" s="60"/>
      <c r="AJ4713" s="60"/>
      <c r="AK4713" s="60"/>
      <c r="AL4713" s="60"/>
      <c r="AM4713" s="60"/>
      <c r="AN4713" s="60"/>
      <c r="AO4713" s="112"/>
      <c r="AP4713" s="112"/>
      <c r="AQ4713" s="112"/>
      <c r="AR4713" s="112"/>
      <c r="AS4713" s="112"/>
      <c r="AT4713" s="112"/>
      <c r="AU4713" s="112"/>
      <c r="AV4713" s="112"/>
      <c r="AW4713" s="112"/>
      <c r="AX4713" s="112"/>
      <c r="AY4713" s="112"/>
      <c r="AZ4713" s="112"/>
      <c r="BA4713" s="112"/>
    </row>
    <row r="4714" spans="1:53" x14ac:dyDescent="0.25">
      <c r="A4714" s="112"/>
      <c r="B4714" s="45">
        <v>39595</v>
      </c>
      <c r="C4714" s="2">
        <v>68</v>
      </c>
      <c r="D4714" s="2">
        <v>68</v>
      </c>
      <c r="E4714" s="2"/>
      <c r="F4714" s="2"/>
      <c r="G4714" s="2"/>
      <c r="H4714" s="2"/>
      <c r="I4714" s="2"/>
      <c r="J4714" s="2"/>
      <c r="K4714" s="2"/>
      <c r="L4714" s="2"/>
      <c r="M4714" s="60"/>
      <c r="N4714" s="60"/>
      <c r="O4714" s="60"/>
      <c r="P4714" s="60"/>
      <c r="Q4714" s="2"/>
      <c r="R4714" s="60"/>
      <c r="S4714" s="60"/>
      <c r="T4714" s="60"/>
      <c r="U4714" s="60"/>
      <c r="V4714" s="60"/>
      <c r="W4714" s="60"/>
      <c r="X4714" s="60"/>
      <c r="Y4714" s="60"/>
      <c r="Z4714" s="60"/>
      <c r="AA4714" s="60"/>
      <c r="AB4714" s="60"/>
      <c r="AC4714" s="60"/>
      <c r="AD4714" s="60"/>
      <c r="AE4714" s="60"/>
      <c r="AF4714" s="60"/>
      <c r="AG4714" s="60"/>
      <c r="AH4714" s="60"/>
      <c r="AI4714" s="60"/>
      <c r="AJ4714" s="60"/>
      <c r="AK4714" s="60"/>
      <c r="AL4714" s="60"/>
      <c r="AM4714" s="60"/>
      <c r="AN4714" s="60"/>
      <c r="AO4714" s="112"/>
      <c r="AP4714" s="112"/>
      <c r="AQ4714" s="112"/>
      <c r="AR4714" s="112"/>
      <c r="AS4714" s="112"/>
      <c r="AT4714" s="112"/>
      <c r="AU4714" s="112"/>
      <c r="AV4714" s="112"/>
      <c r="AW4714" s="112"/>
      <c r="AX4714" s="112"/>
      <c r="AY4714" s="112"/>
      <c r="AZ4714" s="112"/>
      <c r="BA4714" s="112"/>
    </row>
    <row r="4715" spans="1:53" x14ac:dyDescent="0.25">
      <c r="A4715" s="112"/>
      <c r="B4715" s="45">
        <v>39594</v>
      </c>
      <c r="C4715" s="2">
        <v>68.349999999999994</v>
      </c>
      <c r="D4715" s="2">
        <v>68.349999999999994</v>
      </c>
      <c r="E4715" s="2"/>
      <c r="F4715" s="2"/>
      <c r="G4715" s="2"/>
      <c r="H4715" s="2"/>
      <c r="I4715" s="2"/>
      <c r="J4715" s="2"/>
      <c r="K4715" s="2"/>
      <c r="L4715" s="2"/>
      <c r="M4715" s="60"/>
      <c r="N4715" s="60"/>
      <c r="O4715" s="60"/>
      <c r="P4715" s="60"/>
      <c r="Q4715" s="2"/>
      <c r="R4715" s="60"/>
      <c r="S4715" s="60"/>
      <c r="T4715" s="60"/>
      <c r="U4715" s="60"/>
      <c r="V4715" s="60"/>
      <c r="W4715" s="60"/>
      <c r="X4715" s="60"/>
      <c r="Y4715" s="60"/>
      <c r="Z4715" s="60"/>
      <c r="AA4715" s="60"/>
      <c r="AB4715" s="60"/>
      <c r="AC4715" s="60"/>
      <c r="AD4715" s="60"/>
      <c r="AE4715" s="60"/>
      <c r="AF4715" s="60"/>
      <c r="AG4715" s="60"/>
      <c r="AH4715" s="60"/>
      <c r="AI4715" s="60"/>
      <c r="AJ4715" s="60"/>
      <c r="AK4715" s="60"/>
      <c r="AL4715" s="60"/>
      <c r="AM4715" s="60"/>
      <c r="AN4715" s="60"/>
      <c r="AO4715" s="112"/>
      <c r="AP4715" s="112"/>
      <c r="AQ4715" s="112"/>
      <c r="AR4715" s="112"/>
      <c r="AS4715" s="112"/>
      <c r="AT4715" s="112"/>
      <c r="AU4715" s="112"/>
      <c r="AV4715" s="112"/>
      <c r="AW4715" s="112"/>
      <c r="AX4715" s="112"/>
      <c r="AY4715" s="112"/>
      <c r="AZ4715" s="112"/>
      <c r="BA4715" s="112"/>
    </row>
    <row r="4716" spans="1:53" x14ac:dyDescent="0.25">
      <c r="A4716" s="112"/>
      <c r="B4716" s="45">
        <v>39591</v>
      </c>
      <c r="C4716" s="2">
        <v>68.349999999999994</v>
      </c>
      <c r="D4716" s="2">
        <v>68.349999999999994</v>
      </c>
      <c r="E4716" s="2"/>
      <c r="F4716" s="2"/>
      <c r="G4716" s="2"/>
      <c r="H4716" s="2"/>
      <c r="I4716" s="2"/>
      <c r="J4716" s="2"/>
      <c r="K4716" s="2"/>
      <c r="L4716" s="2"/>
      <c r="M4716" s="60"/>
      <c r="N4716" s="60"/>
      <c r="O4716" s="60"/>
      <c r="P4716" s="60"/>
      <c r="Q4716" s="2"/>
      <c r="R4716" s="60"/>
      <c r="S4716" s="60"/>
      <c r="T4716" s="60"/>
      <c r="U4716" s="60"/>
      <c r="V4716" s="60"/>
      <c r="W4716" s="60"/>
      <c r="X4716" s="60"/>
      <c r="Y4716" s="60"/>
      <c r="Z4716" s="60"/>
      <c r="AA4716" s="60"/>
      <c r="AB4716" s="60"/>
      <c r="AC4716" s="60"/>
      <c r="AD4716" s="60"/>
      <c r="AE4716" s="60"/>
      <c r="AF4716" s="60"/>
      <c r="AG4716" s="60"/>
      <c r="AH4716" s="60"/>
      <c r="AI4716" s="60"/>
      <c r="AJ4716" s="60"/>
      <c r="AK4716" s="60"/>
      <c r="AL4716" s="60"/>
      <c r="AM4716" s="60"/>
      <c r="AN4716" s="60"/>
      <c r="AO4716" s="112"/>
      <c r="AP4716" s="112"/>
      <c r="AQ4716" s="112"/>
      <c r="AR4716" s="112"/>
      <c r="AS4716" s="112"/>
      <c r="AT4716" s="112"/>
      <c r="AU4716" s="112"/>
      <c r="AV4716" s="112"/>
      <c r="AW4716" s="112"/>
      <c r="AX4716" s="112"/>
      <c r="AY4716" s="112"/>
      <c r="AZ4716" s="112"/>
      <c r="BA4716" s="112"/>
    </row>
    <row r="4717" spans="1:53" x14ac:dyDescent="0.25">
      <c r="A4717" s="112"/>
      <c r="B4717" s="45">
        <v>39590</v>
      </c>
      <c r="C4717" s="2">
        <v>68.349999999999994</v>
      </c>
      <c r="D4717" s="2">
        <v>68.349999999999994</v>
      </c>
      <c r="E4717" s="2"/>
      <c r="F4717" s="2"/>
      <c r="G4717" s="2"/>
      <c r="H4717" s="2"/>
      <c r="I4717" s="2"/>
      <c r="J4717" s="2"/>
      <c r="K4717" s="2"/>
      <c r="L4717" s="2"/>
      <c r="M4717" s="60"/>
      <c r="N4717" s="60"/>
      <c r="O4717" s="60"/>
      <c r="P4717" s="60"/>
      <c r="Q4717" s="2"/>
      <c r="R4717" s="60"/>
      <c r="S4717" s="60"/>
      <c r="T4717" s="60"/>
      <c r="U4717" s="60"/>
      <c r="V4717" s="60"/>
      <c r="W4717" s="60"/>
      <c r="X4717" s="60"/>
      <c r="Y4717" s="60"/>
      <c r="Z4717" s="60"/>
      <c r="AA4717" s="60"/>
      <c r="AB4717" s="60"/>
      <c r="AC4717" s="60"/>
      <c r="AD4717" s="60"/>
      <c r="AE4717" s="60"/>
      <c r="AF4717" s="60"/>
      <c r="AG4717" s="60"/>
      <c r="AH4717" s="60"/>
      <c r="AI4717" s="60"/>
      <c r="AJ4717" s="60"/>
      <c r="AK4717" s="60"/>
      <c r="AL4717" s="60"/>
      <c r="AM4717" s="60"/>
      <c r="AN4717" s="60"/>
      <c r="AO4717" s="112"/>
      <c r="AP4717" s="112"/>
      <c r="AQ4717" s="112"/>
      <c r="AR4717" s="112"/>
      <c r="AS4717" s="112"/>
      <c r="AT4717" s="112"/>
      <c r="AU4717" s="112"/>
      <c r="AV4717" s="112"/>
      <c r="AW4717" s="112"/>
      <c r="AX4717" s="112"/>
      <c r="AY4717" s="112"/>
      <c r="AZ4717" s="112"/>
      <c r="BA4717" s="112"/>
    </row>
    <row r="4718" spans="1:53" x14ac:dyDescent="0.25">
      <c r="A4718" s="112"/>
      <c r="B4718" s="45">
        <v>39589</v>
      </c>
      <c r="C4718" s="2">
        <v>67.55</v>
      </c>
      <c r="D4718" s="2">
        <v>67.55</v>
      </c>
      <c r="E4718" s="2"/>
      <c r="F4718" s="2"/>
      <c r="G4718" s="2"/>
      <c r="H4718" s="2"/>
      <c r="I4718" s="2"/>
      <c r="J4718" s="2"/>
      <c r="K4718" s="2"/>
      <c r="L4718" s="2"/>
      <c r="M4718" s="60"/>
      <c r="N4718" s="60"/>
      <c r="O4718" s="60"/>
      <c r="P4718" s="60"/>
      <c r="Q4718" s="2"/>
      <c r="R4718" s="60"/>
      <c r="S4718" s="60"/>
      <c r="T4718" s="60"/>
      <c r="U4718" s="60"/>
      <c r="V4718" s="60"/>
      <c r="W4718" s="60"/>
      <c r="X4718" s="60"/>
      <c r="Y4718" s="60"/>
      <c r="Z4718" s="60"/>
      <c r="AA4718" s="60"/>
      <c r="AB4718" s="60"/>
      <c r="AC4718" s="60"/>
      <c r="AD4718" s="60"/>
      <c r="AE4718" s="60"/>
      <c r="AF4718" s="60"/>
      <c r="AG4718" s="60"/>
      <c r="AH4718" s="60"/>
      <c r="AI4718" s="60"/>
      <c r="AJ4718" s="60"/>
      <c r="AK4718" s="60"/>
      <c r="AL4718" s="60"/>
      <c r="AM4718" s="60"/>
      <c r="AN4718" s="60"/>
      <c r="AO4718" s="112"/>
      <c r="AP4718" s="112"/>
      <c r="AQ4718" s="112"/>
      <c r="AR4718" s="112"/>
      <c r="AS4718" s="112"/>
      <c r="AT4718" s="112"/>
      <c r="AU4718" s="112"/>
      <c r="AV4718" s="112"/>
      <c r="AW4718" s="112"/>
      <c r="AX4718" s="112"/>
      <c r="AY4718" s="112"/>
      <c r="AZ4718" s="112"/>
      <c r="BA4718" s="112"/>
    </row>
    <row r="4719" spans="1:53" x14ac:dyDescent="0.25">
      <c r="A4719" s="112"/>
      <c r="B4719" s="45">
        <v>39588</v>
      </c>
      <c r="C4719" s="2">
        <v>66.25</v>
      </c>
      <c r="D4719" s="2">
        <v>66.25</v>
      </c>
      <c r="E4719" s="2"/>
      <c r="F4719" s="2"/>
      <c r="G4719" s="2"/>
      <c r="H4719" s="2"/>
      <c r="I4719" s="2"/>
      <c r="J4719" s="2"/>
      <c r="K4719" s="2"/>
      <c r="L4719" s="2"/>
      <c r="M4719" s="60"/>
      <c r="N4719" s="60"/>
      <c r="O4719" s="60"/>
      <c r="P4719" s="60"/>
      <c r="Q4719" s="2"/>
      <c r="R4719" s="60"/>
      <c r="S4719" s="60"/>
      <c r="T4719" s="60"/>
      <c r="U4719" s="60"/>
      <c r="V4719" s="60"/>
      <c r="W4719" s="60"/>
      <c r="X4719" s="60"/>
      <c r="Y4719" s="60"/>
      <c r="Z4719" s="60"/>
      <c r="AA4719" s="60"/>
      <c r="AB4719" s="60"/>
      <c r="AC4719" s="60"/>
      <c r="AD4719" s="60"/>
      <c r="AE4719" s="60"/>
      <c r="AF4719" s="60"/>
      <c r="AG4719" s="60"/>
      <c r="AH4719" s="60"/>
      <c r="AI4719" s="60"/>
      <c r="AJ4719" s="60"/>
      <c r="AK4719" s="60"/>
      <c r="AL4719" s="60"/>
      <c r="AM4719" s="60"/>
      <c r="AN4719" s="60"/>
      <c r="AO4719" s="112"/>
      <c r="AP4719" s="112"/>
      <c r="AQ4719" s="112"/>
      <c r="AR4719" s="112"/>
      <c r="AS4719" s="112"/>
      <c r="AT4719" s="112"/>
      <c r="AU4719" s="112"/>
      <c r="AV4719" s="112"/>
      <c r="AW4719" s="112"/>
      <c r="AX4719" s="112"/>
      <c r="AY4719" s="112"/>
      <c r="AZ4719" s="112"/>
      <c r="BA4719" s="112"/>
    </row>
    <row r="4720" spans="1:53" x14ac:dyDescent="0.25">
      <c r="A4720" s="112"/>
      <c r="B4720" s="45">
        <v>39587</v>
      </c>
      <c r="C4720" s="2">
        <v>66.25</v>
      </c>
      <c r="D4720" s="2">
        <v>66.25</v>
      </c>
      <c r="E4720" s="2"/>
      <c r="F4720" s="2"/>
      <c r="G4720" s="2"/>
      <c r="H4720" s="2"/>
      <c r="I4720" s="2"/>
      <c r="J4720" s="2"/>
      <c r="K4720" s="2"/>
      <c r="L4720" s="2"/>
      <c r="M4720" s="60"/>
      <c r="N4720" s="60"/>
      <c r="O4720" s="60"/>
      <c r="P4720" s="60"/>
      <c r="Q4720" s="2"/>
      <c r="R4720" s="60"/>
      <c r="S4720" s="60"/>
      <c r="T4720" s="60"/>
      <c r="U4720" s="60"/>
      <c r="V4720" s="60"/>
      <c r="W4720" s="60"/>
      <c r="X4720" s="60"/>
      <c r="Y4720" s="60"/>
      <c r="Z4720" s="60"/>
      <c r="AA4720" s="60"/>
      <c r="AB4720" s="60"/>
      <c r="AC4720" s="60"/>
      <c r="AD4720" s="60"/>
      <c r="AE4720" s="60"/>
      <c r="AF4720" s="60"/>
      <c r="AG4720" s="60"/>
      <c r="AH4720" s="60"/>
      <c r="AI4720" s="60"/>
      <c r="AJ4720" s="60"/>
      <c r="AK4720" s="60"/>
      <c r="AL4720" s="60"/>
      <c r="AM4720" s="60"/>
      <c r="AN4720" s="60"/>
      <c r="AO4720" s="112"/>
      <c r="AP4720" s="112"/>
      <c r="AQ4720" s="112"/>
      <c r="AR4720" s="112"/>
      <c r="AS4720" s="112"/>
      <c r="AT4720" s="112"/>
      <c r="AU4720" s="112"/>
      <c r="AV4720" s="112"/>
      <c r="AW4720" s="112"/>
      <c r="AX4720" s="112"/>
      <c r="AY4720" s="112"/>
      <c r="AZ4720" s="112"/>
      <c r="BA4720" s="112"/>
    </row>
    <row r="4721" spans="1:53" x14ac:dyDescent="0.25">
      <c r="A4721" s="112"/>
      <c r="B4721" s="45">
        <v>39584</v>
      </c>
      <c r="C4721" s="2">
        <v>66.25</v>
      </c>
      <c r="D4721" s="2">
        <v>66.25</v>
      </c>
      <c r="E4721" s="2"/>
      <c r="F4721" s="2"/>
      <c r="G4721" s="2"/>
      <c r="H4721" s="2"/>
      <c r="I4721" s="2"/>
      <c r="J4721" s="2"/>
      <c r="K4721" s="2"/>
      <c r="L4721" s="2"/>
      <c r="M4721" s="60"/>
      <c r="N4721" s="60"/>
      <c r="O4721" s="60"/>
      <c r="P4721" s="60"/>
      <c r="Q4721" s="2"/>
      <c r="R4721" s="60"/>
      <c r="S4721" s="60"/>
      <c r="T4721" s="60"/>
      <c r="U4721" s="60"/>
      <c r="V4721" s="60"/>
      <c r="W4721" s="60"/>
      <c r="X4721" s="60"/>
      <c r="Y4721" s="60"/>
      <c r="Z4721" s="60"/>
      <c r="AA4721" s="60"/>
      <c r="AB4721" s="60"/>
      <c r="AC4721" s="60"/>
      <c r="AD4721" s="60"/>
      <c r="AE4721" s="60"/>
      <c r="AF4721" s="60"/>
      <c r="AG4721" s="60"/>
      <c r="AH4721" s="60"/>
      <c r="AI4721" s="60"/>
      <c r="AJ4721" s="60"/>
      <c r="AK4721" s="60"/>
      <c r="AL4721" s="60"/>
      <c r="AM4721" s="60"/>
      <c r="AN4721" s="60"/>
      <c r="AO4721" s="112"/>
      <c r="AP4721" s="112"/>
      <c r="AQ4721" s="112"/>
      <c r="AR4721" s="112"/>
      <c r="AS4721" s="112"/>
      <c r="AT4721" s="112"/>
      <c r="AU4721" s="112"/>
      <c r="AV4721" s="112"/>
      <c r="AW4721" s="112"/>
      <c r="AX4721" s="112"/>
      <c r="AY4721" s="112"/>
      <c r="AZ4721" s="112"/>
      <c r="BA4721" s="112"/>
    </row>
    <row r="4722" spans="1:53" x14ac:dyDescent="0.25">
      <c r="A4722" s="112"/>
      <c r="B4722" s="45">
        <v>39582</v>
      </c>
      <c r="C4722" s="2">
        <v>66.25</v>
      </c>
      <c r="D4722" s="2">
        <v>66.25</v>
      </c>
      <c r="E4722" s="2"/>
      <c r="F4722" s="2"/>
      <c r="G4722" s="2"/>
      <c r="H4722" s="2"/>
      <c r="I4722" s="2"/>
      <c r="J4722" s="2"/>
      <c r="K4722" s="2"/>
      <c r="L4722" s="2"/>
      <c r="M4722" s="60"/>
      <c r="N4722" s="60"/>
      <c r="O4722" s="60"/>
      <c r="P4722" s="60"/>
      <c r="Q4722" s="2"/>
      <c r="R4722" s="60"/>
      <c r="S4722" s="60"/>
      <c r="T4722" s="60"/>
      <c r="U4722" s="60"/>
      <c r="V4722" s="60"/>
      <c r="W4722" s="60"/>
      <c r="X4722" s="60"/>
      <c r="Y4722" s="60"/>
      <c r="Z4722" s="60"/>
      <c r="AA4722" s="60"/>
      <c r="AB4722" s="60"/>
      <c r="AC4722" s="60"/>
      <c r="AD4722" s="60"/>
      <c r="AE4722" s="60"/>
      <c r="AF4722" s="60"/>
      <c r="AG4722" s="60"/>
      <c r="AH4722" s="60"/>
      <c r="AI4722" s="60"/>
      <c r="AJ4722" s="60"/>
      <c r="AK4722" s="60"/>
      <c r="AL4722" s="60"/>
      <c r="AM4722" s="60"/>
      <c r="AN4722" s="60"/>
      <c r="AO4722" s="112"/>
      <c r="AP4722" s="112"/>
      <c r="AQ4722" s="112"/>
      <c r="AR4722" s="112"/>
      <c r="AS4722" s="112"/>
      <c r="AT4722" s="112"/>
      <c r="AU4722" s="112"/>
      <c r="AV4722" s="112"/>
      <c r="AW4722" s="112"/>
      <c r="AX4722" s="112"/>
      <c r="AY4722" s="112"/>
      <c r="AZ4722" s="112"/>
      <c r="BA4722" s="112"/>
    </row>
    <row r="4723" spans="1:53" x14ac:dyDescent="0.25">
      <c r="A4723" s="112"/>
      <c r="B4723" s="45">
        <v>39581</v>
      </c>
      <c r="C4723" s="2">
        <v>66.25</v>
      </c>
      <c r="D4723" s="2">
        <v>66.25</v>
      </c>
      <c r="E4723" s="2"/>
      <c r="F4723" s="2"/>
      <c r="G4723" s="2"/>
      <c r="H4723" s="2"/>
      <c r="I4723" s="2"/>
      <c r="J4723" s="2"/>
      <c r="K4723" s="2"/>
      <c r="L4723" s="2"/>
      <c r="M4723" s="60"/>
      <c r="N4723" s="60"/>
      <c r="O4723" s="60"/>
      <c r="P4723" s="60"/>
      <c r="Q4723" s="2"/>
      <c r="R4723" s="60"/>
      <c r="S4723" s="60"/>
      <c r="T4723" s="60"/>
      <c r="U4723" s="60"/>
      <c r="V4723" s="60"/>
      <c r="W4723" s="60"/>
      <c r="X4723" s="60"/>
      <c r="Y4723" s="60"/>
      <c r="Z4723" s="60"/>
      <c r="AA4723" s="60"/>
      <c r="AB4723" s="60"/>
      <c r="AC4723" s="60"/>
      <c r="AD4723" s="60"/>
      <c r="AE4723" s="60"/>
      <c r="AF4723" s="60"/>
      <c r="AG4723" s="60"/>
      <c r="AH4723" s="60"/>
      <c r="AI4723" s="60"/>
      <c r="AJ4723" s="60"/>
      <c r="AK4723" s="60"/>
      <c r="AL4723" s="60"/>
      <c r="AM4723" s="60"/>
      <c r="AN4723" s="60"/>
      <c r="AO4723" s="112"/>
      <c r="AP4723" s="112"/>
      <c r="AQ4723" s="112"/>
      <c r="AR4723" s="112"/>
      <c r="AS4723" s="112"/>
      <c r="AT4723" s="112"/>
      <c r="AU4723" s="112"/>
      <c r="AV4723" s="112"/>
      <c r="AW4723" s="112"/>
      <c r="AX4723" s="112"/>
      <c r="AY4723" s="112"/>
      <c r="AZ4723" s="112"/>
      <c r="BA4723" s="112"/>
    </row>
    <row r="4724" spans="1:53" x14ac:dyDescent="0.25">
      <c r="A4724" s="112"/>
      <c r="B4724" s="45">
        <v>39580</v>
      </c>
      <c r="C4724" s="2">
        <v>64.5</v>
      </c>
      <c r="D4724" s="2">
        <v>64.5</v>
      </c>
      <c r="E4724" s="2"/>
      <c r="F4724" s="2"/>
      <c r="G4724" s="2"/>
      <c r="H4724" s="2"/>
      <c r="I4724" s="2"/>
      <c r="J4724" s="2"/>
      <c r="K4724" s="2"/>
      <c r="L4724" s="2"/>
      <c r="M4724" s="60"/>
      <c r="N4724" s="60"/>
      <c r="O4724" s="60"/>
      <c r="P4724" s="60"/>
      <c r="Q4724" s="2"/>
      <c r="R4724" s="60"/>
      <c r="S4724" s="60"/>
      <c r="T4724" s="60"/>
      <c r="U4724" s="60"/>
      <c r="V4724" s="60"/>
      <c r="W4724" s="60"/>
      <c r="X4724" s="60"/>
      <c r="Y4724" s="60"/>
      <c r="Z4724" s="60"/>
      <c r="AA4724" s="60"/>
      <c r="AB4724" s="60"/>
      <c r="AC4724" s="60"/>
      <c r="AD4724" s="60"/>
      <c r="AE4724" s="60"/>
      <c r="AF4724" s="60"/>
      <c r="AG4724" s="60"/>
      <c r="AH4724" s="60"/>
      <c r="AI4724" s="60"/>
      <c r="AJ4724" s="60"/>
      <c r="AK4724" s="60"/>
      <c r="AL4724" s="60"/>
      <c r="AM4724" s="60"/>
      <c r="AN4724" s="60"/>
      <c r="AO4724" s="112"/>
      <c r="AP4724" s="112"/>
      <c r="AQ4724" s="112"/>
      <c r="AR4724" s="112"/>
      <c r="AS4724" s="112"/>
      <c r="AT4724" s="112"/>
      <c r="AU4724" s="112"/>
      <c r="AV4724" s="112"/>
      <c r="AW4724" s="112"/>
      <c r="AX4724" s="112"/>
      <c r="AY4724" s="112"/>
      <c r="AZ4724" s="112"/>
      <c r="BA4724" s="112"/>
    </row>
    <row r="4725" spans="1:53" x14ac:dyDescent="0.25">
      <c r="A4725" s="112"/>
      <c r="B4725" s="45">
        <v>39577</v>
      </c>
      <c r="C4725" s="2">
        <v>63.58</v>
      </c>
      <c r="D4725" s="2">
        <v>63.58</v>
      </c>
      <c r="E4725" s="2"/>
      <c r="F4725" s="2"/>
      <c r="G4725" s="2"/>
      <c r="H4725" s="2"/>
      <c r="I4725" s="2"/>
      <c r="J4725" s="2"/>
      <c r="K4725" s="2"/>
      <c r="L4725" s="2"/>
      <c r="M4725" s="60"/>
      <c r="N4725" s="60"/>
      <c r="O4725" s="60"/>
      <c r="P4725" s="60"/>
      <c r="Q4725" s="2"/>
      <c r="R4725" s="60"/>
      <c r="S4725" s="60"/>
      <c r="T4725" s="60"/>
      <c r="U4725" s="60"/>
      <c r="V4725" s="60"/>
      <c r="W4725" s="60"/>
      <c r="X4725" s="60"/>
      <c r="Y4725" s="60"/>
      <c r="Z4725" s="60"/>
      <c r="AA4725" s="60"/>
      <c r="AB4725" s="60"/>
      <c r="AC4725" s="60"/>
      <c r="AD4725" s="60"/>
      <c r="AE4725" s="60"/>
      <c r="AF4725" s="60"/>
      <c r="AG4725" s="60"/>
      <c r="AH4725" s="60"/>
      <c r="AI4725" s="60"/>
      <c r="AJ4725" s="60"/>
      <c r="AK4725" s="60"/>
      <c r="AL4725" s="60"/>
      <c r="AM4725" s="60"/>
      <c r="AN4725" s="60"/>
      <c r="AO4725" s="112"/>
      <c r="AP4725" s="112"/>
      <c r="AQ4725" s="112"/>
      <c r="AR4725" s="112"/>
      <c r="AS4725" s="112"/>
      <c r="AT4725" s="112"/>
      <c r="AU4725" s="112"/>
      <c r="AV4725" s="112"/>
      <c r="AW4725" s="112"/>
      <c r="AX4725" s="112"/>
      <c r="AY4725" s="112"/>
      <c r="AZ4725" s="112"/>
      <c r="BA4725" s="112"/>
    </row>
    <row r="4726" spans="1:53" x14ac:dyDescent="0.25">
      <c r="A4726" s="112"/>
      <c r="B4726" s="45">
        <v>39576</v>
      </c>
      <c r="C4726" s="2">
        <v>60.93</v>
      </c>
      <c r="D4726" s="2">
        <v>60.93</v>
      </c>
      <c r="E4726" s="2"/>
      <c r="F4726" s="2"/>
      <c r="G4726" s="2"/>
      <c r="H4726" s="2"/>
      <c r="I4726" s="2"/>
      <c r="J4726" s="2"/>
      <c r="K4726" s="2"/>
      <c r="L4726" s="2"/>
      <c r="M4726" s="60"/>
      <c r="N4726" s="60"/>
      <c r="O4726" s="60"/>
      <c r="P4726" s="60"/>
      <c r="Q4726" s="2"/>
      <c r="R4726" s="60"/>
      <c r="S4726" s="60"/>
      <c r="T4726" s="60"/>
      <c r="U4726" s="60"/>
      <c r="V4726" s="60"/>
      <c r="W4726" s="60"/>
      <c r="X4726" s="60"/>
      <c r="Y4726" s="60"/>
      <c r="Z4726" s="60"/>
      <c r="AA4726" s="60"/>
      <c r="AB4726" s="60"/>
      <c r="AC4726" s="60"/>
      <c r="AD4726" s="60"/>
      <c r="AE4726" s="60"/>
      <c r="AF4726" s="60"/>
      <c r="AG4726" s="60"/>
      <c r="AH4726" s="60"/>
      <c r="AI4726" s="60"/>
      <c r="AJ4726" s="60"/>
      <c r="AK4726" s="60"/>
      <c r="AL4726" s="60"/>
      <c r="AM4726" s="60"/>
      <c r="AN4726" s="60"/>
      <c r="AO4726" s="112"/>
      <c r="AP4726" s="112"/>
      <c r="AQ4726" s="112"/>
      <c r="AR4726" s="112"/>
      <c r="AS4726" s="112"/>
      <c r="AT4726" s="112"/>
      <c r="AU4726" s="112"/>
      <c r="AV4726" s="112"/>
      <c r="AW4726" s="112"/>
      <c r="AX4726" s="112"/>
      <c r="AY4726" s="112"/>
      <c r="AZ4726" s="112"/>
      <c r="BA4726" s="112"/>
    </row>
    <row r="4727" spans="1:53" x14ac:dyDescent="0.25">
      <c r="A4727" s="112"/>
      <c r="B4727" s="45">
        <v>39575</v>
      </c>
      <c r="C4727" s="2">
        <v>60.58</v>
      </c>
      <c r="D4727" s="2">
        <v>60.58</v>
      </c>
      <c r="E4727" s="2"/>
      <c r="F4727" s="2"/>
      <c r="G4727" s="2"/>
      <c r="H4727" s="2"/>
      <c r="I4727" s="2"/>
      <c r="J4727" s="2"/>
      <c r="K4727" s="2"/>
      <c r="L4727" s="2"/>
      <c r="M4727" s="60"/>
      <c r="N4727" s="60"/>
      <c r="O4727" s="60"/>
      <c r="P4727" s="60"/>
      <c r="Q4727" s="2"/>
      <c r="R4727" s="60"/>
      <c r="S4727" s="60"/>
      <c r="T4727" s="60"/>
      <c r="U4727" s="60"/>
      <c r="V4727" s="60"/>
      <c r="W4727" s="60"/>
      <c r="X4727" s="60"/>
      <c r="Y4727" s="60"/>
      <c r="Z4727" s="60"/>
      <c r="AA4727" s="60"/>
      <c r="AB4727" s="60"/>
      <c r="AC4727" s="60"/>
      <c r="AD4727" s="60"/>
      <c r="AE4727" s="60"/>
      <c r="AF4727" s="60"/>
      <c r="AG4727" s="60"/>
      <c r="AH4727" s="60"/>
      <c r="AI4727" s="60"/>
      <c r="AJ4727" s="60"/>
      <c r="AK4727" s="60"/>
      <c r="AL4727" s="60"/>
      <c r="AM4727" s="60"/>
      <c r="AN4727" s="60"/>
      <c r="AO4727" s="112"/>
      <c r="AP4727" s="112"/>
      <c r="AQ4727" s="112"/>
      <c r="AR4727" s="112"/>
      <c r="AS4727" s="112"/>
      <c r="AT4727" s="112"/>
      <c r="AU4727" s="112"/>
      <c r="AV4727" s="112"/>
      <c r="AW4727" s="112"/>
      <c r="AX4727" s="112"/>
      <c r="AY4727" s="112"/>
      <c r="AZ4727" s="112"/>
      <c r="BA4727" s="112"/>
    </row>
    <row r="4728" spans="1:53" x14ac:dyDescent="0.25">
      <c r="A4728" s="112"/>
      <c r="B4728" s="45">
        <v>39574</v>
      </c>
      <c r="C4728" s="2">
        <v>60.58</v>
      </c>
      <c r="D4728" s="2">
        <v>60.58</v>
      </c>
      <c r="E4728" s="2"/>
      <c r="F4728" s="2"/>
      <c r="G4728" s="2"/>
      <c r="H4728" s="2"/>
      <c r="I4728" s="2"/>
      <c r="J4728" s="2"/>
      <c r="K4728" s="2"/>
      <c r="L4728" s="2"/>
      <c r="M4728" s="60"/>
      <c r="N4728" s="60"/>
      <c r="O4728" s="60"/>
      <c r="P4728" s="60"/>
      <c r="Q4728" s="2"/>
      <c r="R4728" s="60"/>
      <c r="S4728" s="60"/>
      <c r="T4728" s="60"/>
      <c r="U4728" s="60"/>
      <c r="V4728" s="60"/>
      <c r="W4728" s="60"/>
      <c r="X4728" s="60"/>
      <c r="Y4728" s="60"/>
      <c r="Z4728" s="60"/>
      <c r="AA4728" s="60"/>
      <c r="AB4728" s="60"/>
      <c r="AC4728" s="60"/>
      <c r="AD4728" s="60"/>
      <c r="AE4728" s="60"/>
      <c r="AF4728" s="60"/>
      <c r="AG4728" s="60"/>
      <c r="AH4728" s="60"/>
      <c r="AI4728" s="60"/>
      <c r="AJ4728" s="60"/>
      <c r="AK4728" s="60"/>
      <c r="AL4728" s="60"/>
      <c r="AM4728" s="60"/>
      <c r="AN4728" s="60"/>
      <c r="AO4728" s="112"/>
      <c r="AP4728" s="112"/>
      <c r="AQ4728" s="112"/>
      <c r="AR4728" s="112"/>
      <c r="AS4728" s="112"/>
      <c r="AT4728" s="112"/>
      <c r="AU4728" s="112"/>
      <c r="AV4728" s="112"/>
      <c r="AW4728" s="112"/>
      <c r="AX4728" s="112"/>
      <c r="AY4728" s="112"/>
      <c r="AZ4728" s="112"/>
      <c r="BA4728" s="112"/>
    </row>
    <row r="4729" spans="1:53" x14ac:dyDescent="0.25">
      <c r="A4729" s="112"/>
      <c r="B4729" s="45">
        <v>39573</v>
      </c>
      <c r="C4729" s="2">
        <v>59.8</v>
      </c>
      <c r="D4729" s="2">
        <v>59.8</v>
      </c>
      <c r="E4729" s="2"/>
      <c r="F4729" s="2"/>
      <c r="G4729" s="2"/>
      <c r="H4729" s="2"/>
      <c r="I4729" s="2"/>
      <c r="J4729" s="2"/>
      <c r="K4729" s="2"/>
      <c r="L4729" s="2"/>
      <c r="M4729" s="60"/>
      <c r="N4729" s="60"/>
      <c r="O4729" s="60"/>
      <c r="P4729" s="60"/>
      <c r="Q4729" s="2"/>
      <c r="R4729" s="60"/>
      <c r="S4729" s="60"/>
      <c r="T4729" s="60"/>
      <c r="U4729" s="60"/>
      <c r="V4729" s="60"/>
      <c r="W4729" s="60"/>
      <c r="X4729" s="60"/>
      <c r="Y4729" s="60"/>
      <c r="Z4729" s="60"/>
      <c r="AA4729" s="60"/>
      <c r="AB4729" s="60"/>
      <c r="AC4729" s="60"/>
      <c r="AD4729" s="60"/>
      <c r="AE4729" s="60"/>
      <c r="AF4729" s="60"/>
      <c r="AG4729" s="60"/>
      <c r="AH4729" s="60"/>
      <c r="AI4729" s="60"/>
      <c r="AJ4729" s="60"/>
      <c r="AK4729" s="60"/>
      <c r="AL4729" s="60"/>
      <c r="AM4729" s="60"/>
      <c r="AN4729" s="60"/>
      <c r="AO4729" s="112"/>
      <c r="AP4729" s="112"/>
      <c r="AQ4729" s="112"/>
      <c r="AR4729" s="112"/>
      <c r="AS4729" s="112"/>
      <c r="AT4729" s="112"/>
      <c r="AU4729" s="112"/>
      <c r="AV4729" s="112"/>
      <c r="AW4729" s="112"/>
      <c r="AX4729" s="112"/>
      <c r="AY4729" s="112"/>
      <c r="AZ4729" s="112"/>
      <c r="BA4729" s="112"/>
    </row>
    <row r="4730" spans="1:53" x14ac:dyDescent="0.25">
      <c r="A4730" s="112"/>
      <c r="B4730" s="45">
        <v>39568</v>
      </c>
      <c r="C4730" s="2">
        <v>59.63</v>
      </c>
      <c r="D4730" s="2">
        <v>59.63</v>
      </c>
      <c r="E4730" s="2"/>
      <c r="F4730" s="2"/>
      <c r="G4730" s="2"/>
      <c r="H4730" s="2"/>
      <c r="I4730" s="2"/>
      <c r="J4730" s="2"/>
      <c r="K4730" s="2"/>
      <c r="L4730" s="2"/>
      <c r="M4730" s="60"/>
      <c r="N4730" s="60"/>
      <c r="O4730" s="60"/>
      <c r="P4730" s="60"/>
      <c r="Q4730" s="2"/>
      <c r="R4730" s="60"/>
      <c r="S4730" s="60"/>
      <c r="T4730" s="60"/>
      <c r="U4730" s="60"/>
      <c r="V4730" s="60"/>
      <c r="W4730" s="60"/>
      <c r="X4730" s="60"/>
      <c r="Y4730" s="60"/>
      <c r="Z4730" s="60"/>
      <c r="AA4730" s="60"/>
      <c r="AB4730" s="60"/>
      <c r="AC4730" s="60"/>
      <c r="AD4730" s="60"/>
      <c r="AE4730" s="60"/>
      <c r="AF4730" s="60"/>
      <c r="AG4730" s="60"/>
      <c r="AH4730" s="60"/>
      <c r="AI4730" s="60"/>
      <c r="AJ4730" s="60"/>
      <c r="AK4730" s="60"/>
      <c r="AL4730" s="60"/>
      <c r="AM4730" s="60"/>
      <c r="AN4730" s="60"/>
      <c r="AO4730" s="112"/>
      <c r="AP4730" s="112"/>
      <c r="AQ4730" s="112"/>
      <c r="AR4730" s="112"/>
      <c r="AS4730" s="112"/>
      <c r="AT4730" s="112"/>
      <c r="AU4730" s="112"/>
      <c r="AV4730" s="112"/>
      <c r="AW4730" s="112"/>
      <c r="AX4730" s="112"/>
      <c r="AY4730" s="112"/>
      <c r="AZ4730" s="112"/>
      <c r="BA4730" s="112"/>
    </row>
    <row r="4731" spans="1:53" x14ac:dyDescent="0.25">
      <c r="A4731" s="112"/>
      <c r="B4731" s="45">
        <v>39567</v>
      </c>
      <c r="C4731" s="2">
        <v>59.63</v>
      </c>
      <c r="D4731" s="2">
        <v>59.63</v>
      </c>
      <c r="E4731" s="2"/>
      <c r="F4731" s="2"/>
      <c r="G4731" s="2"/>
      <c r="H4731" s="2"/>
      <c r="I4731" s="2"/>
      <c r="J4731" s="2"/>
      <c r="K4731" s="2"/>
      <c r="L4731" s="2"/>
      <c r="M4731" s="60"/>
      <c r="N4731" s="60"/>
      <c r="O4731" s="60"/>
      <c r="P4731" s="60"/>
      <c r="Q4731" s="2"/>
      <c r="R4731" s="60"/>
      <c r="S4731" s="60"/>
      <c r="T4731" s="60"/>
      <c r="U4731" s="60"/>
      <c r="V4731" s="60"/>
      <c r="W4731" s="60"/>
      <c r="X4731" s="60"/>
      <c r="Y4731" s="60"/>
      <c r="Z4731" s="60"/>
      <c r="AA4731" s="60"/>
      <c r="AB4731" s="60"/>
      <c r="AC4731" s="60"/>
      <c r="AD4731" s="60"/>
      <c r="AE4731" s="60"/>
      <c r="AF4731" s="60"/>
      <c r="AG4731" s="60"/>
      <c r="AH4731" s="60"/>
      <c r="AI4731" s="60"/>
      <c r="AJ4731" s="60"/>
      <c r="AK4731" s="60"/>
      <c r="AL4731" s="60"/>
      <c r="AM4731" s="60"/>
      <c r="AN4731" s="60"/>
      <c r="AO4731" s="112"/>
      <c r="AP4731" s="112"/>
      <c r="AQ4731" s="112"/>
      <c r="AR4731" s="112"/>
      <c r="AS4731" s="112"/>
      <c r="AT4731" s="112"/>
      <c r="AU4731" s="112"/>
      <c r="AV4731" s="112"/>
      <c r="AW4731" s="112"/>
      <c r="AX4731" s="112"/>
      <c r="AY4731" s="112"/>
      <c r="AZ4731" s="112"/>
      <c r="BA4731" s="112"/>
    </row>
    <row r="4732" spans="1:53" x14ac:dyDescent="0.25">
      <c r="A4732" s="112"/>
      <c r="B4732" s="45">
        <v>39566</v>
      </c>
      <c r="C4732" s="2">
        <v>59.85</v>
      </c>
      <c r="D4732" s="2">
        <v>59.85</v>
      </c>
      <c r="E4732" s="2"/>
      <c r="F4732" s="2"/>
      <c r="G4732" s="2"/>
      <c r="H4732" s="2"/>
      <c r="I4732" s="2"/>
      <c r="J4732" s="2"/>
      <c r="K4732" s="2"/>
      <c r="L4732" s="2"/>
      <c r="M4732" s="60"/>
      <c r="N4732" s="60"/>
      <c r="O4732" s="60"/>
      <c r="P4732" s="60"/>
      <c r="Q4732" s="2"/>
      <c r="R4732" s="60"/>
      <c r="S4732" s="60"/>
      <c r="T4732" s="60"/>
      <c r="U4732" s="60"/>
      <c r="V4732" s="60"/>
      <c r="W4732" s="60"/>
      <c r="X4732" s="60"/>
      <c r="Y4732" s="60"/>
      <c r="Z4732" s="60"/>
      <c r="AA4732" s="60"/>
      <c r="AB4732" s="60"/>
      <c r="AC4732" s="60"/>
      <c r="AD4732" s="60"/>
      <c r="AE4732" s="60"/>
      <c r="AF4732" s="60"/>
      <c r="AG4732" s="60"/>
      <c r="AH4732" s="60"/>
      <c r="AI4732" s="60"/>
      <c r="AJ4732" s="60"/>
      <c r="AK4732" s="60"/>
      <c r="AL4732" s="60"/>
      <c r="AM4732" s="60"/>
      <c r="AN4732" s="60"/>
      <c r="AO4732" s="112"/>
      <c r="AP4732" s="112"/>
      <c r="AQ4732" s="112"/>
      <c r="AR4732" s="112"/>
      <c r="AS4732" s="112"/>
      <c r="AT4732" s="112"/>
      <c r="AU4732" s="112"/>
      <c r="AV4732" s="112"/>
      <c r="AW4732" s="112"/>
      <c r="AX4732" s="112"/>
      <c r="AY4732" s="112"/>
      <c r="AZ4732" s="112"/>
      <c r="BA4732" s="112"/>
    </row>
    <row r="4733" spans="1:53" x14ac:dyDescent="0.25">
      <c r="A4733" s="112"/>
      <c r="B4733" s="45">
        <v>39563</v>
      </c>
      <c r="C4733" s="2">
        <v>59.85</v>
      </c>
      <c r="D4733" s="2">
        <v>59.85</v>
      </c>
      <c r="E4733" s="2"/>
      <c r="F4733" s="2"/>
      <c r="G4733" s="2"/>
      <c r="H4733" s="2"/>
      <c r="I4733" s="2"/>
      <c r="J4733" s="2"/>
      <c r="K4733" s="2"/>
      <c r="L4733" s="2"/>
      <c r="M4733" s="60"/>
      <c r="N4733" s="60"/>
      <c r="O4733" s="60"/>
      <c r="P4733" s="60"/>
      <c r="Q4733" s="2"/>
      <c r="R4733" s="60"/>
      <c r="S4733" s="60"/>
      <c r="T4733" s="60"/>
      <c r="U4733" s="60"/>
      <c r="V4733" s="60"/>
      <c r="W4733" s="60"/>
      <c r="X4733" s="60"/>
      <c r="Y4733" s="60"/>
      <c r="Z4733" s="60"/>
      <c r="AA4733" s="60"/>
      <c r="AB4733" s="60"/>
      <c r="AC4733" s="60"/>
      <c r="AD4733" s="60"/>
      <c r="AE4733" s="60"/>
      <c r="AF4733" s="60"/>
      <c r="AG4733" s="60"/>
      <c r="AH4733" s="60"/>
      <c r="AI4733" s="60"/>
      <c r="AJ4733" s="60"/>
      <c r="AK4733" s="60"/>
      <c r="AL4733" s="60"/>
      <c r="AM4733" s="60"/>
      <c r="AN4733" s="60"/>
      <c r="AO4733" s="112"/>
      <c r="AP4733" s="112"/>
      <c r="AQ4733" s="112"/>
      <c r="AR4733" s="112"/>
      <c r="AS4733" s="112"/>
      <c r="AT4733" s="112"/>
      <c r="AU4733" s="112"/>
      <c r="AV4733" s="112"/>
      <c r="AW4733" s="112"/>
      <c r="AX4733" s="112"/>
      <c r="AY4733" s="112"/>
      <c r="AZ4733" s="112"/>
      <c r="BA4733" s="112"/>
    </row>
    <row r="4734" spans="1:53" x14ac:dyDescent="0.25">
      <c r="A4734" s="112"/>
      <c r="B4734" s="45">
        <v>39562</v>
      </c>
      <c r="C4734" s="2">
        <v>59.5</v>
      </c>
      <c r="D4734" s="2">
        <v>59.5</v>
      </c>
      <c r="E4734" s="2"/>
      <c r="F4734" s="2"/>
      <c r="G4734" s="2"/>
      <c r="H4734" s="2"/>
      <c r="I4734" s="2"/>
      <c r="J4734" s="2"/>
      <c r="K4734" s="2"/>
      <c r="L4734" s="2"/>
      <c r="M4734" s="60"/>
      <c r="N4734" s="60"/>
      <c r="O4734" s="60"/>
      <c r="P4734" s="60"/>
      <c r="Q4734" s="2"/>
      <c r="R4734" s="60"/>
      <c r="S4734" s="60"/>
      <c r="T4734" s="60"/>
      <c r="U4734" s="60"/>
      <c r="V4734" s="60"/>
      <c r="W4734" s="60"/>
      <c r="X4734" s="60"/>
      <c r="Y4734" s="60"/>
      <c r="Z4734" s="60"/>
      <c r="AA4734" s="60"/>
      <c r="AB4734" s="60"/>
      <c r="AC4734" s="60"/>
      <c r="AD4734" s="60"/>
      <c r="AE4734" s="60"/>
      <c r="AF4734" s="60"/>
      <c r="AG4734" s="60"/>
      <c r="AH4734" s="60"/>
      <c r="AI4734" s="60"/>
      <c r="AJ4734" s="60"/>
      <c r="AK4734" s="60"/>
      <c r="AL4734" s="60"/>
      <c r="AM4734" s="60"/>
      <c r="AN4734" s="60"/>
      <c r="AO4734" s="112"/>
      <c r="AP4734" s="112"/>
      <c r="AQ4734" s="112"/>
      <c r="AR4734" s="112"/>
      <c r="AS4734" s="112"/>
      <c r="AT4734" s="112"/>
      <c r="AU4734" s="112"/>
      <c r="AV4734" s="112"/>
      <c r="AW4734" s="112"/>
      <c r="AX4734" s="112"/>
      <c r="AY4734" s="112"/>
      <c r="AZ4734" s="112"/>
      <c r="BA4734" s="112"/>
    </row>
    <row r="4735" spans="1:53" x14ac:dyDescent="0.25">
      <c r="A4735" s="112"/>
      <c r="B4735" s="45">
        <v>39561</v>
      </c>
      <c r="C4735" s="2">
        <v>59.93</v>
      </c>
      <c r="D4735" s="2">
        <v>59.93</v>
      </c>
      <c r="E4735" s="2"/>
      <c r="F4735" s="2"/>
      <c r="G4735" s="2"/>
      <c r="H4735" s="2"/>
      <c r="I4735" s="2"/>
      <c r="J4735" s="2"/>
      <c r="K4735" s="2"/>
      <c r="L4735" s="2"/>
      <c r="M4735" s="60"/>
      <c r="N4735" s="60"/>
      <c r="O4735" s="60"/>
      <c r="P4735" s="60"/>
      <c r="Q4735" s="2"/>
      <c r="R4735" s="60"/>
      <c r="S4735" s="60"/>
      <c r="T4735" s="60"/>
      <c r="U4735" s="60"/>
      <c r="V4735" s="60"/>
      <c r="W4735" s="60"/>
      <c r="X4735" s="60"/>
      <c r="Y4735" s="60"/>
      <c r="Z4735" s="60"/>
      <c r="AA4735" s="60"/>
      <c r="AB4735" s="60"/>
      <c r="AC4735" s="60"/>
      <c r="AD4735" s="60"/>
      <c r="AE4735" s="60"/>
      <c r="AF4735" s="60"/>
      <c r="AG4735" s="60"/>
      <c r="AH4735" s="60"/>
      <c r="AI4735" s="60"/>
      <c r="AJ4735" s="60"/>
      <c r="AK4735" s="60"/>
      <c r="AL4735" s="60"/>
      <c r="AM4735" s="60"/>
      <c r="AN4735" s="60"/>
      <c r="AO4735" s="112"/>
      <c r="AP4735" s="112"/>
      <c r="AQ4735" s="112"/>
      <c r="AR4735" s="112"/>
      <c r="AS4735" s="112"/>
      <c r="AT4735" s="112"/>
      <c r="AU4735" s="112"/>
      <c r="AV4735" s="112"/>
      <c r="AW4735" s="112"/>
      <c r="AX4735" s="112"/>
      <c r="AY4735" s="112"/>
      <c r="AZ4735" s="112"/>
      <c r="BA4735" s="112"/>
    </row>
    <row r="4736" spans="1:53" x14ac:dyDescent="0.25">
      <c r="A4736" s="112"/>
      <c r="B4736" s="45">
        <v>39560</v>
      </c>
      <c r="C4736" s="2">
        <v>59.93</v>
      </c>
      <c r="D4736" s="2">
        <v>59.93</v>
      </c>
      <c r="E4736" s="2"/>
      <c r="F4736" s="2"/>
      <c r="G4736" s="2"/>
      <c r="H4736" s="2"/>
      <c r="I4736" s="2"/>
      <c r="J4736" s="2"/>
      <c r="K4736" s="2"/>
      <c r="L4736" s="2"/>
      <c r="M4736" s="60"/>
      <c r="N4736" s="60"/>
      <c r="O4736" s="60"/>
      <c r="P4736" s="60"/>
      <c r="Q4736" s="2"/>
      <c r="R4736" s="60"/>
      <c r="S4736" s="60"/>
      <c r="T4736" s="60"/>
      <c r="U4736" s="60"/>
      <c r="V4736" s="60"/>
      <c r="W4736" s="60"/>
      <c r="X4736" s="60"/>
      <c r="Y4736" s="60"/>
      <c r="Z4736" s="60"/>
      <c r="AA4736" s="60"/>
      <c r="AB4736" s="60"/>
      <c r="AC4736" s="60"/>
      <c r="AD4736" s="60"/>
      <c r="AE4736" s="60"/>
      <c r="AF4736" s="60"/>
      <c r="AG4736" s="60"/>
      <c r="AH4736" s="60"/>
      <c r="AI4736" s="60"/>
      <c r="AJ4736" s="60"/>
      <c r="AK4736" s="60"/>
      <c r="AL4736" s="60"/>
      <c r="AM4736" s="60"/>
      <c r="AN4736" s="60"/>
      <c r="AO4736" s="112"/>
      <c r="AP4736" s="112"/>
      <c r="AQ4736" s="112"/>
      <c r="AR4736" s="112"/>
      <c r="AS4736" s="112"/>
      <c r="AT4736" s="112"/>
      <c r="AU4736" s="112"/>
      <c r="AV4736" s="112"/>
      <c r="AW4736" s="112"/>
      <c r="AX4736" s="112"/>
      <c r="AY4736" s="112"/>
      <c r="AZ4736" s="112"/>
      <c r="BA4736" s="112"/>
    </row>
    <row r="4737" spans="1:53" x14ac:dyDescent="0.25">
      <c r="A4737" s="112"/>
      <c r="B4737" s="45">
        <v>39559</v>
      </c>
      <c r="C4737" s="2">
        <v>59.83</v>
      </c>
      <c r="D4737" s="2">
        <v>59.83</v>
      </c>
      <c r="E4737" s="2"/>
      <c r="F4737" s="2"/>
      <c r="G4737" s="2"/>
      <c r="H4737" s="2"/>
      <c r="I4737" s="2"/>
      <c r="J4737" s="2"/>
      <c r="K4737" s="2"/>
      <c r="L4737" s="2"/>
      <c r="M4737" s="60"/>
      <c r="N4737" s="60"/>
      <c r="O4737" s="60"/>
      <c r="P4737" s="60"/>
      <c r="Q4737" s="2"/>
      <c r="R4737" s="60"/>
      <c r="S4737" s="60"/>
      <c r="T4737" s="60"/>
      <c r="U4737" s="60"/>
      <c r="V4737" s="60"/>
      <c r="W4737" s="60"/>
      <c r="X4737" s="60"/>
      <c r="Y4737" s="60"/>
      <c r="Z4737" s="60"/>
      <c r="AA4737" s="60"/>
      <c r="AB4737" s="60"/>
      <c r="AC4737" s="60"/>
      <c r="AD4737" s="60"/>
      <c r="AE4737" s="60"/>
      <c r="AF4737" s="60"/>
      <c r="AG4737" s="60"/>
      <c r="AH4737" s="60"/>
      <c r="AI4737" s="60"/>
      <c r="AJ4737" s="60"/>
      <c r="AK4737" s="60"/>
      <c r="AL4737" s="60"/>
      <c r="AM4737" s="60"/>
      <c r="AN4737" s="60"/>
      <c r="AO4737" s="112"/>
      <c r="AP4737" s="112"/>
      <c r="AQ4737" s="112"/>
      <c r="AR4737" s="112"/>
      <c r="AS4737" s="112"/>
      <c r="AT4737" s="112"/>
      <c r="AU4737" s="112"/>
      <c r="AV4737" s="112"/>
      <c r="AW4737" s="112"/>
      <c r="AX4737" s="112"/>
      <c r="AY4737" s="112"/>
      <c r="AZ4737" s="112"/>
      <c r="BA4737" s="112"/>
    </row>
    <row r="4738" spans="1:53" x14ac:dyDescent="0.25">
      <c r="A4738" s="112"/>
      <c r="B4738" s="45">
        <v>39556</v>
      </c>
      <c r="C4738" s="2">
        <v>59.42</v>
      </c>
      <c r="D4738" s="2">
        <v>59.42</v>
      </c>
      <c r="E4738" s="2"/>
      <c r="F4738" s="2"/>
      <c r="G4738" s="2"/>
      <c r="H4738" s="2"/>
      <c r="I4738" s="2"/>
      <c r="J4738" s="2"/>
      <c r="K4738" s="2"/>
      <c r="L4738" s="2"/>
      <c r="M4738" s="60"/>
      <c r="N4738" s="60"/>
      <c r="O4738" s="60"/>
      <c r="P4738" s="60"/>
      <c r="Q4738" s="2"/>
      <c r="R4738" s="60"/>
      <c r="S4738" s="60"/>
      <c r="T4738" s="60"/>
      <c r="U4738" s="60"/>
      <c r="V4738" s="60"/>
      <c r="W4738" s="60"/>
      <c r="X4738" s="60"/>
      <c r="Y4738" s="60"/>
      <c r="Z4738" s="60"/>
      <c r="AA4738" s="60"/>
      <c r="AB4738" s="60"/>
      <c r="AC4738" s="60"/>
      <c r="AD4738" s="60"/>
      <c r="AE4738" s="60"/>
      <c r="AF4738" s="60"/>
      <c r="AG4738" s="60"/>
      <c r="AH4738" s="60"/>
      <c r="AI4738" s="60"/>
      <c r="AJ4738" s="60"/>
      <c r="AK4738" s="60"/>
      <c r="AL4738" s="60"/>
      <c r="AM4738" s="60"/>
      <c r="AN4738" s="60"/>
      <c r="AO4738" s="112"/>
      <c r="AP4738" s="112"/>
      <c r="AQ4738" s="112"/>
      <c r="AR4738" s="112"/>
      <c r="AS4738" s="112"/>
      <c r="AT4738" s="112"/>
      <c r="AU4738" s="112"/>
      <c r="AV4738" s="112"/>
      <c r="AW4738" s="112"/>
      <c r="AX4738" s="112"/>
      <c r="AY4738" s="112"/>
      <c r="AZ4738" s="112"/>
      <c r="BA4738" s="112"/>
    </row>
    <row r="4739" spans="1:53" x14ac:dyDescent="0.25">
      <c r="A4739" s="112"/>
      <c r="B4739" s="45">
        <v>39555</v>
      </c>
      <c r="C4739" s="2">
        <v>59.5</v>
      </c>
      <c r="D4739" s="2">
        <v>59.5</v>
      </c>
      <c r="E4739" s="2"/>
      <c r="F4739" s="2"/>
      <c r="G4739" s="2"/>
      <c r="H4739" s="2"/>
      <c r="I4739" s="2"/>
      <c r="J4739" s="2"/>
      <c r="K4739" s="2"/>
      <c r="L4739" s="2"/>
      <c r="M4739" s="60"/>
      <c r="N4739" s="60"/>
      <c r="O4739" s="60"/>
      <c r="P4739" s="60"/>
      <c r="Q4739" s="2"/>
      <c r="R4739" s="60"/>
      <c r="S4739" s="60"/>
      <c r="T4739" s="60"/>
      <c r="U4739" s="60"/>
      <c r="V4739" s="60"/>
      <c r="W4739" s="60"/>
      <c r="X4739" s="60"/>
      <c r="Y4739" s="60"/>
      <c r="Z4739" s="60"/>
      <c r="AA4739" s="60"/>
      <c r="AB4739" s="60"/>
      <c r="AC4739" s="60"/>
      <c r="AD4739" s="60"/>
      <c r="AE4739" s="60"/>
      <c r="AF4739" s="60"/>
      <c r="AG4739" s="60"/>
      <c r="AH4739" s="60"/>
      <c r="AI4739" s="60"/>
      <c r="AJ4739" s="60"/>
      <c r="AK4739" s="60"/>
      <c r="AL4739" s="60"/>
      <c r="AM4739" s="60"/>
      <c r="AN4739" s="60"/>
      <c r="AO4739" s="112"/>
      <c r="AP4739" s="112"/>
      <c r="AQ4739" s="112"/>
      <c r="AR4739" s="112"/>
      <c r="AS4739" s="112"/>
      <c r="AT4739" s="112"/>
      <c r="AU4739" s="112"/>
      <c r="AV4739" s="112"/>
      <c r="AW4739" s="112"/>
      <c r="AX4739" s="112"/>
      <c r="AY4739" s="112"/>
      <c r="AZ4739" s="112"/>
      <c r="BA4739" s="112"/>
    </row>
    <row r="4740" spans="1:53" x14ac:dyDescent="0.25">
      <c r="A4740" s="112"/>
      <c r="B4740" s="45">
        <v>39554</v>
      </c>
      <c r="C4740" s="2">
        <v>59.2</v>
      </c>
      <c r="D4740" s="2">
        <v>59.2</v>
      </c>
      <c r="E4740" s="2"/>
      <c r="F4740" s="2"/>
      <c r="G4740" s="2"/>
      <c r="H4740" s="2"/>
      <c r="I4740" s="2"/>
      <c r="J4740" s="2"/>
      <c r="K4740" s="2"/>
      <c r="L4740" s="2"/>
      <c r="M4740" s="60"/>
      <c r="N4740" s="60"/>
      <c r="O4740" s="60"/>
      <c r="P4740" s="60"/>
      <c r="Q4740" s="2"/>
      <c r="R4740" s="60"/>
      <c r="S4740" s="60"/>
      <c r="T4740" s="60"/>
      <c r="U4740" s="60"/>
      <c r="V4740" s="60"/>
      <c r="W4740" s="60"/>
      <c r="X4740" s="60"/>
      <c r="Y4740" s="60"/>
      <c r="Z4740" s="60"/>
      <c r="AA4740" s="60"/>
      <c r="AB4740" s="60"/>
      <c r="AC4740" s="60"/>
      <c r="AD4740" s="60"/>
      <c r="AE4740" s="60"/>
      <c r="AF4740" s="60"/>
      <c r="AG4740" s="60"/>
      <c r="AH4740" s="60"/>
      <c r="AI4740" s="60"/>
      <c r="AJ4740" s="60"/>
      <c r="AK4740" s="60"/>
      <c r="AL4740" s="60"/>
      <c r="AM4740" s="60"/>
      <c r="AN4740" s="60"/>
      <c r="AO4740" s="112"/>
      <c r="AP4740" s="112"/>
      <c r="AQ4740" s="112"/>
      <c r="AR4740" s="112"/>
      <c r="AS4740" s="112"/>
      <c r="AT4740" s="112"/>
      <c r="AU4740" s="112"/>
      <c r="AV4740" s="112"/>
      <c r="AW4740" s="112"/>
      <c r="AX4740" s="112"/>
      <c r="AY4740" s="112"/>
      <c r="AZ4740" s="112"/>
      <c r="BA4740" s="112"/>
    </row>
    <row r="4741" spans="1:53" x14ac:dyDescent="0.25">
      <c r="A4741" s="112"/>
      <c r="B4741" s="45">
        <v>39553</v>
      </c>
      <c r="C4741" s="2">
        <v>59.2</v>
      </c>
      <c r="D4741" s="2">
        <v>59.2</v>
      </c>
      <c r="E4741" s="2"/>
      <c r="F4741" s="2"/>
      <c r="G4741" s="2"/>
      <c r="H4741" s="2"/>
      <c r="I4741" s="2"/>
      <c r="J4741" s="2"/>
      <c r="K4741" s="2"/>
      <c r="L4741" s="2"/>
      <c r="M4741" s="60"/>
      <c r="N4741" s="60"/>
      <c r="O4741" s="60"/>
      <c r="P4741" s="60"/>
      <c r="Q4741" s="2"/>
      <c r="R4741" s="60"/>
      <c r="S4741" s="60"/>
      <c r="T4741" s="60"/>
      <c r="U4741" s="60"/>
      <c r="V4741" s="60"/>
      <c r="W4741" s="60"/>
      <c r="X4741" s="60"/>
      <c r="Y4741" s="60"/>
      <c r="Z4741" s="60"/>
      <c r="AA4741" s="60"/>
      <c r="AB4741" s="60"/>
      <c r="AC4741" s="60"/>
      <c r="AD4741" s="60"/>
      <c r="AE4741" s="60"/>
      <c r="AF4741" s="60"/>
      <c r="AG4741" s="60"/>
      <c r="AH4741" s="60"/>
      <c r="AI4741" s="60"/>
      <c r="AJ4741" s="60"/>
      <c r="AK4741" s="60"/>
      <c r="AL4741" s="60"/>
      <c r="AM4741" s="60"/>
      <c r="AN4741" s="60"/>
      <c r="AO4741" s="112"/>
      <c r="AP4741" s="112"/>
      <c r="AQ4741" s="112"/>
      <c r="AR4741" s="112"/>
      <c r="AS4741" s="112"/>
      <c r="AT4741" s="112"/>
      <c r="AU4741" s="112"/>
      <c r="AV4741" s="112"/>
      <c r="AW4741" s="112"/>
      <c r="AX4741" s="112"/>
      <c r="AY4741" s="112"/>
      <c r="AZ4741" s="112"/>
      <c r="BA4741" s="112"/>
    </row>
    <row r="4742" spans="1:53" x14ac:dyDescent="0.25">
      <c r="A4742" s="112"/>
      <c r="B4742" s="45">
        <v>39552</v>
      </c>
      <c r="C4742" s="2">
        <v>58.78</v>
      </c>
      <c r="D4742" s="2">
        <v>58.78</v>
      </c>
      <c r="E4742" s="2"/>
      <c r="F4742" s="2"/>
      <c r="G4742" s="2"/>
      <c r="H4742" s="2"/>
      <c r="I4742" s="2"/>
      <c r="J4742" s="2"/>
      <c r="K4742" s="2"/>
      <c r="L4742" s="2"/>
      <c r="M4742" s="60"/>
      <c r="N4742" s="60"/>
      <c r="O4742" s="60"/>
      <c r="P4742" s="60"/>
      <c r="Q4742" s="2"/>
      <c r="R4742" s="60"/>
      <c r="S4742" s="60"/>
      <c r="T4742" s="60"/>
      <c r="U4742" s="60"/>
      <c r="V4742" s="60"/>
      <c r="W4742" s="60"/>
      <c r="X4742" s="60"/>
      <c r="Y4742" s="60"/>
      <c r="Z4742" s="60"/>
      <c r="AA4742" s="60"/>
      <c r="AB4742" s="60"/>
      <c r="AC4742" s="60"/>
      <c r="AD4742" s="60"/>
      <c r="AE4742" s="60"/>
      <c r="AF4742" s="60"/>
      <c r="AG4742" s="60"/>
      <c r="AH4742" s="60"/>
      <c r="AI4742" s="60"/>
      <c r="AJ4742" s="60"/>
      <c r="AK4742" s="60"/>
      <c r="AL4742" s="60"/>
      <c r="AM4742" s="60"/>
      <c r="AN4742" s="60"/>
      <c r="AO4742" s="112"/>
      <c r="AP4742" s="112"/>
      <c r="AQ4742" s="112"/>
      <c r="AR4742" s="112"/>
      <c r="AS4742" s="112"/>
      <c r="AT4742" s="112"/>
      <c r="AU4742" s="112"/>
      <c r="AV4742" s="112"/>
      <c r="AW4742" s="112"/>
      <c r="AX4742" s="112"/>
      <c r="AY4742" s="112"/>
      <c r="AZ4742" s="112"/>
      <c r="BA4742" s="112"/>
    </row>
    <row r="4743" spans="1:53" x14ac:dyDescent="0.25">
      <c r="A4743" s="112"/>
      <c r="B4743" s="45">
        <v>39549</v>
      </c>
      <c r="C4743" s="2">
        <v>58.5</v>
      </c>
      <c r="D4743" s="2">
        <v>58.5</v>
      </c>
      <c r="E4743" s="2"/>
      <c r="F4743" s="2"/>
      <c r="G4743" s="2"/>
      <c r="H4743" s="2"/>
      <c r="I4743" s="2"/>
      <c r="J4743" s="2"/>
      <c r="K4743" s="2"/>
      <c r="L4743" s="2"/>
      <c r="M4743" s="60"/>
      <c r="N4743" s="60"/>
      <c r="O4743" s="60"/>
      <c r="P4743" s="60"/>
      <c r="Q4743" s="2"/>
      <c r="R4743" s="60"/>
      <c r="S4743" s="60"/>
      <c r="T4743" s="60"/>
      <c r="U4743" s="60"/>
      <c r="V4743" s="60"/>
      <c r="W4743" s="60"/>
      <c r="X4743" s="60"/>
      <c r="Y4743" s="60"/>
      <c r="Z4743" s="60"/>
      <c r="AA4743" s="60"/>
      <c r="AB4743" s="60"/>
      <c r="AC4743" s="60"/>
      <c r="AD4743" s="60"/>
      <c r="AE4743" s="60"/>
      <c r="AF4743" s="60"/>
      <c r="AG4743" s="60"/>
      <c r="AH4743" s="60"/>
      <c r="AI4743" s="60"/>
      <c r="AJ4743" s="60"/>
      <c r="AK4743" s="60"/>
      <c r="AL4743" s="60"/>
      <c r="AM4743" s="60"/>
      <c r="AN4743" s="60"/>
      <c r="AO4743" s="112"/>
      <c r="AP4743" s="112"/>
      <c r="AQ4743" s="112"/>
      <c r="AR4743" s="112"/>
      <c r="AS4743" s="112"/>
      <c r="AT4743" s="112"/>
      <c r="AU4743" s="112"/>
      <c r="AV4743" s="112"/>
      <c r="AW4743" s="112"/>
      <c r="AX4743" s="112"/>
      <c r="AY4743" s="112"/>
      <c r="AZ4743" s="112"/>
      <c r="BA4743" s="112"/>
    </row>
    <row r="4744" spans="1:53" x14ac:dyDescent="0.25">
      <c r="A4744" s="112"/>
      <c r="B4744" s="45">
        <v>39548</v>
      </c>
      <c r="C4744" s="2">
        <v>58.5</v>
      </c>
      <c r="D4744" s="2">
        <v>58.5</v>
      </c>
      <c r="E4744" s="2"/>
      <c r="F4744" s="2"/>
      <c r="G4744" s="2"/>
      <c r="H4744" s="2"/>
      <c r="I4744" s="2"/>
      <c r="J4744" s="2"/>
      <c r="K4744" s="2"/>
      <c r="L4744" s="2"/>
      <c r="M4744" s="60"/>
      <c r="N4744" s="60"/>
      <c r="O4744" s="60"/>
      <c r="P4744" s="60"/>
      <c r="Q4744" s="2"/>
      <c r="R4744" s="60"/>
      <c r="S4744" s="60"/>
      <c r="T4744" s="60"/>
      <c r="U4744" s="60"/>
      <c r="V4744" s="60"/>
      <c r="W4744" s="60"/>
      <c r="X4744" s="60"/>
      <c r="Y4744" s="60"/>
      <c r="Z4744" s="60"/>
      <c r="AA4744" s="60"/>
      <c r="AB4744" s="60"/>
      <c r="AC4744" s="60"/>
      <c r="AD4744" s="60"/>
      <c r="AE4744" s="60"/>
      <c r="AF4744" s="60"/>
      <c r="AG4744" s="60"/>
      <c r="AH4744" s="60"/>
      <c r="AI4744" s="60"/>
      <c r="AJ4744" s="60"/>
      <c r="AK4744" s="60"/>
      <c r="AL4744" s="60"/>
      <c r="AM4744" s="60"/>
      <c r="AN4744" s="60"/>
      <c r="AO4744" s="112"/>
      <c r="AP4744" s="112"/>
      <c r="AQ4744" s="112"/>
      <c r="AR4744" s="112"/>
      <c r="AS4744" s="112"/>
      <c r="AT4744" s="112"/>
      <c r="AU4744" s="112"/>
      <c r="AV4744" s="112"/>
      <c r="AW4744" s="112"/>
      <c r="AX4744" s="112"/>
      <c r="AY4744" s="112"/>
      <c r="AZ4744" s="112"/>
      <c r="BA4744" s="112"/>
    </row>
    <row r="4745" spans="1:53" x14ac:dyDescent="0.25">
      <c r="A4745" s="112"/>
      <c r="B4745" s="45">
        <v>39547</v>
      </c>
      <c r="C4745" s="2">
        <v>58.5</v>
      </c>
      <c r="D4745" s="2">
        <v>58.5</v>
      </c>
      <c r="E4745" s="2"/>
      <c r="F4745" s="2"/>
      <c r="G4745" s="2"/>
      <c r="H4745" s="2"/>
      <c r="I4745" s="2"/>
      <c r="J4745" s="2"/>
      <c r="K4745" s="2"/>
      <c r="L4745" s="2"/>
      <c r="M4745" s="60"/>
      <c r="N4745" s="60"/>
      <c r="O4745" s="60"/>
      <c r="P4745" s="60"/>
      <c r="Q4745" s="2"/>
      <c r="R4745" s="60"/>
      <c r="S4745" s="60"/>
      <c r="T4745" s="60"/>
      <c r="U4745" s="60"/>
      <c r="V4745" s="60"/>
      <c r="W4745" s="60"/>
      <c r="X4745" s="60"/>
      <c r="Y4745" s="60"/>
      <c r="Z4745" s="60"/>
      <c r="AA4745" s="60"/>
      <c r="AB4745" s="60"/>
      <c r="AC4745" s="60"/>
      <c r="AD4745" s="60"/>
      <c r="AE4745" s="60"/>
      <c r="AF4745" s="60"/>
      <c r="AG4745" s="60"/>
      <c r="AH4745" s="60"/>
      <c r="AI4745" s="60"/>
      <c r="AJ4745" s="60"/>
      <c r="AK4745" s="60"/>
      <c r="AL4745" s="60"/>
      <c r="AM4745" s="60"/>
      <c r="AN4745" s="60"/>
      <c r="AO4745" s="112"/>
      <c r="AP4745" s="112"/>
      <c r="AQ4745" s="112"/>
      <c r="AR4745" s="112"/>
      <c r="AS4745" s="112"/>
      <c r="AT4745" s="112"/>
      <c r="AU4745" s="112"/>
      <c r="AV4745" s="112"/>
      <c r="AW4745" s="112"/>
      <c r="AX4745" s="112"/>
      <c r="AY4745" s="112"/>
      <c r="AZ4745" s="112"/>
      <c r="BA4745" s="112"/>
    </row>
    <row r="4746" spans="1:53" x14ac:dyDescent="0.25">
      <c r="A4746" s="112"/>
      <c r="B4746" s="45">
        <v>39546</v>
      </c>
      <c r="C4746" s="2">
        <v>58.5</v>
      </c>
      <c r="D4746" s="2">
        <v>58.5</v>
      </c>
      <c r="E4746" s="2"/>
      <c r="F4746" s="2"/>
      <c r="G4746" s="2"/>
      <c r="H4746" s="2"/>
      <c r="I4746" s="2"/>
      <c r="J4746" s="2"/>
      <c r="K4746" s="2"/>
      <c r="L4746" s="2"/>
      <c r="M4746" s="60"/>
      <c r="N4746" s="60"/>
      <c r="O4746" s="60"/>
      <c r="P4746" s="60"/>
      <c r="Q4746" s="2"/>
      <c r="R4746" s="60"/>
      <c r="S4746" s="60"/>
      <c r="T4746" s="60"/>
      <c r="U4746" s="60"/>
      <c r="V4746" s="60"/>
      <c r="W4746" s="60"/>
      <c r="X4746" s="60"/>
      <c r="Y4746" s="60"/>
      <c r="Z4746" s="60"/>
      <c r="AA4746" s="60"/>
      <c r="AB4746" s="60"/>
      <c r="AC4746" s="60"/>
      <c r="AD4746" s="60"/>
      <c r="AE4746" s="60"/>
      <c r="AF4746" s="60"/>
      <c r="AG4746" s="60"/>
      <c r="AH4746" s="60"/>
      <c r="AI4746" s="60"/>
      <c r="AJ4746" s="60"/>
      <c r="AK4746" s="60"/>
      <c r="AL4746" s="60"/>
      <c r="AM4746" s="60"/>
      <c r="AN4746" s="60"/>
      <c r="AO4746" s="112"/>
      <c r="AP4746" s="112"/>
      <c r="AQ4746" s="112"/>
      <c r="AR4746" s="112"/>
      <c r="AS4746" s="112"/>
      <c r="AT4746" s="112"/>
      <c r="AU4746" s="112"/>
      <c r="AV4746" s="112"/>
      <c r="AW4746" s="112"/>
      <c r="AX4746" s="112"/>
      <c r="AY4746" s="112"/>
      <c r="AZ4746" s="112"/>
      <c r="BA4746" s="112"/>
    </row>
    <row r="4747" spans="1:53" x14ac:dyDescent="0.25">
      <c r="A4747" s="112"/>
      <c r="B4747" s="45">
        <v>39545</v>
      </c>
      <c r="C4747" s="2">
        <v>58.4</v>
      </c>
      <c r="D4747" s="2">
        <v>58.4</v>
      </c>
      <c r="E4747" s="2"/>
      <c r="F4747" s="2"/>
      <c r="G4747" s="2"/>
      <c r="H4747" s="2"/>
      <c r="I4747" s="2"/>
      <c r="J4747" s="2"/>
      <c r="K4747" s="2"/>
      <c r="L4747" s="2"/>
      <c r="M4747" s="60"/>
      <c r="N4747" s="60"/>
      <c r="O4747" s="60"/>
      <c r="P4747" s="60"/>
      <c r="Q4747" s="2"/>
      <c r="R4747" s="60"/>
      <c r="S4747" s="60"/>
      <c r="T4747" s="60"/>
      <c r="U4747" s="60"/>
      <c r="V4747" s="60"/>
      <c r="W4747" s="60"/>
      <c r="X4747" s="60"/>
      <c r="Y4747" s="60"/>
      <c r="Z4747" s="60"/>
      <c r="AA4747" s="60"/>
      <c r="AB4747" s="60"/>
      <c r="AC4747" s="60"/>
      <c r="AD4747" s="60"/>
      <c r="AE4747" s="60"/>
      <c r="AF4747" s="60"/>
      <c r="AG4747" s="60"/>
      <c r="AH4747" s="60"/>
      <c r="AI4747" s="60"/>
      <c r="AJ4747" s="60"/>
      <c r="AK4747" s="60"/>
      <c r="AL4747" s="60"/>
      <c r="AM4747" s="60"/>
      <c r="AN4747" s="60"/>
      <c r="AO4747" s="116"/>
      <c r="AP4747" s="116"/>
      <c r="AQ4747" s="116"/>
      <c r="AR4747" s="116"/>
      <c r="AS4747" s="116"/>
      <c r="AT4747" s="116"/>
      <c r="AU4747" s="116"/>
      <c r="AV4747" s="116"/>
      <c r="AW4747" s="116"/>
      <c r="AX4747" s="116"/>
      <c r="AY4747" s="116"/>
      <c r="AZ4747" s="116"/>
      <c r="BA4747" s="116"/>
    </row>
    <row r="4748" spans="1:53" x14ac:dyDescent="0.25">
      <c r="A4748" s="112"/>
      <c r="B4748" s="45">
        <v>39542</v>
      </c>
      <c r="C4748" s="2">
        <v>58.4</v>
      </c>
      <c r="D4748" s="2">
        <v>58.4</v>
      </c>
      <c r="E4748" s="2"/>
      <c r="F4748" s="2"/>
      <c r="G4748" s="2"/>
      <c r="H4748" s="2"/>
      <c r="I4748" s="2"/>
      <c r="J4748" s="2"/>
      <c r="K4748" s="2"/>
      <c r="L4748" s="2"/>
      <c r="M4748" s="60"/>
      <c r="N4748" s="60"/>
      <c r="O4748" s="60"/>
      <c r="P4748" s="60"/>
      <c r="Q4748" s="2"/>
      <c r="R4748" s="60"/>
      <c r="S4748" s="60"/>
      <c r="T4748" s="60"/>
      <c r="U4748" s="60"/>
      <c r="V4748" s="60"/>
      <c r="W4748" s="60"/>
      <c r="X4748" s="60"/>
      <c r="Y4748" s="60"/>
      <c r="Z4748" s="60"/>
      <c r="AA4748" s="60"/>
      <c r="AB4748" s="60"/>
      <c r="AC4748" s="60"/>
      <c r="AD4748" s="60"/>
      <c r="AE4748" s="60"/>
      <c r="AF4748" s="60"/>
      <c r="AG4748" s="60"/>
      <c r="AH4748" s="60"/>
      <c r="AI4748" s="60"/>
      <c r="AJ4748" s="60"/>
      <c r="AK4748" s="60"/>
      <c r="AL4748" s="60"/>
      <c r="AM4748" s="60"/>
      <c r="AN4748" s="60"/>
      <c r="AO4748" s="116"/>
      <c r="AP4748" s="116"/>
      <c r="AQ4748" s="116"/>
      <c r="AR4748" s="116"/>
      <c r="AS4748" s="116"/>
      <c r="AT4748" s="116"/>
      <c r="AU4748" s="116"/>
      <c r="AV4748" s="116"/>
      <c r="AW4748" s="116"/>
      <c r="AX4748" s="116"/>
      <c r="AY4748" s="116"/>
      <c r="AZ4748" s="116"/>
      <c r="BA4748" s="116"/>
    </row>
    <row r="4749" spans="1:53" x14ac:dyDescent="0.25">
      <c r="A4749" s="112"/>
      <c r="B4749" s="45">
        <v>39541</v>
      </c>
      <c r="C4749" s="2">
        <v>58.4</v>
      </c>
      <c r="D4749" s="2">
        <v>58.4</v>
      </c>
      <c r="E4749" s="2"/>
      <c r="F4749" s="2"/>
      <c r="G4749" s="2"/>
      <c r="H4749" s="2"/>
      <c r="I4749" s="2"/>
      <c r="J4749" s="2"/>
      <c r="K4749" s="2"/>
      <c r="L4749" s="2"/>
      <c r="M4749" s="60"/>
      <c r="N4749" s="60"/>
      <c r="O4749" s="60"/>
      <c r="P4749" s="60"/>
      <c r="Q4749" s="2"/>
      <c r="R4749" s="60"/>
      <c r="S4749" s="60"/>
      <c r="T4749" s="60"/>
      <c r="U4749" s="60"/>
      <c r="V4749" s="60"/>
      <c r="W4749" s="60"/>
      <c r="X4749" s="60"/>
      <c r="Y4749" s="60"/>
      <c r="Z4749" s="60"/>
      <c r="AA4749" s="60"/>
      <c r="AB4749" s="60"/>
      <c r="AC4749" s="60"/>
      <c r="AD4749" s="60"/>
      <c r="AE4749" s="60"/>
      <c r="AF4749" s="60"/>
      <c r="AG4749" s="60"/>
      <c r="AH4749" s="60"/>
      <c r="AI4749" s="60"/>
      <c r="AJ4749" s="60"/>
      <c r="AK4749" s="60"/>
      <c r="AL4749" s="60"/>
      <c r="AM4749" s="60"/>
      <c r="AN4749" s="60"/>
      <c r="AO4749" s="116"/>
      <c r="AP4749" s="116"/>
      <c r="AQ4749" s="116"/>
      <c r="AR4749" s="116"/>
      <c r="AS4749" s="116"/>
      <c r="AT4749" s="116"/>
      <c r="AU4749" s="116"/>
      <c r="AV4749" s="116"/>
      <c r="AW4749" s="116"/>
      <c r="AX4749" s="116"/>
      <c r="AY4749" s="116"/>
      <c r="AZ4749" s="116"/>
      <c r="BA4749" s="116"/>
    </row>
    <row r="4750" spans="1:53" x14ac:dyDescent="0.25">
      <c r="A4750" s="112"/>
      <c r="B4750" s="45">
        <v>39540</v>
      </c>
      <c r="C4750" s="2">
        <v>58</v>
      </c>
      <c r="D4750" s="2">
        <v>58</v>
      </c>
      <c r="E4750" s="2"/>
      <c r="F4750" s="2"/>
      <c r="G4750" s="2"/>
      <c r="H4750" s="2"/>
      <c r="I4750" s="2"/>
      <c r="J4750" s="2"/>
      <c r="K4750" s="2"/>
      <c r="L4750" s="2"/>
      <c r="M4750" s="60"/>
      <c r="N4750" s="60"/>
      <c r="O4750" s="60"/>
      <c r="P4750" s="60"/>
      <c r="Q4750" s="2"/>
      <c r="R4750" s="60"/>
      <c r="S4750" s="60"/>
      <c r="T4750" s="60"/>
      <c r="U4750" s="60"/>
      <c r="V4750" s="60"/>
      <c r="W4750" s="60"/>
      <c r="X4750" s="60"/>
      <c r="Y4750" s="60"/>
      <c r="Z4750" s="60"/>
      <c r="AA4750" s="60"/>
      <c r="AB4750" s="60"/>
      <c r="AC4750" s="60"/>
      <c r="AD4750" s="60"/>
      <c r="AE4750" s="60"/>
      <c r="AF4750" s="60"/>
      <c r="AG4750" s="60"/>
      <c r="AH4750" s="60"/>
      <c r="AI4750" s="60"/>
      <c r="AJ4750" s="60"/>
      <c r="AK4750" s="60"/>
      <c r="AL4750" s="60"/>
      <c r="AM4750" s="60"/>
      <c r="AN4750" s="60"/>
      <c r="AO4750" s="116"/>
      <c r="AP4750" s="116"/>
      <c r="AQ4750" s="116"/>
      <c r="AR4750" s="116"/>
      <c r="AS4750" s="116"/>
      <c r="AT4750" s="116"/>
      <c r="AU4750" s="116"/>
      <c r="AV4750" s="116"/>
      <c r="AW4750" s="116"/>
      <c r="AX4750" s="116"/>
      <c r="AY4750" s="116"/>
      <c r="AZ4750" s="116"/>
      <c r="BA4750" s="116"/>
    </row>
    <row r="4751" spans="1:53" x14ac:dyDescent="0.25">
      <c r="A4751" s="112"/>
      <c r="B4751" s="45">
        <v>39539</v>
      </c>
      <c r="C4751" s="2">
        <v>58</v>
      </c>
      <c r="D4751" s="2">
        <v>58</v>
      </c>
      <c r="E4751" s="2"/>
      <c r="F4751" s="2"/>
      <c r="G4751" s="2"/>
      <c r="H4751" s="2"/>
      <c r="I4751" s="2"/>
      <c r="J4751" s="2"/>
      <c r="K4751" s="2"/>
      <c r="L4751" s="2"/>
      <c r="M4751" s="60"/>
      <c r="N4751" s="60"/>
      <c r="O4751" s="60"/>
      <c r="P4751" s="60"/>
      <c r="Q4751" s="2"/>
      <c r="R4751" s="60"/>
      <c r="S4751" s="60"/>
      <c r="T4751" s="60"/>
      <c r="U4751" s="60"/>
      <c r="V4751" s="60"/>
      <c r="W4751" s="60"/>
      <c r="X4751" s="60"/>
      <c r="Y4751" s="60"/>
      <c r="Z4751" s="60"/>
      <c r="AA4751" s="60"/>
      <c r="AB4751" s="60"/>
      <c r="AC4751" s="60"/>
      <c r="AD4751" s="60"/>
      <c r="AE4751" s="60"/>
      <c r="AF4751" s="60"/>
      <c r="AG4751" s="60"/>
      <c r="AH4751" s="60"/>
      <c r="AI4751" s="60"/>
      <c r="AJ4751" s="60"/>
      <c r="AK4751" s="60"/>
      <c r="AL4751" s="60"/>
      <c r="AM4751" s="60"/>
      <c r="AN4751" s="60"/>
      <c r="AO4751" s="116"/>
      <c r="AP4751" s="116"/>
      <c r="AQ4751" s="116"/>
      <c r="AR4751" s="116"/>
      <c r="AS4751" s="116"/>
      <c r="AT4751" s="116"/>
      <c r="AU4751" s="116"/>
      <c r="AV4751" s="116"/>
      <c r="AW4751" s="116"/>
      <c r="AX4751" s="116"/>
      <c r="AY4751" s="116"/>
      <c r="AZ4751" s="116"/>
      <c r="BA4751" s="116"/>
    </row>
    <row r="4752" spans="1:53" x14ac:dyDescent="0.25">
      <c r="A4752" s="112"/>
      <c r="B4752" s="45">
        <v>39538</v>
      </c>
      <c r="C4752" s="2">
        <v>58</v>
      </c>
      <c r="D4752" s="2">
        <v>58</v>
      </c>
      <c r="E4752" s="2"/>
      <c r="F4752" s="2"/>
      <c r="G4752" s="2"/>
      <c r="H4752" s="2"/>
      <c r="I4752" s="2"/>
      <c r="J4752" s="2"/>
      <c r="K4752" s="2"/>
      <c r="L4752" s="2"/>
      <c r="M4752" s="60"/>
      <c r="N4752" s="60"/>
      <c r="O4752" s="60"/>
      <c r="P4752" s="60"/>
      <c r="Q4752" s="2"/>
      <c r="R4752" s="60"/>
      <c r="S4752" s="60"/>
      <c r="T4752" s="60"/>
      <c r="U4752" s="60"/>
      <c r="V4752" s="60"/>
      <c r="W4752" s="60"/>
      <c r="X4752" s="60"/>
      <c r="Y4752" s="60"/>
      <c r="Z4752" s="60"/>
      <c r="AA4752" s="60"/>
      <c r="AB4752" s="60"/>
      <c r="AC4752" s="60"/>
      <c r="AD4752" s="60"/>
      <c r="AE4752" s="60"/>
      <c r="AF4752" s="60"/>
      <c r="AG4752" s="60"/>
      <c r="AH4752" s="60"/>
      <c r="AI4752" s="60"/>
      <c r="AJ4752" s="60"/>
      <c r="AK4752" s="60"/>
      <c r="AL4752" s="60"/>
      <c r="AM4752" s="60"/>
      <c r="AN4752" s="60"/>
      <c r="AO4752" s="116"/>
      <c r="AP4752" s="116"/>
      <c r="AQ4752" s="116"/>
      <c r="AR4752" s="116"/>
      <c r="AS4752" s="116"/>
      <c r="AT4752" s="116"/>
      <c r="AU4752" s="116"/>
      <c r="AV4752" s="116"/>
      <c r="AW4752" s="116"/>
      <c r="AX4752" s="116"/>
      <c r="AY4752" s="116"/>
      <c r="AZ4752" s="116"/>
      <c r="BA4752" s="116"/>
    </row>
    <row r="4753" spans="1:53" x14ac:dyDescent="0.25">
      <c r="A4753" s="112"/>
      <c r="B4753" s="45">
        <v>39535</v>
      </c>
      <c r="C4753" s="2">
        <v>58</v>
      </c>
      <c r="D4753" s="2">
        <v>58</v>
      </c>
      <c r="E4753" s="2"/>
      <c r="F4753" s="2"/>
      <c r="G4753" s="2"/>
      <c r="H4753" s="2"/>
      <c r="I4753" s="2"/>
      <c r="J4753" s="2"/>
      <c r="K4753" s="2"/>
      <c r="L4753" s="2"/>
      <c r="M4753" s="60"/>
      <c r="N4753" s="60"/>
      <c r="O4753" s="60"/>
      <c r="P4753" s="60"/>
      <c r="Q4753" s="2"/>
      <c r="R4753" s="60"/>
      <c r="S4753" s="60"/>
      <c r="T4753" s="60"/>
      <c r="U4753" s="60"/>
      <c r="V4753" s="60"/>
      <c r="W4753" s="60"/>
      <c r="X4753" s="60"/>
      <c r="Y4753" s="60"/>
      <c r="Z4753" s="60"/>
      <c r="AA4753" s="60"/>
      <c r="AB4753" s="60"/>
      <c r="AC4753" s="60"/>
      <c r="AD4753" s="60"/>
      <c r="AE4753" s="60"/>
      <c r="AF4753" s="60"/>
      <c r="AG4753" s="60"/>
      <c r="AH4753" s="60"/>
      <c r="AI4753" s="60"/>
      <c r="AJ4753" s="60"/>
      <c r="AK4753" s="60"/>
      <c r="AL4753" s="60"/>
      <c r="AM4753" s="60"/>
      <c r="AN4753" s="60"/>
      <c r="AO4753" s="116"/>
      <c r="AP4753" s="116"/>
      <c r="AQ4753" s="116"/>
      <c r="AR4753" s="116"/>
      <c r="AS4753" s="116"/>
      <c r="AT4753" s="116"/>
      <c r="AU4753" s="116"/>
      <c r="AV4753" s="116"/>
      <c r="AW4753" s="116"/>
      <c r="AX4753" s="116"/>
      <c r="AY4753" s="116"/>
      <c r="AZ4753" s="116"/>
      <c r="BA4753" s="116"/>
    </row>
    <row r="4754" spans="1:53" x14ac:dyDescent="0.25">
      <c r="A4754" s="112"/>
      <c r="B4754" s="45">
        <v>39534</v>
      </c>
      <c r="C4754" s="2">
        <v>58</v>
      </c>
      <c r="D4754" s="2">
        <v>58</v>
      </c>
      <c r="E4754" s="2"/>
      <c r="F4754" s="2"/>
      <c r="G4754" s="2"/>
      <c r="H4754" s="2"/>
      <c r="I4754" s="2"/>
      <c r="J4754" s="2"/>
      <c r="K4754" s="2"/>
      <c r="L4754" s="2"/>
      <c r="M4754" s="60"/>
      <c r="N4754" s="60"/>
      <c r="O4754" s="60"/>
      <c r="P4754" s="60"/>
      <c r="Q4754" s="2"/>
      <c r="R4754" s="60"/>
      <c r="S4754" s="60"/>
      <c r="T4754" s="60"/>
      <c r="U4754" s="60"/>
      <c r="V4754" s="60"/>
      <c r="W4754" s="60"/>
      <c r="X4754" s="60"/>
      <c r="Y4754" s="60"/>
      <c r="Z4754" s="60"/>
      <c r="AA4754" s="60"/>
      <c r="AB4754" s="60"/>
      <c r="AC4754" s="60"/>
      <c r="AD4754" s="60"/>
      <c r="AE4754" s="60"/>
      <c r="AF4754" s="60"/>
      <c r="AG4754" s="60"/>
      <c r="AH4754" s="60"/>
      <c r="AI4754" s="60"/>
      <c r="AJ4754" s="60"/>
      <c r="AK4754" s="60"/>
      <c r="AL4754" s="60"/>
      <c r="AM4754" s="60"/>
      <c r="AN4754" s="60"/>
      <c r="AO4754" s="116"/>
      <c r="AP4754" s="116"/>
      <c r="AQ4754" s="116"/>
      <c r="AR4754" s="116"/>
      <c r="AS4754" s="116"/>
      <c r="AT4754" s="116"/>
      <c r="AU4754" s="116"/>
      <c r="AV4754" s="116"/>
      <c r="AW4754" s="116"/>
      <c r="AX4754" s="116"/>
      <c r="AY4754" s="116"/>
      <c r="AZ4754" s="116"/>
      <c r="BA4754" s="116"/>
    </row>
    <row r="4755" spans="1:53" x14ac:dyDescent="0.25">
      <c r="A4755" s="112"/>
      <c r="B4755" s="45">
        <v>39533</v>
      </c>
      <c r="C4755" s="2">
        <v>58</v>
      </c>
      <c r="D4755" s="2">
        <v>58</v>
      </c>
      <c r="E4755" s="2"/>
      <c r="F4755" s="2"/>
      <c r="G4755" s="2"/>
      <c r="H4755" s="2"/>
      <c r="I4755" s="2"/>
      <c r="J4755" s="2"/>
      <c r="K4755" s="2"/>
      <c r="L4755" s="2"/>
      <c r="M4755" s="60"/>
      <c r="N4755" s="60"/>
      <c r="O4755" s="60"/>
      <c r="P4755" s="60"/>
      <c r="Q4755" s="2"/>
      <c r="R4755" s="60"/>
      <c r="S4755" s="60"/>
      <c r="T4755" s="60"/>
      <c r="U4755" s="60"/>
      <c r="V4755" s="60"/>
      <c r="W4755" s="60"/>
      <c r="X4755" s="60"/>
      <c r="Y4755" s="60"/>
      <c r="Z4755" s="60"/>
      <c r="AA4755" s="60"/>
      <c r="AB4755" s="60"/>
      <c r="AC4755" s="60"/>
      <c r="AD4755" s="60"/>
      <c r="AE4755" s="60"/>
      <c r="AF4755" s="60"/>
      <c r="AG4755" s="60"/>
      <c r="AH4755" s="60"/>
      <c r="AI4755" s="60"/>
      <c r="AJ4755" s="60"/>
      <c r="AK4755" s="60"/>
      <c r="AL4755" s="60"/>
      <c r="AM4755" s="60"/>
      <c r="AN4755" s="60"/>
      <c r="AO4755" s="116"/>
      <c r="AP4755" s="116"/>
      <c r="AQ4755" s="116"/>
      <c r="AR4755" s="116"/>
      <c r="AS4755" s="116"/>
      <c r="AT4755" s="116"/>
      <c r="AU4755" s="116"/>
      <c r="AV4755" s="116"/>
      <c r="AW4755" s="116"/>
      <c r="AX4755" s="116"/>
      <c r="AY4755" s="116"/>
      <c r="AZ4755" s="116"/>
      <c r="BA4755" s="116"/>
    </row>
    <row r="4756" spans="1:53" x14ac:dyDescent="0.25">
      <c r="A4756" s="112"/>
      <c r="B4756" s="45">
        <v>39532</v>
      </c>
      <c r="C4756" s="2">
        <v>58</v>
      </c>
      <c r="D4756" s="2">
        <v>58</v>
      </c>
      <c r="E4756" s="2"/>
      <c r="F4756" s="2"/>
      <c r="G4756" s="2"/>
      <c r="H4756" s="2"/>
      <c r="I4756" s="2"/>
      <c r="J4756" s="2"/>
      <c r="K4756" s="2"/>
      <c r="L4756" s="2"/>
      <c r="M4756" s="60"/>
      <c r="N4756" s="60"/>
      <c r="O4756" s="60"/>
      <c r="P4756" s="60"/>
      <c r="Q4756" s="2"/>
      <c r="R4756" s="60"/>
      <c r="S4756" s="60"/>
      <c r="T4756" s="60"/>
      <c r="U4756" s="60"/>
      <c r="V4756" s="60"/>
      <c r="W4756" s="60"/>
      <c r="X4756" s="60"/>
      <c r="Y4756" s="60"/>
      <c r="Z4756" s="60"/>
      <c r="AA4756" s="60"/>
      <c r="AB4756" s="60"/>
      <c r="AC4756" s="60"/>
      <c r="AD4756" s="60"/>
      <c r="AE4756" s="60"/>
      <c r="AF4756" s="60"/>
      <c r="AG4756" s="60"/>
      <c r="AH4756" s="60"/>
      <c r="AI4756" s="60"/>
      <c r="AJ4756" s="60"/>
      <c r="AK4756" s="60"/>
      <c r="AL4756" s="60"/>
      <c r="AM4756" s="60"/>
      <c r="AN4756" s="60"/>
      <c r="AO4756" s="116"/>
      <c r="AP4756" s="116"/>
      <c r="AQ4756" s="116"/>
      <c r="AR4756" s="116"/>
      <c r="AS4756" s="116"/>
      <c r="AT4756" s="116"/>
      <c r="AU4756" s="116"/>
      <c r="AV4756" s="116"/>
      <c r="AW4756" s="116"/>
      <c r="AX4756" s="116"/>
      <c r="AY4756" s="116"/>
      <c r="AZ4756" s="116"/>
      <c r="BA4756" s="116"/>
    </row>
    <row r="4757" spans="1:53" x14ac:dyDescent="0.25">
      <c r="A4757" s="112"/>
      <c r="B4757" s="45">
        <v>39526</v>
      </c>
      <c r="C4757" s="2">
        <v>58</v>
      </c>
      <c r="D4757" s="2">
        <v>58</v>
      </c>
      <c r="E4757" s="2"/>
      <c r="F4757" s="2"/>
      <c r="G4757" s="2"/>
      <c r="H4757" s="2"/>
      <c r="I4757" s="2"/>
      <c r="J4757" s="2"/>
      <c r="K4757" s="2"/>
      <c r="L4757" s="2"/>
      <c r="M4757" s="60"/>
      <c r="N4757" s="60"/>
      <c r="O4757" s="60"/>
      <c r="P4757" s="60"/>
      <c r="Q4757" s="2"/>
      <c r="R4757" s="60"/>
      <c r="S4757" s="60"/>
      <c r="T4757" s="60"/>
      <c r="U4757" s="60"/>
      <c r="V4757" s="60"/>
      <c r="W4757" s="60"/>
      <c r="X4757" s="60"/>
      <c r="Y4757" s="60"/>
      <c r="Z4757" s="60"/>
      <c r="AA4757" s="60"/>
      <c r="AB4757" s="60"/>
      <c r="AC4757" s="60"/>
      <c r="AD4757" s="60"/>
      <c r="AE4757" s="60"/>
      <c r="AF4757" s="60"/>
      <c r="AG4757" s="60"/>
      <c r="AH4757" s="60"/>
      <c r="AI4757" s="60"/>
      <c r="AJ4757" s="60"/>
      <c r="AK4757" s="60"/>
      <c r="AL4757" s="60"/>
      <c r="AM4757" s="60"/>
      <c r="AN4757" s="60"/>
      <c r="AO4757" s="116"/>
      <c r="AP4757" s="116"/>
      <c r="AQ4757" s="116"/>
      <c r="AR4757" s="116"/>
      <c r="AS4757" s="116"/>
      <c r="AT4757" s="116"/>
      <c r="AU4757" s="116"/>
      <c r="AV4757" s="116"/>
      <c r="AW4757" s="116"/>
      <c r="AX4757" s="116"/>
      <c r="AY4757" s="116"/>
      <c r="AZ4757" s="116"/>
      <c r="BA4757" s="116"/>
    </row>
    <row r="4758" spans="1:53" x14ac:dyDescent="0.25">
      <c r="A4758" s="112"/>
      <c r="B4758" s="45">
        <v>39525</v>
      </c>
      <c r="C4758" s="2">
        <v>58.08</v>
      </c>
      <c r="D4758" s="2">
        <v>58.08</v>
      </c>
      <c r="E4758" s="2"/>
      <c r="F4758" s="2"/>
      <c r="G4758" s="2"/>
      <c r="H4758" s="2"/>
      <c r="I4758" s="2"/>
      <c r="J4758" s="2"/>
      <c r="K4758" s="2"/>
      <c r="L4758" s="2"/>
      <c r="M4758" s="60"/>
      <c r="N4758" s="60"/>
      <c r="O4758" s="60"/>
      <c r="P4758" s="60"/>
      <c r="Q4758" s="2"/>
      <c r="R4758" s="60"/>
      <c r="S4758" s="60"/>
      <c r="T4758" s="60"/>
      <c r="U4758" s="60"/>
      <c r="V4758" s="60"/>
      <c r="W4758" s="60"/>
      <c r="X4758" s="60"/>
      <c r="Y4758" s="60"/>
      <c r="Z4758" s="60"/>
      <c r="AA4758" s="60"/>
      <c r="AB4758" s="60"/>
      <c r="AC4758" s="60"/>
      <c r="AD4758" s="60"/>
      <c r="AE4758" s="60"/>
      <c r="AF4758" s="60"/>
      <c r="AG4758" s="60"/>
      <c r="AH4758" s="60"/>
      <c r="AI4758" s="60"/>
      <c r="AJ4758" s="60"/>
      <c r="AK4758" s="60"/>
      <c r="AL4758" s="60"/>
      <c r="AM4758" s="60"/>
      <c r="AN4758" s="60"/>
      <c r="AO4758" s="116"/>
      <c r="AP4758" s="116"/>
      <c r="AQ4758" s="116"/>
      <c r="AR4758" s="116"/>
      <c r="AS4758" s="116"/>
      <c r="AT4758" s="116"/>
      <c r="AU4758" s="116"/>
      <c r="AV4758" s="116"/>
      <c r="AW4758" s="116"/>
      <c r="AX4758" s="116"/>
      <c r="AY4758" s="116"/>
      <c r="AZ4758" s="116"/>
      <c r="BA4758" s="116"/>
    </row>
    <row r="4759" spans="1:53" x14ac:dyDescent="0.25">
      <c r="A4759" s="112"/>
      <c r="B4759" s="45">
        <v>39524</v>
      </c>
      <c r="C4759" s="2">
        <v>58.08</v>
      </c>
      <c r="D4759" s="2">
        <v>58.08</v>
      </c>
      <c r="E4759" s="2"/>
      <c r="F4759" s="2"/>
      <c r="G4759" s="2"/>
      <c r="H4759" s="2"/>
      <c r="I4759" s="2"/>
      <c r="J4759" s="2"/>
      <c r="K4759" s="2"/>
      <c r="L4759" s="2"/>
      <c r="M4759" s="60"/>
      <c r="N4759" s="60"/>
      <c r="O4759" s="60"/>
      <c r="P4759" s="60"/>
      <c r="Q4759" s="2"/>
      <c r="R4759" s="60"/>
      <c r="S4759" s="60"/>
      <c r="T4759" s="60"/>
      <c r="U4759" s="60"/>
      <c r="V4759" s="60"/>
      <c r="W4759" s="60"/>
      <c r="X4759" s="60"/>
      <c r="Y4759" s="60"/>
      <c r="Z4759" s="60"/>
      <c r="AA4759" s="60"/>
      <c r="AB4759" s="60"/>
      <c r="AC4759" s="60"/>
      <c r="AD4759" s="60"/>
      <c r="AE4759" s="60"/>
      <c r="AF4759" s="60"/>
      <c r="AG4759" s="60"/>
      <c r="AH4759" s="60"/>
      <c r="AI4759" s="60"/>
      <c r="AJ4759" s="60"/>
      <c r="AK4759" s="60"/>
      <c r="AL4759" s="60"/>
      <c r="AM4759" s="60"/>
      <c r="AN4759" s="60"/>
      <c r="AO4759" s="116"/>
      <c r="AP4759" s="116"/>
      <c r="AQ4759" s="116"/>
      <c r="AR4759" s="116"/>
      <c r="AS4759" s="116"/>
      <c r="AT4759" s="116"/>
      <c r="AU4759" s="116"/>
      <c r="AV4759" s="116"/>
      <c r="AW4759" s="116"/>
      <c r="AX4759" s="116"/>
      <c r="AY4759" s="116"/>
      <c r="AZ4759" s="116"/>
      <c r="BA4759" s="116"/>
    </row>
    <row r="4760" spans="1:53" x14ac:dyDescent="0.25">
      <c r="A4760" s="112"/>
      <c r="B4760" s="45">
        <v>39521</v>
      </c>
      <c r="C4760" s="2">
        <v>58.08</v>
      </c>
      <c r="D4760" s="2">
        <v>58.08</v>
      </c>
      <c r="E4760" s="2"/>
      <c r="F4760" s="2"/>
      <c r="G4760" s="2"/>
      <c r="H4760" s="2"/>
      <c r="I4760" s="2"/>
      <c r="J4760" s="2"/>
      <c r="K4760" s="2"/>
      <c r="L4760" s="2"/>
      <c r="M4760" s="60"/>
      <c r="N4760" s="60"/>
      <c r="O4760" s="60"/>
      <c r="P4760" s="60"/>
      <c r="Q4760" s="2"/>
      <c r="R4760" s="60"/>
      <c r="S4760" s="60"/>
      <c r="T4760" s="60"/>
      <c r="U4760" s="60"/>
      <c r="V4760" s="60"/>
      <c r="W4760" s="60"/>
      <c r="X4760" s="60"/>
      <c r="Y4760" s="60"/>
      <c r="Z4760" s="60"/>
      <c r="AA4760" s="60"/>
      <c r="AB4760" s="60"/>
      <c r="AC4760" s="60"/>
      <c r="AD4760" s="60"/>
      <c r="AE4760" s="60"/>
      <c r="AF4760" s="60"/>
      <c r="AG4760" s="60"/>
      <c r="AH4760" s="60"/>
      <c r="AI4760" s="60"/>
      <c r="AJ4760" s="60"/>
      <c r="AK4760" s="60"/>
      <c r="AL4760" s="60"/>
      <c r="AM4760" s="60"/>
      <c r="AN4760" s="60"/>
      <c r="AO4760" s="116"/>
      <c r="AP4760" s="116"/>
      <c r="AQ4760" s="116"/>
      <c r="AR4760" s="116"/>
      <c r="AS4760" s="116"/>
      <c r="AT4760" s="116"/>
      <c r="AU4760" s="116"/>
      <c r="AV4760" s="116"/>
      <c r="AW4760" s="116"/>
      <c r="AX4760" s="116"/>
      <c r="AY4760" s="116"/>
      <c r="AZ4760" s="116"/>
      <c r="BA4760" s="116"/>
    </row>
    <row r="4761" spans="1:53" x14ac:dyDescent="0.25">
      <c r="A4761" s="112"/>
      <c r="B4761" s="45">
        <v>39520</v>
      </c>
      <c r="C4761" s="2">
        <v>58.08</v>
      </c>
      <c r="D4761" s="2">
        <v>58.08</v>
      </c>
      <c r="E4761" s="2"/>
      <c r="F4761" s="2"/>
      <c r="G4761" s="2"/>
      <c r="H4761" s="2"/>
      <c r="I4761" s="2"/>
      <c r="J4761" s="2"/>
      <c r="K4761" s="2"/>
      <c r="L4761" s="2"/>
      <c r="M4761" s="60"/>
      <c r="N4761" s="60"/>
      <c r="O4761" s="60"/>
      <c r="P4761" s="60"/>
      <c r="Q4761" s="2"/>
      <c r="R4761" s="60"/>
      <c r="S4761" s="60"/>
      <c r="T4761" s="60"/>
      <c r="U4761" s="60"/>
      <c r="V4761" s="60"/>
      <c r="W4761" s="60"/>
      <c r="X4761" s="60"/>
      <c r="Y4761" s="60"/>
      <c r="Z4761" s="60"/>
      <c r="AA4761" s="60"/>
      <c r="AB4761" s="60"/>
      <c r="AC4761" s="60"/>
      <c r="AD4761" s="60"/>
      <c r="AE4761" s="60"/>
      <c r="AF4761" s="60"/>
      <c r="AG4761" s="60"/>
      <c r="AH4761" s="60"/>
      <c r="AI4761" s="60"/>
      <c r="AJ4761" s="60"/>
      <c r="AK4761" s="60"/>
      <c r="AL4761" s="60"/>
      <c r="AM4761" s="60"/>
      <c r="AN4761" s="60"/>
      <c r="AO4761" s="116"/>
      <c r="AP4761" s="116"/>
      <c r="AQ4761" s="116"/>
      <c r="AR4761" s="116"/>
      <c r="AS4761" s="116"/>
      <c r="AT4761" s="116"/>
      <c r="AU4761" s="116"/>
      <c r="AV4761" s="116"/>
      <c r="AW4761" s="116"/>
      <c r="AX4761" s="116"/>
      <c r="AY4761" s="116"/>
      <c r="AZ4761" s="116"/>
      <c r="BA4761" s="116"/>
    </row>
    <row r="4762" spans="1:53" x14ac:dyDescent="0.25">
      <c r="A4762" s="112"/>
      <c r="B4762" s="45">
        <v>39519</v>
      </c>
      <c r="C4762" s="2">
        <v>57.75</v>
      </c>
      <c r="D4762" s="2">
        <v>57.75</v>
      </c>
      <c r="E4762" s="2"/>
      <c r="F4762" s="2"/>
      <c r="G4762" s="2"/>
      <c r="H4762" s="2"/>
      <c r="I4762" s="2"/>
      <c r="J4762" s="2"/>
      <c r="K4762" s="2"/>
      <c r="L4762" s="2"/>
      <c r="M4762" s="60"/>
      <c r="N4762" s="60"/>
      <c r="O4762" s="60"/>
      <c r="P4762" s="60"/>
      <c r="Q4762" s="2"/>
      <c r="R4762" s="60"/>
      <c r="S4762" s="60"/>
      <c r="T4762" s="60"/>
      <c r="U4762" s="60"/>
      <c r="V4762" s="60"/>
      <c r="W4762" s="60"/>
      <c r="X4762" s="60"/>
      <c r="Y4762" s="60"/>
      <c r="Z4762" s="60"/>
      <c r="AA4762" s="60"/>
      <c r="AB4762" s="60"/>
      <c r="AC4762" s="60"/>
      <c r="AD4762" s="60"/>
      <c r="AE4762" s="60"/>
      <c r="AF4762" s="60"/>
      <c r="AG4762" s="60"/>
      <c r="AH4762" s="60"/>
      <c r="AI4762" s="60"/>
      <c r="AJ4762" s="60"/>
      <c r="AK4762" s="60"/>
      <c r="AL4762" s="60"/>
      <c r="AM4762" s="60"/>
      <c r="AN4762" s="60"/>
      <c r="AO4762" s="116"/>
      <c r="AP4762" s="116"/>
      <c r="AQ4762" s="116"/>
      <c r="AR4762" s="116"/>
      <c r="AS4762" s="116"/>
      <c r="AT4762" s="116"/>
      <c r="AU4762" s="116"/>
      <c r="AV4762" s="116"/>
      <c r="AW4762" s="116"/>
      <c r="AX4762" s="116"/>
      <c r="AY4762" s="116"/>
      <c r="AZ4762" s="116"/>
      <c r="BA4762" s="116"/>
    </row>
    <row r="4763" spans="1:53" x14ac:dyDescent="0.25">
      <c r="A4763" s="112"/>
      <c r="B4763" s="45">
        <v>39518</v>
      </c>
      <c r="C4763" s="2">
        <v>57.72</v>
      </c>
      <c r="D4763" s="2">
        <v>57.72</v>
      </c>
      <c r="E4763" s="2"/>
      <c r="F4763" s="2"/>
      <c r="G4763" s="2"/>
      <c r="H4763" s="2"/>
      <c r="I4763" s="2"/>
      <c r="J4763" s="2"/>
      <c r="K4763" s="2"/>
      <c r="L4763" s="2"/>
      <c r="M4763" s="60"/>
      <c r="N4763" s="60"/>
      <c r="O4763" s="60"/>
      <c r="P4763" s="60"/>
      <c r="Q4763" s="2"/>
      <c r="R4763" s="60"/>
      <c r="S4763" s="60"/>
      <c r="T4763" s="60"/>
      <c r="U4763" s="60"/>
      <c r="V4763" s="60"/>
      <c r="W4763" s="60"/>
      <c r="X4763" s="60"/>
      <c r="Y4763" s="60"/>
      <c r="Z4763" s="60"/>
      <c r="AA4763" s="60"/>
      <c r="AB4763" s="60"/>
      <c r="AC4763" s="60"/>
      <c r="AD4763" s="60"/>
      <c r="AE4763" s="60"/>
      <c r="AF4763" s="60"/>
      <c r="AG4763" s="60"/>
      <c r="AH4763" s="60"/>
      <c r="AI4763" s="60"/>
      <c r="AJ4763" s="60"/>
      <c r="AK4763" s="60"/>
      <c r="AL4763" s="60"/>
      <c r="AM4763" s="60"/>
      <c r="AN4763" s="60"/>
      <c r="AO4763" s="116"/>
      <c r="AP4763" s="116"/>
      <c r="AQ4763" s="116"/>
      <c r="AR4763" s="116"/>
      <c r="AS4763" s="116"/>
      <c r="AT4763" s="116"/>
      <c r="AU4763" s="116"/>
      <c r="AV4763" s="116"/>
      <c r="AW4763" s="116"/>
      <c r="AX4763" s="116"/>
      <c r="AY4763" s="116"/>
      <c r="AZ4763" s="116"/>
      <c r="BA4763" s="116"/>
    </row>
    <row r="4764" spans="1:53" x14ac:dyDescent="0.25">
      <c r="A4764" s="112"/>
      <c r="B4764" s="45">
        <v>39517</v>
      </c>
      <c r="C4764" s="2">
        <v>57.72</v>
      </c>
      <c r="D4764" s="2">
        <v>57.72</v>
      </c>
      <c r="E4764" s="2"/>
      <c r="F4764" s="2"/>
      <c r="G4764" s="2"/>
      <c r="H4764" s="2"/>
      <c r="I4764" s="2"/>
      <c r="J4764" s="2"/>
      <c r="K4764" s="2"/>
      <c r="L4764" s="2"/>
      <c r="M4764" s="60"/>
      <c r="N4764" s="60"/>
      <c r="O4764" s="60"/>
      <c r="P4764" s="60"/>
      <c r="Q4764" s="2"/>
      <c r="R4764" s="60"/>
      <c r="S4764" s="60"/>
      <c r="T4764" s="60"/>
      <c r="U4764" s="60"/>
      <c r="V4764" s="60"/>
      <c r="W4764" s="60"/>
      <c r="X4764" s="60"/>
      <c r="Y4764" s="60"/>
      <c r="Z4764" s="60"/>
      <c r="AA4764" s="60"/>
      <c r="AB4764" s="60"/>
      <c r="AC4764" s="60"/>
      <c r="AD4764" s="60"/>
      <c r="AE4764" s="60"/>
      <c r="AF4764" s="60"/>
      <c r="AG4764" s="60"/>
      <c r="AH4764" s="60"/>
      <c r="AI4764" s="60"/>
      <c r="AJ4764" s="60"/>
      <c r="AK4764" s="60"/>
      <c r="AL4764" s="60"/>
      <c r="AM4764" s="60"/>
      <c r="AN4764" s="60"/>
      <c r="AO4764" s="116"/>
      <c r="AP4764" s="116"/>
      <c r="AQ4764" s="116"/>
      <c r="AR4764" s="116"/>
      <c r="AS4764" s="116"/>
      <c r="AT4764" s="116"/>
      <c r="AU4764" s="116"/>
      <c r="AV4764" s="116"/>
      <c r="AW4764" s="116"/>
      <c r="AX4764" s="116"/>
      <c r="AY4764" s="116"/>
      <c r="AZ4764" s="116"/>
      <c r="BA4764" s="116"/>
    </row>
    <row r="4765" spans="1:53" x14ac:dyDescent="0.25">
      <c r="A4765" s="112"/>
      <c r="B4765" s="45">
        <v>39514</v>
      </c>
      <c r="C4765" s="2">
        <v>57.8</v>
      </c>
      <c r="D4765" s="2">
        <v>57.8</v>
      </c>
      <c r="E4765" s="2"/>
      <c r="F4765" s="2"/>
      <c r="G4765" s="2"/>
      <c r="H4765" s="2"/>
      <c r="I4765" s="2"/>
      <c r="J4765" s="2"/>
      <c r="K4765" s="2"/>
      <c r="L4765" s="2"/>
      <c r="M4765" s="60"/>
      <c r="N4765" s="60"/>
      <c r="O4765" s="60"/>
      <c r="P4765" s="60"/>
      <c r="Q4765" s="2"/>
      <c r="R4765" s="60"/>
      <c r="S4765" s="60"/>
      <c r="T4765" s="60"/>
      <c r="U4765" s="60"/>
      <c r="V4765" s="60"/>
      <c r="W4765" s="60"/>
      <c r="X4765" s="60"/>
      <c r="Y4765" s="60"/>
      <c r="Z4765" s="60"/>
      <c r="AA4765" s="60"/>
      <c r="AB4765" s="60"/>
      <c r="AC4765" s="60"/>
      <c r="AD4765" s="60"/>
      <c r="AE4765" s="60"/>
      <c r="AF4765" s="60"/>
      <c r="AG4765" s="60"/>
      <c r="AH4765" s="60"/>
      <c r="AI4765" s="60"/>
      <c r="AJ4765" s="60"/>
      <c r="AK4765" s="60"/>
      <c r="AL4765" s="60"/>
      <c r="AM4765" s="60"/>
      <c r="AN4765" s="60"/>
      <c r="AO4765" s="116"/>
      <c r="AP4765" s="116"/>
      <c r="AQ4765" s="116"/>
      <c r="AR4765" s="116"/>
      <c r="AS4765" s="116"/>
      <c r="AT4765" s="116"/>
      <c r="AU4765" s="116"/>
      <c r="AV4765" s="116"/>
      <c r="AW4765" s="116"/>
      <c r="AX4765" s="116"/>
      <c r="AY4765" s="116"/>
      <c r="AZ4765" s="116"/>
      <c r="BA4765" s="116"/>
    </row>
    <row r="4766" spans="1:53" x14ac:dyDescent="0.25">
      <c r="A4766" s="112"/>
      <c r="B4766" s="45">
        <v>39513</v>
      </c>
      <c r="C4766" s="2">
        <v>57.8</v>
      </c>
      <c r="D4766" s="2">
        <v>57.8</v>
      </c>
      <c r="E4766" s="2"/>
      <c r="F4766" s="2"/>
      <c r="G4766" s="2"/>
      <c r="H4766" s="2"/>
      <c r="I4766" s="2"/>
      <c r="J4766" s="2"/>
      <c r="K4766" s="2"/>
      <c r="L4766" s="2"/>
      <c r="M4766" s="60"/>
      <c r="N4766" s="60"/>
      <c r="O4766" s="60"/>
      <c r="P4766" s="60"/>
      <c r="Q4766" s="2"/>
      <c r="R4766" s="60"/>
      <c r="S4766" s="60"/>
      <c r="T4766" s="60"/>
      <c r="U4766" s="60"/>
      <c r="V4766" s="60"/>
      <c r="W4766" s="60"/>
      <c r="X4766" s="60"/>
      <c r="Y4766" s="60"/>
      <c r="Z4766" s="60"/>
      <c r="AA4766" s="60"/>
      <c r="AB4766" s="60"/>
      <c r="AC4766" s="60"/>
      <c r="AD4766" s="60"/>
      <c r="AE4766" s="60"/>
      <c r="AF4766" s="60"/>
      <c r="AG4766" s="60"/>
      <c r="AH4766" s="60"/>
      <c r="AI4766" s="60"/>
      <c r="AJ4766" s="60"/>
      <c r="AK4766" s="60"/>
      <c r="AL4766" s="60"/>
      <c r="AM4766" s="60"/>
      <c r="AN4766" s="60"/>
      <c r="AO4766" s="116"/>
      <c r="AP4766" s="116"/>
      <c r="AQ4766" s="116"/>
      <c r="AR4766" s="116"/>
      <c r="AS4766" s="116"/>
      <c r="AT4766" s="116"/>
      <c r="AU4766" s="116"/>
      <c r="AV4766" s="116"/>
      <c r="AW4766" s="116"/>
      <c r="AX4766" s="116"/>
      <c r="AY4766" s="116"/>
      <c r="AZ4766" s="116"/>
      <c r="BA4766" s="116"/>
    </row>
    <row r="4767" spans="1:53" x14ac:dyDescent="0.25">
      <c r="A4767" s="112"/>
      <c r="B4767" s="45">
        <v>39512</v>
      </c>
      <c r="C4767" s="2">
        <v>57.8</v>
      </c>
      <c r="D4767" s="2">
        <v>57.8</v>
      </c>
      <c r="E4767" s="2"/>
      <c r="F4767" s="2"/>
      <c r="G4767" s="2"/>
      <c r="H4767" s="2"/>
      <c r="I4767" s="2"/>
      <c r="J4767" s="2"/>
      <c r="K4767" s="2"/>
      <c r="L4767" s="2"/>
      <c r="M4767" s="60"/>
      <c r="N4767" s="60"/>
      <c r="O4767" s="60"/>
      <c r="P4767" s="60"/>
      <c r="Q4767" s="2"/>
      <c r="R4767" s="60"/>
      <c r="S4767" s="60"/>
      <c r="T4767" s="60"/>
      <c r="U4767" s="60"/>
      <c r="V4767" s="60"/>
      <c r="W4767" s="60"/>
      <c r="X4767" s="60"/>
      <c r="Y4767" s="60"/>
      <c r="Z4767" s="60"/>
      <c r="AA4767" s="60"/>
      <c r="AB4767" s="60"/>
      <c r="AC4767" s="60"/>
      <c r="AD4767" s="60"/>
      <c r="AE4767" s="60"/>
      <c r="AF4767" s="60"/>
      <c r="AG4767" s="60"/>
      <c r="AH4767" s="60"/>
      <c r="AI4767" s="60"/>
      <c r="AJ4767" s="60"/>
      <c r="AK4767" s="60"/>
      <c r="AL4767" s="60"/>
      <c r="AM4767" s="60"/>
      <c r="AN4767" s="60"/>
      <c r="AO4767" s="116"/>
      <c r="AP4767" s="116"/>
      <c r="AQ4767" s="116"/>
      <c r="AR4767" s="116"/>
      <c r="AS4767" s="116"/>
      <c r="AT4767" s="116"/>
      <c r="AU4767" s="116"/>
      <c r="AV4767" s="116"/>
      <c r="AW4767" s="116"/>
      <c r="AX4767" s="116"/>
      <c r="AY4767" s="116"/>
      <c r="AZ4767" s="116"/>
      <c r="BA4767" s="116"/>
    </row>
    <row r="4768" spans="1:53" x14ac:dyDescent="0.25">
      <c r="A4768" s="112"/>
      <c r="B4768" s="45">
        <v>39511</v>
      </c>
      <c r="C4768" s="2">
        <v>57.95</v>
      </c>
      <c r="D4768" s="2">
        <v>57.95</v>
      </c>
      <c r="E4768" s="2"/>
      <c r="F4768" s="2"/>
      <c r="G4768" s="2"/>
      <c r="H4768" s="2"/>
      <c r="I4768" s="2"/>
      <c r="J4768" s="2"/>
      <c r="K4768" s="2"/>
      <c r="L4768" s="2"/>
      <c r="M4768" s="60"/>
      <c r="N4768" s="60"/>
      <c r="O4768" s="60"/>
      <c r="P4768" s="60"/>
      <c r="Q4768" s="2"/>
      <c r="R4768" s="60"/>
      <c r="S4768" s="60"/>
      <c r="T4768" s="60"/>
      <c r="U4768" s="60"/>
      <c r="V4768" s="60"/>
      <c r="W4768" s="60"/>
      <c r="X4768" s="60"/>
      <c r="Y4768" s="60"/>
      <c r="Z4768" s="60"/>
      <c r="AA4768" s="60"/>
      <c r="AB4768" s="60"/>
      <c r="AC4768" s="60"/>
      <c r="AD4768" s="60"/>
      <c r="AE4768" s="60"/>
      <c r="AF4768" s="60"/>
      <c r="AG4768" s="60"/>
      <c r="AH4768" s="60"/>
      <c r="AI4768" s="60"/>
      <c r="AJ4768" s="60"/>
      <c r="AK4768" s="60"/>
      <c r="AL4768" s="60"/>
      <c r="AM4768" s="60"/>
      <c r="AN4768" s="60"/>
      <c r="AO4768" s="116"/>
      <c r="AP4768" s="116"/>
      <c r="AQ4768" s="116"/>
      <c r="AR4768" s="116"/>
      <c r="AS4768" s="116"/>
      <c r="AT4768" s="116"/>
      <c r="AU4768" s="116"/>
      <c r="AV4768" s="116"/>
      <c r="AW4768" s="116"/>
      <c r="AX4768" s="116"/>
      <c r="AY4768" s="116"/>
      <c r="AZ4768" s="116"/>
      <c r="BA4768" s="116"/>
    </row>
    <row r="4769" spans="1:53" x14ac:dyDescent="0.25">
      <c r="A4769" s="112"/>
      <c r="B4769" s="45">
        <v>39510</v>
      </c>
      <c r="C4769" s="2">
        <v>57.95</v>
      </c>
      <c r="D4769" s="2">
        <v>57.95</v>
      </c>
      <c r="E4769" s="2"/>
      <c r="F4769" s="2"/>
      <c r="G4769" s="2"/>
      <c r="H4769" s="2"/>
      <c r="I4769" s="2"/>
      <c r="J4769" s="2"/>
      <c r="K4769" s="2"/>
      <c r="L4769" s="2"/>
      <c r="M4769" s="60"/>
      <c r="N4769" s="60"/>
      <c r="O4769" s="60"/>
      <c r="P4769" s="60"/>
      <c r="Q4769" s="2"/>
      <c r="R4769" s="60"/>
      <c r="S4769" s="60"/>
      <c r="T4769" s="60"/>
      <c r="U4769" s="60"/>
      <c r="V4769" s="60"/>
      <c r="W4769" s="60"/>
      <c r="X4769" s="60"/>
      <c r="Y4769" s="60"/>
      <c r="Z4769" s="60"/>
      <c r="AA4769" s="60"/>
      <c r="AB4769" s="60"/>
      <c r="AC4769" s="60"/>
      <c r="AD4769" s="60"/>
      <c r="AE4769" s="60"/>
      <c r="AF4769" s="60"/>
      <c r="AG4769" s="60"/>
      <c r="AH4769" s="60"/>
      <c r="AI4769" s="60"/>
      <c r="AJ4769" s="60"/>
      <c r="AK4769" s="60"/>
      <c r="AL4769" s="60"/>
      <c r="AM4769" s="60"/>
      <c r="AN4769" s="60"/>
      <c r="AO4769" s="116"/>
      <c r="AP4769" s="116"/>
      <c r="AQ4769" s="116"/>
      <c r="AR4769" s="116"/>
      <c r="AS4769" s="116"/>
      <c r="AT4769" s="116"/>
      <c r="AU4769" s="116"/>
      <c r="AV4769" s="116"/>
      <c r="AW4769" s="116"/>
      <c r="AX4769" s="116"/>
      <c r="AY4769" s="116"/>
      <c r="AZ4769" s="116"/>
      <c r="BA4769" s="116"/>
    </row>
    <row r="4770" spans="1:53" x14ac:dyDescent="0.25">
      <c r="A4770" s="112"/>
      <c r="B4770" s="45">
        <v>39507</v>
      </c>
      <c r="C4770" s="2">
        <v>57.95</v>
      </c>
      <c r="D4770" s="2">
        <v>57.95</v>
      </c>
      <c r="E4770" s="2"/>
      <c r="F4770" s="2"/>
      <c r="G4770" s="2"/>
      <c r="H4770" s="2"/>
      <c r="I4770" s="2"/>
      <c r="J4770" s="2"/>
      <c r="K4770" s="2"/>
      <c r="L4770" s="2"/>
      <c r="M4770" s="60"/>
      <c r="N4770" s="60"/>
      <c r="O4770" s="60"/>
      <c r="P4770" s="60"/>
      <c r="Q4770" s="2"/>
      <c r="R4770" s="60"/>
      <c r="S4770" s="60"/>
      <c r="T4770" s="60"/>
      <c r="U4770" s="60"/>
      <c r="V4770" s="60"/>
      <c r="W4770" s="60"/>
      <c r="X4770" s="60"/>
      <c r="Y4770" s="60"/>
      <c r="Z4770" s="60"/>
      <c r="AA4770" s="60"/>
      <c r="AB4770" s="60"/>
      <c r="AC4770" s="60"/>
      <c r="AD4770" s="60"/>
      <c r="AE4770" s="60"/>
      <c r="AF4770" s="60"/>
      <c r="AG4770" s="60"/>
      <c r="AH4770" s="60"/>
      <c r="AI4770" s="60"/>
      <c r="AJ4770" s="60"/>
      <c r="AK4770" s="60"/>
      <c r="AL4770" s="60"/>
      <c r="AM4770" s="60"/>
      <c r="AN4770" s="60"/>
      <c r="AO4770" s="116"/>
      <c r="AP4770" s="116"/>
      <c r="AQ4770" s="116"/>
      <c r="AR4770" s="116"/>
      <c r="AS4770" s="116"/>
      <c r="AT4770" s="116"/>
      <c r="AU4770" s="116"/>
      <c r="AV4770" s="116"/>
      <c r="AW4770" s="116"/>
      <c r="AX4770" s="116"/>
      <c r="AY4770" s="116"/>
      <c r="AZ4770" s="116"/>
      <c r="BA4770" s="116"/>
    </row>
    <row r="4771" spans="1:53" x14ac:dyDescent="0.25">
      <c r="A4771" s="112"/>
      <c r="B4771" s="45">
        <v>39506</v>
      </c>
      <c r="C4771" s="2">
        <v>57.95</v>
      </c>
      <c r="D4771" s="2">
        <v>57.95</v>
      </c>
      <c r="E4771" s="2"/>
      <c r="F4771" s="2"/>
      <c r="G4771" s="2"/>
      <c r="H4771" s="2"/>
      <c r="I4771" s="2"/>
      <c r="J4771" s="2"/>
      <c r="K4771" s="2"/>
      <c r="L4771" s="2"/>
      <c r="M4771" s="60"/>
      <c r="N4771" s="60"/>
      <c r="O4771" s="60"/>
      <c r="P4771" s="60"/>
      <c r="Q4771" s="2"/>
      <c r="R4771" s="60"/>
      <c r="S4771" s="60"/>
      <c r="T4771" s="60"/>
      <c r="U4771" s="60"/>
      <c r="V4771" s="60"/>
      <c r="W4771" s="60"/>
      <c r="X4771" s="60"/>
      <c r="Y4771" s="60"/>
      <c r="Z4771" s="60"/>
      <c r="AA4771" s="60"/>
      <c r="AB4771" s="60"/>
      <c r="AC4771" s="60"/>
      <c r="AD4771" s="60"/>
      <c r="AE4771" s="60"/>
      <c r="AF4771" s="60"/>
      <c r="AG4771" s="60"/>
      <c r="AH4771" s="60"/>
      <c r="AI4771" s="60"/>
      <c r="AJ4771" s="60"/>
      <c r="AK4771" s="60"/>
      <c r="AL4771" s="60"/>
      <c r="AM4771" s="60"/>
      <c r="AN4771" s="60"/>
      <c r="AO4771" s="116"/>
      <c r="AP4771" s="116"/>
      <c r="AQ4771" s="116"/>
      <c r="AR4771" s="116"/>
      <c r="AS4771" s="116"/>
      <c r="AT4771" s="116"/>
      <c r="AU4771" s="116"/>
      <c r="AV4771" s="116"/>
      <c r="AW4771" s="116"/>
      <c r="AX4771" s="116"/>
      <c r="AY4771" s="116"/>
      <c r="AZ4771" s="116"/>
      <c r="BA4771" s="116"/>
    </row>
    <row r="4772" spans="1:53" x14ac:dyDescent="0.25">
      <c r="A4772" s="112"/>
      <c r="B4772" s="45">
        <v>39505</v>
      </c>
      <c r="C4772" s="2">
        <v>58.18</v>
      </c>
      <c r="D4772" s="2">
        <v>58.18</v>
      </c>
      <c r="E4772" s="2"/>
      <c r="F4772" s="2"/>
      <c r="G4772" s="2"/>
      <c r="H4772" s="2"/>
      <c r="I4772" s="2"/>
      <c r="J4772" s="2"/>
      <c r="K4772" s="2"/>
      <c r="L4772" s="2"/>
      <c r="M4772" s="60"/>
      <c r="N4772" s="60"/>
      <c r="O4772" s="60"/>
      <c r="P4772" s="60"/>
      <c r="Q4772" s="2"/>
      <c r="R4772" s="60"/>
      <c r="S4772" s="60"/>
      <c r="T4772" s="60"/>
      <c r="U4772" s="60"/>
      <c r="V4772" s="60"/>
      <c r="W4772" s="60"/>
      <c r="X4772" s="60"/>
      <c r="Y4772" s="60"/>
      <c r="Z4772" s="60"/>
      <c r="AA4772" s="60"/>
      <c r="AB4772" s="60"/>
      <c r="AC4772" s="60"/>
      <c r="AD4772" s="60"/>
      <c r="AE4772" s="60"/>
      <c r="AF4772" s="60"/>
      <c r="AG4772" s="60"/>
      <c r="AH4772" s="60"/>
      <c r="AI4772" s="60"/>
      <c r="AJ4772" s="60"/>
      <c r="AK4772" s="60"/>
      <c r="AL4772" s="60"/>
      <c r="AM4772" s="60"/>
      <c r="AN4772" s="60"/>
      <c r="AO4772" s="116"/>
      <c r="AP4772" s="116"/>
      <c r="AQ4772" s="116"/>
      <c r="AR4772" s="116"/>
      <c r="AS4772" s="116"/>
      <c r="AT4772" s="116"/>
      <c r="AU4772" s="116"/>
      <c r="AV4772" s="116"/>
      <c r="AW4772" s="116"/>
      <c r="AX4772" s="116"/>
      <c r="AY4772" s="116"/>
      <c r="AZ4772" s="116"/>
      <c r="BA4772" s="116"/>
    </row>
    <row r="4773" spans="1:53" x14ac:dyDescent="0.25">
      <c r="A4773" s="112"/>
      <c r="B4773" s="45">
        <v>39504</v>
      </c>
      <c r="C4773" s="2">
        <v>57.75</v>
      </c>
      <c r="D4773" s="2">
        <v>57.75</v>
      </c>
      <c r="E4773" s="2"/>
      <c r="F4773" s="2"/>
      <c r="G4773" s="2"/>
      <c r="H4773" s="2"/>
      <c r="I4773" s="2"/>
      <c r="J4773" s="2"/>
      <c r="K4773" s="2"/>
      <c r="L4773" s="2"/>
      <c r="M4773" s="60"/>
      <c r="N4773" s="60"/>
      <c r="O4773" s="60"/>
      <c r="P4773" s="60"/>
      <c r="Q4773" s="2"/>
      <c r="R4773" s="60"/>
      <c r="S4773" s="60"/>
      <c r="T4773" s="60"/>
      <c r="U4773" s="60"/>
      <c r="V4773" s="60"/>
      <c r="W4773" s="60"/>
      <c r="X4773" s="60"/>
      <c r="Y4773" s="60"/>
      <c r="Z4773" s="60"/>
      <c r="AA4773" s="60"/>
      <c r="AB4773" s="60"/>
      <c r="AC4773" s="60"/>
      <c r="AD4773" s="60"/>
      <c r="AE4773" s="60"/>
      <c r="AF4773" s="60"/>
      <c r="AG4773" s="60"/>
      <c r="AH4773" s="60"/>
      <c r="AI4773" s="60"/>
      <c r="AJ4773" s="60"/>
      <c r="AK4773" s="60"/>
      <c r="AL4773" s="60"/>
      <c r="AM4773" s="60"/>
      <c r="AN4773" s="60"/>
      <c r="AO4773" s="116"/>
      <c r="AP4773" s="116"/>
      <c r="AQ4773" s="116"/>
      <c r="AR4773" s="116"/>
      <c r="AS4773" s="116"/>
      <c r="AT4773" s="116"/>
      <c r="AU4773" s="116"/>
      <c r="AV4773" s="116"/>
      <c r="AW4773" s="116"/>
      <c r="AX4773" s="116"/>
      <c r="AY4773" s="116"/>
      <c r="AZ4773" s="116"/>
      <c r="BA4773" s="116"/>
    </row>
    <row r="4774" spans="1:53" x14ac:dyDescent="0.25">
      <c r="A4774" s="112"/>
      <c r="B4774" s="45">
        <v>39503</v>
      </c>
      <c r="C4774" s="2">
        <v>57.98</v>
      </c>
      <c r="D4774" s="2">
        <v>57.98</v>
      </c>
      <c r="E4774" s="2"/>
      <c r="F4774" s="2"/>
      <c r="G4774" s="2"/>
      <c r="H4774" s="2"/>
      <c r="I4774" s="2"/>
      <c r="J4774" s="2"/>
      <c r="K4774" s="2"/>
      <c r="L4774" s="2"/>
      <c r="M4774" s="60"/>
      <c r="N4774" s="60"/>
      <c r="O4774" s="60"/>
      <c r="P4774" s="60"/>
      <c r="Q4774" s="2"/>
      <c r="R4774" s="60"/>
      <c r="S4774" s="60"/>
      <c r="T4774" s="60"/>
      <c r="U4774" s="60"/>
      <c r="V4774" s="60"/>
      <c r="W4774" s="60"/>
      <c r="X4774" s="60"/>
      <c r="Y4774" s="60"/>
      <c r="Z4774" s="60"/>
      <c r="AA4774" s="60"/>
      <c r="AB4774" s="60"/>
      <c r="AC4774" s="60"/>
      <c r="AD4774" s="60"/>
      <c r="AE4774" s="60"/>
      <c r="AF4774" s="60"/>
      <c r="AG4774" s="60"/>
      <c r="AH4774" s="60"/>
      <c r="AI4774" s="60"/>
      <c r="AJ4774" s="60"/>
      <c r="AK4774" s="60"/>
      <c r="AL4774" s="60"/>
      <c r="AM4774" s="60"/>
      <c r="AN4774" s="60"/>
      <c r="AO4774" s="116"/>
      <c r="AP4774" s="116"/>
      <c r="AQ4774" s="116"/>
      <c r="AR4774" s="116"/>
      <c r="AS4774" s="116"/>
      <c r="AT4774" s="116"/>
      <c r="AU4774" s="116"/>
      <c r="AV4774" s="116"/>
      <c r="AW4774" s="116"/>
      <c r="AX4774" s="116"/>
      <c r="AY4774" s="116"/>
      <c r="AZ4774" s="116"/>
      <c r="BA4774" s="116"/>
    </row>
    <row r="4775" spans="1:53" x14ac:dyDescent="0.25">
      <c r="A4775" s="112"/>
      <c r="B4775" s="45">
        <v>39500</v>
      </c>
      <c r="C4775" s="2">
        <v>57.35</v>
      </c>
      <c r="D4775" s="2">
        <v>57.35</v>
      </c>
      <c r="E4775" s="2"/>
      <c r="F4775" s="2"/>
      <c r="G4775" s="2"/>
      <c r="H4775" s="2"/>
      <c r="I4775" s="2"/>
      <c r="J4775" s="2"/>
      <c r="K4775" s="2"/>
      <c r="L4775" s="2"/>
      <c r="M4775" s="60"/>
      <c r="N4775" s="60"/>
      <c r="O4775" s="60"/>
      <c r="P4775" s="60"/>
      <c r="Q4775" s="2"/>
      <c r="R4775" s="60"/>
      <c r="S4775" s="60"/>
      <c r="T4775" s="60"/>
      <c r="U4775" s="60"/>
      <c r="V4775" s="60"/>
      <c r="W4775" s="60"/>
      <c r="X4775" s="60"/>
      <c r="Y4775" s="60"/>
      <c r="Z4775" s="60"/>
      <c r="AA4775" s="60"/>
      <c r="AB4775" s="60"/>
      <c r="AC4775" s="60"/>
      <c r="AD4775" s="60"/>
      <c r="AE4775" s="60"/>
      <c r="AF4775" s="60"/>
      <c r="AG4775" s="60"/>
      <c r="AH4775" s="60"/>
      <c r="AI4775" s="60"/>
      <c r="AJ4775" s="60"/>
      <c r="AK4775" s="60"/>
      <c r="AL4775" s="60"/>
      <c r="AM4775" s="60"/>
      <c r="AN4775" s="60"/>
      <c r="AO4775" s="116"/>
      <c r="AP4775" s="116"/>
      <c r="AQ4775" s="116"/>
      <c r="AR4775" s="116"/>
      <c r="AS4775" s="116"/>
      <c r="AT4775" s="116"/>
      <c r="AU4775" s="116"/>
      <c r="AV4775" s="116"/>
      <c r="AW4775" s="116"/>
      <c r="AX4775" s="116"/>
      <c r="AY4775" s="116"/>
      <c r="AZ4775" s="116"/>
      <c r="BA4775" s="116"/>
    </row>
    <row r="4776" spans="1:53" x14ac:dyDescent="0.25">
      <c r="A4776" s="112"/>
      <c r="B4776" s="45">
        <v>39499</v>
      </c>
      <c r="C4776" s="2">
        <v>57.45</v>
      </c>
      <c r="D4776" s="2">
        <v>57.45</v>
      </c>
      <c r="E4776" s="2"/>
      <c r="F4776" s="2"/>
      <c r="G4776" s="2"/>
      <c r="H4776" s="2"/>
      <c r="I4776" s="2"/>
      <c r="J4776" s="2"/>
      <c r="K4776" s="2"/>
      <c r="L4776" s="2"/>
      <c r="M4776" s="60"/>
      <c r="N4776" s="60"/>
      <c r="O4776" s="60"/>
      <c r="P4776" s="60"/>
      <c r="Q4776" s="2"/>
      <c r="R4776" s="60"/>
      <c r="S4776" s="60"/>
      <c r="T4776" s="60"/>
      <c r="U4776" s="60"/>
      <c r="V4776" s="60"/>
      <c r="W4776" s="60"/>
      <c r="X4776" s="60"/>
      <c r="Y4776" s="60"/>
      <c r="Z4776" s="60"/>
      <c r="AA4776" s="60"/>
      <c r="AB4776" s="60"/>
      <c r="AC4776" s="60"/>
      <c r="AD4776" s="60"/>
      <c r="AE4776" s="60"/>
      <c r="AF4776" s="60"/>
      <c r="AG4776" s="60"/>
      <c r="AH4776" s="60"/>
      <c r="AI4776" s="60"/>
      <c r="AJ4776" s="60"/>
      <c r="AK4776" s="60"/>
      <c r="AL4776" s="60"/>
      <c r="AM4776" s="60"/>
      <c r="AN4776" s="60"/>
      <c r="AO4776" s="116"/>
      <c r="AP4776" s="116"/>
      <c r="AQ4776" s="116"/>
      <c r="AR4776" s="116"/>
      <c r="AS4776" s="116"/>
      <c r="AT4776" s="116"/>
      <c r="AU4776" s="116"/>
      <c r="AV4776" s="116"/>
      <c r="AW4776" s="116"/>
      <c r="AX4776" s="116"/>
      <c r="AY4776" s="116"/>
      <c r="AZ4776" s="116"/>
      <c r="BA4776" s="116"/>
    </row>
    <row r="4777" spans="1:53" x14ac:dyDescent="0.25">
      <c r="A4777" s="112"/>
      <c r="B4777" s="45">
        <v>39498</v>
      </c>
      <c r="C4777" s="2">
        <v>57.25</v>
      </c>
      <c r="D4777" s="2">
        <v>57.25</v>
      </c>
      <c r="E4777" s="2"/>
      <c r="F4777" s="2"/>
      <c r="G4777" s="2"/>
      <c r="H4777" s="2"/>
      <c r="I4777" s="2"/>
      <c r="J4777" s="2"/>
      <c r="K4777" s="2"/>
      <c r="L4777" s="2"/>
      <c r="M4777" s="60"/>
      <c r="N4777" s="60"/>
      <c r="O4777" s="60"/>
      <c r="P4777" s="60"/>
      <c r="Q4777" s="2"/>
      <c r="R4777" s="60"/>
      <c r="S4777" s="60"/>
      <c r="T4777" s="60"/>
      <c r="U4777" s="60"/>
      <c r="V4777" s="60"/>
      <c r="W4777" s="60"/>
      <c r="X4777" s="60"/>
      <c r="Y4777" s="60"/>
      <c r="Z4777" s="60"/>
      <c r="AA4777" s="60"/>
      <c r="AB4777" s="60"/>
      <c r="AC4777" s="60"/>
      <c r="AD4777" s="60"/>
      <c r="AE4777" s="60"/>
      <c r="AF4777" s="60"/>
      <c r="AG4777" s="60"/>
      <c r="AH4777" s="60"/>
      <c r="AI4777" s="60"/>
      <c r="AJ4777" s="60"/>
      <c r="AK4777" s="60"/>
      <c r="AL4777" s="60"/>
      <c r="AM4777" s="60"/>
      <c r="AN4777" s="60"/>
      <c r="AO4777" s="116"/>
      <c r="AP4777" s="116"/>
      <c r="AQ4777" s="116"/>
      <c r="AR4777" s="116"/>
      <c r="AS4777" s="116"/>
      <c r="AT4777" s="116"/>
      <c r="AU4777" s="116"/>
      <c r="AV4777" s="116"/>
      <c r="AW4777" s="116"/>
      <c r="AX4777" s="116"/>
      <c r="AY4777" s="116"/>
      <c r="AZ4777" s="116"/>
      <c r="BA4777" s="116"/>
    </row>
    <row r="4778" spans="1:53" x14ac:dyDescent="0.25">
      <c r="A4778" s="112"/>
      <c r="B4778" s="45">
        <v>39497</v>
      </c>
      <c r="C4778" s="2">
        <v>57.25</v>
      </c>
      <c r="D4778" s="2">
        <v>57.25</v>
      </c>
      <c r="E4778" s="2"/>
      <c r="F4778" s="2"/>
      <c r="G4778" s="2"/>
      <c r="H4778" s="2"/>
      <c r="I4778" s="2"/>
      <c r="J4778" s="2"/>
      <c r="K4778" s="2"/>
      <c r="L4778" s="2"/>
      <c r="M4778" s="60"/>
      <c r="N4778" s="60"/>
      <c r="O4778" s="60"/>
      <c r="P4778" s="60"/>
      <c r="Q4778" s="2"/>
      <c r="R4778" s="60"/>
      <c r="S4778" s="60"/>
      <c r="T4778" s="60"/>
      <c r="U4778" s="60"/>
      <c r="V4778" s="60"/>
      <c r="W4778" s="60"/>
      <c r="X4778" s="60"/>
      <c r="Y4778" s="60"/>
      <c r="Z4778" s="60"/>
      <c r="AA4778" s="60"/>
      <c r="AB4778" s="60"/>
      <c r="AC4778" s="60"/>
      <c r="AD4778" s="60"/>
      <c r="AE4778" s="60"/>
      <c r="AF4778" s="60"/>
      <c r="AG4778" s="60"/>
      <c r="AH4778" s="60"/>
      <c r="AI4778" s="60"/>
      <c r="AJ4778" s="60"/>
      <c r="AK4778" s="60"/>
      <c r="AL4778" s="60"/>
      <c r="AM4778" s="60"/>
      <c r="AN4778" s="60"/>
      <c r="AO4778" s="116"/>
      <c r="AP4778" s="116"/>
      <c r="AQ4778" s="116"/>
      <c r="AR4778" s="116"/>
      <c r="AS4778" s="116"/>
      <c r="AT4778" s="116"/>
      <c r="AU4778" s="116"/>
      <c r="AV4778" s="116"/>
      <c r="AW4778" s="116"/>
      <c r="AX4778" s="116"/>
      <c r="AY4778" s="116"/>
      <c r="AZ4778" s="116"/>
      <c r="BA4778" s="116"/>
    </row>
    <row r="4779" spans="1:53" x14ac:dyDescent="0.25">
      <c r="A4779" s="112"/>
      <c r="B4779" s="45">
        <v>39496</v>
      </c>
      <c r="C4779" s="2">
        <v>56.75</v>
      </c>
      <c r="D4779" s="2">
        <v>56.75</v>
      </c>
      <c r="E4779" s="2"/>
      <c r="F4779" s="2"/>
      <c r="G4779" s="2"/>
      <c r="H4779" s="2"/>
      <c r="I4779" s="2"/>
      <c r="J4779" s="2"/>
      <c r="K4779" s="2"/>
      <c r="L4779" s="2"/>
      <c r="M4779" s="60"/>
      <c r="N4779" s="60"/>
      <c r="O4779" s="60"/>
      <c r="P4779" s="60"/>
      <c r="Q4779" s="2"/>
      <c r="R4779" s="60"/>
      <c r="S4779" s="60"/>
      <c r="T4779" s="60"/>
      <c r="U4779" s="60"/>
      <c r="V4779" s="60"/>
      <c r="W4779" s="60"/>
      <c r="X4779" s="60"/>
      <c r="Y4779" s="60"/>
      <c r="Z4779" s="60"/>
      <c r="AA4779" s="60"/>
      <c r="AB4779" s="60"/>
      <c r="AC4779" s="60"/>
      <c r="AD4779" s="60"/>
      <c r="AE4779" s="60"/>
      <c r="AF4779" s="60"/>
      <c r="AG4779" s="60"/>
      <c r="AH4779" s="60"/>
      <c r="AI4779" s="60"/>
      <c r="AJ4779" s="60"/>
      <c r="AK4779" s="60"/>
      <c r="AL4779" s="60"/>
      <c r="AM4779" s="60"/>
      <c r="AN4779" s="60"/>
      <c r="AO4779" s="116"/>
      <c r="AP4779" s="116"/>
      <c r="AQ4779" s="116"/>
      <c r="AR4779" s="116"/>
      <c r="AS4779" s="116"/>
      <c r="AT4779" s="116"/>
      <c r="AU4779" s="116"/>
      <c r="AV4779" s="116"/>
      <c r="AW4779" s="116"/>
      <c r="AX4779" s="116"/>
      <c r="AY4779" s="116"/>
      <c r="AZ4779" s="116"/>
      <c r="BA4779" s="116"/>
    </row>
    <row r="4780" spans="1:53" x14ac:dyDescent="0.25">
      <c r="A4780" s="112"/>
      <c r="B4780" s="45">
        <v>39493</v>
      </c>
      <c r="C4780" s="2">
        <v>56.4</v>
      </c>
      <c r="D4780" s="2">
        <v>56.4</v>
      </c>
      <c r="E4780" s="2"/>
      <c r="F4780" s="2"/>
      <c r="G4780" s="2"/>
      <c r="H4780" s="2"/>
      <c r="I4780" s="2"/>
      <c r="J4780" s="2"/>
      <c r="K4780" s="2"/>
      <c r="L4780" s="2"/>
      <c r="M4780" s="60"/>
      <c r="N4780" s="60"/>
      <c r="O4780" s="60"/>
      <c r="P4780" s="60"/>
      <c r="Q4780" s="2"/>
      <c r="R4780" s="60"/>
      <c r="S4780" s="60"/>
      <c r="T4780" s="60"/>
      <c r="U4780" s="60"/>
      <c r="V4780" s="60"/>
      <c r="W4780" s="60"/>
      <c r="X4780" s="60"/>
      <c r="Y4780" s="60"/>
      <c r="Z4780" s="60"/>
      <c r="AA4780" s="60"/>
      <c r="AB4780" s="60"/>
      <c r="AC4780" s="60"/>
      <c r="AD4780" s="60"/>
      <c r="AE4780" s="60"/>
      <c r="AF4780" s="60"/>
      <c r="AG4780" s="60"/>
      <c r="AH4780" s="60"/>
      <c r="AI4780" s="60"/>
      <c r="AJ4780" s="60"/>
      <c r="AK4780" s="60"/>
      <c r="AL4780" s="60"/>
      <c r="AM4780" s="60"/>
      <c r="AN4780" s="60"/>
      <c r="AO4780" s="116"/>
      <c r="AP4780" s="116"/>
      <c r="AQ4780" s="116"/>
      <c r="AR4780" s="116"/>
      <c r="AS4780" s="116"/>
      <c r="AT4780" s="116"/>
      <c r="AU4780" s="116"/>
      <c r="AV4780" s="116"/>
      <c r="AW4780" s="116"/>
      <c r="AX4780" s="116"/>
      <c r="AY4780" s="116"/>
      <c r="AZ4780" s="116"/>
      <c r="BA4780" s="116"/>
    </row>
    <row r="4781" spans="1:53" x14ac:dyDescent="0.25">
      <c r="A4781" s="112"/>
      <c r="B4781" s="45">
        <v>39492</v>
      </c>
      <c r="C4781" s="2">
        <v>55.7</v>
      </c>
      <c r="D4781" s="2">
        <v>55.7</v>
      </c>
      <c r="E4781" s="2"/>
      <c r="F4781" s="2"/>
      <c r="G4781" s="2"/>
      <c r="H4781" s="2"/>
      <c r="I4781" s="2"/>
      <c r="J4781" s="2"/>
      <c r="K4781" s="2"/>
      <c r="L4781" s="2"/>
      <c r="M4781" s="60"/>
      <c r="N4781" s="60"/>
      <c r="O4781" s="60"/>
      <c r="P4781" s="60"/>
      <c r="Q4781" s="2"/>
      <c r="R4781" s="60"/>
      <c r="S4781" s="60"/>
      <c r="T4781" s="60"/>
      <c r="U4781" s="60"/>
      <c r="V4781" s="60"/>
      <c r="W4781" s="60"/>
      <c r="X4781" s="60"/>
      <c r="Y4781" s="60"/>
      <c r="Z4781" s="60"/>
      <c r="AA4781" s="60"/>
      <c r="AB4781" s="60"/>
      <c r="AC4781" s="60"/>
      <c r="AD4781" s="60"/>
      <c r="AE4781" s="60"/>
      <c r="AF4781" s="60"/>
      <c r="AG4781" s="60"/>
      <c r="AH4781" s="60"/>
      <c r="AI4781" s="60"/>
      <c r="AJ4781" s="60"/>
      <c r="AK4781" s="60"/>
      <c r="AL4781" s="60"/>
      <c r="AM4781" s="60"/>
      <c r="AN4781" s="60"/>
      <c r="AO4781" s="116"/>
      <c r="AP4781" s="116"/>
      <c r="AQ4781" s="116"/>
      <c r="AR4781" s="116"/>
      <c r="AS4781" s="116"/>
      <c r="AT4781" s="116"/>
      <c r="AU4781" s="116"/>
      <c r="AV4781" s="116"/>
      <c r="AW4781" s="116"/>
      <c r="AX4781" s="116"/>
      <c r="AY4781" s="116"/>
      <c r="AZ4781" s="116"/>
      <c r="BA4781" s="116"/>
    </row>
    <row r="4782" spans="1:53" x14ac:dyDescent="0.25">
      <c r="A4782" s="112"/>
      <c r="B4782" s="45">
        <v>39491</v>
      </c>
      <c r="C4782" s="2">
        <v>55.68</v>
      </c>
      <c r="D4782" s="2">
        <v>55.68</v>
      </c>
      <c r="E4782" s="2"/>
      <c r="F4782" s="2"/>
      <c r="G4782" s="2"/>
      <c r="H4782" s="2"/>
      <c r="I4782" s="2"/>
      <c r="J4782" s="2"/>
      <c r="K4782" s="2"/>
      <c r="L4782" s="2"/>
      <c r="M4782" s="60"/>
      <c r="N4782" s="60"/>
      <c r="O4782" s="60"/>
      <c r="P4782" s="60"/>
      <c r="Q4782" s="2"/>
      <c r="R4782" s="60"/>
      <c r="S4782" s="60"/>
      <c r="T4782" s="60"/>
      <c r="U4782" s="60"/>
      <c r="V4782" s="60"/>
      <c r="W4782" s="60"/>
      <c r="X4782" s="60"/>
      <c r="Y4782" s="60"/>
      <c r="Z4782" s="60"/>
      <c r="AA4782" s="60"/>
      <c r="AB4782" s="60"/>
      <c r="AC4782" s="60"/>
      <c r="AD4782" s="60"/>
      <c r="AE4782" s="60"/>
      <c r="AF4782" s="60"/>
      <c r="AG4782" s="60"/>
      <c r="AH4782" s="60"/>
      <c r="AI4782" s="60"/>
      <c r="AJ4782" s="60"/>
      <c r="AK4782" s="60"/>
      <c r="AL4782" s="60"/>
      <c r="AM4782" s="60"/>
      <c r="AN4782" s="60"/>
      <c r="AO4782" s="116"/>
      <c r="AP4782" s="116"/>
      <c r="AQ4782" s="116"/>
      <c r="AR4782" s="116"/>
      <c r="AS4782" s="116"/>
      <c r="AT4782" s="116"/>
      <c r="AU4782" s="116"/>
      <c r="AV4782" s="116"/>
      <c r="AW4782" s="116"/>
      <c r="AX4782" s="116"/>
      <c r="AY4782" s="116"/>
      <c r="AZ4782" s="116"/>
      <c r="BA4782" s="116"/>
    </row>
    <row r="4783" spans="1:53" x14ac:dyDescent="0.25">
      <c r="A4783" s="112"/>
      <c r="B4783" s="45">
        <v>39490</v>
      </c>
      <c r="C4783" s="2">
        <v>55.75</v>
      </c>
      <c r="D4783" s="2">
        <v>55.75</v>
      </c>
      <c r="E4783" s="2"/>
      <c r="F4783" s="2"/>
      <c r="G4783" s="2"/>
      <c r="H4783" s="2"/>
      <c r="I4783" s="2"/>
      <c r="J4783" s="2"/>
      <c r="K4783" s="2"/>
      <c r="L4783" s="2"/>
      <c r="M4783" s="60"/>
      <c r="N4783" s="60"/>
      <c r="O4783" s="60"/>
      <c r="P4783" s="60"/>
      <c r="Q4783" s="2"/>
      <c r="R4783" s="60"/>
      <c r="S4783" s="60"/>
      <c r="T4783" s="60"/>
      <c r="U4783" s="60"/>
      <c r="V4783" s="60"/>
      <c r="W4783" s="60"/>
      <c r="X4783" s="60"/>
      <c r="Y4783" s="60"/>
      <c r="Z4783" s="60"/>
      <c r="AA4783" s="60"/>
      <c r="AB4783" s="60"/>
      <c r="AC4783" s="60"/>
      <c r="AD4783" s="60"/>
      <c r="AE4783" s="60"/>
      <c r="AF4783" s="60"/>
      <c r="AG4783" s="60"/>
      <c r="AH4783" s="60"/>
      <c r="AI4783" s="60"/>
      <c r="AJ4783" s="60"/>
      <c r="AK4783" s="60"/>
      <c r="AL4783" s="60"/>
      <c r="AM4783" s="60"/>
      <c r="AN4783" s="60"/>
      <c r="AO4783" s="116"/>
      <c r="AP4783" s="116"/>
      <c r="AQ4783" s="116"/>
      <c r="AR4783" s="116"/>
      <c r="AS4783" s="116"/>
      <c r="AT4783" s="116"/>
      <c r="AU4783" s="116"/>
      <c r="AV4783" s="116"/>
      <c r="AW4783" s="116"/>
      <c r="AX4783" s="116"/>
      <c r="AY4783" s="116"/>
      <c r="AZ4783" s="116"/>
      <c r="BA4783" s="116"/>
    </row>
    <row r="4784" spans="1:53" x14ac:dyDescent="0.25">
      <c r="A4784" s="112"/>
      <c r="B4784" s="45">
        <v>39489</v>
      </c>
      <c r="C4784" s="2">
        <v>55.75</v>
      </c>
      <c r="D4784" s="2">
        <v>55.75</v>
      </c>
      <c r="E4784" s="2"/>
      <c r="F4784" s="2"/>
      <c r="G4784" s="2"/>
      <c r="H4784" s="2"/>
      <c r="I4784" s="2"/>
      <c r="J4784" s="2"/>
      <c r="K4784" s="2"/>
      <c r="L4784" s="2"/>
      <c r="M4784" s="60"/>
      <c r="N4784" s="60"/>
      <c r="O4784" s="60"/>
      <c r="P4784" s="60"/>
      <c r="Q4784" s="2"/>
      <c r="R4784" s="60"/>
      <c r="S4784" s="60"/>
      <c r="T4784" s="60"/>
      <c r="U4784" s="60"/>
      <c r="V4784" s="60"/>
      <c r="W4784" s="60"/>
      <c r="X4784" s="60"/>
      <c r="Y4784" s="60"/>
      <c r="Z4784" s="60"/>
      <c r="AA4784" s="60"/>
      <c r="AB4784" s="60"/>
      <c r="AC4784" s="60"/>
      <c r="AD4784" s="60"/>
      <c r="AE4784" s="60"/>
      <c r="AF4784" s="60"/>
      <c r="AG4784" s="60"/>
      <c r="AH4784" s="60"/>
      <c r="AI4784" s="60"/>
      <c r="AJ4784" s="60"/>
      <c r="AK4784" s="60"/>
      <c r="AL4784" s="60"/>
      <c r="AM4784" s="60"/>
      <c r="AN4784" s="60"/>
      <c r="AO4784" s="116"/>
      <c r="AP4784" s="116"/>
      <c r="AQ4784" s="116"/>
      <c r="AR4784" s="116"/>
      <c r="AS4784" s="116"/>
      <c r="AT4784" s="116"/>
      <c r="AU4784" s="116"/>
      <c r="AV4784" s="116"/>
      <c r="AW4784" s="116"/>
      <c r="AX4784" s="116"/>
      <c r="AY4784" s="116"/>
      <c r="AZ4784" s="116"/>
      <c r="BA4784" s="116"/>
    </row>
    <row r="4785" spans="1:53" x14ac:dyDescent="0.25">
      <c r="A4785" s="112"/>
      <c r="B4785" s="45">
        <v>39486</v>
      </c>
      <c r="C4785" s="2">
        <v>55.75</v>
      </c>
      <c r="D4785" s="2">
        <v>55.75</v>
      </c>
      <c r="E4785" s="2"/>
      <c r="F4785" s="2"/>
      <c r="G4785" s="2"/>
      <c r="H4785" s="2"/>
      <c r="I4785" s="2"/>
      <c r="J4785" s="2"/>
      <c r="K4785" s="2"/>
      <c r="L4785" s="2"/>
      <c r="M4785" s="60"/>
      <c r="N4785" s="60"/>
      <c r="O4785" s="60"/>
      <c r="P4785" s="60"/>
      <c r="Q4785" s="2"/>
      <c r="R4785" s="60"/>
      <c r="S4785" s="60"/>
      <c r="T4785" s="60"/>
      <c r="U4785" s="60"/>
      <c r="V4785" s="60"/>
      <c r="W4785" s="60"/>
      <c r="X4785" s="60"/>
      <c r="Y4785" s="60"/>
      <c r="Z4785" s="60"/>
      <c r="AA4785" s="60"/>
      <c r="AB4785" s="60"/>
      <c r="AC4785" s="60"/>
      <c r="AD4785" s="60"/>
      <c r="AE4785" s="60"/>
      <c r="AF4785" s="60"/>
      <c r="AG4785" s="60"/>
      <c r="AH4785" s="60"/>
      <c r="AI4785" s="60"/>
      <c r="AJ4785" s="60"/>
      <c r="AK4785" s="60"/>
      <c r="AL4785" s="60"/>
      <c r="AM4785" s="60"/>
      <c r="AN4785" s="60"/>
      <c r="AO4785" s="116"/>
      <c r="AP4785" s="116"/>
      <c r="AQ4785" s="116"/>
      <c r="AR4785" s="116"/>
      <c r="AS4785" s="116"/>
      <c r="AT4785" s="116"/>
      <c r="AU4785" s="116"/>
      <c r="AV4785" s="116"/>
      <c r="AW4785" s="116"/>
      <c r="AX4785" s="116"/>
      <c r="AY4785" s="116"/>
      <c r="AZ4785" s="116"/>
      <c r="BA4785" s="116"/>
    </row>
    <row r="4786" spans="1:53" x14ac:dyDescent="0.25">
      <c r="A4786" s="112"/>
      <c r="B4786" s="45">
        <v>39485</v>
      </c>
      <c r="C4786" s="2">
        <v>55.5</v>
      </c>
      <c r="D4786" s="2">
        <v>55.5</v>
      </c>
      <c r="E4786" s="2"/>
      <c r="F4786" s="2"/>
      <c r="G4786" s="2"/>
      <c r="H4786" s="2"/>
      <c r="I4786" s="2"/>
      <c r="J4786" s="2"/>
      <c r="K4786" s="2"/>
      <c r="L4786" s="2"/>
      <c r="M4786" s="60"/>
      <c r="N4786" s="60"/>
      <c r="O4786" s="60"/>
      <c r="P4786" s="60"/>
      <c r="Q4786" s="2"/>
      <c r="R4786" s="60"/>
      <c r="S4786" s="60"/>
      <c r="T4786" s="60"/>
      <c r="U4786" s="60"/>
      <c r="V4786" s="60"/>
      <c r="W4786" s="60"/>
      <c r="X4786" s="60"/>
      <c r="Y4786" s="60"/>
      <c r="Z4786" s="60"/>
      <c r="AA4786" s="60"/>
      <c r="AB4786" s="60"/>
      <c r="AC4786" s="60"/>
      <c r="AD4786" s="60"/>
      <c r="AE4786" s="60"/>
      <c r="AF4786" s="60"/>
      <c r="AG4786" s="60"/>
      <c r="AH4786" s="60"/>
      <c r="AI4786" s="60"/>
      <c r="AJ4786" s="60"/>
      <c r="AK4786" s="60"/>
      <c r="AL4786" s="60"/>
      <c r="AM4786" s="60"/>
      <c r="AN4786" s="60"/>
      <c r="AO4786" s="116"/>
      <c r="AP4786" s="116"/>
      <c r="AQ4786" s="116"/>
      <c r="AR4786" s="116"/>
      <c r="AS4786" s="116"/>
      <c r="AT4786" s="116"/>
      <c r="AU4786" s="116"/>
      <c r="AV4786" s="116"/>
      <c r="AW4786" s="116"/>
      <c r="AX4786" s="116"/>
      <c r="AY4786" s="116"/>
      <c r="AZ4786" s="116"/>
      <c r="BA4786" s="116"/>
    </row>
    <row r="4787" spans="1:53" x14ac:dyDescent="0.25">
      <c r="A4787" s="112"/>
      <c r="B4787" s="45">
        <v>39484</v>
      </c>
      <c r="C4787" s="2">
        <v>55.5</v>
      </c>
      <c r="D4787" s="2">
        <v>55.5</v>
      </c>
      <c r="E4787" s="2"/>
      <c r="F4787" s="2"/>
      <c r="G4787" s="2"/>
      <c r="H4787" s="2"/>
      <c r="I4787" s="2"/>
      <c r="J4787" s="2"/>
      <c r="K4787" s="2"/>
      <c r="L4787" s="2"/>
      <c r="M4787" s="60"/>
      <c r="N4787" s="60"/>
      <c r="O4787" s="60"/>
      <c r="P4787" s="60"/>
      <c r="Q4787" s="2"/>
      <c r="R4787" s="60"/>
      <c r="S4787" s="60"/>
      <c r="T4787" s="60"/>
      <c r="U4787" s="60"/>
      <c r="V4787" s="60"/>
      <c r="W4787" s="60"/>
      <c r="X4787" s="60"/>
      <c r="Y4787" s="60"/>
      <c r="Z4787" s="60"/>
      <c r="AA4787" s="60"/>
      <c r="AB4787" s="60"/>
      <c r="AC4787" s="60"/>
      <c r="AD4787" s="60"/>
      <c r="AE4787" s="60"/>
      <c r="AF4787" s="60"/>
      <c r="AG4787" s="60"/>
      <c r="AH4787" s="60"/>
      <c r="AI4787" s="60"/>
      <c r="AJ4787" s="60"/>
      <c r="AK4787" s="60"/>
      <c r="AL4787" s="60"/>
      <c r="AM4787" s="60"/>
      <c r="AN4787" s="60"/>
      <c r="AO4787" s="116"/>
      <c r="AP4787" s="116"/>
      <c r="AQ4787" s="116"/>
      <c r="AR4787" s="116"/>
      <c r="AS4787" s="116"/>
      <c r="AT4787" s="116"/>
      <c r="AU4787" s="116"/>
      <c r="AV4787" s="116"/>
      <c r="AW4787" s="116"/>
      <c r="AX4787" s="116"/>
      <c r="AY4787" s="116"/>
      <c r="AZ4787" s="116"/>
      <c r="BA4787" s="116"/>
    </row>
    <row r="4788" spans="1:53" x14ac:dyDescent="0.25">
      <c r="A4788" s="112"/>
      <c r="B4788" s="45">
        <v>39483</v>
      </c>
      <c r="C4788" s="2">
        <v>55.5</v>
      </c>
      <c r="D4788" s="2">
        <v>55.5</v>
      </c>
      <c r="E4788" s="2"/>
      <c r="F4788" s="2"/>
      <c r="G4788" s="2"/>
      <c r="H4788" s="2"/>
      <c r="I4788" s="2"/>
      <c r="J4788" s="2"/>
      <c r="K4788" s="2"/>
      <c r="L4788" s="2"/>
      <c r="M4788" s="60"/>
      <c r="N4788" s="60"/>
      <c r="O4788" s="60"/>
      <c r="P4788" s="60"/>
      <c r="Q4788" s="2"/>
      <c r="R4788" s="60"/>
      <c r="S4788" s="60"/>
      <c r="T4788" s="60"/>
      <c r="U4788" s="60"/>
      <c r="V4788" s="60"/>
      <c r="W4788" s="60"/>
      <c r="X4788" s="60"/>
      <c r="Y4788" s="60"/>
      <c r="Z4788" s="60"/>
      <c r="AA4788" s="60"/>
      <c r="AB4788" s="60"/>
      <c r="AC4788" s="60"/>
      <c r="AD4788" s="60"/>
      <c r="AE4788" s="60"/>
      <c r="AF4788" s="60"/>
      <c r="AG4788" s="60"/>
      <c r="AH4788" s="60"/>
      <c r="AI4788" s="60"/>
      <c r="AJ4788" s="60"/>
      <c r="AK4788" s="60"/>
      <c r="AL4788" s="60"/>
      <c r="AM4788" s="60"/>
      <c r="AN4788" s="60"/>
      <c r="AO4788" s="116"/>
      <c r="AP4788" s="116"/>
      <c r="AQ4788" s="116"/>
      <c r="AR4788" s="116"/>
      <c r="AS4788" s="116"/>
      <c r="AT4788" s="116"/>
      <c r="AU4788" s="116"/>
      <c r="AV4788" s="116"/>
      <c r="AW4788" s="116"/>
      <c r="AX4788" s="116"/>
      <c r="AY4788" s="116"/>
      <c r="AZ4788" s="116"/>
      <c r="BA4788" s="116"/>
    </row>
    <row r="4789" spans="1:53" x14ac:dyDescent="0.25">
      <c r="A4789" s="112"/>
      <c r="B4789" s="45">
        <v>39482</v>
      </c>
      <c r="C4789" s="2">
        <v>55.5</v>
      </c>
      <c r="D4789" s="2">
        <v>55.5</v>
      </c>
      <c r="E4789" s="2"/>
      <c r="F4789" s="2"/>
      <c r="G4789" s="2"/>
      <c r="H4789" s="2"/>
      <c r="I4789" s="2"/>
      <c r="J4789" s="2"/>
      <c r="K4789" s="2"/>
      <c r="L4789" s="2"/>
      <c r="M4789" s="60"/>
      <c r="N4789" s="60"/>
      <c r="O4789" s="60"/>
      <c r="P4789" s="60"/>
      <c r="Q4789" s="2"/>
      <c r="R4789" s="60"/>
      <c r="S4789" s="60"/>
      <c r="T4789" s="60"/>
      <c r="U4789" s="60"/>
      <c r="V4789" s="60"/>
      <c r="W4789" s="60"/>
      <c r="X4789" s="60"/>
      <c r="Y4789" s="60"/>
      <c r="Z4789" s="60"/>
      <c r="AA4789" s="60"/>
      <c r="AB4789" s="60"/>
      <c r="AC4789" s="60"/>
      <c r="AD4789" s="60"/>
      <c r="AE4789" s="60"/>
      <c r="AF4789" s="60"/>
      <c r="AG4789" s="60"/>
      <c r="AH4789" s="60"/>
      <c r="AI4789" s="60"/>
      <c r="AJ4789" s="60"/>
      <c r="AK4789" s="60"/>
      <c r="AL4789" s="60"/>
      <c r="AM4789" s="60"/>
      <c r="AN4789" s="60"/>
      <c r="AO4789" s="116"/>
      <c r="AP4789" s="116"/>
      <c r="AQ4789" s="116"/>
      <c r="AR4789" s="116"/>
      <c r="AS4789" s="116"/>
      <c r="AT4789" s="116"/>
      <c r="AU4789" s="116"/>
      <c r="AV4789" s="116"/>
      <c r="AW4789" s="116"/>
      <c r="AX4789" s="116"/>
      <c r="AY4789" s="116"/>
      <c r="AZ4789" s="116"/>
      <c r="BA4789" s="116"/>
    </row>
    <row r="4790" spans="1:53" x14ac:dyDescent="0.25">
      <c r="A4790" s="112"/>
      <c r="B4790" s="45">
        <v>39479</v>
      </c>
      <c r="C4790" s="2">
        <v>55.5</v>
      </c>
      <c r="D4790" s="2">
        <v>55.5</v>
      </c>
      <c r="E4790" s="2"/>
      <c r="F4790" s="2"/>
      <c r="G4790" s="2"/>
      <c r="H4790" s="2"/>
      <c r="I4790" s="2"/>
      <c r="J4790" s="2"/>
      <c r="K4790" s="2"/>
      <c r="L4790" s="2"/>
      <c r="M4790" s="60"/>
      <c r="N4790" s="60"/>
      <c r="O4790" s="60"/>
      <c r="P4790" s="60"/>
      <c r="Q4790" s="2"/>
      <c r="R4790" s="60"/>
      <c r="S4790" s="60"/>
      <c r="T4790" s="60"/>
      <c r="U4790" s="60"/>
      <c r="V4790" s="60"/>
      <c r="W4790" s="60"/>
      <c r="X4790" s="60"/>
      <c r="Y4790" s="60"/>
      <c r="Z4790" s="60"/>
      <c r="AA4790" s="60"/>
      <c r="AB4790" s="60"/>
      <c r="AC4790" s="60"/>
      <c r="AD4790" s="60"/>
      <c r="AE4790" s="60"/>
      <c r="AF4790" s="60"/>
      <c r="AG4790" s="60"/>
      <c r="AH4790" s="60"/>
      <c r="AI4790" s="60"/>
      <c r="AJ4790" s="60"/>
      <c r="AK4790" s="60"/>
      <c r="AL4790" s="60"/>
      <c r="AM4790" s="60"/>
      <c r="AN4790" s="60"/>
      <c r="AO4790" s="116"/>
      <c r="AP4790" s="116"/>
      <c r="AQ4790" s="116"/>
      <c r="AR4790" s="116"/>
      <c r="AS4790" s="116"/>
      <c r="AT4790" s="116"/>
      <c r="AU4790" s="116"/>
      <c r="AV4790" s="116"/>
      <c r="AW4790" s="116"/>
      <c r="AX4790" s="116"/>
      <c r="AY4790" s="116"/>
      <c r="AZ4790" s="116"/>
      <c r="BA4790" s="116"/>
    </row>
    <row r="4791" spans="1:53" x14ac:dyDescent="0.25">
      <c r="A4791" s="112"/>
      <c r="B4791" s="45">
        <v>39478</v>
      </c>
      <c r="C4791" s="2">
        <v>55.5</v>
      </c>
      <c r="D4791" s="2">
        <v>55.5</v>
      </c>
      <c r="E4791" s="2"/>
      <c r="F4791" s="2"/>
      <c r="G4791" s="2"/>
      <c r="H4791" s="2"/>
      <c r="I4791" s="2"/>
      <c r="J4791" s="2"/>
      <c r="K4791" s="2"/>
      <c r="L4791" s="2"/>
      <c r="M4791" s="60"/>
      <c r="N4791" s="60"/>
      <c r="O4791" s="60"/>
      <c r="P4791" s="60"/>
      <c r="Q4791" s="2"/>
      <c r="R4791" s="60"/>
      <c r="S4791" s="60"/>
      <c r="T4791" s="60"/>
      <c r="U4791" s="60"/>
      <c r="V4791" s="60"/>
      <c r="W4791" s="60"/>
      <c r="X4791" s="60"/>
      <c r="Y4791" s="60"/>
      <c r="Z4791" s="60"/>
      <c r="AA4791" s="60"/>
      <c r="AB4791" s="60"/>
      <c r="AC4791" s="60"/>
      <c r="AD4791" s="60"/>
      <c r="AE4791" s="60"/>
      <c r="AF4791" s="60"/>
      <c r="AG4791" s="60"/>
      <c r="AH4791" s="60"/>
      <c r="AI4791" s="60"/>
      <c r="AJ4791" s="60"/>
      <c r="AK4791" s="60"/>
      <c r="AL4791" s="60"/>
      <c r="AM4791" s="60"/>
      <c r="AN4791" s="60"/>
      <c r="AO4791" s="116"/>
      <c r="AP4791" s="116"/>
      <c r="AQ4791" s="116"/>
      <c r="AR4791" s="116"/>
      <c r="AS4791" s="116"/>
      <c r="AT4791" s="116"/>
      <c r="AU4791" s="116"/>
      <c r="AV4791" s="116"/>
      <c r="AW4791" s="116"/>
      <c r="AX4791" s="116"/>
      <c r="AY4791" s="116"/>
      <c r="AZ4791" s="116"/>
      <c r="BA4791" s="116"/>
    </row>
    <row r="4792" spans="1:53" x14ac:dyDescent="0.25">
      <c r="A4792" s="112"/>
      <c r="B4792" s="45">
        <v>39477</v>
      </c>
      <c r="C4792" s="2">
        <v>55.5</v>
      </c>
      <c r="D4792" s="2">
        <v>55.5</v>
      </c>
      <c r="E4792" s="2"/>
      <c r="F4792" s="2"/>
      <c r="G4792" s="2"/>
      <c r="H4792" s="2"/>
      <c r="I4792" s="2"/>
      <c r="J4792" s="2"/>
      <c r="K4792" s="2"/>
      <c r="L4792" s="2"/>
      <c r="M4792" s="60"/>
      <c r="N4792" s="60"/>
      <c r="O4792" s="60"/>
      <c r="P4792" s="60"/>
      <c r="Q4792" s="2"/>
      <c r="R4792" s="60"/>
      <c r="S4792" s="60"/>
      <c r="T4792" s="60"/>
      <c r="U4792" s="60"/>
      <c r="V4792" s="60"/>
      <c r="W4792" s="60"/>
      <c r="X4792" s="60"/>
      <c r="Y4792" s="60"/>
      <c r="Z4792" s="60"/>
      <c r="AA4792" s="60"/>
      <c r="AB4792" s="60"/>
      <c r="AC4792" s="60"/>
      <c r="AD4792" s="60"/>
      <c r="AE4792" s="60"/>
      <c r="AF4792" s="60"/>
      <c r="AG4792" s="60"/>
      <c r="AH4792" s="60"/>
      <c r="AI4792" s="60"/>
      <c r="AJ4792" s="60"/>
      <c r="AK4792" s="60"/>
      <c r="AL4792" s="60"/>
      <c r="AM4792" s="60"/>
      <c r="AN4792" s="60"/>
      <c r="AO4792" s="116"/>
      <c r="AP4792" s="116"/>
      <c r="AQ4792" s="116"/>
      <c r="AR4792" s="116"/>
      <c r="AS4792" s="116"/>
      <c r="AT4792" s="116"/>
      <c r="AU4792" s="116"/>
      <c r="AV4792" s="116"/>
      <c r="AW4792" s="116"/>
      <c r="AX4792" s="116"/>
      <c r="AY4792" s="116"/>
      <c r="AZ4792" s="116"/>
      <c r="BA4792" s="116"/>
    </row>
    <row r="4793" spans="1:53" x14ac:dyDescent="0.25">
      <c r="A4793" s="112"/>
      <c r="B4793" s="45">
        <v>39476</v>
      </c>
      <c r="C4793" s="2">
        <v>55.5</v>
      </c>
      <c r="D4793" s="2">
        <v>55.5</v>
      </c>
      <c r="E4793" s="2"/>
      <c r="F4793" s="2"/>
      <c r="G4793" s="2"/>
      <c r="H4793" s="2"/>
      <c r="I4793" s="2"/>
      <c r="J4793" s="2"/>
      <c r="K4793" s="2"/>
      <c r="L4793" s="2"/>
      <c r="M4793" s="60"/>
      <c r="N4793" s="60"/>
      <c r="O4793" s="60"/>
      <c r="P4793" s="60"/>
      <c r="Q4793" s="2"/>
      <c r="R4793" s="60"/>
      <c r="S4793" s="60"/>
      <c r="T4793" s="60"/>
      <c r="U4793" s="60"/>
      <c r="V4793" s="60"/>
      <c r="W4793" s="60"/>
      <c r="X4793" s="60"/>
      <c r="Y4793" s="60"/>
      <c r="Z4793" s="60"/>
      <c r="AA4793" s="60"/>
      <c r="AB4793" s="60"/>
      <c r="AC4793" s="60"/>
      <c r="AD4793" s="60"/>
      <c r="AE4793" s="60"/>
      <c r="AF4793" s="60"/>
      <c r="AG4793" s="60"/>
      <c r="AH4793" s="60"/>
      <c r="AI4793" s="60"/>
      <c r="AJ4793" s="60"/>
      <c r="AK4793" s="60"/>
      <c r="AL4793" s="60"/>
      <c r="AM4793" s="60"/>
      <c r="AN4793" s="60"/>
      <c r="AO4793" s="116"/>
      <c r="AP4793" s="116"/>
      <c r="AQ4793" s="116"/>
      <c r="AR4793" s="116"/>
      <c r="AS4793" s="116"/>
      <c r="AT4793" s="116"/>
      <c r="AU4793" s="116"/>
      <c r="AV4793" s="116"/>
      <c r="AW4793" s="116"/>
      <c r="AX4793" s="116"/>
      <c r="AY4793" s="116"/>
      <c r="AZ4793" s="116"/>
      <c r="BA4793" s="116"/>
    </row>
    <row r="4794" spans="1:53" x14ac:dyDescent="0.25">
      <c r="A4794" s="112"/>
      <c r="B4794" s="45">
        <v>39475</v>
      </c>
      <c r="C4794" s="2">
        <v>55.5</v>
      </c>
      <c r="D4794" s="2">
        <v>55.5</v>
      </c>
      <c r="E4794" s="2"/>
      <c r="F4794" s="2"/>
      <c r="G4794" s="2"/>
      <c r="H4794" s="2"/>
      <c r="I4794" s="2"/>
      <c r="J4794" s="2"/>
      <c r="K4794" s="2"/>
      <c r="L4794" s="2"/>
      <c r="M4794" s="60"/>
      <c r="N4794" s="60"/>
      <c r="O4794" s="60"/>
      <c r="P4794" s="60"/>
      <c r="Q4794" s="2"/>
      <c r="R4794" s="60"/>
      <c r="S4794" s="60"/>
      <c r="T4794" s="60"/>
      <c r="U4794" s="60"/>
      <c r="V4794" s="60"/>
      <c r="W4794" s="60"/>
      <c r="X4794" s="60"/>
      <c r="Y4794" s="60"/>
      <c r="Z4794" s="60"/>
      <c r="AA4794" s="60"/>
      <c r="AB4794" s="60"/>
      <c r="AC4794" s="60"/>
      <c r="AD4794" s="60"/>
      <c r="AE4794" s="60"/>
      <c r="AF4794" s="60"/>
      <c r="AG4794" s="60"/>
      <c r="AH4794" s="60"/>
      <c r="AI4794" s="60"/>
      <c r="AJ4794" s="60"/>
      <c r="AK4794" s="60"/>
      <c r="AL4794" s="60"/>
      <c r="AM4794" s="60"/>
      <c r="AN4794" s="60"/>
      <c r="AO4794" s="116"/>
      <c r="AP4794" s="116"/>
      <c r="AQ4794" s="116"/>
      <c r="AR4794" s="116"/>
      <c r="AS4794" s="116"/>
      <c r="AT4794" s="116"/>
      <c r="AU4794" s="116"/>
      <c r="AV4794" s="116"/>
      <c r="AW4794" s="116"/>
      <c r="AX4794" s="116"/>
      <c r="AY4794" s="116"/>
      <c r="AZ4794" s="116"/>
      <c r="BA4794" s="116"/>
    </row>
    <row r="4795" spans="1:53" x14ac:dyDescent="0.25">
      <c r="A4795" s="112"/>
      <c r="B4795" s="45">
        <v>39472</v>
      </c>
      <c r="C4795" s="2">
        <v>55.5</v>
      </c>
      <c r="D4795" s="2">
        <v>55.5</v>
      </c>
      <c r="E4795" s="2"/>
      <c r="F4795" s="2"/>
      <c r="G4795" s="2"/>
      <c r="H4795" s="2"/>
      <c r="I4795" s="2"/>
      <c r="J4795" s="2"/>
      <c r="K4795" s="2"/>
      <c r="L4795" s="2"/>
      <c r="M4795" s="60"/>
      <c r="N4795" s="60"/>
      <c r="O4795" s="60"/>
      <c r="P4795" s="60"/>
      <c r="Q4795" s="2"/>
      <c r="R4795" s="60"/>
      <c r="S4795" s="60"/>
      <c r="T4795" s="60"/>
      <c r="U4795" s="60"/>
      <c r="V4795" s="60"/>
      <c r="W4795" s="60"/>
      <c r="X4795" s="60"/>
      <c r="Y4795" s="60"/>
      <c r="Z4795" s="60"/>
      <c r="AA4795" s="60"/>
      <c r="AB4795" s="60"/>
      <c r="AC4795" s="60"/>
      <c r="AD4795" s="60"/>
      <c r="AE4795" s="60"/>
      <c r="AF4795" s="60"/>
      <c r="AG4795" s="60"/>
      <c r="AH4795" s="60"/>
      <c r="AI4795" s="60"/>
      <c r="AJ4795" s="60"/>
      <c r="AK4795" s="60"/>
      <c r="AL4795" s="60"/>
      <c r="AM4795" s="60"/>
      <c r="AN4795" s="60"/>
      <c r="AO4795" s="116"/>
      <c r="AP4795" s="116"/>
      <c r="AQ4795" s="116"/>
      <c r="AR4795" s="116"/>
      <c r="AS4795" s="116"/>
      <c r="AT4795" s="116"/>
      <c r="AU4795" s="116"/>
      <c r="AV4795" s="116"/>
      <c r="AW4795" s="116"/>
      <c r="AX4795" s="116"/>
      <c r="AY4795" s="116"/>
      <c r="AZ4795" s="116"/>
      <c r="BA4795" s="116"/>
    </row>
    <row r="4796" spans="1:53" x14ac:dyDescent="0.25">
      <c r="A4796" s="112"/>
      <c r="B4796" s="45">
        <v>39471</v>
      </c>
      <c r="C4796" s="2">
        <v>55.5</v>
      </c>
      <c r="D4796" s="2">
        <v>55.5</v>
      </c>
      <c r="E4796" s="2"/>
      <c r="F4796" s="2"/>
      <c r="G4796" s="2"/>
      <c r="H4796" s="2"/>
      <c r="I4796" s="2"/>
      <c r="J4796" s="2"/>
      <c r="K4796" s="2"/>
      <c r="L4796" s="2"/>
      <c r="M4796" s="60"/>
      <c r="N4796" s="60"/>
      <c r="O4796" s="60"/>
      <c r="P4796" s="60"/>
      <c r="Q4796" s="2"/>
      <c r="R4796" s="60"/>
      <c r="S4796" s="60"/>
      <c r="T4796" s="60"/>
      <c r="U4796" s="60"/>
      <c r="V4796" s="60"/>
      <c r="W4796" s="60"/>
      <c r="X4796" s="60"/>
      <c r="Y4796" s="60"/>
      <c r="Z4796" s="60"/>
      <c r="AA4796" s="60"/>
      <c r="AB4796" s="60"/>
      <c r="AC4796" s="60"/>
      <c r="AD4796" s="60"/>
      <c r="AE4796" s="60"/>
      <c r="AF4796" s="60"/>
      <c r="AG4796" s="60"/>
      <c r="AH4796" s="60"/>
      <c r="AI4796" s="60"/>
      <c r="AJ4796" s="60"/>
      <c r="AK4796" s="60"/>
      <c r="AL4796" s="60"/>
      <c r="AM4796" s="60"/>
      <c r="AN4796" s="60"/>
      <c r="AO4796" s="116"/>
      <c r="AP4796" s="116"/>
      <c r="AQ4796" s="116"/>
      <c r="AR4796" s="116"/>
      <c r="AS4796" s="116"/>
      <c r="AT4796" s="116"/>
      <c r="AU4796" s="116"/>
      <c r="AV4796" s="116"/>
      <c r="AW4796" s="116"/>
      <c r="AX4796" s="116"/>
      <c r="AY4796" s="116"/>
      <c r="AZ4796" s="116"/>
      <c r="BA4796" s="116"/>
    </row>
    <row r="4797" spans="1:53" x14ac:dyDescent="0.25">
      <c r="A4797" s="112"/>
      <c r="B4797" s="45">
        <v>39470</v>
      </c>
      <c r="C4797" s="2">
        <v>55.5</v>
      </c>
      <c r="D4797" s="2">
        <v>55.5</v>
      </c>
      <c r="E4797" s="2"/>
      <c r="F4797" s="2"/>
      <c r="G4797" s="2"/>
      <c r="H4797" s="2"/>
      <c r="I4797" s="2"/>
      <c r="J4797" s="2"/>
      <c r="K4797" s="2"/>
      <c r="L4797" s="2"/>
      <c r="M4797" s="60"/>
      <c r="N4797" s="60"/>
      <c r="O4797" s="60"/>
      <c r="P4797" s="60"/>
      <c r="Q4797" s="2"/>
      <c r="R4797" s="60"/>
      <c r="S4797" s="60"/>
      <c r="T4797" s="60"/>
      <c r="U4797" s="60"/>
      <c r="V4797" s="60"/>
      <c r="W4797" s="60"/>
      <c r="X4797" s="60"/>
      <c r="Y4797" s="60"/>
      <c r="Z4797" s="60"/>
      <c r="AA4797" s="60"/>
      <c r="AB4797" s="60"/>
      <c r="AC4797" s="60"/>
      <c r="AD4797" s="60"/>
      <c r="AE4797" s="60"/>
      <c r="AF4797" s="60"/>
      <c r="AG4797" s="60"/>
      <c r="AH4797" s="60"/>
      <c r="AI4797" s="60"/>
      <c r="AJ4797" s="60"/>
      <c r="AK4797" s="60"/>
      <c r="AL4797" s="60"/>
      <c r="AM4797" s="60"/>
      <c r="AN4797" s="60"/>
      <c r="AO4797" s="116"/>
      <c r="AP4797" s="116"/>
      <c r="AQ4797" s="116"/>
      <c r="AR4797" s="116"/>
      <c r="AS4797" s="116"/>
      <c r="AT4797" s="116"/>
      <c r="AU4797" s="116"/>
      <c r="AV4797" s="116"/>
      <c r="AW4797" s="116"/>
      <c r="AX4797" s="116"/>
      <c r="AY4797" s="116"/>
      <c r="AZ4797" s="116"/>
      <c r="BA4797" s="116"/>
    </row>
    <row r="4798" spans="1:53" x14ac:dyDescent="0.25">
      <c r="A4798" s="112"/>
      <c r="B4798" s="45">
        <v>39469</v>
      </c>
      <c r="C4798" s="2">
        <v>55.5</v>
      </c>
      <c r="D4798" s="2">
        <v>55.5</v>
      </c>
      <c r="E4798" s="2"/>
      <c r="F4798" s="2"/>
      <c r="G4798" s="2"/>
      <c r="H4798" s="2"/>
      <c r="I4798" s="2"/>
      <c r="J4798" s="2"/>
      <c r="K4798" s="2"/>
      <c r="L4798" s="2"/>
      <c r="M4798" s="60"/>
      <c r="N4798" s="60"/>
      <c r="O4798" s="60"/>
      <c r="P4798" s="60"/>
      <c r="Q4798" s="2"/>
      <c r="R4798" s="60"/>
      <c r="S4798" s="60"/>
      <c r="T4798" s="60"/>
      <c r="U4798" s="60"/>
      <c r="V4798" s="60"/>
      <c r="W4798" s="60"/>
      <c r="X4798" s="60"/>
      <c r="Y4798" s="60"/>
      <c r="Z4798" s="60"/>
      <c r="AA4798" s="60"/>
      <c r="AB4798" s="60"/>
      <c r="AC4798" s="60"/>
      <c r="AD4798" s="60"/>
      <c r="AE4798" s="60"/>
      <c r="AF4798" s="60"/>
      <c r="AG4798" s="60"/>
      <c r="AH4798" s="60"/>
      <c r="AI4798" s="60"/>
      <c r="AJ4798" s="60"/>
      <c r="AK4798" s="60"/>
      <c r="AL4798" s="60"/>
      <c r="AM4798" s="60"/>
      <c r="AN4798" s="60"/>
      <c r="AO4798" s="116"/>
      <c r="AP4798" s="116"/>
      <c r="AQ4798" s="116"/>
      <c r="AR4798" s="116"/>
      <c r="AS4798" s="116"/>
      <c r="AT4798" s="116"/>
      <c r="AU4798" s="116"/>
      <c r="AV4798" s="116"/>
      <c r="AW4798" s="116"/>
      <c r="AX4798" s="116"/>
      <c r="AY4798" s="116"/>
      <c r="AZ4798" s="116"/>
      <c r="BA4798" s="116"/>
    </row>
    <row r="4799" spans="1:53" x14ac:dyDescent="0.25">
      <c r="A4799" s="112"/>
      <c r="B4799" s="45">
        <v>39468</v>
      </c>
      <c r="C4799" s="2">
        <v>55.5</v>
      </c>
      <c r="D4799" s="2">
        <v>55.5</v>
      </c>
      <c r="E4799" s="2"/>
      <c r="F4799" s="2"/>
      <c r="G4799" s="2"/>
      <c r="H4799" s="2"/>
      <c r="I4799" s="2"/>
      <c r="J4799" s="2"/>
      <c r="K4799" s="2"/>
      <c r="L4799" s="2"/>
      <c r="M4799" s="60"/>
      <c r="N4799" s="60"/>
      <c r="O4799" s="60"/>
      <c r="P4799" s="60"/>
      <c r="Q4799" s="2"/>
      <c r="R4799" s="60"/>
      <c r="S4799" s="60"/>
      <c r="T4799" s="60"/>
      <c r="U4799" s="60"/>
      <c r="V4799" s="60"/>
      <c r="W4799" s="60"/>
      <c r="X4799" s="60"/>
      <c r="Y4799" s="60"/>
      <c r="Z4799" s="60"/>
      <c r="AA4799" s="60"/>
      <c r="AB4799" s="60"/>
      <c r="AC4799" s="60"/>
      <c r="AD4799" s="60"/>
      <c r="AE4799" s="60"/>
      <c r="AF4799" s="60"/>
      <c r="AG4799" s="60"/>
      <c r="AH4799" s="60"/>
      <c r="AI4799" s="60"/>
      <c r="AJ4799" s="60"/>
      <c r="AK4799" s="60"/>
      <c r="AL4799" s="60"/>
      <c r="AM4799" s="60"/>
      <c r="AN4799" s="60"/>
      <c r="AO4799" s="116"/>
      <c r="AP4799" s="116"/>
      <c r="AQ4799" s="116"/>
      <c r="AR4799" s="116"/>
      <c r="AS4799" s="116"/>
      <c r="AT4799" s="116"/>
      <c r="AU4799" s="116"/>
      <c r="AV4799" s="116"/>
      <c r="AW4799" s="116"/>
      <c r="AX4799" s="116"/>
      <c r="AY4799" s="116"/>
      <c r="AZ4799" s="116"/>
      <c r="BA4799" s="116"/>
    </row>
    <row r="4800" spans="1:53" x14ac:dyDescent="0.25">
      <c r="A4800" s="112"/>
      <c r="B4800" s="45">
        <v>39465</v>
      </c>
      <c r="C4800" s="2">
        <v>55.5</v>
      </c>
      <c r="D4800" s="2">
        <v>55.5</v>
      </c>
      <c r="E4800" s="2"/>
      <c r="F4800" s="2"/>
      <c r="G4800" s="2"/>
      <c r="H4800" s="2"/>
      <c r="I4800" s="2"/>
      <c r="J4800" s="2"/>
      <c r="K4800" s="2"/>
      <c r="L4800" s="2"/>
      <c r="M4800" s="60"/>
      <c r="N4800" s="60"/>
      <c r="O4800" s="60"/>
      <c r="P4800" s="60"/>
      <c r="Q4800" s="2"/>
      <c r="R4800" s="60"/>
      <c r="S4800" s="60"/>
      <c r="T4800" s="60"/>
      <c r="U4800" s="60"/>
      <c r="V4800" s="60"/>
      <c r="W4800" s="60"/>
      <c r="X4800" s="60"/>
      <c r="Y4800" s="60"/>
      <c r="Z4800" s="60"/>
      <c r="AA4800" s="60"/>
      <c r="AB4800" s="60"/>
      <c r="AC4800" s="60"/>
      <c r="AD4800" s="60"/>
      <c r="AE4800" s="60"/>
      <c r="AF4800" s="60"/>
      <c r="AG4800" s="60"/>
      <c r="AH4800" s="60"/>
      <c r="AI4800" s="60"/>
      <c r="AJ4800" s="60"/>
      <c r="AK4800" s="60"/>
      <c r="AL4800" s="60"/>
      <c r="AM4800" s="60"/>
      <c r="AN4800" s="60"/>
      <c r="AO4800" s="116"/>
      <c r="AP4800" s="116"/>
      <c r="AQ4800" s="116"/>
      <c r="AR4800" s="116"/>
      <c r="AS4800" s="116"/>
      <c r="AT4800" s="116"/>
      <c r="AU4800" s="116"/>
      <c r="AV4800" s="116"/>
      <c r="AW4800" s="116"/>
      <c r="AX4800" s="116"/>
      <c r="AY4800" s="116"/>
      <c r="AZ4800" s="116"/>
      <c r="BA4800" s="116"/>
    </row>
    <row r="4801" spans="1:53" x14ac:dyDescent="0.25">
      <c r="A4801" s="112"/>
      <c r="B4801" s="45">
        <v>39464</v>
      </c>
      <c r="C4801" s="2">
        <v>55.5</v>
      </c>
      <c r="D4801" s="2">
        <v>55.5</v>
      </c>
      <c r="E4801" s="2"/>
      <c r="F4801" s="2"/>
      <c r="G4801" s="2"/>
      <c r="H4801" s="2"/>
      <c r="I4801" s="2"/>
      <c r="J4801" s="2"/>
      <c r="K4801" s="2"/>
      <c r="L4801" s="2"/>
      <c r="M4801" s="60"/>
      <c r="N4801" s="60"/>
      <c r="O4801" s="60"/>
      <c r="P4801" s="60"/>
      <c r="Q4801" s="2"/>
      <c r="R4801" s="60"/>
      <c r="S4801" s="60"/>
      <c r="T4801" s="60"/>
      <c r="U4801" s="60"/>
      <c r="V4801" s="60"/>
      <c r="W4801" s="60"/>
      <c r="X4801" s="60"/>
      <c r="Y4801" s="60"/>
      <c r="Z4801" s="60"/>
      <c r="AA4801" s="60"/>
      <c r="AB4801" s="60"/>
      <c r="AC4801" s="60"/>
      <c r="AD4801" s="60"/>
      <c r="AE4801" s="60"/>
      <c r="AF4801" s="60"/>
      <c r="AG4801" s="60"/>
      <c r="AH4801" s="60"/>
      <c r="AI4801" s="60"/>
      <c r="AJ4801" s="60"/>
      <c r="AK4801" s="60"/>
      <c r="AL4801" s="60"/>
      <c r="AM4801" s="60"/>
      <c r="AN4801" s="60"/>
      <c r="AO4801" s="116"/>
      <c r="AP4801" s="116"/>
      <c r="AQ4801" s="116"/>
      <c r="AR4801" s="116"/>
      <c r="AS4801" s="116"/>
      <c r="AT4801" s="116"/>
      <c r="AU4801" s="116"/>
      <c r="AV4801" s="116"/>
      <c r="AW4801" s="116"/>
      <c r="AX4801" s="116"/>
      <c r="AY4801" s="116"/>
      <c r="AZ4801" s="116"/>
      <c r="BA4801" s="116"/>
    </row>
    <row r="4802" spans="1:53" x14ac:dyDescent="0.25">
      <c r="A4802" s="112"/>
      <c r="B4802" s="45">
        <v>39463</v>
      </c>
      <c r="C4802" s="2">
        <v>55.5</v>
      </c>
      <c r="D4802" s="2">
        <v>55.5</v>
      </c>
      <c r="E4802" s="2"/>
      <c r="F4802" s="2"/>
      <c r="G4802" s="2"/>
      <c r="H4802" s="2"/>
      <c r="I4802" s="2"/>
      <c r="J4802" s="2"/>
      <c r="K4802" s="2"/>
      <c r="L4802" s="2"/>
      <c r="M4802" s="60"/>
      <c r="N4802" s="60"/>
      <c r="O4802" s="60"/>
      <c r="P4802" s="60"/>
      <c r="Q4802" s="2"/>
      <c r="R4802" s="60"/>
      <c r="S4802" s="60"/>
      <c r="T4802" s="60"/>
      <c r="U4802" s="60"/>
      <c r="V4802" s="60"/>
      <c r="W4802" s="60"/>
      <c r="X4802" s="60"/>
      <c r="Y4802" s="60"/>
      <c r="Z4802" s="60"/>
      <c r="AA4802" s="60"/>
      <c r="AB4802" s="60"/>
      <c r="AC4802" s="60"/>
      <c r="AD4802" s="60"/>
      <c r="AE4802" s="60"/>
      <c r="AF4802" s="60"/>
      <c r="AG4802" s="60"/>
      <c r="AH4802" s="60"/>
      <c r="AI4802" s="60"/>
      <c r="AJ4802" s="60"/>
      <c r="AK4802" s="60"/>
      <c r="AL4802" s="60"/>
      <c r="AM4802" s="60"/>
      <c r="AN4802" s="60"/>
      <c r="AO4802" s="116"/>
      <c r="AP4802" s="116"/>
      <c r="AQ4802" s="116"/>
      <c r="AR4802" s="116"/>
      <c r="AS4802" s="116"/>
      <c r="AT4802" s="116"/>
      <c r="AU4802" s="116"/>
      <c r="AV4802" s="116"/>
      <c r="AW4802" s="116"/>
      <c r="AX4802" s="116"/>
      <c r="AY4802" s="116"/>
      <c r="AZ4802" s="116"/>
      <c r="BA4802" s="116"/>
    </row>
    <row r="4803" spans="1:53" x14ac:dyDescent="0.25">
      <c r="A4803" s="112"/>
      <c r="B4803" s="45">
        <v>39462</v>
      </c>
      <c r="C4803" s="2">
        <v>55.5</v>
      </c>
      <c r="D4803" s="2">
        <v>55.5</v>
      </c>
      <c r="E4803" s="2"/>
      <c r="F4803" s="2"/>
      <c r="G4803" s="2"/>
      <c r="H4803" s="2"/>
      <c r="I4803" s="2"/>
      <c r="J4803" s="2"/>
      <c r="K4803" s="2"/>
      <c r="L4803" s="2"/>
      <c r="M4803" s="60"/>
      <c r="N4803" s="60"/>
      <c r="O4803" s="60"/>
      <c r="P4803" s="60"/>
      <c r="Q4803" s="2"/>
      <c r="R4803" s="60"/>
      <c r="S4803" s="60"/>
      <c r="T4803" s="60"/>
      <c r="U4803" s="60"/>
      <c r="V4803" s="60"/>
      <c r="W4803" s="60"/>
      <c r="X4803" s="60"/>
      <c r="Y4803" s="60"/>
      <c r="Z4803" s="60"/>
      <c r="AA4803" s="60"/>
      <c r="AB4803" s="60"/>
      <c r="AC4803" s="60"/>
      <c r="AD4803" s="60"/>
      <c r="AE4803" s="60"/>
      <c r="AF4803" s="60"/>
      <c r="AG4803" s="60"/>
      <c r="AH4803" s="60"/>
      <c r="AI4803" s="60"/>
      <c r="AJ4803" s="60"/>
      <c r="AK4803" s="60"/>
      <c r="AL4803" s="60"/>
      <c r="AM4803" s="60"/>
      <c r="AN4803" s="60"/>
      <c r="AO4803" s="116"/>
      <c r="AP4803" s="116"/>
      <c r="AQ4803" s="116"/>
      <c r="AR4803" s="116"/>
      <c r="AS4803" s="116"/>
      <c r="AT4803" s="116"/>
      <c r="AU4803" s="116"/>
      <c r="AV4803" s="116"/>
      <c r="AW4803" s="116"/>
      <c r="AX4803" s="116"/>
      <c r="AY4803" s="116"/>
      <c r="AZ4803" s="116"/>
      <c r="BA4803" s="116"/>
    </row>
    <row r="4804" spans="1:53" x14ac:dyDescent="0.25">
      <c r="A4804" s="112"/>
      <c r="B4804" s="45">
        <v>39461</v>
      </c>
      <c r="C4804" s="2">
        <v>55.5</v>
      </c>
      <c r="D4804" s="2">
        <v>55.5</v>
      </c>
      <c r="E4804" s="2"/>
      <c r="F4804" s="2"/>
      <c r="G4804" s="2"/>
      <c r="H4804" s="2"/>
      <c r="I4804" s="2"/>
      <c r="J4804" s="2"/>
      <c r="K4804" s="2"/>
      <c r="L4804" s="2"/>
      <c r="M4804" s="60"/>
      <c r="N4804" s="60"/>
      <c r="O4804" s="60"/>
      <c r="P4804" s="60"/>
      <c r="Q4804" s="2"/>
      <c r="R4804" s="60"/>
      <c r="S4804" s="60"/>
      <c r="T4804" s="60"/>
      <c r="U4804" s="60"/>
      <c r="V4804" s="60"/>
      <c r="W4804" s="60"/>
      <c r="X4804" s="60"/>
      <c r="Y4804" s="60"/>
      <c r="Z4804" s="60"/>
      <c r="AA4804" s="60"/>
      <c r="AB4804" s="60"/>
      <c r="AC4804" s="60"/>
      <c r="AD4804" s="60"/>
      <c r="AE4804" s="60"/>
      <c r="AF4804" s="60"/>
      <c r="AG4804" s="60"/>
      <c r="AH4804" s="60"/>
      <c r="AI4804" s="60"/>
      <c r="AJ4804" s="60"/>
      <c r="AK4804" s="60"/>
      <c r="AL4804" s="60"/>
      <c r="AM4804" s="60"/>
      <c r="AN4804" s="60"/>
      <c r="AO4804" s="116"/>
      <c r="AP4804" s="116"/>
      <c r="AQ4804" s="116"/>
      <c r="AR4804" s="116"/>
      <c r="AS4804" s="116"/>
      <c r="AT4804" s="116"/>
      <c r="AU4804" s="116"/>
      <c r="AV4804" s="116"/>
      <c r="AW4804" s="116"/>
      <c r="AX4804" s="116"/>
      <c r="AY4804" s="116"/>
      <c r="AZ4804" s="116"/>
      <c r="BA4804" s="116"/>
    </row>
    <row r="4805" spans="1:53" x14ac:dyDescent="0.25">
      <c r="A4805" s="112"/>
      <c r="B4805" s="45">
        <v>39458</v>
      </c>
      <c r="C4805" s="2">
        <v>55.5</v>
      </c>
      <c r="D4805" s="2">
        <v>55.5</v>
      </c>
      <c r="E4805" s="2"/>
      <c r="F4805" s="2"/>
      <c r="G4805" s="2"/>
      <c r="H4805" s="2"/>
      <c r="I4805" s="2"/>
      <c r="J4805" s="2"/>
      <c r="K4805" s="2"/>
      <c r="L4805" s="2"/>
      <c r="M4805" s="60"/>
      <c r="N4805" s="60"/>
      <c r="O4805" s="60"/>
      <c r="P4805" s="60"/>
      <c r="Q4805" s="2"/>
      <c r="R4805" s="60"/>
      <c r="S4805" s="60"/>
      <c r="T4805" s="60"/>
      <c r="U4805" s="60"/>
      <c r="V4805" s="60"/>
      <c r="W4805" s="60"/>
      <c r="X4805" s="60"/>
      <c r="Y4805" s="60"/>
      <c r="Z4805" s="60"/>
      <c r="AA4805" s="60"/>
      <c r="AB4805" s="60"/>
      <c r="AC4805" s="60"/>
      <c r="AD4805" s="60"/>
      <c r="AE4805" s="60"/>
      <c r="AF4805" s="60"/>
      <c r="AG4805" s="60"/>
      <c r="AH4805" s="60"/>
      <c r="AI4805" s="60"/>
      <c r="AJ4805" s="60"/>
      <c r="AK4805" s="60"/>
      <c r="AL4805" s="60"/>
      <c r="AM4805" s="60"/>
      <c r="AN4805" s="60"/>
      <c r="AO4805" s="116"/>
      <c r="AP4805" s="116"/>
      <c r="AQ4805" s="116"/>
      <c r="AR4805" s="116"/>
      <c r="AS4805" s="116"/>
      <c r="AT4805" s="116"/>
      <c r="AU4805" s="116"/>
      <c r="AV4805" s="116"/>
      <c r="AW4805" s="116"/>
      <c r="AX4805" s="116"/>
      <c r="AY4805" s="116"/>
      <c r="AZ4805" s="116"/>
      <c r="BA4805" s="116"/>
    </row>
    <row r="4806" spans="1:53" x14ac:dyDescent="0.25">
      <c r="A4806" s="112"/>
      <c r="B4806" s="45">
        <v>39457</v>
      </c>
      <c r="C4806" s="2">
        <v>55.5</v>
      </c>
      <c r="D4806" s="2">
        <v>55.5</v>
      </c>
      <c r="E4806" s="2"/>
      <c r="F4806" s="2"/>
      <c r="G4806" s="2"/>
      <c r="H4806" s="2"/>
      <c r="I4806" s="2"/>
      <c r="J4806" s="2"/>
      <c r="K4806" s="2"/>
      <c r="L4806" s="2"/>
      <c r="M4806" s="60"/>
      <c r="N4806" s="60"/>
      <c r="O4806" s="60"/>
      <c r="P4806" s="60"/>
      <c r="Q4806" s="2"/>
      <c r="R4806" s="60"/>
      <c r="S4806" s="60"/>
      <c r="T4806" s="60"/>
      <c r="U4806" s="60"/>
      <c r="V4806" s="60"/>
      <c r="W4806" s="60"/>
      <c r="X4806" s="60"/>
      <c r="Y4806" s="60"/>
      <c r="Z4806" s="60"/>
      <c r="AA4806" s="60"/>
      <c r="AB4806" s="60"/>
      <c r="AC4806" s="60"/>
      <c r="AD4806" s="60"/>
      <c r="AE4806" s="60"/>
      <c r="AF4806" s="60"/>
      <c r="AG4806" s="60"/>
      <c r="AH4806" s="60"/>
      <c r="AI4806" s="60"/>
      <c r="AJ4806" s="60"/>
      <c r="AK4806" s="60"/>
      <c r="AL4806" s="60"/>
      <c r="AM4806" s="60"/>
      <c r="AN4806" s="60"/>
      <c r="AO4806" s="116"/>
      <c r="AP4806" s="116"/>
      <c r="AQ4806" s="116"/>
      <c r="AR4806" s="116"/>
      <c r="AS4806" s="116"/>
      <c r="AT4806" s="116"/>
      <c r="AU4806" s="116"/>
      <c r="AV4806" s="116"/>
      <c r="AW4806" s="116"/>
      <c r="AX4806" s="116"/>
      <c r="AY4806" s="116"/>
      <c r="AZ4806" s="116"/>
      <c r="BA4806" s="116"/>
    </row>
    <row r="4807" spans="1:53" x14ac:dyDescent="0.25">
      <c r="A4807" s="112"/>
      <c r="B4807" s="45">
        <v>39456</v>
      </c>
      <c r="C4807" s="2">
        <v>55.5</v>
      </c>
      <c r="D4807" s="2">
        <v>55.5</v>
      </c>
      <c r="E4807" s="2"/>
      <c r="F4807" s="2"/>
      <c r="G4807" s="2"/>
      <c r="H4807" s="2"/>
      <c r="I4807" s="2"/>
      <c r="J4807" s="2"/>
      <c r="K4807" s="2"/>
      <c r="L4807" s="2"/>
      <c r="M4807" s="60"/>
      <c r="N4807" s="60"/>
      <c r="O4807" s="60"/>
      <c r="P4807" s="60"/>
      <c r="Q4807" s="2"/>
      <c r="R4807" s="60"/>
      <c r="S4807" s="60"/>
      <c r="T4807" s="60"/>
      <c r="U4807" s="60"/>
      <c r="V4807" s="60"/>
      <c r="W4807" s="60"/>
      <c r="X4807" s="60"/>
      <c r="Y4807" s="60"/>
      <c r="Z4807" s="60"/>
      <c r="AA4807" s="60"/>
      <c r="AB4807" s="60"/>
      <c r="AC4807" s="60"/>
      <c r="AD4807" s="60"/>
      <c r="AE4807" s="60"/>
      <c r="AF4807" s="60"/>
      <c r="AG4807" s="60"/>
      <c r="AH4807" s="60"/>
      <c r="AI4807" s="60"/>
      <c r="AJ4807" s="60"/>
      <c r="AK4807" s="60"/>
      <c r="AL4807" s="60"/>
      <c r="AM4807" s="60"/>
      <c r="AN4807" s="60"/>
      <c r="AO4807" s="116"/>
      <c r="AP4807" s="116"/>
      <c r="AQ4807" s="116"/>
      <c r="AR4807" s="116"/>
      <c r="AS4807" s="116"/>
      <c r="AT4807" s="116"/>
      <c r="AU4807" s="116"/>
      <c r="AV4807" s="116"/>
      <c r="AW4807" s="116"/>
      <c r="AX4807" s="116"/>
      <c r="AY4807" s="116"/>
      <c r="AZ4807" s="116"/>
      <c r="BA4807" s="116"/>
    </row>
    <row r="4808" spans="1:53" x14ac:dyDescent="0.25">
      <c r="A4808" s="112"/>
      <c r="B4808" s="45">
        <v>39455</v>
      </c>
      <c r="C4808" s="2">
        <v>55.5</v>
      </c>
      <c r="D4808" s="2">
        <v>55.5</v>
      </c>
      <c r="E4808" s="2"/>
      <c r="F4808" s="2"/>
      <c r="G4808" s="2"/>
      <c r="H4808" s="2"/>
      <c r="I4808" s="2"/>
      <c r="J4808" s="2"/>
      <c r="K4808" s="2"/>
      <c r="L4808" s="2"/>
      <c r="M4808" s="60"/>
      <c r="N4808" s="60"/>
      <c r="O4808" s="60"/>
      <c r="P4808" s="60"/>
      <c r="Q4808" s="2"/>
      <c r="R4808" s="60"/>
      <c r="S4808" s="60"/>
      <c r="T4808" s="60"/>
      <c r="U4808" s="60"/>
      <c r="V4808" s="60"/>
      <c r="W4808" s="60"/>
      <c r="X4808" s="60"/>
      <c r="Y4808" s="60"/>
      <c r="Z4808" s="60"/>
      <c r="AA4808" s="60"/>
      <c r="AB4808" s="60"/>
      <c r="AC4808" s="60"/>
      <c r="AD4808" s="60"/>
      <c r="AE4808" s="60"/>
      <c r="AF4808" s="60"/>
      <c r="AG4808" s="60"/>
      <c r="AH4808" s="60"/>
      <c r="AI4808" s="60"/>
      <c r="AJ4808" s="60"/>
      <c r="AK4808" s="60"/>
      <c r="AL4808" s="60"/>
      <c r="AM4808" s="60"/>
      <c r="AN4808" s="60"/>
      <c r="AO4808" s="116"/>
      <c r="AP4808" s="116"/>
      <c r="AQ4808" s="116"/>
      <c r="AR4808" s="116"/>
      <c r="AS4808" s="116"/>
      <c r="AT4808" s="116"/>
      <c r="AU4808" s="116"/>
      <c r="AV4808" s="116"/>
      <c r="AW4808" s="116"/>
      <c r="AX4808" s="116"/>
      <c r="AY4808" s="116"/>
      <c r="AZ4808" s="116"/>
      <c r="BA4808" s="116"/>
    </row>
    <row r="4809" spans="1:53" x14ac:dyDescent="0.25">
      <c r="A4809" s="112"/>
      <c r="B4809" s="45">
        <v>39451</v>
      </c>
      <c r="C4809" s="2">
        <v>53.85</v>
      </c>
      <c r="D4809" s="2">
        <v>53.85</v>
      </c>
      <c r="E4809" s="2"/>
      <c r="F4809" s="2"/>
      <c r="G4809" s="2"/>
      <c r="H4809" s="2"/>
      <c r="I4809" s="2"/>
      <c r="J4809" s="2"/>
      <c r="K4809" s="2"/>
      <c r="L4809" s="2"/>
      <c r="M4809" s="60"/>
      <c r="N4809" s="60"/>
      <c r="O4809" s="60"/>
      <c r="P4809" s="60"/>
      <c r="Q4809" s="2"/>
      <c r="R4809" s="60"/>
      <c r="S4809" s="60"/>
      <c r="T4809" s="60"/>
      <c r="U4809" s="60"/>
      <c r="V4809" s="60"/>
      <c r="W4809" s="60"/>
      <c r="X4809" s="60"/>
      <c r="Y4809" s="60"/>
      <c r="Z4809" s="60"/>
      <c r="AA4809" s="60"/>
      <c r="AB4809" s="60"/>
      <c r="AC4809" s="60"/>
      <c r="AD4809" s="60"/>
      <c r="AE4809" s="60"/>
      <c r="AF4809" s="60"/>
      <c r="AG4809" s="60"/>
      <c r="AH4809" s="60"/>
      <c r="AI4809" s="60"/>
      <c r="AJ4809" s="60"/>
      <c r="AK4809" s="60"/>
      <c r="AL4809" s="60"/>
      <c r="AM4809" s="60"/>
      <c r="AN4809" s="60"/>
      <c r="AO4809" s="116"/>
      <c r="AP4809" s="116"/>
      <c r="AQ4809" s="116"/>
      <c r="AR4809" s="116"/>
      <c r="AS4809" s="116"/>
      <c r="AT4809" s="116"/>
      <c r="AU4809" s="116"/>
      <c r="AV4809" s="116"/>
      <c r="AW4809" s="116"/>
      <c r="AX4809" s="116"/>
      <c r="AY4809" s="116"/>
      <c r="AZ4809" s="116"/>
      <c r="BA4809" s="116"/>
    </row>
    <row r="4810" spans="1:53" x14ac:dyDescent="0.25">
      <c r="A4810" s="112"/>
      <c r="B4810" s="45">
        <v>39450</v>
      </c>
      <c r="C4810" s="2">
        <v>53.85</v>
      </c>
      <c r="D4810" s="2">
        <v>53.85</v>
      </c>
      <c r="E4810" s="2"/>
      <c r="F4810" s="2"/>
      <c r="G4810" s="2"/>
      <c r="H4810" s="2"/>
      <c r="I4810" s="2"/>
      <c r="J4810" s="2"/>
      <c r="K4810" s="2"/>
      <c r="L4810" s="2"/>
      <c r="M4810" s="60"/>
      <c r="N4810" s="60"/>
      <c r="O4810" s="60"/>
      <c r="P4810" s="60"/>
      <c r="Q4810" s="2"/>
      <c r="R4810" s="60"/>
      <c r="S4810" s="60"/>
      <c r="T4810" s="60"/>
      <c r="U4810" s="60"/>
      <c r="V4810" s="60"/>
      <c r="W4810" s="60"/>
      <c r="X4810" s="60"/>
      <c r="Y4810" s="60"/>
      <c r="Z4810" s="60"/>
      <c r="AA4810" s="60"/>
      <c r="AB4810" s="60"/>
      <c r="AC4810" s="60"/>
      <c r="AD4810" s="60"/>
      <c r="AE4810" s="60"/>
      <c r="AF4810" s="60"/>
      <c r="AG4810" s="60"/>
      <c r="AH4810" s="60"/>
      <c r="AI4810" s="60"/>
      <c r="AJ4810" s="60"/>
      <c r="AK4810" s="60"/>
      <c r="AL4810" s="60"/>
      <c r="AM4810" s="60"/>
      <c r="AN4810" s="60"/>
      <c r="AO4810" s="116"/>
      <c r="AP4810" s="116"/>
      <c r="AQ4810" s="116"/>
      <c r="AR4810" s="116"/>
      <c r="AS4810" s="116"/>
      <c r="AT4810" s="116"/>
      <c r="AU4810" s="116"/>
      <c r="AV4810" s="116"/>
      <c r="AW4810" s="116"/>
      <c r="AX4810" s="116"/>
      <c r="AY4810" s="116"/>
      <c r="AZ4810" s="116"/>
      <c r="BA4810" s="116"/>
    </row>
    <row r="4811" spans="1:53" x14ac:dyDescent="0.25">
      <c r="A4811" s="112"/>
      <c r="B4811" s="45">
        <v>39449</v>
      </c>
      <c r="C4811" s="2">
        <v>53.85</v>
      </c>
      <c r="D4811" s="2">
        <v>53.85</v>
      </c>
      <c r="E4811" s="2"/>
      <c r="F4811" s="2"/>
      <c r="G4811" s="2"/>
      <c r="H4811" s="2"/>
      <c r="I4811" s="2"/>
      <c r="J4811" s="2"/>
      <c r="K4811" s="2"/>
      <c r="L4811" s="2"/>
      <c r="M4811" s="60"/>
      <c r="N4811" s="60"/>
      <c r="O4811" s="60"/>
      <c r="P4811" s="60"/>
      <c r="Q4811" s="2"/>
      <c r="R4811" s="60"/>
      <c r="S4811" s="60"/>
      <c r="T4811" s="60"/>
      <c r="U4811" s="60"/>
      <c r="V4811" s="60"/>
      <c r="W4811" s="60"/>
      <c r="X4811" s="60"/>
      <c r="Y4811" s="60"/>
      <c r="Z4811" s="60"/>
      <c r="AA4811" s="60"/>
      <c r="AB4811" s="60"/>
      <c r="AC4811" s="60"/>
      <c r="AD4811" s="60"/>
      <c r="AE4811" s="60"/>
      <c r="AF4811" s="60"/>
      <c r="AG4811" s="60"/>
      <c r="AH4811" s="60"/>
      <c r="AI4811" s="60"/>
      <c r="AJ4811" s="60"/>
      <c r="AK4811" s="60"/>
      <c r="AL4811" s="60"/>
      <c r="AM4811" s="60"/>
      <c r="AN4811" s="60"/>
      <c r="AO4811" s="116"/>
      <c r="AP4811" s="116"/>
      <c r="AQ4811" s="116"/>
      <c r="AR4811" s="116"/>
      <c r="AS4811" s="116"/>
      <c r="AT4811" s="116"/>
      <c r="AU4811" s="116"/>
      <c r="AV4811" s="116"/>
      <c r="AW4811" s="116"/>
      <c r="AX4811" s="116"/>
      <c r="AY4811" s="116"/>
      <c r="AZ4811" s="116"/>
      <c r="BA4811" s="116"/>
    </row>
    <row r="4812" spans="1:53" x14ac:dyDescent="0.25">
      <c r="A4812" s="112"/>
      <c r="B4812" s="120" t="s">
        <v>66</v>
      </c>
      <c r="C4812" s="117"/>
      <c r="D4812" s="116"/>
      <c r="E4812" s="116"/>
      <c r="F4812" s="116"/>
      <c r="G4812" s="116"/>
      <c r="H4812" s="116"/>
      <c r="I4812" s="116"/>
      <c r="J4812" s="116"/>
      <c r="K4812" s="116"/>
      <c r="L4812" s="116"/>
      <c r="M4812" s="116"/>
      <c r="N4812" s="116"/>
      <c r="O4812" s="116"/>
      <c r="P4812" s="116"/>
      <c r="Q4812" s="121"/>
      <c r="R4812" s="116"/>
      <c r="S4812" s="116"/>
      <c r="T4812" s="116"/>
      <c r="U4812" s="116"/>
      <c r="V4812" s="116"/>
      <c r="W4812" s="116"/>
      <c r="X4812" s="116"/>
      <c r="Y4812" s="116"/>
      <c r="Z4812" s="116"/>
      <c r="AA4812" s="116"/>
      <c r="AB4812" s="116"/>
      <c r="AC4812" s="116"/>
      <c r="AD4812" s="116"/>
      <c r="AE4812" s="116"/>
      <c r="AF4812" s="116"/>
      <c r="AG4812" s="116"/>
      <c r="AH4812" s="116"/>
      <c r="AI4812" s="116"/>
      <c r="AJ4812" s="116"/>
      <c r="AK4812" s="116"/>
      <c r="AL4812" s="116"/>
      <c r="AM4812" s="116"/>
      <c r="AN4812" s="116"/>
      <c r="AO4812" s="116"/>
      <c r="AP4812" s="116"/>
      <c r="AQ4812" s="116"/>
      <c r="AR4812" s="116"/>
      <c r="AS4812" s="116"/>
      <c r="AT4812" s="116"/>
      <c r="AU4812" s="116"/>
      <c r="AV4812" s="116"/>
      <c r="AW4812" s="116"/>
      <c r="AX4812" s="116"/>
      <c r="AY4812" s="116"/>
      <c r="AZ4812" s="116"/>
      <c r="BA4812" s="116"/>
    </row>
    <row r="4813" spans="1:53" x14ac:dyDescent="0.25">
      <c r="A4813" s="112"/>
      <c r="B4813" s="112"/>
      <c r="C4813" s="112"/>
      <c r="D4813" s="112"/>
      <c r="E4813" s="112"/>
      <c r="F4813" s="112"/>
      <c r="G4813" s="112"/>
      <c r="H4813" s="112"/>
      <c r="I4813" s="112"/>
      <c r="J4813" s="112"/>
      <c r="K4813" s="112"/>
      <c r="L4813" s="112"/>
      <c r="M4813" s="112"/>
      <c r="N4813" s="112"/>
      <c r="O4813" s="112"/>
      <c r="P4813" s="112"/>
      <c r="Q4813" s="112"/>
      <c r="R4813" s="112"/>
      <c r="S4813" s="112"/>
      <c r="T4813" s="112"/>
      <c r="U4813" s="112"/>
      <c r="V4813" s="112"/>
      <c r="W4813" s="112"/>
      <c r="X4813" s="112"/>
      <c r="Y4813" s="112"/>
      <c r="Z4813" s="112"/>
      <c r="AA4813" s="112"/>
      <c r="AB4813" s="112"/>
      <c r="AC4813" s="112"/>
      <c r="AD4813" s="112"/>
      <c r="AE4813" s="112"/>
      <c r="AF4813" s="112"/>
      <c r="AG4813" s="112"/>
      <c r="AH4813" s="112"/>
      <c r="AI4813" s="112"/>
      <c r="AJ4813" s="112"/>
      <c r="AK4813" s="112"/>
      <c r="AL4813" s="112"/>
      <c r="AM4813" s="112"/>
      <c r="AN4813" s="112"/>
      <c r="AO4813" s="116"/>
      <c r="AP4813" s="116"/>
      <c r="AQ4813" s="116"/>
      <c r="AR4813" s="116"/>
      <c r="AS4813" s="116"/>
      <c r="AT4813" s="116"/>
      <c r="AU4813" s="116"/>
      <c r="AV4813" s="116"/>
      <c r="AW4813" s="116"/>
      <c r="AX4813" s="116"/>
      <c r="AY4813" s="116"/>
      <c r="AZ4813" s="116"/>
      <c r="BA4813" s="116"/>
    </row>
  </sheetData>
  <pageMargins left="0.70866141732283472" right="0.51181102362204722" top="0.74803149606299213" bottom="0.74803149606299213" header="0.31496062992125984" footer="0.31496062992125984"/>
  <pageSetup paperSize="9" scale="10" orientation="landscape" r:id="rId1"/>
  <headerFooter>
    <oddFooter>&amp;L&amp;"BellGothic BT,Roman"ACOGEN - Aociación Española de Cogeneración - www.acogen.es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M42"/>
  <sheetViews>
    <sheetView showGridLines="0" zoomScale="90" zoomScaleNormal="90" workbookViewId="0">
      <selection activeCell="K59" sqref="K59"/>
    </sheetView>
  </sheetViews>
  <sheetFormatPr baseColWidth="10" defaultColWidth="9.140625" defaultRowHeight="12.75" x14ac:dyDescent="0.2"/>
  <cols>
    <col min="1" max="1" width="4.140625" style="3" customWidth="1"/>
    <col min="2" max="2" width="15.7109375" style="3" customWidth="1"/>
    <col min="3" max="5" width="11.85546875" style="3" customWidth="1"/>
    <col min="6" max="7" width="10.7109375" style="3" customWidth="1"/>
    <col min="8" max="8" width="9.140625" style="3"/>
    <col min="9" max="9" width="12.42578125" style="3" customWidth="1"/>
    <col min="10" max="10" width="17.28515625" style="3" customWidth="1"/>
    <col min="11" max="12" width="9.140625" style="3"/>
    <col min="13" max="13" width="10.7109375" style="3" customWidth="1"/>
    <col min="14" max="16384" width="9.140625" style="3"/>
  </cols>
  <sheetData>
    <row r="1" spans="1:13" customFormat="1" ht="129.7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0.25" customHeight="1" x14ac:dyDescent="0.2">
      <c r="A3" s="98"/>
      <c r="B3" s="25" t="s">
        <v>6</v>
      </c>
      <c r="C3" s="26"/>
      <c r="D3" s="27"/>
      <c r="E3" s="27"/>
      <c r="F3" s="99"/>
      <c r="G3" s="99"/>
      <c r="H3" s="98"/>
      <c r="I3" s="98"/>
      <c r="J3" s="98"/>
      <c r="K3" s="98"/>
      <c r="L3" s="98"/>
      <c r="M3" s="98"/>
    </row>
    <row r="4" spans="1:13" x14ac:dyDescent="0.2">
      <c r="A4" s="98"/>
      <c r="B4" s="28" t="s">
        <v>115</v>
      </c>
      <c r="C4" s="29"/>
      <c r="D4" s="63" t="s">
        <v>225</v>
      </c>
      <c r="E4" s="28"/>
      <c r="F4" s="99"/>
      <c r="G4" s="99"/>
      <c r="H4" s="98"/>
      <c r="I4" s="98"/>
      <c r="J4" s="98"/>
      <c r="K4" s="98"/>
      <c r="L4" s="98"/>
      <c r="M4" s="98"/>
    </row>
    <row r="5" spans="1:13" ht="25.5" x14ac:dyDescent="0.2">
      <c r="A5" s="98"/>
      <c r="B5" s="30" t="s">
        <v>23</v>
      </c>
      <c r="C5" s="9" t="s">
        <v>7</v>
      </c>
      <c r="D5" s="9" t="s">
        <v>26</v>
      </c>
      <c r="E5" s="9" t="s">
        <v>22</v>
      </c>
      <c r="F5" s="98"/>
      <c r="G5" s="4"/>
      <c r="H5" s="4"/>
      <c r="I5" s="4"/>
      <c r="J5" s="4"/>
      <c r="K5" s="4"/>
      <c r="L5" s="4"/>
      <c r="M5" s="98"/>
    </row>
    <row r="6" spans="1:13" x14ac:dyDescent="0.2">
      <c r="A6" s="98"/>
      <c r="B6" s="31">
        <v>0.1</v>
      </c>
      <c r="C6" s="32">
        <v>23.424542008986776</v>
      </c>
      <c r="D6" s="32">
        <v>23.692310155054059</v>
      </c>
      <c r="E6" s="32">
        <v>27.026390052576836</v>
      </c>
      <c r="F6" s="98"/>
      <c r="G6" s="4"/>
      <c r="H6" s="4"/>
      <c r="I6" s="4"/>
      <c r="J6" s="4"/>
      <c r="K6" s="4"/>
      <c r="L6" s="4"/>
      <c r="M6" s="98"/>
    </row>
    <row r="7" spans="1:13" x14ac:dyDescent="0.2">
      <c r="A7" s="98"/>
      <c r="B7" s="31">
        <v>0.15000000000000002</v>
      </c>
      <c r="C7" s="32">
        <v>21.065338096571494</v>
      </c>
      <c r="D7" s="32">
        <v>21.333106242638777</v>
      </c>
      <c r="E7" s="32">
        <v>25.891492012850808</v>
      </c>
      <c r="F7" s="98"/>
      <c r="G7" s="4"/>
      <c r="H7" s="4"/>
      <c r="I7" s="4"/>
      <c r="J7" s="4"/>
      <c r="K7" s="4"/>
      <c r="L7" s="4"/>
      <c r="M7" s="98"/>
    </row>
    <row r="8" spans="1:13" x14ac:dyDescent="0.2">
      <c r="A8" s="98"/>
      <c r="B8" s="31">
        <v>0.2</v>
      </c>
      <c r="C8" s="32">
        <v>19.885736140363854</v>
      </c>
      <c r="D8" s="32">
        <v>20.15350428643114</v>
      </c>
      <c r="E8" s="32">
        <v>25.324042992987795</v>
      </c>
      <c r="F8" s="98"/>
      <c r="G8" s="4"/>
      <c r="H8" s="4"/>
      <c r="I8" s="4"/>
      <c r="J8" s="4"/>
      <c r="K8" s="4"/>
      <c r="L8" s="4"/>
      <c r="M8" s="98"/>
    </row>
    <row r="9" spans="1:13" x14ac:dyDescent="0.2">
      <c r="A9" s="98"/>
      <c r="B9" s="31">
        <v>0.25</v>
      </c>
      <c r="C9" s="32">
        <v>19.177974966639269</v>
      </c>
      <c r="D9" s="32">
        <v>19.445743112706555</v>
      </c>
      <c r="E9" s="32">
        <v>24.983573581069987</v>
      </c>
      <c r="F9" s="98"/>
      <c r="G9" s="4"/>
      <c r="H9" s="4"/>
      <c r="I9" s="4"/>
      <c r="J9" s="4"/>
      <c r="K9" s="4"/>
      <c r="L9" s="4"/>
      <c r="M9" s="98"/>
    </row>
    <row r="10" spans="1:13" x14ac:dyDescent="0.2">
      <c r="A10" s="98"/>
      <c r="B10" s="31">
        <v>0.3</v>
      </c>
      <c r="C10" s="32">
        <v>18.706134184156213</v>
      </c>
      <c r="D10" s="32">
        <v>18.973902330223499</v>
      </c>
      <c r="E10" s="32">
        <v>24.756593973124783</v>
      </c>
      <c r="F10" s="98"/>
      <c r="G10" s="4"/>
      <c r="H10" s="4"/>
      <c r="I10" s="4"/>
      <c r="J10" s="4"/>
      <c r="K10" s="4"/>
      <c r="L10" s="4"/>
      <c r="M10" s="98"/>
    </row>
    <row r="11" spans="1:13" x14ac:dyDescent="0.2">
      <c r="A11" s="98"/>
      <c r="B11" s="31">
        <v>0.35</v>
      </c>
      <c r="C11" s="32">
        <v>18.369105053811172</v>
      </c>
      <c r="D11" s="32">
        <v>18.636873199878458</v>
      </c>
      <c r="E11" s="32">
        <v>24.59446568173535</v>
      </c>
      <c r="F11" s="98"/>
      <c r="G11" s="4"/>
      <c r="H11" s="4"/>
      <c r="I11" s="4"/>
      <c r="J11" s="4"/>
      <c r="K11" s="4"/>
      <c r="L11" s="4"/>
      <c r="M11" s="98"/>
    </row>
    <row r="12" spans="1:13" x14ac:dyDescent="0.2">
      <c r="A12" s="98"/>
      <c r="B12" s="31">
        <v>0.39999999999999997</v>
      </c>
      <c r="C12" s="32">
        <v>18.116333206052392</v>
      </c>
      <c r="D12" s="32">
        <v>18.384101352119679</v>
      </c>
      <c r="E12" s="32">
        <v>24.472869463193277</v>
      </c>
      <c r="F12" s="98"/>
      <c r="G12" s="4"/>
      <c r="H12" s="4"/>
      <c r="I12" s="4"/>
      <c r="J12" s="4"/>
      <c r="K12" s="4"/>
      <c r="L12" s="4"/>
      <c r="M12" s="98"/>
    </row>
    <row r="13" spans="1:13" x14ac:dyDescent="0.2">
      <c r="A13" s="98"/>
      <c r="B13" s="31">
        <v>0.44999999999999996</v>
      </c>
      <c r="C13" s="32">
        <v>17.919732880017783</v>
      </c>
      <c r="D13" s="32">
        <v>18.187501026085073</v>
      </c>
      <c r="E13" s="32">
        <v>24.37829462654944</v>
      </c>
      <c r="F13" s="98"/>
      <c r="G13" s="4"/>
      <c r="H13" s="4"/>
      <c r="I13" s="4"/>
      <c r="J13" s="4"/>
      <c r="K13" s="4"/>
      <c r="L13" s="4"/>
      <c r="M13" s="98"/>
    </row>
    <row r="14" spans="1:13" x14ac:dyDescent="0.2">
      <c r="A14" s="98"/>
      <c r="B14" s="31">
        <v>0.49999999999999994</v>
      </c>
      <c r="C14" s="32">
        <v>17.7624526191901</v>
      </c>
      <c r="D14" s="32">
        <v>18.030220765257386</v>
      </c>
      <c r="E14" s="32">
        <v>24.302634757234372</v>
      </c>
      <c r="F14" s="98"/>
      <c r="G14" s="4"/>
      <c r="H14" s="4"/>
      <c r="I14" s="4"/>
      <c r="J14" s="4"/>
      <c r="K14" s="4"/>
      <c r="L14" s="4"/>
      <c r="M14" s="98"/>
    </row>
    <row r="15" spans="1:13" x14ac:dyDescent="0.2">
      <c r="A15" s="98"/>
      <c r="B15" s="31">
        <v>0.54999999999999993</v>
      </c>
      <c r="C15" s="32">
        <v>17.633768769421994</v>
      </c>
      <c r="D15" s="32">
        <v>17.901536915489281</v>
      </c>
      <c r="E15" s="32">
        <v>24.240731227794768</v>
      </c>
      <c r="F15" s="98"/>
      <c r="G15" s="4"/>
      <c r="H15" s="4"/>
      <c r="I15" s="4"/>
      <c r="J15" s="4"/>
      <c r="K15" s="4"/>
      <c r="L15" s="4"/>
      <c r="M15" s="98"/>
    </row>
    <row r="16" spans="1:13" x14ac:dyDescent="0.2">
      <c r="A16" s="98"/>
      <c r="B16" s="31">
        <v>0.6</v>
      </c>
      <c r="C16" s="32">
        <v>17.526532227948572</v>
      </c>
      <c r="D16" s="32">
        <v>17.794300374015858</v>
      </c>
      <c r="E16" s="32">
        <v>24.189144953261767</v>
      </c>
      <c r="F16" s="98"/>
      <c r="G16" s="4"/>
      <c r="H16" s="4"/>
      <c r="I16" s="4"/>
      <c r="J16" s="4"/>
      <c r="K16" s="4"/>
      <c r="L16" s="4"/>
      <c r="M16" s="98"/>
    </row>
    <row r="17" spans="1:13" x14ac:dyDescent="0.2">
      <c r="A17" s="98"/>
      <c r="B17" s="31">
        <v>0.65</v>
      </c>
      <c r="C17" s="32">
        <v>17.435793615932599</v>
      </c>
      <c r="D17" s="32">
        <v>17.703561761999886</v>
      </c>
      <c r="E17" s="32">
        <v>24.145495028656921</v>
      </c>
      <c r="F17" s="98"/>
      <c r="G17" s="4"/>
      <c r="H17" s="4"/>
      <c r="I17" s="4"/>
      <c r="J17" s="4"/>
      <c r="K17" s="4"/>
      <c r="L17" s="4"/>
      <c r="M17" s="98"/>
    </row>
    <row r="18" spans="1:13" x14ac:dyDescent="0.2">
      <c r="A18" s="98"/>
      <c r="B18" s="31">
        <v>0.70000000000000007</v>
      </c>
      <c r="C18" s="32">
        <v>17.358017662776049</v>
      </c>
      <c r="D18" s="32">
        <v>17.625785808843336</v>
      </c>
      <c r="E18" s="32">
        <v>24.108080807567053</v>
      </c>
      <c r="F18" s="98"/>
      <c r="G18" s="4"/>
      <c r="H18" s="4"/>
      <c r="I18" s="4"/>
      <c r="J18" s="4"/>
      <c r="K18" s="4"/>
      <c r="L18" s="4"/>
      <c r="M18" s="98"/>
    </row>
    <row r="19" spans="1:13" x14ac:dyDescent="0.2">
      <c r="A19" s="98"/>
      <c r="B19" s="31">
        <v>0.75000000000000011</v>
      </c>
      <c r="C19" s="32">
        <v>17.290611836707043</v>
      </c>
      <c r="D19" s="32">
        <v>17.55837998277433</v>
      </c>
      <c r="E19" s="32">
        <v>24.075655149289165</v>
      </c>
      <c r="F19" s="98"/>
      <c r="G19" s="4"/>
      <c r="H19" s="4"/>
      <c r="I19" s="4"/>
      <c r="J19" s="4"/>
      <c r="K19" s="4"/>
      <c r="L19" s="4"/>
      <c r="M19" s="98"/>
    </row>
    <row r="20" spans="1:13" x14ac:dyDescent="0.2">
      <c r="A20" s="98"/>
      <c r="B20" s="31">
        <v>0.80000000000000016</v>
      </c>
      <c r="C20" s="32">
        <v>17.23163173889666</v>
      </c>
      <c r="D20" s="32">
        <v>17.499399884963946</v>
      </c>
      <c r="E20" s="32">
        <v>24.047282698296016</v>
      </c>
      <c r="F20" s="98"/>
      <c r="G20" s="4"/>
      <c r="H20" s="4"/>
      <c r="I20" s="4"/>
      <c r="J20" s="4"/>
      <c r="K20" s="4"/>
      <c r="L20" s="4"/>
      <c r="M20" s="98"/>
    </row>
    <row r="21" spans="1:13" x14ac:dyDescent="0.2">
      <c r="A21" s="98"/>
      <c r="B21" s="31">
        <v>0.8500000000000002</v>
      </c>
      <c r="C21" s="32">
        <v>17.179590476122794</v>
      </c>
      <c r="D21" s="32">
        <v>17.44735862219008</v>
      </c>
      <c r="E21" s="32">
        <v>24.022248182713824</v>
      </c>
      <c r="F21" s="98"/>
      <c r="G21" s="4"/>
      <c r="H21" s="4"/>
      <c r="I21" s="4"/>
      <c r="J21" s="4"/>
      <c r="K21" s="4"/>
      <c r="L21" s="4"/>
      <c r="M21" s="98"/>
    </row>
    <row r="22" spans="1:13" x14ac:dyDescent="0.2">
      <c r="A22" s="98"/>
      <c r="B22" s="31">
        <v>0.90000000000000024</v>
      </c>
      <c r="C22" s="32">
        <v>17.133331575879357</v>
      </c>
      <c r="D22" s="32">
        <v>17.401099721946643</v>
      </c>
      <c r="E22" s="32">
        <v>23.999995279974097</v>
      </c>
      <c r="F22" s="98"/>
      <c r="G22" s="4"/>
      <c r="H22" s="4"/>
      <c r="I22" s="4"/>
      <c r="J22" s="4"/>
      <c r="K22" s="4"/>
      <c r="L22" s="4"/>
      <c r="M22" s="98"/>
    </row>
    <row r="23" spans="1:13" x14ac:dyDescent="0.2">
      <c r="A23" s="98"/>
      <c r="B23" s="31">
        <v>0.95000000000000029</v>
      </c>
      <c r="C23" s="32">
        <v>17.091942033556283</v>
      </c>
      <c r="D23" s="32">
        <v>17.359710179623569</v>
      </c>
      <c r="E23" s="32">
        <v>23.98008478804908</v>
      </c>
      <c r="F23" s="98"/>
      <c r="G23" s="4"/>
      <c r="H23" s="4"/>
      <c r="I23" s="4"/>
      <c r="J23" s="4"/>
      <c r="K23" s="4"/>
      <c r="L23" s="4"/>
      <c r="M23" s="98"/>
    </row>
    <row r="24" spans="1:13" x14ac:dyDescent="0.2">
      <c r="A24" s="98"/>
      <c r="B24" s="31">
        <v>1.0000000000000002</v>
      </c>
      <c r="C24" s="32">
        <v>17.054691445465515</v>
      </c>
      <c r="D24" s="32">
        <v>17.322459591532802</v>
      </c>
      <c r="E24" s="32">
        <v>23.962165345316564</v>
      </c>
      <c r="F24" s="98"/>
      <c r="G24" s="4"/>
      <c r="H24" s="4"/>
      <c r="I24" s="4"/>
      <c r="J24" s="4"/>
      <c r="K24" s="4"/>
      <c r="L24" s="4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70"/>
      <c r="C26" s="33"/>
      <c r="D26" s="33"/>
      <c r="E26" s="34" t="s">
        <v>11</v>
      </c>
      <c r="F26" s="33"/>
      <c r="G26" s="28" t="s">
        <v>31</v>
      </c>
      <c r="H26" s="33"/>
      <c r="I26" s="33"/>
      <c r="J26" s="99"/>
      <c r="K26" s="100"/>
      <c r="L26" s="98"/>
      <c r="M26" s="98"/>
    </row>
    <row r="27" spans="1:13" ht="13.5" thickBot="1" x14ac:dyDescent="0.25">
      <c r="A27" s="98"/>
      <c r="B27" s="70"/>
      <c r="C27" s="33"/>
      <c r="D27" s="33"/>
      <c r="E27" s="34" t="s">
        <v>8</v>
      </c>
      <c r="F27" s="33"/>
      <c r="G27" s="28" t="s">
        <v>115</v>
      </c>
      <c r="H27" s="33"/>
      <c r="I27" s="33"/>
      <c r="J27" s="99"/>
      <c r="K27" s="101"/>
      <c r="L27" s="98"/>
      <c r="M27" s="98"/>
    </row>
    <row r="28" spans="1:13" x14ac:dyDescent="0.2">
      <c r="A28" s="98"/>
      <c r="B28" s="35" t="s">
        <v>29</v>
      </c>
      <c r="C28" s="36" t="s">
        <v>0</v>
      </c>
      <c r="D28" s="36" t="s">
        <v>1</v>
      </c>
      <c r="E28" s="36" t="s">
        <v>2</v>
      </c>
      <c r="F28" s="36" t="s">
        <v>3</v>
      </c>
      <c r="G28" s="36" t="s">
        <v>4</v>
      </c>
      <c r="H28" s="36" t="s">
        <v>5</v>
      </c>
      <c r="I28" s="107" t="s">
        <v>30</v>
      </c>
      <c r="J28" s="99"/>
      <c r="K28" s="102"/>
      <c r="L28" s="98"/>
      <c r="M28" s="98"/>
    </row>
    <row r="29" spans="1:13" x14ac:dyDescent="0.2">
      <c r="A29" s="98"/>
      <c r="B29" s="37" t="s">
        <v>9</v>
      </c>
      <c r="C29" s="38">
        <v>23.856403285853389</v>
      </c>
      <c r="D29" s="38">
        <v>19.933590485718476</v>
      </c>
      <c r="E29" s="38">
        <v>17.879766235945553</v>
      </c>
      <c r="F29" s="38">
        <v>17.703384489573349</v>
      </c>
      <c r="G29" s="38">
        <v>15.342644866467158</v>
      </c>
      <c r="H29" s="38">
        <v>13.892114033161498</v>
      </c>
      <c r="I29" s="108">
        <v>16.346930271740931</v>
      </c>
      <c r="J29" s="99"/>
      <c r="K29" s="100" t="s">
        <v>106</v>
      </c>
      <c r="L29" s="98"/>
      <c r="M29" s="98"/>
    </row>
    <row r="30" spans="1:13" x14ac:dyDescent="0.2">
      <c r="A30" s="98"/>
      <c r="B30" s="37" t="s">
        <v>10</v>
      </c>
      <c r="C30" s="39">
        <v>30.555534491492427</v>
      </c>
      <c r="D30" s="39">
        <v>16.03120086275397</v>
      </c>
      <c r="E30" s="39">
        <v>6.9485662382793993</v>
      </c>
      <c r="F30" s="39">
        <v>5.4685248154917119</v>
      </c>
      <c r="G30" s="39">
        <v>2.0326892928484606</v>
      </c>
      <c r="H30" s="39">
        <v>0.96336311740761593</v>
      </c>
      <c r="I30" s="108">
        <v>0.70776117372458436</v>
      </c>
      <c r="J30" s="99"/>
      <c r="K30" s="100" t="s">
        <v>117</v>
      </c>
      <c r="L30" s="98"/>
      <c r="M30" s="98"/>
    </row>
    <row r="31" spans="1:13" ht="13.5" thickBot="1" x14ac:dyDescent="0.25">
      <c r="A31" s="98"/>
      <c r="B31" s="110" t="s">
        <v>12</v>
      </c>
      <c r="C31" s="111">
        <v>27.946836283375802</v>
      </c>
      <c r="D31" s="111">
        <v>21.574450348845801</v>
      </c>
      <c r="E31" s="111">
        <v>18.650117260145041</v>
      </c>
      <c r="F31" s="111">
        <v>18.234825190787316</v>
      </c>
      <c r="G31" s="111">
        <v>15.803572143757059</v>
      </c>
      <c r="H31" s="111">
        <v>13.912769331562176</v>
      </c>
      <c r="I31" s="109">
        <v>17.054691445465515</v>
      </c>
      <c r="J31" s="99"/>
      <c r="K31" s="100"/>
      <c r="L31" s="98"/>
      <c r="M31" s="98"/>
    </row>
    <row r="32" spans="1:13" x14ac:dyDescent="0.2">
      <c r="A32" s="98"/>
      <c r="B32" s="98"/>
      <c r="C32" s="98"/>
      <c r="D32" s="98"/>
      <c r="E32" s="98"/>
      <c r="F32" s="98"/>
      <c r="G32" s="98"/>
      <c r="H32" s="98"/>
      <c r="I32" s="98"/>
      <c r="J32" s="99"/>
      <c r="K32" s="101" t="s">
        <v>107</v>
      </c>
      <c r="L32" s="98"/>
      <c r="M32" s="98"/>
    </row>
    <row r="33" spans="1:13" x14ac:dyDescent="0.2">
      <c r="A33" s="98"/>
      <c r="B33" s="70"/>
      <c r="C33" s="33"/>
      <c r="D33" s="33"/>
      <c r="E33" s="34" t="s">
        <v>24</v>
      </c>
      <c r="F33" s="33"/>
      <c r="G33" s="28" t="s">
        <v>31</v>
      </c>
      <c r="H33" s="33"/>
      <c r="I33" s="33"/>
      <c r="J33" s="99"/>
      <c r="K33" s="102"/>
      <c r="L33" s="98"/>
      <c r="M33" s="98"/>
    </row>
    <row r="34" spans="1:13" ht="13.5" thickBot="1" x14ac:dyDescent="0.25">
      <c r="A34" s="98"/>
      <c r="B34" s="70"/>
      <c r="C34" s="33"/>
      <c r="D34" s="33"/>
      <c r="E34" s="34" t="s">
        <v>25</v>
      </c>
      <c r="F34" s="33"/>
      <c r="G34" s="28" t="s">
        <v>115</v>
      </c>
      <c r="H34" s="33"/>
      <c r="I34" s="33"/>
      <c r="J34" s="99"/>
      <c r="K34" s="98"/>
      <c r="L34" s="98"/>
      <c r="M34" s="98"/>
    </row>
    <row r="35" spans="1:13" x14ac:dyDescent="0.2">
      <c r="A35" s="98"/>
      <c r="B35" s="35" t="s">
        <v>29</v>
      </c>
      <c r="C35" s="36" t="s">
        <v>0</v>
      </c>
      <c r="D35" s="36" t="s">
        <v>1</v>
      </c>
      <c r="E35" s="36" t="s">
        <v>2</v>
      </c>
      <c r="F35" s="36" t="s">
        <v>3</v>
      </c>
      <c r="G35" s="36" t="s">
        <v>4</v>
      </c>
      <c r="H35" s="36" t="s">
        <v>5</v>
      </c>
      <c r="I35" s="107" t="s">
        <v>30</v>
      </c>
      <c r="J35" s="99"/>
      <c r="K35" s="98"/>
      <c r="L35" s="98"/>
      <c r="M35" s="98"/>
    </row>
    <row r="36" spans="1:13" x14ac:dyDescent="0.2">
      <c r="A36" s="98"/>
      <c r="B36" s="37" t="s">
        <v>9</v>
      </c>
      <c r="C36" s="38">
        <v>24.828959999999999</v>
      </c>
      <c r="D36" s="38">
        <v>22.2651</v>
      </c>
      <c r="E36" s="38">
        <v>17.095860000000002</v>
      </c>
      <c r="F36" s="38">
        <v>13.120320000000001</v>
      </c>
      <c r="G36" s="38">
        <v>10.81596</v>
      </c>
      <c r="H36" s="38">
        <v>15.341639999999998</v>
      </c>
      <c r="I36" s="108">
        <v>16.614698417808217</v>
      </c>
      <c r="J36" s="99"/>
      <c r="K36" s="102" t="s">
        <v>108</v>
      </c>
      <c r="L36" s="98"/>
      <c r="M36" s="98"/>
    </row>
    <row r="37" spans="1:13" x14ac:dyDescent="0.2">
      <c r="A37" s="98"/>
      <c r="B37" s="37" t="s">
        <v>10</v>
      </c>
      <c r="C37" s="39">
        <v>30.555534491492427</v>
      </c>
      <c r="D37" s="39">
        <v>16.03120086275397</v>
      </c>
      <c r="E37" s="39">
        <v>6.9485662382793993</v>
      </c>
      <c r="F37" s="39">
        <v>5.4685248154917119</v>
      </c>
      <c r="G37" s="39">
        <v>2.0326892928484606</v>
      </c>
      <c r="H37" s="39">
        <v>0.96336311740761593</v>
      </c>
      <c r="I37" s="108">
        <v>0.70776117372458436</v>
      </c>
      <c r="J37" s="99"/>
      <c r="K37" s="102" t="s">
        <v>116</v>
      </c>
      <c r="L37" s="98"/>
      <c r="M37" s="98"/>
    </row>
    <row r="38" spans="1:13" ht="13.5" thickBot="1" x14ac:dyDescent="0.25">
      <c r="A38" s="98"/>
      <c r="B38" s="110" t="s">
        <v>12</v>
      </c>
      <c r="C38" s="111">
        <v>28.919392997522412</v>
      </c>
      <c r="D38" s="111">
        <v>23.905959863127325</v>
      </c>
      <c r="E38" s="111">
        <v>17.86621102419949</v>
      </c>
      <c r="F38" s="111">
        <v>13.651760701213968</v>
      </c>
      <c r="G38" s="111">
        <v>11.276887277289902</v>
      </c>
      <c r="H38" s="111">
        <v>15.362295298400676</v>
      </c>
      <c r="I38" s="109">
        <v>17.322459591532802</v>
      </c>
      <c r="J38" s="99"/>
      <c r="K38" s="103"/>
      <c r="L38" s="98"/>
      <c r="M38" s="98"/>
    </row>
    <row r="39" spans="1:13" x14ac:dyDescent="0.2">
      <c r="A39" s="98"/>
      <c r="B39" s="105" t="s">
        <v>219</v>
      </c>
      <c r="C39" s="98"/>
      <c r="D39" s="98"/>
      <c r="E39" s="98"/>
      <c r="F39" s="98"/>
      <c r="G39" s="98"/>
      <c r="H39" s="98"/>
      <c r="I39" s="98"/>
      <c r="J39" s="98"/>
      <c r="K39" s="103"/>
      <c r="L39" s="98"/>
      <c r="M39" s="98"/>
    </row>
    <row r="40" spans="1:13" x14ac:dyDescent="0.2">
      <c r="A40" s="98"/>
      <c r="B40" s="105" t="s">
        <v>124</v>
      </c>
      <c r="C40" s="98"/>
      <c r="D40" s="98"/>
      <c r="E40" s="98"/>
      <c r="F40" s="105" t="s">
        <v>165</v>
      </c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106" t="s">
        <v>51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</sheetData>
  <pageMargins left="0.70866141732283472" right="0.51181102362204722" top="0.74803149606299213" bottom="0.74803149606299213" header="0.31496062992125984" footer="0.31496062992125984"/>
  <pageSetup paperSize="9" scale="68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M42"/>
  <sheetViews>
    <sheetView showGridLines="0" zoomScale="90" zoomScaleNormal="90" workbookViewId="0">
      <selection activeCell="K59" sqref="K59"/>
    </sheetView>
  </sheetViews>
  <sheetFormatPr baseColWidth="10" defaultColWidth="9.140625" defaultRowHeight="12.75" x14ac:dyDescent="0.2"/>
  <cols>
    <col min="1" max="1" width="4.140625" style="3" customWidth="1"/>
    <col min="2" max="2" width="15.7109375" style="3" customWidth="1"/>
    <col min="3" max="5" width="11.85546875" style="3" customWidth="1"/>
    <col min="6" max="7" width="9.7109375" style="3" customWidth="1"/>
    <col min="8" max="8" width="9.140625" style="3"/>
    <col min="9" max="9" width="12.42578125" style="3" customWidth="1"/>
    <col min="10" max="10" width="17.85546875" style="3" customWidth="1"/>
    <col min="11" max="11" width="13.140625" style="3" customWidth="1"/>
    <col min="12" max="12" width="11" style="3" customWidth="1"/>
    <col min="13" max="13" width="6.5703125" style="3" customWidth="1"/>
    <col min="14" max="16384" width="9.140625" style="3"/>
  </cols>
  <sheetData>
    <row r="1" spans="1:13" customFormat="1" ht="129.7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2.5" customHeight="1" x14ac:dyDescent="0.2">
      <c r="A3" s="98"/>
      <c r="B3" s="25" t="s">
        <v>6</v>
      </c>
      <c r="C3" s="27"/>
      <c r="D3" s="27"/>
      <c r="E3" s="27"/>
      <c r="F3" s="99"/>
      <c r="G3" s="99"/>
      <c r="H3" s="98"/>
      <c r="I3" s="98"/>
      <c r="J3" s="98"/>
      <c r="K3" s="98"/>
      <c r="L3" s="98"/>
      <c r="M3" s="98"/>
    </row>
    <row r="4" spans="1:13" x14ac:dyDescent="0.2">
      <c r="A4" s="98"/>
      <c r="B4" s="28" t="s">
        <v>80</v>
      </c>
      <c r="C4" s="29"/>
      <c r="D4" s="63" t="s">
        <v>225</v>
      </c>
      <c r="E4" s="28"/>
      <c r="F4" s="99"/>
      <c r="G4" s="99"/>
      <c r="H4" s="98"/>
      <c r="I4" s="98"/>
      <c r="J4" s="98"/>
      <c r="K4" s="98"/>
      <c r="L4" s="98"/>
      <c r="M4" s="98"/>
    </row>
    <row r="5" spans="1:13" ht="25.5" x14ac:dyDescent="0.2">
      <c r="A5" s="98"/>
      <c r="B5" s="30" t="s">
        <v>23</v>
      </c>
      <c r="C5" s="9" t="s">
        <v>7</v>
      </c>
      <c r="D5" s="9" t="s">
        <v>26</v>
      </c>
      <c r="E5" s="9" t="s">
        <v>22</v>
      </c>
      <c r="F5" s="98"/>
      <c r="G5" s="4"/>
      <c r="H5" s="4"/>
      <c r="I5" s="4"/>
      <c r="J5" s="4"/>
      <c r="K5" s="4"/>
      <c r="L5" s="4"/>
      <c r="M5" s="98"/>
    </row>
    <row r="6" spans="1:13" x14ac:dyDescent="0.2">
      <c r="A6" s="98"/>
      <c r="B6" s="31">
        <v>0.1</v>
      </c>
      <c r="C6" s="32">
        <v>20.236174472369022</v>
      </c>
      <c r="D6" s="32">
        <v>20.113633919644201</v>
      </c>
      <c r="E6" s="32">
        <v>27.026390052576836</v>
      </c>
      <c r="F6" s="98"/>
      <c r="G6" s="4"/>
      <c r="H6" s="4"/>
      <c r="I6" s="4"/>
      <c r="J6" s="4"/>
      <c r="K6" s="4"/>
      <c r="L6" s="4"/>
      <c r="M6" s="98"/>
    </row>
    <row r="7" spans="1:13" x14ac:dyDescent="0.2">
      <c r="A7" s="98"/>
      <c r="B7" s="31">
        <v>0.15000000000000002</v>
      </c>
      <c r="C7" s="32">
        <v>18.689262638423696</v>
      </c>
      <c r="D7" s="32">
        <v>18.566722085698874</v>
      </c>
      <c r="E7" s="32">
        <v>25.891492012850808</v>
      </c>
      <c r="F7" s="98"/>
      <c r="G7" s="4"/>
      <c r="H7" s="4"/>
      <c r="I7" s="4"/>
      <c r="J7" s="4"/>
      <c r="K7" s="4"/>
      <c r="L7" s="4"/>
      <c r="M7" s="98"/>
    </row>
    <row r="8" spans="1:13" x14ac:dyDescent="0.2">
      <c r="A8" s="98"/>
      <c r="B8" s="31">
        <v>0.2</v>
      </c>
      <c r="C8" s="32">
        <v>17.91580672145103</v>
      </c>
      <c r="D8" s="32">
        <v>17.793266168726209</v>
      </c>
      <c r="E8" s="32">
        <v>25.324042992987795</v>
      </c>
      <c r="F8" s="98"/>
      <c r="G8" s="4"/>
      <c r="H8" s="4"/>
      <c r="I8" s="4"/>
      <c r="J8" s="4"/>
      <c r="K8" s="4"/>
      <c r="L8" s="4"/>
      <c r="M8" s="98"/>
    </row>
    <row r="9" spans="1:13" x14ac:dyDescent="0.2">
      <c r="A9" s="98"/>
      <c r="B9" s="31">
        <v>0.25</v>
      </c>
      <c r="C9" s="32">
        <v>17.451733171267431</v>
      </c>
      <c r="D9" s="32">
        <v>17.32919261854261</v>
      </c>
      <c r="E9" s="32">
        <v>24.983573581069987</v>
      </c>
      <c r="F9" s="98"/>
      <c r="G9" s="4"/>
      <c r="H9" s="4"/>
      <c r="I9" s="4"/>
      <c r="J9" s="4"/>
      <c r="K9" s="4"/>
      <c r="L9" s="4"/>
      <c r="M9" s="98"/>
    </row>
    <row r="10" spans="1:13" x14ac:dyDescent="0.2">
      <c r="A10" s="98"/>
      <c r="B10" s="31">
        <v>0.3</v>
      </c>
      <c r="C10" s="32">
        <v>17.142350804478365</v>
      </c>
      <c r="D10" s="32">
        <v>17.019810251753544</v>
      </c>
      <c r="E10" s="32">
        <v>24.756593973124783</v>
      </c>
      <c r="F10" s="98"/>
      <c r="G10" s="4"/>
      <c r="H10" s="4"/>
      <c r="I10" s="4"/>
      <c r="J10" s="4"/>
      <c r="K10" s="4"/>
      <c r="L10" s="4"/>
      <c r="M10" s="98"/>
    </row>
    <row r="11" spans="1:13" x14ac:dyDescent="0.2">
      <c r="A11" s="98"/>
      <c r="B11" s="31">
        <v>0.35</v>
      </c>
      <c r="C11" s="32">
        <v>16.921363399629033</v>
      </c>
      <c r="D11" s="32">
        <v>16.798822846904212</v>
      </c>
      <c r="E11" s="32">
        <v>24.59446568173535</v>
      </c>
      <c r="F11" s="98"/>
      <c r="G11" s="4"/>
      <c r="H11" s="4"/>
      <c r="I11" s="4"/>
      <c r="J11" s="4"/>
      <c r="K11" s="4"/>
      <c r="L11" s="4"/>
      <c r="M11" s="98"/>
    </row>
    <row r="12" spans="1:13" x14ac:dyDescent="0.2">
      <c r="A12" s="98"/>
      <c r="B12" s="31">
        <v>0.39999999999999997</v>
      </c>
      <c r="C12" s="32">
        <v>16.755622845992036</v>
      </c>
      <c r="D12" s="32">
        <v>16.633082293267215</v>
      </c>
      <c r="E12" s="32">
        <v>24.472869463193277</v>
      </c>
      <c r="F12" s="98"/>
      <c r="G12" s="4"/>
      <c r="H12" s="4"/>
      <c r="I12" s="4"/>
      <c r="J12" s="4"/>
      <c r="K12" s="4"/>
      <c r="L12" s="4"/>
      <c r="M12" s="98"/>
    </row>
    <row r="13" spans="1:13" x14ac:dyDescent="0.2">
      <c r="A13" s="98"/>
      <c r="B13" s="31">
        <v>0.44999999999999996</v>
      </c>
      <c r="C13" s="32">
        <v>16.626713526496591</v>
      </c>
      <c r="D13" s="32">
        <v>16.50417297377177</v>
      </c>
      <c r="E13" s="32">
        <v>24.37829462654944</v>
      </c>
      <c r="F13" s="98"/>
      <c r="G13" s="4"/>
      <c r="H13" s="4"/>
      <c r="I13" s="4"/>
      <c r="J13" s="4"/>
      <c r="K13" s="4"/>
      <c r="L13" s="4"/>
      <c r="M13" s="98"/>
    </row>
    <row r="14" spans="1:13" x14ac:dyDescent="0.2">
      <c r="A14" s="98"/>
      <c r="B14" s="31">
        <v>0.49999999999999994</v>
      </c>
      <c r="C14" s="32">
        <v>16.523586070900237</v>
      </c>
      <c r="D14" s="32">
        <v>16.401045518175415</v>
      </c>
      <c r="E14" s="32">
        <v>24.302634757234372</v>
      </c>
      <c r="F14" s="98"/>
      <c r="G14" s="4"/>
      <c r="H14" s="4"/>
      <c r="I14" s="4"/>
      <c r="J14" s="4"/>
      <c r="K14" s="4"/>
      <c r="L14" s="4"/>
      <c r="M14" s="98"/>
    </row>
    <row r="15" spans="1:13" x14ac:dyDescent="0.2">
      <c r="A15" s="98"/>
      <c r="B15" s="31">
        <v>0.54999999999999993</v>
      </c>
      <c r="C15" s="32">
        <v>16.439209061775944</v>
      </c>
      <c r="D15" s="32">
        <v>16.316668509051123</v>
      </c>
      <c r="E15" s="32">
        <v>24.240731227794768</v>
      </c>
      <c r="F15" s="98"/>
      <c r="G15" s="4"/>
      <c r="H15" s="4"/>
      <c r="I15" s="4"/>
      <c r="J15" s="4"/>
      <c r="K15" s="4"/>
      <c r="L15" s="4"/>
      <c r="M15" s="98"/>
    </row>
    <row r="16" spans="1:13" x14ac:dyDescent="0.2">
      <c r="A16" s="98"/>
      <c r="B16" s="31">
        <v>0.6</v>
      </c>
      <c r="C16" s="32">
        <v>16.368894887505704</v>
      </c>
      <c r="D16" s="32">
        <v>16.246354334780882</v>
      </c>
      <c r="E16" s="32">
        <v>24.189144953261767</v>
      </c>
      <c r="F16" s="98"/>
      <c r="G16" s="4"/>
      <c r="H16" s="4"/>
      <c r="I16" s="4"/>
      <c r="J16" s="4"/>
      <c r="K16" s="4"/>
      <c r="L16" s="4"/>
      <c r="M16" s="98"/>
    </row>
    <row r="17" spans="1:13" x14ac:dyDescent="0.2">
      <c r="A17" s="98"/>
      <c r="B17" s="31">
        <v>0.65</v>
      </c>
      <c r="C17" s="32">
        <v>16.309398278507807</v>
      </c>
      <c r="D17" s="32">
        <v>16.186857725782986</v>
      </c>
      <c r="E17" s="32">
        <v>24.145495028656921</v>
      </c>
      <c r="F17" s="98"/>
      <c r="G17" s="4"/>
      <c r="H17" s="4"/>
      <c r="I17" s="4"/>
      <c r="J17" s="4"/>
      <c r="K17" s="4"/>
      <c r="L17" s="4"/>
      <c r="M17" s="98"/>
    </row>
    <row r="18" spans="1:13" x14ac:dyDescent="0.2">
      <c r="A18" s="98"/>
      <c r="B18" s="31">
        <v>0.70000000000000007</v>
      </c>
      <c r="C18" s="32">
        <v>16.258401185081038</v>
      </c>
      <c r="D18" s="32">
        <v>16.135860632356216</v>
      </c>
      <c r="E18" s="32">
        <v>24.108080807567053</v>
      </c>
      <c r="F18" s="98"/>
      <c r="G18" s="4"/>
      <c r="H18" s="4"/>
      <c r="I18" s="4"/>
      <c r="J18" s="4"/>
      <c r="K18" s="4"/>
      <c r="L18" s="4"/>
      <c r="M18" s="98"/>
    </row>
    <row r="19" spans="1:13" x14ac:dyDescent="0.2">
      <c r="A19" s="98"/>
      <c r="B19" s="31">
        <v>0.75000000000000011</v>
      </c>
      <c r="C19" s="32">
        <v>16.214203704111171</v>
      </c>
      <c r="D19" s="32">
        <v>16.091663151386349</v>
      </c>
      <c r="E19" s="32">
        <v>24.075655149289165</v>
      </c>
      <c r="F19" s="98"/>
      <c r="G19" s="4"/>
      <c r="H19" s="4"/>
      <c r="I19" s="4"/>
      <c r="J19" s="4"/>
      <c r="K19" s="4"/>
      <c r="L19" s="4"/>
      <c r="M19" s="98"/>
    </row>
    <row r="20" spans="1:13" x14ac:dyDescent="0.2">
      <c r="A20" s="98"/>
      <c r="B20" s="31">
        <v>0.80000000000000016</v>
      </c>
      <c r="C20" s="32">
        <v>16.175530908262537</v>
      </c>
      <c r="D20" s="32">
        <v>16.052990355537716</v>
      </c>
      <c r="E20" s="32">
        <v>24.047282698296016</v>
      </c>
      <c r="F20" s="98"/>
      <c r="G20" s="4"/>
      <c r="H20" s="4"/>
      <c r="I20" s="4"/>
      <c r="J20" s="4"/>
      <c r="K20" s="4"/>
      <c r="L20" s="4"/>
      <c r="M20" s="98"/>
    </row>
    <row r="21" spans="1:13" x14ac:dyDescent="0.2">
      <c r="A21" s="98"/>
      <c r="B21" s="31">
        <v>0.8500000000000002</v>
      </c>
      <c r="C21" s="32">
        <v>16.141407853101978</v>
      </c>
      <c r="D21" s="32">
        <v>16.018867300377156</v>
      </c>
      <c r="E21" s="32">
        <v>24.022248182713824</v>
      </c>
      <c r="F21" s="98"/>
      <c r="G21" s="4"/>
      <c r="H21" s="4"/>
      <c r="I21" s="4"/>
      <c r="J21" s="4"/>
      <c r="K21" s="4"/>
      <c r="L21" s="4"/>
      <c r="M21" s="98"/>
    </row>
    <row r="22" spans="1:13" x14ac:dyDescent="0.2">
      <c r="A22" s="98"/>
      <c r="B22" s="31">
        <v>0.90000000000000024</v>
      </c>
      <c r="C22" s="32">
        <v>16.111076248514813</v>
      </c>
      <c r="D22" s="32">
        <v>15.988535695789993</v>
      </c>
      <c r="E22" s="32">
        <v>23.999995279974097</v>
      </c>
      <c r="F22" s="98"/>
      <c r="G22" s="4"/>
      <c r="H22" s="4"/>
      <c r="I22" s="4"/>
      <c r="J22" s="4"/>
      <c r="K22" s="4"/>
      <c r="L22" s="4"/>
      <c r="M22" s="98"/>
    </row>
    <row r="23" spans="1:13" x14ac:dyDescent="0.2">
      <c r="A23" s="98"/>
      <c r="B23" s="31">
        <v>0.95000000000000029</v>
      </c>
      <c r="C23" s="32">
        <v>16.083937444410509</v>
      </c>
      <c r="D23" s="32">
        <v>15.961396891685689</v>
      </c>
      <c r="E23" s="32">
        <v>23.98008478804908</v>
      </c>
      <c r="F23" s="98"/>
      <c r="G23" s="4"/>
      <c r="H23" s="4"/>
      <c r="I23" s="4"/>
      <c r="J23" s="4"/>
      <c r="K23" s="4"/>
      <c r="L23" s="4"/>
      <c r="M23" s="98"/>
    </row>
    <row r="24" spans="1:13" x14ac:dyDescent="0.2">
      <c r="A24" s="98"/>
      <c r="B24" s="31">
        <v>1.0000000000000002</v>
      </c>
      <c r="C24" s="32">
        <v>16.059512520716638</v>
      </c>
      <c r="D24" s="32">
        <v>15.936971967991816</v>
      </c>
      <c r="E24" s="32">
        <v>23.962165345316564</v>
      </c>
      <c r="F24" s="98"/>
      <c r="G24" s="4"/>
      <c r="H24" s="4"/>
      <c r="I24" s="4"/>
      <c r="J24" s="4"/>
      <c r="K24" s="4"/>
      <c r="L24" s="4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70"/>
      <c r="C26" s="33"/>
      <c r="D26" s="33"/>
      <c r="E26" s="34" t="s">
        <v>11</v>
      </c>
      <c r="F26" s="33"/>
      <c r="G26" s="28" t="s">
        <v>31</v>
      </c>
      <c r="H26" s="33"/>
      <c r="I26" s="33"/>
      <c r="J26" s="99"/>
      <c r="K26" s="100"/>
      <c r="L26" s="98"/>
      <c r="M26" s="98"/>
    </row>
    <row r="27" spans="1:13" ht="13.5" thickBot="1" x14ac:dyDescent="0.25">
      <c r="A27" s="98"/>
      <c r="B27" s="70"/>
      <c r="C27" s="33"/>
      <c r="D27" s="33"/>
      <c r="E27" s="34" t="s">
        <v>8</v>
      </c>
      <c r="F27" s="33"/>
      <c r="G27" s="28" t="s">
        <v>80</v>
      </c>
      <c r="H27" s="33"/>
      <c r="I27" s="33"/>
      <c r="J27" s="99"/>
      <c r="K27" s="101"/>
      <c r="L27" s="98"/>
      <c r="M27" s="98"/>
    </row>
    <row r="28" spans="1:13" x14ac:dyDescent="0.2">
      <c r="A28" s="98"/>
      <c r="B28" s="35" t="s">
        <v>29</v>
      </c>
      <c r="C28" s="36" t="s">
        <v>0</v>
      </c>
      <c r="D28" s="36" t="s">
        <v>1</v>
      </c>
      <c r="E28" s="36" t="s">
        <v>2</v>
      </c>
      <c r="F28" s="36" t="s">
        <v>3</v>
      </c>
      <c r="G28" s="36" t="s">
        <v>4</v>
      </c>
      <c r="H28" s="36" t="s">
        <v>5</v>
      </c>
      <c r="I28" s="107" t="s">
        <v>30</v>
      </c>
      <c r="J28" s="99"/>
      <c r="K28" s="102"/>
      <c r="L28" s="98"/>
      <c r="M28" s="98"/>
    </row>
    <row r="29" spans="1:13" x14ac:dyDescent="0.2">
      <c r="A29" s="98"/>
      <c r="B29" s="37" t="s">
        <v>9</v>
      </c>
      <c r="C29" s="38">
        <v>21.338658310184375</v>
      </c>
      <c r="D29" s="38">
        <v>18.44704475836707</v>
      </c>
      <c r="E29" s="38">
        <v>16.96849761700707</v>
      </c>
      <c r="F29" s="38">
        <v>17.110304763565697</v>
      </c>
      <c r="G29" s="38">
        <v>15.096795529655934</v>
      </c>
      <c r="H29" s="38">
        <v>13.525628133449683</v>
      </c>
      <c r="I29" s="108">
        <v>15.595438970533039</v>
      </c>
      <c r="J29" s="99"/>
      <c r="K29" s="100" t="s">
        <v>106</v>
      </c>
      <c r="L29" s="98"/>
      <c r="M29" s="98"/>
    </row>
    <row r="30" spans="1:13" x14ac:dyDescent="0.2">
      <c r="A30" s="98"/>
      <c r="B30" s="37" t="s">
        <v>10</v>
      </c>
      <c r="C30" s="39">
        <v>20.806709262392218</v>
      </c>
      <c r="D30" s="39">
        <v>11.521447842094618</v>
      </c>
      <c r="E30" s="39">
        <v>3.7806703364445693</v>
      </c>
      <c r="F30" s="39">
        <v>2.7495557794969341</v>
      </c>
      <c r="G30" s="39">
        <v>1.2122458063732222</v>
      </c>
      <c r="H30" s="39">
        <v>0.58221396928166402</v>
      </c>
      <c r="I30" s="108">
        <v>0.46407355018359853</v>
      </c>
      <c r="J30" s="99"/>
      <c r="K30" s="100" t="s">
        <v>117</v>
      </c>
      <c r="L30" s="98"/>
      <c r="M30" s="98"/>
    </row>
    <row r="31" spans="1:13" ht="13.5" thickBot="1" x14ac:dyDescent="0.25">
      <c r="A31" s="98"/>
      <c r="B31" s="110" t="s">
        <v>12</v>
      </c>
      <c r="C31" s="111">
        <v>24.124027689353348</v>
      </c>
      <c r="D31" s="111">
        <v>19.626312705357307</v>
      </c>
      <c r="E31" s="111">
        <v>17.387640669827977</v>
      </c>
      <c r="F31" s="111">
        <v>17.377511350494455</v>
      </c>
      <c r="G31" s="111">
        <v>15.371681200035349</v>
      </c>
      <c r="H31" s="111">
        <v>13.538111280303921</v>
      </c>
      <c r="I31" s="109">
        <v>16.059512520716638</v>
      </c>
      <c r="J31" s="99"/>
      <c r="K31" s="100"/>
      <c r="L31" s="98"/>
      <c r="M31" s="98"/>
    </row>
    <row r="32" spans="1:13" x14ac:dyDescent="0.2">
      <c r="A32" s="98"/>
      <c r="B32" s="98"/>
      <c r="C32" s="98"/>
      <c r="D32" s="98"/>
      <c r="E32" s="98"/>
      <c r="F32" s="98"/>
      <c r="G32" s="98"/>
      <c r="H32" s="98"/>
      <c r="I32" s="98"/>
      <c r="J32" s="99"/>
      <c r="K32" s="101" t="s">
        <v>107</v>
      </c>
      <c r="L32" s="98"/>
      <c r="M32" s="98"/>
    </row>
    <row r="33" spans="1:13" x14ac:dyDescent="0.2">
      <c r="A33" s="98"/>
      <c r="B33" s="70"/>
      <c r="C33" s="33"/>
      <c r="D33" s="33"/>
      <c r="E33" s="34" t="s">
        <v>24</v>
      </c>
      <c r="F33" s="33"/>
      <c r="G33" s="28" t="s">
        <v>31</v>
      </c>
      <c r="H33" s="33"/>
      <c r="I33" s="33"/>
      <c r="J33" s="99"/>
      <c r="K33" s="102"/>
      <c r="L33" s="98"/>
      <c r="M33" s="98"/>
    </row>
    <row r="34" spans="1:13" ht="13.5" thickBot="1" x14ac:dyDescent="0.25">
      <c r="A34" s="98"/>
      <c r="B34" s="70"/>
      <c r="C34" s="33"/>
      <c r="D34" s="33"/>
      <c r="E34" s="34" t="s">
        <v>25</v>
      </c>
      <c r="F34" s="33"/>
      <c r="G34" s="28" t="s">
        <v>80</v>
      </c>
      <c r="H34" s="33"/>
      <c r="I34" s="33"/>
      <c r="J34" s="99"/>
      <c r="K34" s="98"/>
      <c r="L34" s="98"/>
      <c r="M34" s="98"/>
    </row>
    <row r="35" spans="1:13" x14ac:dyDescent="0.2">
      <c r="A35" s="98"/>
      <c r="B35" s="35" t="s">
        <v>29</v>
      </c>
      <c r="C35" s="36" t="s">
        <v>0</v>
      </c>
      <c r="D35" s="36" t="s">
        <v>1</v>
      </c>
      <c r="E35" s="36" t="s">
        <v>2</v>
      </c>
      <c r="F35" s="36" t="s">
        <v>3</v>
      </c>
      <c r="G35" s="36" t="s">
        <v>4</v>
      </c>
      <c r="H35" s="36" t="s">
        <v>5</v>
      </c>
      <c r="I35" s="107" t="s">
        <v>30</v>
      </c>
      <c r="J35" s="99"/>
      <c r="K35" s="98"/>
      <c r="L35" s="98"/>
      <c r="M35" s="98"/>
    </row>
    <row r="36" spans="1:13" x14ac:dyDescent="0.2">
      <c r="A36" s="98"/>
      <c r="B36" s="37" t="s">
        <v>9</v>
      </c>
      <c r="C36" s="38">
        <v>23.687159999999999</v>
      </c>
      <c r="D36" s="38">
        <v>21.123299999999997</v>
      </c>
      <c r="E36" s="38">
        <v>15.954060000000004</v>
      </c>
      <c r="F36" s="38">
        <v>11.978520000000001</v>
      </c>
      <c r="G36" s="38">
        <v>9.6741600000000005</v>
      </c>
      <c r="H36" s="38">
        <v>14.199839999999998</v>
      </c>
      <c r="I36" s="108">
        <v>15.472898417808217</v>
      </c>
      <c r="J36" s="99"/>
      <c r="K36" s="102" t="s">
        <v>108</v>
      </c>
      <c r="L36" s="98"/>
      <c r="M36" s="98"/>
    </row>
    <row r="37" spans="1:13" x14ac:dyDescent="0.2">
      <c r="A37" s="98"/>
      <c r="B37" s="37" t="s">
        <v>10</v>
      </c>
      <c r="C37" s="39">
        <v>20.806709262392218</v>
      </c>
      <c r="D37" s="39">
        <v>11.521447842094618</v>
      </c>
      <c r="E37" s="39">
        <v>3.7806703364445693</v>
      </c>
      <c r="F37" s="39">
        <v>2.7495557794969341</v>
      </c>
      <c r="G37" s="39">
        <v>1.2122458063732222</v>
      </c>
      <c r="H37" s="39">
        <v>0.58221396928166402</v>
      </c>
      <c r="I37" s="108">
        <v>0.46407355018359853</v>
      </c>
      <c r="J37" s="99"/>
      <c r="K37" s="102" t="s">
        <v>116</v>
      </c>
      <c r="L37" s="98"/>
      <c r="M37" s="98"/>
    </row>
    <row r="38" spans="1:13" ht="13.5" thickBot="1" x14ac:dyDescent="0.25">
      <c r="A38" s="98"/>
      <c r="B38" s="110" t="s">
        <v>12</v>
      </c>
      <c r="C38" s="111">
        <v>26.472529379168972</v>
      </c>
      <c r="D38" s="111">
        <v>22.302567946990234</v>
      </c>
      <c r="E38" s="111">
        <v>16.373203052820909</v>
      </c>
      <c r="F38" s="111">
        <v>12.245726586928761</v>
      </c>
      <c r="G38" s="111">
        <v>9.9490456703794159</v>
      </c>
      <c r="H38" s="111">
        <v>14.212323146854237</v>
      </c>
      <c r="I38" s="109">
        <v>15.936971967991816</v>
      </c>
      <c r="J38" s="99"/>
      <c r="K38" s="104"/>
      <c r="L38" s="98"/>
      <c r="M38" s="98"/>
    </row>
    <row r="39" spans="1:13" x14ac:dyDescent="0.2">
      <c r="A39" s="98"/>
      <c r="B39" s="105" t="s">
        <v>219</v>
      </c>
      <c r="C39" s="98"/>
      <c r="D39" s="98"/>
      <c r="E39" s="98"/>
      <c r="F39" s="98"/>
      <c r="G39" s="98"/>
      <c r="H39" s="98"/>
      <c r="I39" s="98"/>
      <c r="J39" s="98"/>
      <c r="K39" s="104"/>
      <c r="L39" s="98"/>
      <c r="M39" s="98"/>
    </row>
    <row r="40" spans="1:13" x14ac:dyDescent="0.2">
      <c r="A40" s="98"/>
      <c r="B40" s="105" t="s">
        <v>124</v>
      </c>
      <c r="C40" s="98"/>
      <c r="D40" s="98"/>
      <c r="E40" s="98"/>
      <c r="F40" s="105" t="s">
        <v>165</v>
      </c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106" t="s">
        <v>51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</sheetData>
  <pageMargins left="0.70866141732283472" right="0.51181102362204722" top="0.74803149606299213" bottom="0.74803149606299213" header="0.31496062992125984" footer="0.31496062992125984"/>
  <pageSetup paperSize="9" scale="67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M42"/>
  <sheetViews>
    <sheetView showGridLines="0" zoomScale="90" zoomScaleNormal="90" workbookViewId="0">
      <selection activeCell="K59" sqref="K59"/>
    </sheetView>
  </sheetViews>
  <sheetFormatPr baseColWidth="10" defaultColWidth="9.140625" defaultRowHeight="12.75" x14ac:dyDescent="0.2"/>
  <cols>
    <col min="1" max="1" width="4.140625" style="3" customWidth="1"/>
    <col min="2" max="2" width="15.7109375" style="3" customWidth="1"/>
    <col min="3" max="5" width="11.85546875" style="3" customWidth="1"/>
    <col min="6" max="7" width="9.7109375" style="3" customWidth="1"/>
    <col min="8" max="8" width="9.140625" style="3"/>
    <col min="9" max="9" width="12.42578125" style="3" customWidth="1"/>
    <col min="10" max="10" width="17.85546875" style="3" customWidth="1"/>
    <col min="11" max="12" width="9.140625" style="3"/>
    <col min="13" max="13" width="12.28515625" style="3" customWidth="1"/>
    <col min="14" max="16384" width="9.140625" style="3"/>
  </cols>
  <sheetData>
    <row r="1" spans="1:13" customFormat="1" ht="129.7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1" customHeight="1" x14ac:dyDescent="0.2">
      <c r="A3" s="98"/>
      <c r="B3" s="25" t="s">
        <v>6</v>
      </c>
      <c r="C3" s="27"/>
      <c r="D3" s="27"/>
      <c r="E3" s="27"/>
      <c r="F3" s="99"/>
      <c r="G3" s="99"/>
      <c r="H3" s="98"/>
      <c r="I3" s="98"/>
      <c r="J3" s="98"/>
      <c r="K3" s="98"/>
      <c r="L3" s="98"/>
      <c r="M3" s="98"/>
    </row>
    <row r="4" spans="1:13" x14ac:dyDescent="0.2">
      <c r="A4" s="98"/>
      <c r="B4" s="28" t="s">
        <v>27</v>
      </c>
      <c r="C4" s="29"/>
      <c r="D4" s="63" t="s">
        <v>225</v>
      </c>
      <c r="E4" s="28"/>
      <c r="F4" s="99"/>
      <c r="G4" s="99"/>
      <c r="H4" s="98"/>
      <c r="I4" s="98"/>
      <c r="J4" s="98"/>
      <c r="K4" s="98"/>
      <c r="L4" s="98"/>
      <c r="M4" s="98"/>
    </row>
    <row r="5" spans="1:13" ht="25.5" x14ac:dyDescent="0.2">
      <c r="A5" s="98"/>
      <c r="B5" s="30" t="s">
        <v>23</v>
      </c>
      <c r="C5" s="9" t="s">
        <v>7</v>
      </c>
      <c r="D5" s="9" t="s">
        <v>26</v>
      </c>
      <c r="E5" s="9" t="s">
        <v>22</v>
      </c>
      <c r="F5" s="98"/>
      <c r="G5" s="4"/>
      <c r="H5" s="4"/>
      <c r="I5" s="4"/>
      <c r="J5" s="4"/>
      <c r="K5" s="4"/>
      <c r="L5" s="4"/>
      <c r="M5" s="98"/>
    </row>
    <row r="6" spans="1:13" x14ac:dyDescent="0.2">
      <c r="A6" s="98"/>
      <c r="B6" s="31">
        <v>0.1</v>
      </c>
      <c r="C6" s="32">
        <v>18.57276776885184</v>
      </c>
      <c r="D6" s="32">
        <v>18.490594078960839</v>
      </c>
      <c r="E6" s="32">
        <v>27.026390052576836</v>
      </c>
      <c r="F6" s="98"/>
      <c r="G6" s="4"/>
      <c r="H6" s="4"/>
      <c r="I6" s="4"/>
      <c r="J6" s="4"/>
      <c r="K6" s="4"/>
      <c r="L6" s="4"/>
      <c r="M6" s="98"/>
    </row>
    <row r="7" spans="1:13" x14ac:dyDescent="0.2">
      <c r="A7" s="98"/>
      <c r="B7" s="31">
        <v>0.15000000000000002</v>
      </c>
      <c r="C7" s="32">
        <v>17.499053215134296</v>
      </c>
      <c r="D7" s="32">
        <v>17.416879525243299</v>
      </c>
      <c r="E7" s="32">
        <v>25.891492012850808</v>
      </c>
      <c r="F7" s="98"/>
      <c r="G7" s="4"/>
      <c r="H7" s="4"/>
      <c r="I7" s="4"/>
      <c r="J7" s="4"/>
      <c r="K7" s="4"/>
      <c r="L7" s="4"/>
      <c r="M7" s="98"/>
    </row>
    <row r="8" spans="1:13" x14ac:dyDescent="0.2">
      <c r="A8" s="98"/>
      <c r="B8" s="31">
        <v>0.2</v>
      </c>
      <c r="C8" s="32">
        <v>16.962195938275528</v>
      </c>
      <c r="D8" s="32">
        <v>16.880022248384531</v>
      </c>
      <c r="E8" s="32">
        <v>25.324042992987795</v>
      </c>
      <c r="F8" s="98"/>
      <c r="G8" s="4"/>
      <c r="H8" s="4"/>
      <c r="I8" s="4"/>
      <c r="J8" s="4"/>
      <c r="K8" s="4"/>
      <c r="L8" s="4"/>
      <c r="M8" s="98"/>
    </row>
    <row r="9" spans="1:13" x14ac:dyDescent="0.2">
      <c r="A9" s="98"/>
      <c r="B9" s="31">
        <v>0.25</v>
      </c>
      <c r="C9" s="32">
        <v>16.640081572160266</v>
      </c>
      <c r="D9" s="32">
        <v>16.557907882269269</v>
      </c>
      <c r="E9" s="32">
        <v>24.983573581069987</v>
      </c>
      <c r="F9" s="98"/>
      <c r="G9" s="4"/>
      <c r="H9" s="4"/>
      <c r="I9" s="4"/>
      <c r="J9" s="4"/>
      <c r="K9" s="4"/>
      <c r="L9" s="4"/>
      <c r="M9" s="98"/>
    </row>
    <row r="10" spans="1:13" x14ac:dyDescent="0.2">
      <c r="A10" s="98"/>
      <c r="B10" s="31">
        <v>0.3</v>
      </c>
      <c r="C10" s="32">
        <v>16.425338661416756</v>
      </c>
      <c r="D10" s="32">
        <v>16.343164971525759</v>
      </c>
      <c r="E10" s="32">
        <v>24.756593973124783</v>
      </c>
      <c r="F10" s="98"/>
      <c r="G10" s="4"/>
      <c r="H10" s="4"/>
      <c r="I10" s="4"/>
      <c r="J10" s="4"/>
      <c r="K10" s="4"/>
      <c r="L10" s="4"/>
      <c r="M10" s="98"/>
    </row>
    <row r="11" spans="1:13" x14ac:dyDescent="0.2">
      <c r="A11" s="98"/>
      <c r="B11" s="31">
        <v>0.35</v>
      </c>
      <c r="C11" s="32">
        <v>16.271950868028537</v>
      </c>
      <c r="D11" s="32">
        <v>16.18977717813754</v>
      </c>
      <c r="E11" s="32">
        <v>24.59446568173535</v>
      </c>
      <c r="F11" s="98"/>
      <c r="G11" s="4"/>
      <c r="H11" s="4"/>
      <c r="I11" s="4"/>
      <c r="J11" s="4"/>
      <c r="K11" s="4"/>
      <c r="L11" s="4"/>
      <c r="M11" s="98"/>
    </row>
    <row r="12" spans="1:13" x14ac:dyDescent="0.2">
      <c r="A12" s="98"/>
      <c r="B12" s="31">
        <v>0.39999999999999997</v>
      </c>
      <c r="C12" s="32">
        <v>16.156910022987372</v>
      </c>
      <c r="D12" s="32">
        <v>16.074736333096375</v>
      </c>
      <c r="E12" s="32">
        <v>24.472869463193277</v>
      </c>
      <c r="F12" s="98"/>
      <c r="G12" s="4"/>
      <c r="H12" s="4"/>
      <c r="I12" s="4"/>
      <c r="J12" s="4"/>
      <c r="K12" s="4"/>
      <c r="L12" s="4"/>
      <c r="M12" s="98"/>
    </row>
    <row r="13" spans="1:13" x14ac:dyDescent="0.2">
      <c r="A13" s="98"/>
      <c r="B13" s="31">
        <v>0.44999999999999996</v>
      </c>
      <c r="C13" s="32">
        <v>16.067433810177576</v>
      </c>
      <c r="D13" s="32">
        <v>15.985260120286579</v>
      </c>
      <c r="E13" s="32">
        <v>24.37829462654944</v>
      </c>
      <c r="F13" s="98"/>
      <c r="G13" s="4"/>
      <c r="H13" s="4"/>
      <c r="I13" s="4"/>
      <c r="J13" s="4"/>
      <c r="K13" s="4"/>
      <c r="L13" s="4"/>
      <c r="M13" s="98"/>
    </row>
    <row r="14" spans="1:13" x14ac:dyDescent="0.2">
      <c r="A14" s="98"/>
      <c r="B14" s="31">
        <v>0.49999999999999994</v>
      </c>
      <c r="C14" s="32">
        <v>15.995852839929741</v>
      </c>
      <c r="D14" s="32">
        <v>15.913679150038744</v>
      </c>
      <c r="E14" s="32">
        <v>24.302634757234372</v>
      </c>
      <c r="F14" s="98"/>
      <c r="G14" s="4"/>
      <c r="H14" s="4"/>
      <c r="I14" s="4"/>
      <c r="J14" s="4"/>
      <c r="K14" s="4"/>
      <c r="L14" s="4"/>
      <c r="M14" s="98"/>
    </row>
    <row r="15" spans="1:13" x14ac:dyDescent="0.2">
      <c r="A15" s="98"/>
      <c r="B15" s="31">
        <v>0.54999999999999993</v>
      </c>
      <c r="C15" s="32">
        <v>15.937286591545147</v>
      </c>
      <c r="D15" s="32">
        <v>15.855112901654151</v>
      </c>
      <c r="E15" s="32">
        <v>24.240731227794768</v>
      </c>
      <c r="F15" s="98"/>
      <c r="G15" s="4"/>
      <c r="H15" s="4"/>
      <c r="I15" s="4"/>
      <c r="J15" s="4"/>
      <c r="K15" s="4"/>
      <c r="L15" s="4"/>
      <c r="M15" s="98"/>
    </row>
    <row r="16" spans="1:13" x14ac:dyDescent="0.2">
      <c r="A16" s="98"/>
      <c r="B16" s="31">
        <v>0.6</v>
      </c>
      <c r="C16" s="32">
        <v>15.888481384557986</v>
      </c>
      <c r="D16" s="32">
        <v>15.806307694666989</v>
      </c>
      <c r="E16" s="32">
        <v>24.189144953261767</v>
      </c>
      <c r="F16" s="98"/>
      <c r="G16" s="4"/>
      <c r="H16" s="4"/>
      <c r="I16" s="4"/>
      <c r="J16" s="4"/>
      <c r="K16" s="4"/>
      <c r="L16" s="4"/>
      <c r="M16" s="98"/>
    </row>
    <row r="17" spans="1:13" x14ac:dyDescent="0.2">
      <c r="A17" s="98"/>
      <c r="B17" s="31">
        <v>0.65</v>
      </c>
      <c r="C17" s="32">
        <v>15.847184670953466</v>
      </c>
      <c r="D17" s="32">
        <v>15.765010981062469</v>
      </c>
      <c r="E17" s="32">
        <v>24.145495028656921</v>
      </c>
      <c r="F17" s="98"/>
      <c r="G17" s="4"/>
      <c r="H17" s="4"/>
      <c r="I17" s="4"/>
      <c r="J17" s="4"/>
      <c r="K17" s="4"/>
      <c r="L17" s="4"/>
      <c r="M17" s="98"/>
    </row>
    <row r="18" spans="1:13" x14ac:dyDescent="0.2">
      <c r="A18" s="98"/>
      <c r="B18" s="31">
        <v>0.70000000000000007</v>
      </c>
      <c r="C18" s="32">
        <v>15.811787487863876</v>
      </c>
      <c r="D18" s="32">
        <v>15.729613797972879</v>
      </c>
      <c r="E18" s="32">
        <v>24.108080807567053</v>
      </c>
      <c r="F18" s="98"/>
      <c r="G18" s="4"/>
      <c r="H18" s="4"/>
      <c r="I18" s="4"/>
      <c r="J18" s="4"/>
      <c r="K18" s="4"/>
      <c r="L18" s="4"/>
      <c r="M18" s="98"/>
    </row>
    <row r="19" spans="1:13" x14ac:dyDescent="0.2">
      <c r="A19" s="98"/>
      <c r="B19" s="31">
        <v>0.75000000000000011</v>
      </c>
      <c r="C19" s="32">
        <v>15.781109929186233</v>
      </c>
      <c r="D19" s="32">
        <v>15.698936239295236</v>
      </c>
      <c r="E19" s="32">
        <v>24.075655149289165</v>
      </c>
      <c r="F19" s="98"/>
      <c r="G19" s="4"/>
      <c r="H19" s="4"/>
      <c r="I19" s="4"/>
      <c r="J19" s="4"/>
      <c r="K19" s="4"/>
      <c r="L19" s="4"/>
      <c r="M19" s="98"/>
    </row>
    <row r="20" spans="1:13" x14ac:dyDescent="0.2">
      <c r="A20" s="98"/>
      <c r="B20" s="31">
        <v>0.80000000000000016</v>
      </c>
      <c r="C20" s="32">
        <v>15.754267065343294</v>
      </c>
      <c r="D20" s="32">
        <v>15.672093375452297</v>
      </c>
      <c r="E20" s="32">
        <v>24.047282698296016</v>
      </c>
      <c r="F20" s="98"/>
      <c r="G20" s="4"/>
      <c r="H20" s="4"/>
      <c r="I20" s="4"/>
      <c r="J20" s="4"/>
      <c r="K20" s="4"/>
      <c r="L20" s="4"/>
      <c r="M20" s="98"/>
    </row>
    <row r="21" spans="1:13" x14ac:dyDescent="0.2">
      <c r="A21" s="98"/>
      <c r="B21" s="31">
        <v>0.8500000000000002</v>
      </c>
      <c r="C21" s="32">
        <v>15.730582185481877</v>
      </c>
      <c r="D21" s="32">
        <v>15.64840849559088</v>
      </c>
      <c r="E21" s="32">
        <v>24.022248182713824</v>
      </c>
      <c r="F21" s="98"/>
      <c r="G21" s="4"/>
      <c r="H21" s="4"/>
      <c r="I21" s="4"/>
      <c r="J21" s="4"/>
      <c r="K21" s="4"/>
      <c r="L21" s="4"/>
      <c r="M21" s="98"/>
    </row>
    <row r="22" spans="1:13" x14ac:dyDescent="0.2">
      <c r="A22" s="98"/>
      <c r="B22" s="31">
        <v>0.90000000000000024</v>
      </c>
      <c r="C22" s="32">
        <v>15.709528958938396</v>
      </c>
      <c r="D22" s="32">
        <v>15.627355269047399</v>
      </c>
      <c r="E22" s="32">
        <v>23.999995279974097</v>
      </c>
      <c r="F22" s="98"/>
      <c r="G22" s="4"/>
      <c r="H22" s="4"/>
      <c r="I22" s="4"/>
      <c r="J22" s="4"/>
      <c r="K22" s="4"/>
      <c r="L22" s="4"/>
      <c r="M22" s="98"/>
    </row>
    <row r="23" spans="1:13" x14ac:dyDescent="0.2">
      <c r="A23" s="98"/>
      <c r="B23" s="31">
        <v>0.95000000000000029</v>
      </c>
      <c r="C23" s="32">
        <v>15.690691861504755</v>
      </c>
      <c r="D23" s="32">
        <v>15.608518171613758</v>
      </c>
      <c r="E23" s="32">
        <v>23.98008478804908</v>
      </c>
      <c r="F23" s="98"/>
      <c r="G23" s="4"/>
      <c r="H23" s="4"/>
      <c r="I23" s="4"/>
      <c r="J23" s="4"/>
      <c r="K23" s="4"/>
      <c r="L23" s="4"/>
      <c r="M23" s="98"/>
    </row>
    <row r="24" spans="1:13" x14ac:dyDescent="0.2">
      <c r="A24" s="98"/>
      <c r="B24" s="31">
        <v>1.0000000000000002</v>
      </c>
      <c r="C24" s="32">
        <v>15.673738473814478</v>
      </c>
      <c r="D24" s="32">
        <v>15.591564783923481</v>
      </c>
      <c r="E24" s="32">
        <v>23.962165345316564</v>
      </c>
      <c r="F24" s="98"/>
      <c r="G24" s="4"/>
      <c r="H24" s="4"/>
      <c r="I24" s="4"/>
      <c r="J24" s="4"/>
      <c r="K24" s="4"/>
      <c r="L24" s="4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70"/>
      <c r="C26" s="33"/>
      <c r="D26" s="33"/>
      <c r="E26" s="34" t="s">
        <v>11</v>
      </c>
      <c r="F26" s="33"/>
      <c r="G26" s="28" t="s">
        <v>31</v>
      </c>
      <c r="H26" s="33"/>
      <c r="I26" s="33"/>
      <c r="J26" s="99"/>
      <c r="K26" s="100"/>
      <c r="L26" s="98"/>
      <c r="M26" s="98"/>
    </row>
    <row r="27" spans="1:13" ht="13.5" thickBot="1" x14ac:dyDescent="0.25">
      <c r="A27" s="98"/>
      <c r="B27" s="70"/>
      <c r="C27" s="33"/>
      <c r="D27" s="33"/>
      <c r="E27" s="34" t="s">
        <v>8</v>
      </c>
      <c r="F27" s="33"/>
      <c r="G27" s="28" t="s">
        <v>27</v>
      </c>
      <c r="H27" s="33"/>
      <c r="I27" s="33"/>
      <c r="J27" s="99"/>
      <c r="K27" s="101"/>
      <c r="L27" s="98"/>
      <c r="M27" s="98"/>
    </row>
    <row r="28" spans="1:13" x14ac:dyDescent="0.2">
      <c r="A28" s="98"/>
      <c r="B28" s="35" t="s">
        <v>29</v>
      </c>
      <c r="C28" s="36" t="s">
        <v>0</v>
      </c>
      <c r="D28" s="36" t="s">
        <v>1</v>
      </c>
      <c r="E28" s="36" t="s">
        <v>2</v>
      </c>
      <c r="F28" s="36" t="s">
        <v>3</v>
      </c>
      <c r="G28" s="36" t="s">
        <v>4</v>
      </c>
      <c r="H28" s="36" t="s">
        <v>5</v>
      </c>
      <c r="I28" s="107" t="s">
        <v>30</v>
      </c>
      <c r="J28" s="99"/>
      <c r="K28" s="102"/>
      <c r="L28" s="98"/>
      <c r="M28" s="98"/>
    </row>
    <row r="29" spans="1:13" x14ac:dyDescent="0.2">
      <c r="A29" s="98"/>
      <c r="B29" s="37" t="s">
        <v>9</v>
      </c>
      <c r="C29" s="38">
        <v>20.641353642320123</v>
      </c>
      <c r="D29" s="38">
        <v>17.958740778673349</v>
      </c>
      <c r="E29" s="38">
        <v>16.71048539979769</v>
      </c>
      <c r="F29" s="38">
        <v>16.894660990267791</v>
      </c>
      <c r="G29" s="38">
        <v>15.004328422494202</v>
      </c>
      <c r="H29" s="38">
        <v>13.387880241840719</v>
      </c>
      <c r="I29" s="108">
        <v>15.351624107699216</v>
      </c>
      <c r="J29" s="99"/>
      <c r="K29" s="100" t="s">
        <v>106</v>
      </c>
      <c r="L29" s="98"/>
      <c r="M29" s="98"/>
    </row>
    <row r="30" spans="1:13" x14ac:dyDescent="0.2">
      <c r="A30" s="98"/>
      <c r="B30" s="37" t="s">
        <v>10</v>
      </c>
      <c r="C30" s="39">
        <v>13.460780242579508</v>
      </c>
      <c r="D30" s="39">
        <v>7.8456999479897087</v>
      </c>
      <c r="E30" s="39">
        <v>3.1240901856434684</v>
      </c>
      <c r="F30" s="39">
        <v>2.356821109982592</v>
      </c>
      <c r="G30" s="39">
        <v>0.967152430109952</v>
      </c>
      <c r="H30" s="39">
        <v>0.46267455539174401</v>
      </c>
      <c r="I30" s="108">
        <v>0.32211436611526223</v>
      </c>
      <c r="J30" s="99"/>
      <c r="K30" s="100" t="s">
        <v>117</v>
      </c>
      <c r="L30" s="98"/>
      <c r="M30" s="98"/>
    </row>
    <row r="31" spans="1:13" ht="13.5" thickBot="1" x14ac:dyDescent="0.25">
      <c r="A31" s="98"/>
      <c r="B31" s="110" t="s">
        <v>12</v>
      </c>
      <c r="C31" s="111">
        <v>22.443332255784583</v>
      </c>
      <c r="D31" s="111">
        <v>18.761780691466562</v>
      </c>
      <c r="E31" s="111">
        <v>17.056836861620692</v>
      </c>
      <c r="F31" s="111">
        <v>17.123700942647051</v>
      </c>
      <c r="G31" s="111">
        <v>15.223637363562219</v>
      </c>
      <c r="H31" s="111">
        <v>13.397800365241057</v>
      </c>
      <c r="I31" s="109">
        <v>15.673738473814478</v>
      </c>
      <c r="J31" s="99"/>
      <c r="K31" s="100"/>
      <c r="L31" s="98"/>
      <c r="M31" s="98"/>
    </row>
    <row r="32" spans="1:13" x14ac:dyDescent="0.2">
      <c r="A32" s="98"/>
      <c r="B32" s="98"/>
      <c r="C32" s="98"/>
      <c r="D32" s="98"/>
      <c r="E32" s="98"/>
      <c r="F32" s="98"/>
      <c r="G32" s="98"/>
      <c r="H32" s="98"/>
      <c r="I32" s="98"/>
      <c r="J32" s="99"/>
      <c r="K32" s="101" t="s">
        <v>107</v>
      </c>
      <c r="L32" s="98"/>
      <c r="M32" s="98"/>
    </row>
    <row r="33" spans="1:13" x14ac:dyDescent="0.2">
      <c r="A33" s="98"/>
      <c r="B33" s="70"/>
      <c r="C33" s="33"/>
      <c r="D33" s="33"/>
      <c r="E33" s="34" t="s">
        <v>24</v>
      </c>
      <c r="F33" s="33"/>
      <c r="G33" s="28" t="s">
        <v>31</v>
      </c>
      <c r="H33" s="33"/>
      <c r="I33" s="33"/>
      <c r="J33" s="99"/>
      <c r="K33" s="102"/>
      <c r="L33" s="98"/>
      <c r="M33" s="98"/>
    </row>
    <row r="34" spans="1:13" ht="13.5" thickBot="1" x14ac:dyDescent="0.25">
      <c r="A34" s="98"/>
      <c r="B34" s="70"/>
      <c r="C34" s="33"/>
      <c r="D34" s="33"/>
      <c r="E34" s="34" t="s">
        <v>25</v>
      </c>
      <c r="F34" s="33"/>
      <c r="G34" s="28" t="s">
        <v>27</v>
      </c>
      <c r="H34" s="33"/>
      <c r="I34" s="33"/>
      <c r="J34" s="99"/>
      <c r="K34" s="98"/>
      <c r="L34" s="98"/>
      <c r="M34" s="98"/>
    </row>
    <row r="35" spans="1:13" x14ac:dyDescent="0.2">
      <c r="A35" s="98"/>
      <c r="B35" s="35" t="s">
        <v>29</v>
      </c>
      <c r="C35" s="36" t="s">
        <v>0</v>
      </c>
      <c r="D35" s="36" t="s">
        <v>1</v>
      </c>
      <c r="E35" s="36" t="s">
        <v>2</v>
      </c>
      <c r="F35" s="36" t="s">
        <v>3</v>
      </c>
      <c r="G35" s="36" t="s">
        <v>4</v>
      </c>
      <c r="H35" s="36" t="s">
        <v>5</v>
      </c>
      <c r="I35" s="107" t="s">
        <v>30</v>
      </c>
      <c r="J35" s="99"/>
      <c r="K35" s="98"/>
      <c r="L35" s="98"/>
      <c r="M35" s="98"/>
    </row>
    <row r="36" spans="1:13" x14ac:dyDescent="0.2">
      <c r="A36" s="98"/>
      <c r="B36" s="37" t="s">
        <v>9</v>
      </c>
      <c r="C36" s="38">
        <v>23.483711999999997</v>
      </c>
      <c r="D36" s="38">
        <v>20.919851999999995</v>
      </c>
      <c r="E36" s="38">
        <v>15.750612000000004</v>
      </c>
      <c r="F36" s="38">
        <v>11.775072000000002</v>
      </c>
      <c r="G36" s="38">
        <v>9.4707120000000007</v>
      </c>
      <c r="H36" s="38">
        <v>13.996391999999998</v>
      </c>
      <c r="I36" s="108">
        <v>15.269450417808219</v>
      </c>
      <c r="J36" s="99"/>
      <c r="K36" s="102" t="s">
        <v>108</v>
      </c>
      <c r="L36" s="98"/>
      <c r="M36" s="98"/>
    </row>
    <row r="37" spans="1:13" x14ac:dyDescent="0.2">
      <c r="A37" s="98"/>
      <c r="B37" s="37" t="s">
        <v>10</v>
      </c>
      <c r="C37" s="39">
        <v>13.460780242579508</v>
      </c>
      <c r="D37" s="39">
        <v>7.8456999479897087</v>
      </c>
      <c r="E37" s="39">
        <v>3.1240901856434684</v>
      </c>
      <c r="F37" s="39">
        <v>2.356821109982592</v>
      </c>
      <c r="G37" s="39">
        <v>0.967152430109952</v>
      </c>
      <c r="H37" s="39">
        <v>0.46267455539174401</v>
      </c>
      <c r="I37" s="108">
        <v>0.32211436611526223</v>
      </c>
      <c r="J37" s="99"/>
      <c r="K37" s="102" t="s">
        <v>116</v>
      </c>
      <c r="L37" s="98"/>
      <c r="M37" s="98"/>
    </row>
    <row r="38" spans="1:13" ht="13.5" thickBot="1" x14ac:dyDescent="0.25">
      <c r="A38" s="98"/>
      <c r="B38" s="110" t="s">
        <v>12</v>
      </c>
      <c r="C38" s="111">
        <v>25.285690613464457</v>
      </c>
      <c r="D38" s="111">
        <v>21.722891912793209</v>
      </c>
      <c r="E38" s="111">
        <v>16.096963461823005</v>
      </c>
      <c r="F38" s="111">
        <v>12.004111952379262</v>
      </c>
      <c r="G38" s="111">
        <v>9.6900209410680169</v>
      </c>
      <c r="H38" s="111">
        <v>14.006312123400336</v>
      </c>
      <c r="I38" s="109">
        <v>15.591564783923481</v>
      </c>
      <c r="J38" s="99"/>
      <c r="K38" s="104"/>
      <c r="L38" s="98"/>
      <c r="M38" s="98"/>
    </row>
    <row r="39" spans="1:13" x14ac:dyDescent="0.2">
      <c r="A39" s="98"/>
      <c r="B39" s="105" t="s">
        <v>219</v>
      </c>
      <c r="C39" s="98"/>
      <c r="D39" s="98"/>
      <c r="E39" s="98"/>
      <c r="F39" s="98"/>
      <c r="G39" s="98"/>
      <c r="H39" s="98"/>
      <c r="I39" s="98"/>
      <c r="J39" s="98"/>
      <c r="K39" s="104"/>
      <c r="L39" s="98"/>
      <c r="M39" s="98"/>
    </row>
    <row r="40" spans="1:13" x14ac:dyDescent="0.2">
      <c r="A40" s="98"/>
      <c r="B40" s="105" t="s">
        <v>124</v>
      </c>
      <c r="C40" s="98"/>
      <c r="D40" s="98"/>
      <c r="E40" s="98"/>
      <c r="F40" s="105" t="s">
        <v>165</v>
      </c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106" t="s">
        <v>51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</sheetData>
  <pageMargins left="0.70866141732283472" right="0.51181102362204722" top="0.74803149606299213" bottom="0.74803149606299213" header="0.31496062992125984" footer="0.31496062992125984"/>
  <pageSetup paperSize="9" scale="68" firstPageNumber="0" orientation="landscape" r:id="rId1"/>
  <headerFooter>
    <oddFooter>&amp;L&amp;"BellGothic BT,Roman"ACOGEN - Aociación Española de Cogeneración - www.acogen.es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M42"/>
  <sheetViews>
    <sheetView showGridLines="0" zoomScale="90" zoomScaleNormal="90" workbookViewId="0">
      <selection activeCell="K59" sqref="K59"/>
    </sheetView>
  </sheetViews>
  <sheetFormatPr baseColWidth="10" defaultColWidth="9.140625" defaultRowHeight="12.75" x14ac:dyDescent="0.2"/>
  <cols>
    <col min="1" max="1" width="4.140625" style="3" customWidth="1"/>
    <col min="2" max="2" width="15.7109375" style="3" customWidth="1"/>
    <col min="3" max="5" width="11.85546875" style="3" customWidth="1"/>
    <col min="6" max="7" width="9.7109375" style="3" customWidth="1"/>
    <col min="8" max="8" width="9.140625" style="3"/>
    <col min="9" max="9" width="12.42578125" style="3" customWidth="1"/>
    <col min="10" max="10" width="17.5703125" style="3" customWidth="1"/>
    <col min="11" max="12" width="9.140625" style="3"/>
    <col min="13" max="13" width="12.28515625" style="3" customWidth="1"/>
    <col min="14" max="16384" width="9.140625" style="3"/>
  </cols>
  <sheetData>
    <row r="1" spans="1:13" customFormat="1" ht="129.75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5.5" customHeight="1" x14ac:dyDescent="0.2">
      <c r="A3" s="98"/>
      <c r="B3" s="25" t="s">
        <v>6</v>
      </c>
      <c r="C3" s="27"/>
      <c r="D3" s="27"/>
      <c r="E3" s="27"/>
      <c r="F3" s="98"/>
      <c r="G3" s="99"/>
      <c r="H3" s="98"/>
      <c r="I3" s="98"/>
      <c r="J3" s="98"/>
      <c r="K3" s="98"/>
      <c r="L3" s="98"/>
      <c r="M3" s="98"/>
    </row>
    <row r="4" spans="1:13" x14ac:dyDescent="0.2">
      <c r="A4" s="98"/>
      <c r="B4" s="28" t="s">
        <v>28</v>
      </c>
      <c r="C4" s="29"/>
      <c r="D4" s="63" t="s">
        <v>225</v>
      </c>
      <c r="E4" s="28"/>
      <c r="F4" s="99"/>
      <c r="G4" s="99"/>
      <c r="H4" s="98"/>
      <c r="I4" s="98"/>
      <c r="J4" s="98"/>
      <c r="K4" s="98"/>
      <c r="L4" s="98"/>
      <c r="M4" s="98"/>
    </row>
    <row r="5" spans="1:13" ht="25.5" x14ac:dyDescent="0.2">
      <c r="A5" s="98"/>
      <c r="B5" s="30" t="s">
        <v>23</v>
      </c>
      <c r="C5" s="9" t="s">
        <v>7</v>
      </c>
      <c r="D5" s="9" t="s">
        <v>26</v>
      </c>
      <c r="E5" s="9" t="s">
        <v>22</v>
      </c>
      <c r="F5" s="98"/>
      <c r="G5" s="4"/>
      <c r="H5" s="4"/>
      <c r="I5" s="4"/>
      <c r="J5" s="4"/>
      <c r="K5" s="4"/>
      <c r="L5" s="4"/>
      <c r="M5" s="98"/>
    </row>
    <row r="6" spans="1:13" x14ac:dyDescent="0.2">
      <c r="A6" s="98"/>
      <c r="B6" s="31">
        <v>0.1</v>
      </c>
      <c r="C6" s="32">
        <v>16.676244632804618</v>
      </c>
      <c r="D6" s="32">
        <v>16.589493390738106</v>
      </c>
      <c r="E6" s="32">
        <v>27.026390052576836</v>
      </c>
      <c r="F6" s="98"/>
      <c r="G6" s="4"/>
      <c r="H6" s="4"/>
      <c r="I6" s="4"/>
      <c r="J6" s="4"/>
      <c r="K6" s="4"/>
      <c r="L6" s="4"/>
      <c r="M6" s="98"/>
    </row>
    <row r="7" spans="1:13" x14ac:dyDescent="0.2">
      <c r="A7" s="98"/>
      <c r="B7" s="31">
        <v>0.15000000000000002</v>
      </c>
      <c r="C7" s="32">
        <v>16.056310308494655</v>
      </c>
      <c r="D7" s="32">
        <v>15.969559066428143</v>
      </c>
      <c r="E7" s="32">
        <v>25.891492012850808</v>
      </c>
      <c r="F7" s="98"/>
      <c r="G7" s="4"/>
      <c r="H7" s="4"/>
      <c r="I7" s="4"/>
      <c r="J7" s="4"/>
      <c r="K7" s="4"/>
      <c r="L7" s="4"/>
      <c r="M7" s="98"/>
    </row>
    <row r="8" spans="1:13" x14ac:dyDescent="0.2">
      <c r="A8" s="98"/>
      <c r="B8" s="31">
        <v>0.2</v>
      </c>
      <c r="C8" s="32">
        <v>15.746343146339676</v>
      </c>
      <c r="D8" s="32">
        <v>15.659591904273162</v>
      </c>
      <c r="E8" s="32">
        <v>25.324042992987795</v>
      </c>
      <c r="F8" s="98"/>
      <c r="G8" s="4"/>
      <c r="H8" s="4"/>
      <c r="I8" s="4"/>
      <c r="J8" s="4"/>
      <c r="K8" s="4"/>
      <c r="L8" s="4"/>
      <c r="M8" s="98"/>
    </row>
    <row r="9" spans="1:13" x14ac:dyDescent="0.2">
      <c r="A9" s="98"/>
      <c r="B9" s="31">
        <v>0.25</v>
      </c>
      <c r="C9" s="32">
        <v>15.560362849046687</v>
      </c>
      <c r="D9" s="32">
        <v>15.473611606980175</v>
      </c>
      <c r="E9" s="32">
        <v>24.983573581069987</v>
      </c>
      <c r="F9" s="98"/>
      <c r="G9" s="4"/>
      <c r="H9" s="4"/>
      <c r="I9" s="4"/>
      <c r="J9" s="4"/>
      <c r="K9" s="4"/>
      <c r="L9" s="4"/>
      <c r="M9" s="98"/>
    </row>
    <row r="10" spans="1:13" x14ac:dyDescent="0.2">
      <c r="A10" s="98"/>
      <c r="B10" s="31">
        <v>0.3</v>
      </c>
      <c r="C10" s="32">
        <v>15.436375984184695</v>
      </c>
      <c r="D10" s="32">
        <v>15.349624742118181</v>
      </c>
      <c r="E10" s="32">
        <v>24.756593973124783</v>
      </c>
      <c r="F10" s="98"/>
      <c r="G10" s="4"/>
      <c r="H10" s="4"/>
      <c r="I10" s="4"/>
      <c r="J10" s="4"/>
      <c r="K10" s="4"/>
      <c r="L10" s="4"/>
      <c r="M10" s="98"/>
    </row>
    <row r="11" spans="1:13" x14ac:dyDescent="0.2">
      <c r="A11" s="98"/>
      <c r="B11" s="31">
        <v>0.35</v>
      </c>
      <c r="C11" s="32">
        <v>15.347813937854701</v>
      </c>
      <c r="D11" s="32">
        <v>15.261062695788187</v>
      </c>
      <c r="E11" s="32">
        <v>24.59446568173535</v>
      </c>
      <c r="F11" s="98"/>
      <c r="G11" s="4"/>
      <c r="H11" s="4"/>
      <c r="I11" s="4"/>
      <c r="J11" s="4"/>
      <c r="K11" s="4"/>
      <c r="L11" s="4"/>
      <c r="M11" s="98"/>
    </row>
    <row r="12" spans="1:13" x14ac:dyDescent="0.2">
      <c r="A12" s="98"/>
      <c r="B12" s="31">
        <v>0.39999999999999997</v>
      </c>
      <c r="C12" s="32">
        <v>15.281392403107205</v>
      </c>
      <c r="D12" s="32">
        <v>15.194641161040691</v>
      </c>
      <c r="E12" s="32">
        <v>24.472869463193277</v>
      </c>
      <c r="F12" s="98"/>
      <c r="G12" s="4"/>
      <c r="H12" s="4"/>
      <c r="I12" s="4"/>
      <c r="J12" s="4"/>
      <c r="K12" s="4"/>
      <c r="L12" s="4"/>
      <c r="M12" s="98"/>
    </row>
    <row r="13" spans="1:13" x14ac:dyDescent="0.2">
      <c r="A13" s="98"/>
      <c r="B13" s="31">
        <v>0.44999999999999996</v>
      </c>
      <c r="C13" s="32">
        <v>15.229731209414709</v>
      </c>
      <c r="D13" s="32">
        <v>15.142979967348195</v>
      </c>
      <c r="E13" s="32">
        <v>24.37829462654944</v>
      </c>
      <c r="F13" s="98"/>
      <c r="G13" s="4"/>
      <c r="H13" s="4"/>
      <c r="I13" s="4"/>
      <c r="J13" s="4"/>
      <c r="K13" s="4"/>
      <c r="L13" s="4"/>
      <c r="M13" s="98"/>
    </row>
    <row r="14" spans="1:13" x14ac:dyDescent="0.2">
      <c r="A14" s="98"/>
      <c r="B14" s="31">
        <v>0.49999999999999994</v>
      </c>
      <c r="C14" s="32">
        <v>15.18840225446071</v>
      </c>
      <c r="D14" s="32">
        <v>15.101651012394196</v>
      </c>
      <c r="E14" s="32">
        <v>24.302634757234372</v>
      </c>
      <c r="F14" s="98"/>
      <c r="G14" s="4"/>
      <c r="H14" s="4"/>
      <c r="I14" s="4"/>
      <c r="J14" s="4"/>
      <c r="K14" s="4"/>
      <c r="L14" s="4"/>
      <c r="M14" s="98"/>
    </row>
    <row r="15" spans="1:13" x14ac:dyDescent="0.2">
      <c r="A15" s="98"/>
      <c r="B15" s="31">
        <v>0.54999999999999993</v>
      </c>
      <c r="C15" s="32">
        <v>15.154587654952895</v>
      </c>
      <c r="D15" s="32">
        <v>15.067836412886381</v>
      </c>
      <c r="E15" s="32">
        <v>24.240731227794768</v>
      </c>
      <c r="F15" s="98"/>
      <c r="G15" s="4"/>
      <c r="H15" s="4"/>
      <c r="I15" s="4"/>
      <c r="J15" s="4"/>
      <c r="K15" s="4"/>
      <c r="L15" s="4"/>
      <c r="M15" s="98"/>
    </row>
    <row r="16" spans="1:13" x14ac:dyDescent="0.2">
      <c r="A16" s="98"/>
      <c r="B16" s="31">
        <v>0.6</v>
      </c>
      <c r="C16" s="32">
        <v>15.126408822029715</v>
      </c>
      <c r="D16" s="32">
        <v>15.039657579963201</v>
      </c>
      <c r="E16" s="32">
        <v>24.189144953261767</v>
      </c>
      <c r="F16" s="98"/>
      <c r="G16" s="4"/>
      <c r="H16" s="4"/>
      <c r="I16" s="4"/>
      <c r="J16" s="4"/>
      <c r="K16" s="4"/>
      <c r="L16" s="4"/>
      <c r="M16" s="98"/>
    </row>
    <row r="17" spans="1:13" x14ac:dyDescent="0.2">
      <c r="A17" s="98"/>
      <c r="B17" s="31">
        <v>0.65</v>
      </c>
      <c r="C17" s="32">
        <v>15.102565194171639</v>
      </c>
      <c r="D17" s="32">
        <v>15.015813952105125</v>
      </c>
      <c r="E17" s="32">
        <v>24.145495028656921</v>
      </c>
      <c r="F17" s="98"/>
      <c r="G17" s="4"/>
      <c r="H17" s="4"/>
      <c r="I17" s="4"/>
      <c r="J17" s="4"/>
      <c r="K17" s="4"/>
      <c r="L17" s="4"/>
      <c r="M17" s="98"/>
    </row>
    <row r="18" spans="1:13" x14ac:dyDescent="0.2">
      <c r="A18" s="98"/>
      <c r="B18" s="31">
        <v>0.70000000000000007</v>
      </c>
      <c r="C18" s="32">
        <v>15.082127798864716</v>
      </c>
      <c r="D18" s="32">
        <v>14.995376556798202</v>
      </c>
      <c r="E18" s="32">
        <v>24.108080807567053</v>
      </c>
      <c r="F18" s="98"/>
      <c r="G18" s="4"/>
      <c r="H18" s="4"/>
      <c r="I18" s="4"/>
      <c r="J18" s="4"/>
      <c r="K18" s="4"/>
      <c r="L18" s="4"/>
      <c r="M18" s="98"/>
    </row>
    <row r="19" spans="1:13" x14ac:dyDescent="0.2">
      <c r="A19" s="98"/>
      <c r="B19" s="31">
        <v>0.75000000000000011</v>
      </c>
      <c r="C19" s="32">
        <v>15.064415389598718</v>
      </c>
      <c r="D19" s="32">
        <v>14.977664147532204</v>
      </c>
      <c r="E19" s="32">
        <v>24.075655149289165</v>
      </c>
      <c r="F19" s="98"/>
      <c r="G19" s="4"/>
      <c r="H19" s="4"/>
      <c r="I19" s="4"/>
      <c r="J19" s="4"/>
      <c r="K19" s="4"/>
      <c r="L19" s="4"/>
      <c r="M19" s="98"/>
    </row>
    <row r="20" spans="1:13" x14ac:dyDescent="0.2">
      <c r="A20" s="98"/>
      <c r="B20" s="31">
        <v>0.80000000000000016</v>
      </c>
      <c r="C20" s="32">
        <v>15.048917031490969</v>
      </c>
      <c r="D20" s="32">
        <v>14.962165789424455</v>
      </c>
      <c r="E20" s="32">
        <v>24.047282698296016</v>
      </c>
      <c r="F20" s="98"/>
      <c r="G20" s="4"/>
      <c r="H20" s="4"/>
      <c r="I20" s="4"/>
      <c r="J20" s="4"/>
      <c r="K20" s="4"/>
      <c r="L20" s="4"/>
      <c r="M20" s="98"/>
    </row>
    <row r="21" spans="1:13" x14ac:dyDescent="0.2">
      <c r="A21" s="98"/>
      <c r="B21" s="31">
        <v>0.8500000000000002</v>
      </c>
      <c r="C21" s="32">
        <v>15.03524200963119</v>
      </c>
      <c r="D21" s="32">
        <v>14.948490767564676</v>
      </c>
      <c r="E21" s="32">
        <v>24.022248182713824</v>
      </c>
      <c r="F21" s="98"/>
      <c r="G21" s="4"/>
      <c r="H21" s="4"/>
      <c r="I21" s="4"/>
      <c r="J21" s="4"/>
      <c r="K21" s="4"/>
      <c r="L21" s="4"/>
      <c r="M21" s="98"/>
    </row>
    <row r="22" spans="1:13" x14ac:dyDescent="0.2">
      <c r="A22" s="98"/>
      <c r="B22" s="31">
        <v>0.90000000000000024</v>
      </c>
      <c r="C22" s="32">
        <v>15.023086434644721</v>
      </c>
      <c r="D22" s="32">
        <v>14.936335192578207</v>
      </c>
      <c r="E22" s="32">
        <v>23.999995279974097</v>
      </c>
      <c r="F22" s="98"/>
      <c r="G22" s="4"/>
      <c r="H22" s="4"/>
      <c r="I22" s="4"/>
      <c r="J22" s="4"/>
      <c r="K22" s="4"/>
      <c r="L22" s="4"/>
      <c r="M22" s="98"/>
    </row>
    <row r="23" spans="1:13" x14ac:dyDescent="0.2">
      <c r="A23" s="98"/>
      <c r="B23" s="31">
        <v>0.95000000000000029</v>
      </c>
      <c r="C23" s="32">
        <v>15.012210393867353</v>
      </c>
      <c r="D23" s="32">
        <v>14.925459151800839</v>
      </c>
      <c r="E23" s="32">
        <v>23.98008478804908</v>
      </c>
      <c r="F23" s="98"/>
      <c r="G23" s="4"/>
      <c r="H23" s="4"/>
      <c r="I23" s="4"/>
      <c r="J23" s="4"/>
      <c r="K23" s="4"/>
      <c r="L23" s="4"/>
      <c r="M23" s="98"/>
    </row>
    <row r="24" spans="1:13" x14ac:dyDescent="0.2">
      <c r="A24" s="98"/>
      <c r="B24" s="31">
        <v>1.0000000000000002</v>
      </c>
      <c r="C24" s="32">
        <v>15.002421957167723</v>
      </c>
      <c r="D24" s="32">
        <v>14.915670715101209</v>
      </c>
      <c r="E24" s="32">
        <v>23.962165345316564</v>
      </c>
      <c r="F24" s="98"/>
      <c r="G24" s="4"/>
      <c r="H24" s="4"/>
      <c r="I24" s="4"/>
      <c r="J24" s="4"/>
      <c r="K24" s="4"/>
      <c r="L24" s="4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70"/>
      <c r="C26" s="33"/>
      <c r="D26" s="33"/>
      <c r="E26" s="34" t="s">
        <v>11</v>
      </c>
      <c r="F26" s="33"/>
      <c r="G26" s="28" t="s">
        <v>31</v>
      </c>
      <c r="H26" s="33"/>
      <c r="I26" s="33"/>
      <c r="J26" s="99"/>
      <c r="K26" s="100"/>
      <c r="L26" s="98"/>
      <c r="M26" s="98"/>
    </row>
    <row r="27" spans="1:13" ht="13.5" thickBot="1" x14ac:dyDescent="0.25">
      <c r="A27" s="98"/>
      <c r="B27" s="70"/>
      <c r="C27" s="33"/>
      <c r="D27" s="33"/>
      <c r="E27" s="34" t="s">
        <v>8</v>
      </c>
      <c r="F27" s="33"/>
      <c r="G27" s="28" t="s">
        <v>28</v>
      </c>
      <c r="H27" s="33"/>
      <c r="I27" s="33"/>
      <c r="J27" s="99"/>
      <c r="K27" s="101"/>
      <c r="L27" s="98"/>
      <c r="M27" s="98"/>
    </row>
    <row r="28" spans="1:13" x14ac:dyDescent="0.2">
      <c r="A28" s="98"/>
      <c r="B28" s="35" t="s">
        <v>29</v>
      </c>
      <c r="C28" s="36" t="s">
        <v>0</v>
      </c>
      <c r="D28" s="36" t="s">
        <v>1</v>
      </c>
      <c r="E28" s="36" t="s">
        <v>2</v>
      </c>
      <c r="F28" s="36" t="s">
        <v>3</v>
      </c>
      <c r="G28" s="36" t="s">
        <v>4</v>
      </c>
      <c r="H28" s="36" t="s">
        <v>5</v>
      </c>
      <c r="I28" s="107" t="s">
        <v>30</v>
      </c>
      <c r="J28" s="99"/>
      <c r="K28" s="102"/>
      <c r="L28" s="98"/>
      <c r="M28" s="98"/>
    </row>
    <row r="29" spans="1:13" x14ac:dyDescent="0.2">
      <c r="A29" s="98"/>
      <c r="B29" s="37" t="s">
        <v>9</v>
      </c>
      <c r="C29" s="38">
        <v>19.43877195594257</v>
      </c>
      <c r="D29" s="38">
        <v>17.057310945976969</v>
      </c>
      <c r="E29" s="38">
        <v>16.110116809303566</v>
      </c>
      <c r="F29" s="38">
        <v>16.399841299297208</v>
      </c>
      <c r="G29" s="38">
        <v>14.734074764358756</v>
      </c>
      <c r="H29" s="38">
        <v>13.014962363881477</v>
      </c>
      <c r="I29" s="108">
        <v>14.816441659874734</v>
      </c>
      <c r="J29" s="99"/>
      <c r="K29" s="100" t="s">
        <v>106</v>
      </c>
      <c r="L29" s="98"/>
      <c r="M29" s="98"/>
    </row>
    <row r="30" spans="1:13" x14ac:dyDescent="0.2">
      <c r="A30" s="98"/>
      <c r="B30" s="37" t="s">
        <v>10</v>
      </c>
      <c r="C30" s="39">
        <v>8.1824473909361668</v>
      </c>
      <c r="D30" s="39">
        <v>4.7566017789511683</v>
      </c>
      <c r="E30" s="39">
        <v>1.4884031377799425</v>
      </c>
      <c r="F30" s="39">
        <v>1.1715461703581183</v>
      </c>
      <c r="G30" s="39">
        <v>0.47177626376609277</v>
      </c>
      <c r="H30" s="39">
        <v>0.22109930107430401</v>
      </c>
      <c r="I30" s="108">
        <v>0.18598029729298848</v>
      </c>
      <c r="J30" s="99"/>
      <c r="K30" s="100" t="s">
        <v>117</v>
      </c>
      <c r="L30" s="98"/>
      <c r="M30" s="98"/>
    </row>
    <row r="31" spans="1:13" ht="13.5" thickBot="1" x14ac:dyDescent="0.25">
      <c r="A31" s="98"/>
      <c r="B31" s="110" t="s">
        <v>12</v>
      </c>
      <c r="C31" s="111">
        <v>20.534146439334293</v>
      </c>
      <c r="D31" s="111">
        <v>17.54416885579797</v>
      </c>
      <c r="E31" s="111">
        <v>16.275128243647242</v>
      </c>
      <c r="F31" s="111">
        <v>16.513694182713934</v>
      </c>
      <c r="G31" s="111">
        <v>14.841053508976918</v>
      </c>
      <c r="H31" s="111">
        <v>13.019702914933671</v>
      </c>
      <c r="I31" s="109">
        <v>15.002421957167723</v>
      </c>
      <c r="J31" s="99"/>
      <c r="K31" s="100"/>
      <c r="L31" s="98"/>
      <c r="M31" s="98"/>
    </row>
    <row r="32" spans="1:13" x14ac:dyDescent="0.2">
      <c r="A32" s="98"/>
      <c r="B32" s="98"/>
      <c r="C32" s="98"/>
      <c r="D32" s="98"/>
      <c r="E32" s="98"/>
      <c r="F32" s="98"/>
      <c r="G32" s="98"/>
      <c r="H32" s="98"/>
      <c r="I32" s="98"/>
      <c r="J32" s="99"/>
      <c r="K32" s="101" t="s">
        <v>107</v>
      </c>
      <c r="L32" s="98"/>
      <c r="M32" s="98"/>
    </row>
    <row r="33" spans="1:13" x14ac:dyDescent="0.2">
      <c r="A33" s="98"/>
      <c r="B33" s="70"/>
      <c r="C33" s="33"/>
      <c r="D33" s="33"/>
      <c r="E33" s="34" t="s">
        <v>24</v>
      </c>
      <c r="F33" s="33"/>
      <c r="G33" s="28" t="s">
        <v>31</v>
      </c>
      <c r="H33" s="33"/>
      <c r="I33" s="33"/>
      <c r="J33" s="99"/>
      <c r="K33" s="102"/>
      <c r="L33" s="98"/>
      <c r="M33" s="98"/>
    </row>
    <row r="34" spans="1:13" ht="13.5" thickBot="1" x14ac:dyDescent="0.25">
      <c r="A34" s="98"/>
      <c r="B34" s="70"/>
      <c r="C34" s="33"/>
      <c r="D34" s="33"/>
      <c r="E34" s="34" t="s">
        <v>25</v>
      </c>
      <c r="F34" s="33"/>
      <c r="G34" s="28" t="s">
        <v>28</v>
      </c>
      <c r="H34" s="33"/>
      <c r="I34" s="33"/>
      <c r="J34" s="99"/>
      <c r="K34" s="98"/>
      <c r="L34" s="98"/>
      <c r="M34" s="98"/>
    </row>
    <row r="35" spans="1:13" x14ac:dyDescent="0.2">
      <c r="A35" s="98"/>
      <c r="B35" s="35" t="s">
        <v>29</v>
      </c>
      <c r="C35" s="36" t="s">
        <v>0</v>
      </c>
      <c r="D35" s="36" t="s">
        <v>1</v>
      </c>
      <c r="E35" s="36" t="s">
        <v>2</v>
      </c>
      <c r="F35" s="36" t="s">
        <v>3</v>
      </c>
      <c r="G35" s="36" t="s">
        <v>4</v>
      </c>
      <c r="H35" s="36" t="s">
        <v>5</v>
      </c>
      <c r="I35" s="107" t="s">
        <v>30</v>
      </c>
      <c r="J35" s="99"/>
      <c r="K35" s="98"/>
      <c r="L35" s="98"/>
      <c r="M35" s="98"/>
    </row>
    <row r="36" spans="1:13" x14ac:dyDescent="0.2">
      <c r="A36" s="98"/>
      <c r="B36" s="37" t="s">
        <v>9</v>
      </c>
      <c r="C36" s="38">
        <v>22.943951999999996</v>
      </c>
      <c r="D36" s="38">
        <v>20.380091999999998</v>
      </c>
      <c r="E36" s="38">
        <v>15.210852000000004</v>
      </c>
      <c r="F36" s="38">
        <v>11.235312000000002</v>
      </c>
      <c r="G36" s="38">
        <v>8.9309520000000013</v>
      </c>
      <c r="H36" s="38">
        <v>13.456631999999999</v>
      </c>
      <c r="I36" s="108">
        <v>14.72969041780822</v>
      </c>
      <c r="J36" s="99"/>
      <c r="K36" s="102" t="s">
        <v>108</v>
      </c>
      <c r="L36" s="98"/>
      <c r="M36" s="98"/>
    </row>
    <row r="37" spans="1:13" x14ac:dyDescent="0.2">
      <c r="A37" s="98"/>
      <c r="B37" s="37" t="s">
        <v>10</v>
      </c>
      <c r="C37" s="39">
        <v>8.1824473909361668</v>
      </c>
      <c r="D37" s="39">
        <v>4.7566017789511683</v>
      </c>
      <c r="E37" s="39">
        <v>1.4884031377799425</v>
      </c>
      <c r="F37" s="39">
        <v>1.1715461703581183</v>
      </c>
      <c r="G37" s="39">
        <v>0.47177626376609277</v>
      </c>
      <c r="H37" s="39">
        <v>0.22109930107430401</v>
      </c>
      <c r="I37" s="108">
        <v>0.18598029729298848</v>
      </c>
      <c r="J37" s="99"/>
      <c r="K37" s="102" t="s">
        <v>116</v>
      </c>
      <c r="L37" s="98"/>
      <c r="M37" s="98"/>
    </row>
    <row r="38" spans="1:13" ht="13.5" thickBot="1" x14ac:dyDescent="0.25">
      <c r="A38" s="98"/>
      <c r="B38" s="110" t="s">
        <v>12</v>
      </c>
      <c r="C38" s="111">
        <v>24.039326483391719</v>
      </c>
      <c r="D38" s="111">
        <v>20.866949909820999</v>
      </c>
      <c r="E38" s="111">
        <v>15.375863434343678</v>
      </c>
      <c r="F38" s="111">
        <v>11.349164883416728</v>
      </c>
      <c r="G38" s="111">
        <v>9.0379307446181638</v>
      </c>
      <c r="H38" s="111">
        <v>13.461372551052193</v>
      </c>
      <c r="I38" s="109">
        <v>14.915670715101209</v>
      </c>
      <c r="J38" s="99"/>
      <c r="K38" s="104"/>
      <c r="L38" s="98"/>
      <c r="M38" s="98"/>
    </row>
    <row r="39" spans="1:13" x14ac:dyDescent="0.2">
      <c r="A39" s="98"/>
      <c r="B39" s="105" t="s">
        <v>219</v>
      </c>
      <c r="C39" s="98"/>
      <c r="D39" s="98"/>
      <c r="E39" s="98"/>
      <c r="F39" s="98"/>
      <c r="G39" s="98"/>
      <c r="H39" s="98"/>
      <c r="I39" s="98"/>
      <c r="J39" s="98"/>
      <c r="K39" s="104"/>
      <c r="L39" s="98"/>
      <c r="M39" s="98"/>
    </row>
    <row r="40" spans="1:13" x14ac:dyDescent="0.2">
      <c r="A40" s="98"/>
      <c r="B40" s="105" t="s">
        <v>124</v>
      </c>
      <c r="C40" s="98"/>
      <c r="D40" s="98"/>
      <c r="E40" s="98"/>
      <c r="F40" s="105" t="s">
        <v>165</v>
      </c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106" t="s">
        <v>51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</sheetData>
  <pageMargins left="0.70866141732283472" right="0.51181102362204722" top="0.74803149606299213" bottom="0.74803149606299213" header="0.31496062992125984" footer="0.31496062992125984"/>
  <pageSetup paperSize="9" scale="68" firstPageNumber="0" orientation="landscape" r:id="rId1"/>
  <headerFooter>
    <oddFooter>&amp;L&amp;"BellGothic BT,Roman"ACOGEN - Aociación Española de Cogeneración - www.acogen.es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Output0</vt:lpstr>
      <vt:lpstr>Output1</vt:lpstr>
      <vt:lpstr>Output2</vt:lpstr>
      <vt:lpstr>Output3</vt:lpstr>
      <vt:lpstr>Output4</vt:lpstr>
      <vt:lpstr>Output5</vt:lpstr>
      <vt:lpstr>Output0!Área_de_impresión</vt:lpstr>
      <vt:lpstr>Output1!Área_de_impresión</vt:lpstr>
      <vt:lpstr>Output2!Área_de_impresión</vt:lpstr>
      <vt:lpstr>Output3!Área_de_impresión</vt:lpstr>
      <vt:lpstr>Output4!Área_de_impresión</vt:lpstr>
      <vt:lpstr>Output5!Área_de_impresión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Blazquez</cp:lastModifiedBy>
  <cp:lastPrinted>2018-06-12T11:40:05Z</cp:lastPrinted>
  <dcterms:created xsi:type="dcterms:W3CDTF">2009-09-02T11:39:48Z</dcterms:created>
  <dcterms:modified xsi:type="dcterms:W3CDTF">2026-10-20T08:21:33Z</dcterms:modified>
</cp:coreProperties>
</file>